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toformat\"/>
    </mc:Choice>
  </mc:AlternateContent>
  <bookViews>
    <workbookView xWindow="0" yWindow="0" windowWidth="28800" windowHeight="12435" tabRatio="752" activeTab="1"/>
  </bookViews>
  <sheets>
    <sheet name="TOTAL PORTFOLIO" sheetId="2" r:id="rId1"/>
    <sheet name="TOTAL PAST DUE" sheetId="9" r:id="rId2"/>
    <sheet name="portfolio mx" sheetId="1" r:id="rId3"/>
    <sheet name="pd mx" sheetId="7" r:id="rId4"/>
  </sheets>
  <definedNames>
    <definedName name="_xlnm._FilterDatabase" localSheetId="1" hidden="1">'TOTAL PAST DUE'!$A$4:$L$4</definedName>
    <definedName name="_xlnm._FilterDatabase" localSheetId="0" hidden="1">'TOTAL PORTFOLIO'!$A$6:$L$1808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9" l="1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5" i="9"/>
  <c r="E3" i="9" l="1"/>
  <c r="B3" i="2" s="1"/>
  <c r="K213" i="9"/>
  <c r="K148" i="9"/>
  <c r="K271" i="9"/>
  <c r="K218" i="9"/>
  <c r="K226" i="9"/>
  <c r="K216" i="9"/>
  <c r="K124" i="9"/>
  <c r="K174" i="9"/>
  <c r="K166" i="9"/>
  <c r="K95" i="9"/>
  <c r="K175" i="9"/>
  <c r="K109" i="9"/>
  <c r="K211" i="9"/>
  <c r="K263" i="9"/>
  <c r="K126" i="9"/>
  <c r="K302" i="9"/>
  <c r="K260" i="9"/>
  <c r="K180" i="9"/>
  <c r="K261" i="9"/>
  <c r="K154" i="9"/>
  <c r="K256" i="9"/>
  <c r="K99" i="9"/>
  <c r="K315" i="9"/>
  <c r="K75" i="9"/>
  <c r="K285" i="9"/>
  <c r="K140" i="9"/>
  <c r="J148" i="9"/>
  <c r="J271" i="9"/>
  <c r="J218" i="9"/>
  <c r="J226" i="9"/>
  <c r="J216" i="9"/>
  <c r="J124" i="9"/>
  <c r="J174" i="9"/>
  <c r="J166" i="9"/>
  <c r="J95" i="9"/>
  <c r="J175" i="9"/>
  <c r="J109" i="9"/>
  <c r="J211" i="9"/>
  <c r="J263" i="9"/>
  <c r="J126" i="9"/>
  <c r="J302" i="9"/>
  <c r="J260" i="9"/>
  <c r="J180" i="9"/>
  <c r="J261" i="9"/>
  <c r="J154" i="9"/>
  <c r="J256" i="9"/>
  <c r="J99" i="9"/>
  <c r="J315" i="9"/>
  <c r="J75" i="9"/>
  <c r="J285" i="9"/>
  <c r="J140" i="9"/>
  <c r="J213" i="9"/>
  <c r="K52" i="9"/>
  <c r="K34" i="9"/>
  <c r="K152" i="9"/>
  <c r="K259" i="9"/>
  <c r="K202" i="9"/>
  <c r="K158" i="9"/>
  <c r="K267" i="9"/>
  <c r="K268" i="9"/>
  <c r="K190" i="9"/>
  <c r="K41" i="9"/>
  <c r="K87" i="9"/>
  <c r="K275" i="9"/>
  <c r="K122" i="9"/>
  <c r="K113" i="9"/>
  <c r="K306" i="9"/>
  <c r="K139" i="9"/>
  <c r="K176" i="9"/>
  <c r="K93" i="9"/>
  <c r="K189" i="9"/>
  <c r="K283" i="9"/>
  <c r="K117" i="9"/>
  <c r="K133" i="9"/>
  <c r="K127" i="9"/>
  <c r="K65" i="9"/>
  <c r="K92" i="9"/>
  <c r="K206" i="9"/>
  <c r="K67" i="9"/>
  <c r="K62" i="9"/>
  <c r="K132" i="9"/>
  <c r="K50" i="9"/>
  <c r="K90" i="9"/>
  <c r="K294" i="9"/>
  <c r="K192" i="9"/>
  <c r="K29" i="9"/>
  <c r="K69" i="9"/>
  <c r="K46" i="9"/>
  <c r="K13" i="9"/>
  <c r="K300" i="9"/>
  <c r="K38" i="9"/>
  <c r="K6" i="9"/>
  <c r="K101" i="9"/>
  <c r="K47" i="9"/>
  <c r="K37" i="9"/>
  <c r="K251" i="9"/>
  <c r="K107" i="9"/>
  <c r="K26" i="9"/>
  <c r="K257" i="9"/>
  <c r="K196" i="9"/>
  <c r="K198" i="9"/>
  <c r="K227" i="9"/>
  <c r="K89" i="9"/>
  <c r="K21" i="9"/>
  <c r="K76" i="9"/>
  <c r="K187" i="9"/>
  <c r="K194" i="9"/>
  <c r="K242" i="9"/>
  <c r="K255" i="9"/>
  <c r="K104" i="9"/>
  <c r="K11" i="9"/>
  <c r="K116" i="9"/>
  <c r="K78" i="9"/>
  <c r="K91" i="9"/>
  <c r="K320" i="9"/>
  <c r="K245" i="9"/>
  <c r="K282" i="9"/>
  <c r="K236" i="9"/>
  <c r="K249" i="9"/>
  <c r="K42" i="9"/>
  <c r="K199" i="9"/>
  <c r="K146" i="9"/>
  <c r="K150" i="9"/>
  <c r="K8" i="9"/>
  <c r="K24" i="9"/>
  <c r="K200" i="9"/>
  <c r="K19" i="9"/>
  <c r="K254" i="9"/>
  <c r="K10" i="9"/>
  <c r="K186" i="9"/>
  <c r="K49" i="9"/>
  <c r="K183" i="9"/>
  <c r="K70" i="9"/>
  <c r="K56" i="9"/>
  <c r="K125" i="9"/>
  <c r="K307" i="9"/>
  <c r="K145" i="9"/>
  <c r="K149" i="9"/>
  <c r="K318" i="9"/>
  <c r="K284" i="9"/>
  <c r="K51" i="9"/>
  <c r="K177" i="9"/>
  <c r="K30" i="9"/>
  <c r="K58" i="9"/>
  <c r="K164" i="9"/>
  <c r="K151" i="9"/>
  <c r="K135" i="9"/>
  <c r="K297" i="9"/>
  <c r="K44" i="9"/>
  <c r="K195" i="9"/>
  <c r="K208" i="9"/>
  <c r="K272" i="9"/>
  <c r="K77" i="9"/>
  <c r="K123" i="9"/>
  <c r="K120" i="9"/>
  <c r="K144" i="9"/>
  <c r="K119" i="9"/>
  <c r="K266" i="9"/>
  <c r="K83" i="9"/>
  <c r="K53" i="9"/>
  <c r="K162" i="9"/>
  <c r="K73" i="9"/>
  <c r="K264" i="9"/>
  <c r="K231" i="9"/>
  <c r="K262" i="9"/>
  <c r="K115" i="9"/>
  <c r="K134" i="9"/>
  <c r="K230" i="9"/>
  <c r="K319" i="9"/>
  <c r="K305" i="9"/>
  <c r="K61" i="9"/>
  <c r="K326" i="9"/>
  <c r="K327" i="9"/>
  <c r="K291" i="9"/>
  <c r="K201" i="9"/>
  <c r="K248" i="9"/>
  <c r="K28" i="9"/>
  <c r="K110" i="9"/>
  <c r="K128" i="9"/>
  <c r="K182" i="9"/>
  <c r="K243" i="9"/>
  <c r="K298" i="9"/>
  <c r="K136" i="9"/>
  <c r="K281" i="9"/>
  <c r="K45" i="9"/>
  <c r="K105" i="9"/>
  <c r="K232" i="9"/>
  <c r="K86" i="9"/>
  <c r="K253" i="9"/>
  <c r="K324" i="9"/>
  <c r="K286" i="9"/>
  <c r="K18" i="9"/>
  <c r="K225" i="9"/>
  <c r="K96" i="9"/>
  <c r="K274" i="9"/>
  <c r="K308" i="9"/>
  <c r="K27" i="9"/>
  <c r="K168" i="9"/>
  <c r="K269" i="9"/>
  <c r="K217" i="9"/>
  <c r="K142" i="9"/>
  <c r="K15" i="9"/>
  <c r="K35" i="9"/>
  <c r="K311" i="9"/>
  <c r="K219" i="9"/>
  <c r="K17" i="9"/>
  <c r="K100" i="9"/>
  <c r="K241" i="9"/>
  <c r="K97" i="9"/>
  <c r="K129" i="9"/>
  <c r="K147" i="9"/>
  <c r="K85" i="9"/>
  <c r="K84" i="9"/>
  <c r="K205" i="9"/>
  <c r="K114" i="9"/>
  <c r="K238" i="9"/>
  <c r="K316" i="9"/>
  <c r="K229" i="9"/>
  <c r="K81" i="9"/>
  <c r="K60" i="9"/>
  <c r="K74" i="9"/>
  <c r="K310" i="9"/>
  <c r="K22" i="9"/>
  <c r="K246" i="9"/>
  <c r="K169" i="9"/>
  <c r="K301" i="9"/>
  <c r="K163" i="9"/>
  <c r="K130" i="9"/>
  <c r="K79" i="9"/>
  <c r="K80" i="9"/>
  <c r="K171" i="9"/>
  <c r="K293" i="9"/>
  <c r="K273" i="9"/>
  <c r="K106" i="9"/>
  <c r="K112" i="9"/>
  <c r="K237" i="9"/>
  <c r="K25" i="9"/>
  <c r="K317" i="9"/>
  <c r="K39" i="9"/>
  <c r="K165" i="9"/>
  <c r="K153" i="9"/>
  <c r="K295" i="9"/>
  <c r="K328" i="9"/>
  <c r="K323" i="9"/>
  <c r="K277" i="9"/>
  <c r="K181" i="9"/>
  <c r="K191" i="9"/>
  <c r="K88" i="9"/>
  <c r="K143" i="9"/>
  <c r="K299" i="9"/>
  <c r="K43" i="9"/>
  <c r="K7" i="9"/>
  <c r="K141" i="9"/>
  <c r="K287" i="9"/>
  <c r="K82" i="9"/>
  <c r="K224" i="9"/>
  <c r="K68" i="9"/>
  <c r="K94" i="9"/>
  <c r="K233" i="9"/>
  <c r="K48" i="9"/>
  <c r="K265" i="9"/>
  <c r="K54" i="9"/>
  <c r="K304" i="9"/>
  <c r="K292" i="9"/>
  <c r="K234" i="9"/>
  <c r="K14" i="9"/>
  <c r="K157" i="9"/>
  <c r="K235" i="9"/>
  <c r="K170" i="9"/>
  <c r="K210" i="9"/>
  <c r="K23" i="9"/>
  <c r="K288" i="9"/>
  <c r="K102" i="9"/>
  <c r="K40" i="9"/>
  <c r="K212" i="9"/>
  <c r="K321" i="9"/>
  <c r="K312" i="9"/>
  <c r="K247" i="9"/>
  <c r="K313" i="9"/>
  <c r="K57" i="9"/>
  <c r="K303" i="9"/>
  <c r="K131" i="9"/>
  <c r="K33" i="9"/>
  <c r="K309" i="9"/>
  <c r="K185" i="9"/>
  <c r="K72" i="9"/>
  <c r="K314" i="9"/>
  <c r="K31" i="9"/>
  <c r="K66" i="9"/>
  <c r="K270" i="9"/>
  <c r="K239" i="9"/>
  <c r="K279" i="9"/>
  <c r="K118" i="9"/>
  <c r="K179" i="9"/>
  <c r="K184" i="9"/>
  <c r="K103" i="9"/>
  <c r="K137" i="9"/>
  <c r="K252" i="9"/>
  <c r="K207" i="9"/>
  <c r="K222" i="9"/>
  <c r="K111" i="9"/>
  <c r="K325" i="9"/>
  <c r="K63" i="9"/>
  <c r="K188" i="9"/>
  <c r="K278" i="9"/>
  <c r="K167" i="9"/>
  <c r="K322" i="9"/>
  <c r="K290" i="9"/>
  <c r="K156" i="9"/>
  <c r="K204" i="9"/>
  <c r="K71" i="9"/>
  <c r="K161" i="9"/>
  <c r="K193" i="9"/>
  <c r="K220" i="9"/>
  <c r="K155" i="9"/>
  <c r="K250" i="9"/>
  <c r="K12" i="9"/>
  <c r="K32" i="9"/>
  <c r="K276" i="9"/>
  <c r="K64" i="9"/>
  <c r="K5" i="9"/>
  <c r="K240" i="9"/>
  <c r="K160" i="9"/>
  <c r="K296" i="9"/>
  <c r="K16" i="9"/>
  <c r="K59" i="9"/>
  <c r="K203" i="9"/>
  <c r="K20" i="9"/>
  <c r="K121" i="9"/>
  <c r="K178" i="9"/>
  <c r="K36" i="9"/>
  <c r="K289" i="9"/>
  <c r="K221" i="9"/>
  <c r="K55" i="9"/>
  <c r="K9" i="9"/>
  <c r="K172" i="9"/>
  <c r="K98" i="9"/>
  <c r="K209" i="9"/>
  <c r="K108" i="9"/>
  <c r="K244" i="9"/>
  <c r="K228" i="9"/>
  <c r="K258" i="9"/>
  <c r="K159" i="9"/>
  <c r="K214" i="9"/>
  <c r="K215" i="9"/>
  <c r="K173" i="9"/>
  <c r="K280" i="9"/>
  <c r="K223" i="9"/>
  <c r="K197" i="9"/>
  <c r="K138" i="9"/>
  <c r="E5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7" i="2"/>
</calcChain>
</file>

<file path=xl/sharedStrings.xml><?xml version="1.0" encoding="utf-8"?>
<sst xmlns="http://schemas.openxmlformats.org/spreadsheetml/2006/main" count="71154" uniqueCount="5192">
  <si>
    <t xml:space="preserve"> </t>
  </si>
  <si>
    <t>RECEIVABLES</t>
  </si>
  <si>
    <t>PEG RATE</t>
  </si>
  <si>
    <t>TOTAL PORT COLOMBIA</t>
  </si>
  <si>
    <t>TOTAL PORTFOLIO</t>
  </si>
  <si>
    <t>PAST DUE%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</si>
  <si>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</si>
  <si>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</si>
  <si>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</si>
  <si>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</si>
  <si>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</si>
  <si>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</si>
  <si>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</si>
  <si>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</si>
  <si>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</si>
  <si>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</si>
  <si>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</si>
  <si>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</si>
  <si>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</si>
  <si>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</si>
  <si>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</si>
  <si>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</si>
  <si>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</si>
  <si>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</si>
  <si>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</si>
  <si>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</si>
  <si>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</si>
  <si>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91+Still_Accruing</t>
  </si>
  <si>
    <t>Operating_Unit</t>
  </si>
  <si>
    <t>Headquarter</t>
  </si>
  <si>
    <t>Country</t>
  </si>
  <si>
    <t>PORTFOLIO_CBR</t>
  </si>
  <si>
    <t>702-30003409</t>
  </si>
  <si>
    <t>UNISON- CUSTOMER RETAIL</t>
  </si>
  <si>
    <t>Regular</t>
  </si>
  <si>
    <t>REGULAR</t>
  </si>
  <si>
    <t>USD</t>
  </si>
  <si>
    <t>1-30</t>
  </si>
  <si>
    <t>MEXICO</t>
  </si>
  <si>
    <t/>
  </si>
  <si>
    <t>702-30003376</t>
  </si>
  <si>
    <t>MXN</t>
  </si>
  <si>
    <t>702-30003047</t>
  </si>
  <si>
    <t>UNISON - CUSTOMER RETAIL</t>
  </si>
  <si>
    <t>702-30003180</t>
  </si>
  <si>
    <t>UNISON - DEALER RETAIL</t>
  </si>
  <si>
    <t>702-30003233</t>
  </si>
  <si>
    <t>702-30003495</t>
  </si>
  <si>
    <t>31-60</t>
  </si>
  <si>
    <t>COSTA RICA</t>
  </si>
  <si>
    <t>702-30003418</t>
  </si>
  <si>
    <t>702-30003882</t>
  </si>
  <si>
    <t>702-30003328</t>
  </si>
  <si>
    <t>702-30003253</t>
  </si>
  <si>
    <t>702-30003043</t>
  </si>
  <si>
    <t>702-30003261</t>
  </si>
  <si>
    <t>702-30002972-002</t>
  </si>
  <si>
    <t>702-30002814</t>
  </si>
  <si>
    <t>GUATEMALA</t>
  </si>
  <si>
    <t>702-30003828</t>
  </si>
  <si>
    <t>702-30003103</t>
  </si>
  <si>
    <t>702-30003025-002</t>
  </si>
  <si>
    <t>702-30003032</t>
  </si>
  <si>
    <t>702-30003149</t>
  </si>
  <si>
    <t>702-30003129</t>
  </si>
  <si>
    <t>702-30003115</t>
  </si>
  <si>
    <t>702-30003134</t>
  </si>
  <si>
    <t>702-30003011</t>
  </si>
  <si>
    <t>702-30003128</t>
  </si>
  <si>
    <t>ECUADOR</t>
  </si>
  <si>
    <t>702-30003068</t>
  </si>
  <si>
    <t>702-30003315</t>
  </si>
  <si>
    <t>702-30003312</t>
  </si>
  <si>
    <t>702-30002930</t>
  </si>
  <si>
    <t>REPUBLICA DOMINICANA</t>
  </si>
  <si>
    <t>702-30003194</t>
  </si>
  <si>
    <t>702-30003284</t>
  </si>
  <si>
    <t>702-30003067</t>
  </si>
  <si>
    <t>702-30003321</t>
  </si>
  <si>
    <t>702-30003337</t>
  </si>
  <si>
    <t>702-30002982</t>
  </si>
  <si>
    <t>702-30003369</t>
  </si>
  <si>
    <t>702-30002980</t>
  </si>
  <si>
    <t>702-30003119</t>
  </si>
  <si>
    <t>702-30003118</t>
  </si>
  <si>
    <t>702-30003008</t>
  </si>
  <si>
    <t>91-120</t>
  </si>
  <si>
    <t>702-30002661</t>
  </si>
  <si>
    <t>702-30002332</t>
  </si>
  <si>
    <t>702-30002358</t>
  </si>
  <si>
    <t>EL SALVADOR</t>
  </si>
  <si>
    <t>702-30002615</t>
  </si>
  <si>
    <t>702-30002567</t>
  </si>
  <si>
    <t>702-30003953</t>
  </si>
  <si>
    <t>702-30003000</t>
  </si>
  <si>
    <t>702-30002526</t>
  </si>
  <si>
    <t>702-30003858</t>
  </si>
  <si>
    <t>NICARAGUA</t>
  </si>
  <si>
    <t>702-30002648</t>
  </si>
  <si>
    <t>702-30002581</t>
  </si>
  <si>
    <t>702-30002763</t>
  </si>
  <si>
    <t>702-30001722-3</t>
  </si>
  <si>
    <t>120+</t>
  </si>
  <si>
    <t>702-30004115</t>
  </si>
  <si>
    <t>702-30000071</t>
  </si>
  <si>
    <t>702-30002564</t>
  </si>
  <si>
    <t>702-30000307</t>
  </si>
  <si>
    <t>UNISON - DEALER WHOLESALE</t>
  </si>
  <si>
    <t>SURINAME</t>
  </si>
  <si>
    <t>702-30002365</t>
  </si>
  <si>
    <t>702-30002490</t>
  </si>
  <si>
    <t>702-30002492</t>
  </si>
  <si>
    <t>702-30002416</t>
  </si>
  <si>
    <t>702-30001446-015</t>
  </si>
  <si>
    <t>702-30001446-013</t>
  </si>
  <si>
    <t>702-30002551</t>
  </si>
  <si>
    <t>702-30001397</t>
  </si>
  <si>
    <t>702-30002537</t>
  </si>
  <si>
    <t>702-30002230</t>
  </si>
  <si>
    <t>61-90</t>
  </si>
  <si>
    <t>702-30002100</t>
  </si>
  <si>
    <t>702-30002460-1</t>
  </si>
  <si>
    <t>702-30002544</t>
  </si>
  <si>
    <t>702-30002549</t>
  </si>
  <si>
    <t>702-30002742</t>
  </si>
  <si>
    <t>702-30002372</t>
  </si>
  <si>
    <t>702-30000183</t>
  </si>
  <si>
    <t>702-30002529</t>
  </si>
  <si>
    <t>702-30002848</t>
  </si>
  <si>
    <t>702-30002973</t>
  </si>
  <si>
    <t>702-30002965</t>
  </si>
  <si>
    <t>702-30000791-085</t>
  </si>
  <si>
    <t>702-30002984</t>
  </si>
  <si>
    <t>702-30002885</t>
  </si>
  <si>
    <t>702-30003001</t>
  </si>
  <si>
    <t>702-30004121</t>
  </si>
  <si>
    <t>702-30002889</t>
  </si>
  <si>
    <t>702-30001949</t>
  </si>
  <si>
    <t>702-30002998</t>
  </si>
  <si>
    <t>702-30002061</t>
  </si>
  <si>
    <t>702-30002949</t>
  </si>
  <si>
    <t>702-30002970</t>
  </si>
  <si>
    <t>702-30003415</t>
  </si>
  <si>
    <t>702-30002837</t>
  </si>
  <si>
    <t>702-30002705</t>
  </si>
  <si>
    <t>702-30002793</t>
  </si>
  <si>
    <t>702-30003984</t>
  </si>
  <si>
    <t>PANAMA</t>
  </si>
  <si>
    <t>702-30002188</t>
  </si>
  <si>
    <t>702-30002258</t>
  </si>
  <si>
    <t>702-30002471</t>
  </si>
  <si>
    <t>HONDURAS</t>
  </si>
  <si>
    <t>702-30002806</t>
  </si>
  <si>
    <t>702-30004049</t>
  </si>
  <si>
    <t>702-30002767</t>
  </si>
  <si>
    <t>702-30002646</t>
  </si>
  <si>
    <t>702-30000087</t>
  </si>
  <si>
    <t>702-30004166</t>
  </si>
  <si>
    <t>702-30002896</t>
  </si>
  <si>
    <t>702-30002259</t>
  </si>
  <si>
    <t>702-30002851</t>
  </si>
  <si>
    <t>702-30002532</t>
  </si>
  <si>
    <t>702-30004085-1</t>
  </si>
  <si>
    <t>702-30004020</t>
  </si>
  <si>
    <t>702-30004081</t>
  </si>
  <si>
    <t>702-30004043</t>
  </si>
  <si>
    <t>702-30004095</t>
  </si>
  <si>
    <t>702-30003695</t>
  </si>
  <si>
    <t>702-30003736</t>
  </si>
  <si>
    <t>702-30003936-001</t>
  </si>
  <si>
    <t>702-30003447</t>
  </si>
  <si>
    <t>702-30000225-091</t>
  </si>
  <si>
    <t>UNISON - Operating Lease RETAIL</t>
  </si>
  <si>
    <t>702-30004058</t>
  </si>
  <si>
    <t>702-30004157</t>
  </si>
  <si>
    <t>702-30004181</t>
  </si>
  <si>
    <t>702-30003879</t>
  </si>
  <si>
    <t>702-30003930</t>
  </si>
  <si>
    <t>702-30000242-1</t>
  </si>
  <si>
    <t>702-30004044</t>
  </si>
  <si>
    <t>702-30004237</t>
  </si>
  <si>
    <t>702-30002219</t>
  </si>
  <si>
    <t>702-30004309</t>
  </si>
  <si>
    <t>702-30003935</t>
  </si>
  <si>
    <t>702-30001105</t>
  </si>
  <si>
    <t>702-30003755</t>
  </si>
  <si>
    <t>702-30003926</t>
  </si>
  <si>
    <t>702-30004026</t>
  </si>
  <si>
    <t>702-30004262</t>
  </si>
  <si>
    <t>702-30004179</t>
  </si>
  <si>
    <t>702-30002255</t>
  </si>
  <si>
    <t>702-30004059-001</t>
  </si>
  <si>
    <t>702-30002863-008</t>
  </si>
  <si>
    <t>702-30001446-023</t>
  </si>
  <si>
    <t>702-30000225-120</t>
  </si>
  <si>
    <t>702-30004281</t>
  </si>
  <si>
    <t>702-30004250-001</t>
  </si>
  <si>
    <t>702-30002056</t>
  </si>
  <si>
    <t>702-30000225-096</t>
  </si>
  <si>
    <t>702-30004302</t>
  </si>
  <si>
    <t>702-30003747</t>
  </si>
  <si>
    <t>702-30004230</t>
  </si>
  <si>
    <t>702-30004163-001</t>
  </si>
  <si>
    <t>702-30004298</t>
  </si>
  <si>
    <t>702-30004153</t>
  </si>
  <si>
    <t>702-30000093</t>
  </si>
  <si>
    <t>702-30004273</t>
  </si>
  <si>
    <t>702-30000225-111</t>
  </si>
  <si>
    <t>702-30000295</t>
  </si>
  <si>
    <t>LEGAL</t>
  </si>
  <si>
    <t>702-30000213</t>
  </si>
  <si>
    <t>702-30000302</t>
  </si>
  <si>
    <t>702-30004316</t>
  </si>
  <si>
    <t>702-30004266</t>
  </si>
  <si>
    <t>702-30000082</t>
  </si>
  <si>
    <t>702-30004122</t>
  </si>
  <si>
    <t>702-30000978</t>
  </si>
  <si>
    <t>702-30004171</t>
  </si>
  <si>
    <t>702-30004197</t>
  </si>
  <si>
    <t>702-30002925-006</t>
  </si>
  <si>
    <t>702-30003943</t>
  </si>
  <si>
    <t>702-30004251</t>
  </si>
  <si>
    <t>702-30000225-107</t>
  </si>
  <si>
    <t>702-30003940</t>
  </si>
  <si>
    <t>702-30003873</t>
  </si>
  <si>
    <t>702-30004306</t>
  </si>
  <si>
    <t>702-30004093-001</t>
  </si>
  <si>
    <t>702-30004140</t>
  </si>
  <si>
    <t>702-30004204</t>
  </si>
  <si>
    <t>702-30004238</t>
  </si>
  <si>
    <t>702-30004154</t>
  </si>
  <si>
    <t>702-30004106</t>
  </si>
  <si>
    <t>702-30004252</t>
  </si>
  <si>
    <t>702-30003486</t>
  </si>
  <si>
    <t>702-30003844</t>
  </si>
  <si>
    <t>702-30003059-1</t>
  </si>
  <si>
    <t>702-30003590</t>
  </si>
  <si>
    <t>702-30003664</t>
  </si>
  <si>
    <t>702-30003619</t>
  </si>
  <si>
    <t>702-30003487</t>
  </si>
  <si>
    <t>702-30003508</t>
  </si>
  <si>
    <t>702-30003657-002</t>
  </si>
  <si>
    <t>702-30002367</t>
  </si>
  <si>
    <t>702-30003871</t>
  </si>
  <si>
    <t>702-30003903</t>
  </si>
  <si>
    <t>702-30003681</t>
  </si>
  <si>
    <t>702-30003842</t>
  </si>
  <si>
    <t>702-30003848-002</t>
  </si>
  <si>
    <t>702-30003689</t>
  </si>
  <si>
    <t>702-30003628</t>
  </si>
  <si>
    <t>702-30003551</t>
  </si>
  <si>
    <t>702-30003539</t>
  </si>
  <si>
    <t>702-30002205</t>
  </si>
  <si>
    <t>702-30000985</t>
  </si>
  <si>
    <t>702-30003259</t>
  </si>
  <si>
    <t>702-30000474-1</t>
  </si>
  <si>
    <t>702-30003195</t>
  </si>
  <si>
    <t>702-30001403</t>
  </si>
  <si>
    <t>702-30003455</t>
  </si>
  <si>
    <t>702-30003942</t>
  </si>
  <si>
    <t>702-30003547</t>
  </si>
  <si>
    <t>702-30001454-004-1</t>
  </si>
  <si>
    <t>702-30002243</t>
  </si>
  <si>
    <t>702-30003845</t>
  </si>
  <si>
    <t>702-30003608</t>
  </si>
  <si>
    <t>702-30003652</t>
  </si>
  <si>
    <t>702-30003511</t>
  </si>
  <si>
    <t>702-30001004</t>
  </si>
  <si>
    <t>702-30003741</t>
  </si>
  <si>
    <t>702-30003927</t>
  </si>
  <si>
    <t>702-30001294</t>
  </si>
  <si>
    <t>702-30000804</t>
  </si>
  <si>
    <t>702-30000943</t>
  </si>
  <si>
    <t>702-30000977</t>
  </si>
  <si>
    <t>702-30003570</t>
  </si>
  <si>
    <t>702-30000874</t>
  </si>
  <si>
    <t>702-30001947-009</t>
  </si>
  <si>
    <t>702-30000830</t>
  </si>
  <si>
    <t>702-30001188</t>
  </si>
  <si>
    <t>702-30001186</t>
  </si>
  <si>
    <t>702-30003986</t>
  </si>
  <si>
    <t>702-30001066</t>
  </si>
  <si>
    <t>702-30001144</t>
  </si>
  <si>
    <t>702-30000954</t>
  </si>
  <si>
    <t>702-30004335</t>
  </si>
  <si>
    <t>702-30003473-001</t>
  </si>
  <si>
    <t>702-30003918</t>
  </si>
  <si>
    <t>702-30003880</t>
  </si>
  <si>
    <t>702-30003929</t>
  </si>
  <si>
    <t>702-30003987</t>
  </si>
  <si>
    <t>702-30000225-100</t>
  </si>
  <si>
    <t>702-30004190</t>
  </si>
  <si>
    <t>702-30000041</t>
  </si>
  <si>
    <t>702-30003938</t>
  </si>
  <si>
    <t>702-30003774</t>
  </si>
  <si>
    <t>702-30004016</t>
  </si>
  <si>
    <t>702-30003753</t>
  </si>
  <si>
    <t>702-30004328</t>
  </si>
  <si>
    <t>702-30004246</t>
  </si>
  <si>
    <t>702-30004272</t>
  </si>
  <si>
    <t>702-30003450</t>
  </si>
  <si>
    <t>702-30000038</t>
  </si>
  <si>
    <t>702-30002804</t>
  </si>
  <si>
    <t>702-30000634</t>
  </si>
  <si>
    <t>702-30001149</t>
  </si>
  <si>
    <t>702-30002883</t>
  </si>
  <si>
    <t>702-30002803</t>
  </si>
  <si>
    <t>702-30002898</t>
  </si>
  <si>
    <t>702-30001029</t>
  </si>
  <si>
    <t>702-30002876</t>
  </si>
  <si>
    <t>702-30001232</t>
  </si>
  <si>
    <t>702-30001150</t>
  </si>
  <si>
    <t>702-30002825</t>
  </si>
  <si>
    <t>702-30003595</t>
  </si>
  <si>
    <t>702-30002891</t>
  </si>
  <si>
    <t>702-30002664</t>
  </si>
  <si>
    <t>702-30002819</t>
  </si>
  <si>
    <t>702-30001233</t>
  </si>
  <si>
    <t>702-30002826</t>
  </si>
  <si>
    <t>702-30001088</t>
  </si>
  <si>
    <t>702-30002640</t>
  </si>
  <si>
    <t>702-30002997</t>
  </si>
  <si>
    <t>702-30000894</t>
  </si>
  <si>
    <t>702-30002859</t>
  </si>
  <si>
    <t>702-30002838</t>
  </si>
  <si>
    <t>702-30002963</t>
  </si>
  <si>
    <t>702-30000941</t>
  </si>
  <si>
    <t>702-30002962</t>
  </si>
  <si>
    <t>702-30001001</t>
  </si>
  <si>
    <t>702-30000997</t>
  </si>
  <si>
    <t>702-30002743</t>
  </si>
  <si>
    <t>702-30000890</t>
  </si>
  <si>
    <t>702-30001069</t>
  </si>
  <si>
    <t>702-30002899</t>
  </si>
  <si>
    <t>702-30001168</t>
  </si>
  <si>
    <t>702-30001252</t>
  </si>
  <si>
    <t>702-30001083</t>
  </si>
  <si>
    <t>702-30003576</t>
  </si>
  <si>
    <t>702-30002829</t>
  </si>
  <si>
    <t>702-30001379</t>
  </si>
  <si>
    <t>702-30000399</t>
  </si>
  <si>
    <t>702-30002779</t>
  </si>
  <si>
    <t>702-30001354</t>
  </si>
  <si>
    <t>702-30002684</t>
  </si>
  <si>
    <t>702-30000225-087</t>
  </si>
  <si>
    <t>702-30002655</t>
  </si>
  <si>
    <t>702-30001122</t>
  </si>
  <si>
    <t>702-30002714</t>
  </si>
  <si>
    <t>702-30001443</t>
  </si>
  <si>
    <t>702-30000587</t>
  </si>
  <si>
    <t>702-30002305</t>
  </si>
  <si>
    <t>702-30001476</t>
  </si>
  <si>
    <t>702-30001247</t>
  </si>
  <si>
    <t>702-30001198</t>
  </si>
  <si>
    <t>702-30002286</t>
  </si>
  <si>
    <t>702-30001357</t>
  </si>
  <si>
    <t>702-30002768</t>
  </si>
  <si>
    <t>702-30001209</t>
  </si>
  <si>
    <t>702-30000723</t>
  </si>
  <si>
    <t>702-30002780</t>
  </si>
  <si>
    <t>702-30002232</t>
  </si>
  <si>
    <t>702-30002711</t>
  </si>
  <si>
    <t>702-30002735</t>
  </si>
  <si>
    <t>JAMAICA</t>
  </si>
  <si>
    <t>702-30001336</t>
  </si>
  <si>
    <t>702-30001024</t>
  </si>
  <si>
    <t>702-30000659</t>
  </si>
  <si>
    <t>702-30002681</t>
  </si>
  <si>
    <t>702-30001368</t>
  </si>
  <si>
    <t>702-30001380</t>
  </si>
  <si>
    <t>702-30002577</t>
  </si>
  <si>
    <t>702-30002811</t>
  </si>
  <si>
    <t>702-30002773</t>
  </si>
  <si>
    <t>702-30002192</t>
  </si>
  <si>
    <t>702-30000581</t>
  </si>
  <si>
    <t>702-30003525</t>
  </si>
  <si>
    <t>702-30003058</t>
  </si>
  <si>
    <t>702-30003462</t>
  </si>
  <si>
    <t>702-30003152</t>
  </si>
  <si>
    <t>702-30000233</t>
  </si>
  <si>
    <t>702-30003223</t>
  </si>
  <si>
    <t>702-30003660</t>
  </si>
  <si>
    <t>702-30003143</t>
  </si>
  <si>
    <t>702-30003288</t>
  </si>
  <si>
    <t>702-30000635</t>
  </si>
  <si>
    <t>702-30000721</t>
  </si>
  <si>
    <t>702-30000801</t>
  </si>
  <si>
    <t>702-30000335</t>
  </si>
  <si>
    <t>702-30003209</t>
  </si>
  <si>
    <t>702-30003457</t>
  </si>
  <si>
    <t>702-30003125</t>
  </si>
  <si>
    <t>702-30003240</t>
  </si>
  <si>
    <t>702-30003395</t>
  </si>
  <si>
    <t>702-30003370</t>
  </si>
  <si>
    <t>702-30003282</t>
  </si>
  <si>
    <t>702-30001175</t>
  </si>
  <si>
    <t>702-30003207</t>
  </si>
  <si>
    <t>702-30003421</t>
  </si>
  <si>
    <t>702-30003248</t>
  </si>
  <si>
    <t>702-30003314</t>
  </si>
  <si>
    <t>702-30003235-001</t>
  </si>
  <si>
    <t>702-30001477</t>
  </si>
  <si>
    <t>702-30003731</t>
  </si>
  <si>
    <t>702-30003798</t>
  </si>
  <si>
    <t>702-30003299</t>
  </si>
  <si>
    <t>702-30002925-002</t>
  </si>
  <si>
    <t>702-30003316</t>
  </si>
  <si>
    <t>702-30002856</t>
  </si>
  <si>
    <t>702-30003298</t>
  </si>
  <si>
    <t>702-30001372</t>
  </si>
  <si>
    <t>702-30000638</t>
  </si>
  <si>
    <t>702-30000791-084</t>
  </si>
  <si>
    <t>702-30003151</t>
  </si>
  <si>
    <t>702-30003110</t>
  </si>
  <si>
    <t>702-30000968</t>
  </si>
  <si>
    <t>702-30000685</t>
  </si>
  <si>
    <t>PUERTO RICO</t>
  </si>
  <si>
    <t>702-30000930</t>
  </si>
  <si>
    <t>702-30000980</t>
  </si>
  <si>
    <t>702-30003028</t>
  </si>
  <si>
    <t>702-30003099</t>
  </si>
  <si>
    <t>702-30003096</t>
  </si>
  <si>
    <t>702-30002863-002</t>
  </si>
  <si>
    <t>702-30003038</t>
  </si>
  <si>
    <t>702-30000921</t>
  </si>
  <si>
    <t>702-30002708</t>
  </si>
  <si>
    <t>702-30000936</t>
  </si>
  <si>
    <t>702-30000929</t>
  </si>
  <si>
    <t>702-30003146</t>
  </si>
  <si>
    <t>702-30002550</t>
  </si>
  <si>
    <t>702-30003193</t>
  </si>
  <si>
    <t>702-30003145</t>
  </si>
  <si>
    <t>702-30003167</t>
  </si>
  <si>
    <t>702-30003163</t>
  </si>
  <si>
    <t>702-30003154</t>
  </si>
  <si>
    <t>702-30003137</t>
  </si>
  <si>
    <t>702-30003498</t>
  </si>
  <si>
    <t>702-30003684</t>
  </si>
  <si>
    <t>702-30000931</t>
  </si>
  <si>
    <t>702-30002864</t>
  </si>
  <si>
    <t>702-30000815</t>
  </si>
  <si>
    <t>702-30000905</t>
  </si>
  <si>
    <t>702-30000792</t>
  </si>
  <si>
    <t>702-30003162</t>
  </si>
  <si>
    <t>702-30003526</t>
  </si>
  <si>
    <t>702-30000885</t>
  </si>
  <si>
    <t>702-30001866</t>
  </si>
  <si>
    <t>702-30003923</t>
  </si>
  <si>
    <t>702-30001940</t>
  </si>
  <si>
    <t>702-30003849</t>
  </si>
  <si>
    <t>702-30002314</t>
  </si>
  <si>
    <t>702-30000202</t>
  </si>
  <si>
    <t>702-30001984</t>
  </si>
  <si>
    <t>702-30003850</t>
  </si>
  <si>
    <t>702-30000537-1</t>
  </si>
  <si>
    <t>702-30001936</t>
  </si>
  <si>
    <t>702-30002023</t>
  </si>
  <si>
    <t>702-30001608-2</t>
  </si>
  <si>
    <t>702-30001240-007</t>
  </si>
  <si>
    <t>702-30001240-015</t>
  </si>
  <si>
    <t>702-30002007</t>
  </si>
  <si>
    <t>702-30002105</t>
  </si>
  <si>
    <t>702-30001965</t>
  </si>
  <si>
    <t>702-30001787</t>
  </si>
  <si>
    <t>702-30001521</t>
  </si>
  <si>
    <t>702-30001801</t>
  </si>
  <si>
    <t>702-30003869</t>
  </si>
  <si>
    <t>702-30001871</t>
  </si>
  <si>
    <t>702-30001738</t>
  </si>
  <si>
    <t>702-30001877</t>
  </si>
  <si>
    <t>702-30002369</t>
  </si>
  <si>
    <t>702-30001868</t>
  </si>
  <si>
    <t>702-30003810</t>
  </si>
  <si>
    <t>702-30001895</t>
  </si>
  <si>
    <t>702-30000044-1</t>
  </si>
  <si>
    <t>702-30001446-021</t>
  </si>
  <si>
    <t>702-30003851</t>
  </si>
  <si>
    <t>702-30001681</t>
  </si>
  <si>
    <t>702-30002424</t>
  </si>
  <si>
    <t>702-30002071</t>
  </si>
  <si>
    <t>702-30001888</t>
  </si>
  <si>
    <t>702-30003682</t>
  </si>
  <si>
    <t>702-30002102-001</t>
  </si>
  <si>
    <t>702-30001596</t>
  </si>
  <si>
    <t>702-30001022</t>
  </si>
  <si>
    <t>702-30001204</t>
  </si>
  <si>
    <t>702-30003884</t>
  </si>
  <si>
    <t>702-30000138</t>
  </si>
  <si>
    <t>702-30003962</t>
  </si>
  <si>
    <t>702-30003603</t>
  </si>
  <si>
    <t>702-30001947-004</t>
  </si>
  <si>
    <t>702-30000272</t>
  </si>
  <si>
    <t>702-30000039</t>
  </si>
  <si>
    <t>702-30002144</t>
  </si>
  <si>
    <t>702-30002330</t>
  </si>
  <si>
    <t>702-30002377</t>
  </si>
  <si>
    <t>702-30002366</t>
  </si>
  <si>
    <t>702-30002345</t>
  </si>
  <si>
    <t>702-30004004</t>
  </si>
  <si>
    <t>702-30002318</t>
  </si>
  <si>
    <t>702-30001835</t>
  </si>
  <si>
    <t>702-30002261</t>
  </si>
  <si>
    <t>702-30003860</t>
  </si>
  <si>
    <t>702-30002266</t>
  </si>
  <si>
    <t>702-30002260</t>
  </si>
  <si>
    <t>702-30002239</t>
  </si>
  <si>
    <t>702-30000412</t>
  </si>
  <si>
    <t>702-30002224</t>
  </si>
  <si>
    <t>702-30002075</t>
  </si>
  <si>
    <t>702-30002310</t>
  </si>
  <si>
    <t>702-30000216</t>
  </si>
  <si>
    <t>702-30003703</t>
  </si>
  <si>
    <t>702-30000286</t>
  </si>
  <si>
    <t>702-30000361</t>
  </si>
  <si>
    <t>702-30002217</t>
  </si>
  <si>
    <t>702-30000292</t>
  </si>
  <si>
    <t>702-30002292</t>
  </si>
  <si>
    <t>702-30003672</t>
  </si>
  <si>
    <t>702-30000838-1</t>
  </si>
  <si>
    <t>702-30003615</t>
  </si>
  <si>
    <t>702-30001597</t>
  </si>
  <si>
    <t>702-30000480</t>
  </si>
  <si>
    <t>702-30001446-003</t>
  </si>
  <si>
    <t>702-30003451</t>
  </si>
  <si>
    <t>702-30001829</t>
  </si>
  <si>
    <t>702-30001446-009</t>
  </si>
  <si>
    <t>702-30000596</t>
  </si>
  <si>
    <t>702-30000401</t>
  </si>
  <si>
    <t>702-30000478</t>
  </si>
  <si>
    <t>702-30000389</t>
  </si>
  <si>
    <t>702-30000146</t>
  </si>
  <si>
    <t>HAITI</t>
  </si>
  <si>
    <t>702-30002291</t>
  </si>
  <si>
    <t>702-30000477</t>
  </si>
  <si>
    <t>702-30000421</t>
  </si>
  <si>
    <t>702-30002559</t>
  </si>
  <si>
    <t>702-30001138</t>
  </si>
  <si>
    <t>702-30001392</t>
  </si>
  <si>
    <t>702-30002656</t>
  </si>
  <si>
    <t>702-30003567</t>
  </si>
  <si>
    <t>702-30001544</t>
  </si>
  <si>
    <t>702-30002607</t>
  </si>
  <si>
    <t>702-30001546</t>
  </si>
  <si>
    <t>702-30001577</t>
  </si>
  <si>
    <t>702-30003566-001</t>
  </si>
  <si>
    <t>702-30003558</t>
  </si>
  <si>
    <t>702-30001956</t>
  </si>
  <si>
    <t>702-30001590</t>
  </si>
  <si>
    <t>702-30000627</t>
  </si>
  <si>
    <t>702-30000535</t>
  </si>
  <si>
    <t>702-30000632</t>
  </si>
  <si>
    <t>702-30001717</t>
  </si>
  <si>
    <t>702-30001411</t>
  </si>
  <si>
    <t>702-30002456</t>
  </si>
  <si>
    <t>702-30001693</t>
  </si>
  <si>
    <t>702-30003734</t>
  </si>
  <si>
    <t>702-30001764</t>
  </si>
  <si>
    <t>702-30000483</t>
  </si>
  <si>
    <t>702-30003870</t>
  </si>
  <si>
    <t>702-30001579</t>
  </si>
  <si>
    <t>702-30003779</t>
  </si>
  <si>
    <t>702-30000374</t>
  </si>
  <si>
    <t>702-30001723</t>
  </si>
  <si>
    <t>702-30001739</t>
  </si>
  <si>
    <t>702-30003805</t>
  </si>
  <si>
    <t>702-30002494</t>
  </si>
  <si>
    <t>702-30002375</t>
  </si>
  <si>
    <t>702-30003863</t>
  </si>
  <si>
    <t>702-30000200</t>
  </si>
  <si>
    <t>702-30002329</t>
  </si>
  <si>
    <t>702-30003759</t>
  </si>
  <si>
    <t>702-30003666</t>
  </si>
  <si>
    <t>702-30002383</t>
  </si>
  <si>
    <t>702-30001127</t>
  </si>
  <si>
    <t>702-30001752</t>
  </si>
  <si>
    <t>702-30000231</t>
  </si>
  <si>
    <t>702-30003579</t>
  </si>
  <si>
    <t>702-30003640</t>
  </si>
  <si>
    <t>702-30002470</t>
  </si>
  <si>
    <t>702-30001750</t>
  </si>
  <si>
    <t>702-30003584</t>
  </si>
  <si>
    <t>702-30003675-001</t>
  </si>
  <si>
    <t>702-30003663</t>
  </si>
  <si>
    <t>702-30003729</t>
  </si>
  <si>
    <t>702-30002516</t>
  </si>
  <si>
    <t>702-30003496</t>
  </si>
  <si>
    <t>702-30003665</t>
  </si>
  <si>
    <t>702-30000353</t>
  </si>
  <si>
    <t>702-30000409</t>
  </si>
  <si>
    <t>702-30002009</t>
  </si>
  <si>
    <t>702-30001960</t>
  </si>
  <si>
    <t>702-30004212</t>
  </si>
  <si>
    <t>702-30000791-087</t>
  </si>
  <si>
    <t>702-30000188</t>
  </si>
  <si>
    <t>702-30000194</t>
  </si>
  <si>
    <t>702-30002048</t>
  </si>
  <si>
    <t>702-30002110</t>
  </si>
  <si>
    <t>702-30000718</t>
  </si>
  <si>
    <t>702-30001941</t>
  </si>
  <si>
    <t>702-30000786</t>
  </si>
  <si>
    <t>702-30002233</t>
  </si>
  <si>
    <t>702-30002184</t>
  </si>
  <si>
    <t>702-30002013</t>
  </si>
  <si>
    <t>702-30002035</t>
  </si>
  <si>
    <t>702-30002246</t>
  </si>
  <si>
    <t>702-30002253</t>
  </si>
  <si>
    <t>702-30001966</t>
  </si>
  <si>
    <t>702-30002146</t>
  </si>
  <si>
    <t>702-30002199</t>
  </si>
  <si>
    <t>702-30002020-1</t>
  </si>
  <si>
    <t>702-30000423</t>
  </si>
  <si>
    <t>702-30001939</t>
  </si>
  <si>
    <t>702-30001836</t>
  </si>
  <si>
    <t>702-30001944</t>
  </si>
  <si>
    <t>702-30001808</t>
  </si>
  <si>
    <t>702-30001962</t>
  </si>
  <si>
    <t>702-30001810</t>
  </si>
  <si>
    <t>702-30000727</t>
  </si>
  <si>
    <t>702-30001975</t>
  </si>
  <si>
    <t>702-30002307</t>
  </si>
  <si>
    <t>702-30001903</t>
  </si>
  <si>
    <t>702-30002073</t>
  </si>
  <si>
    <t>702-30001240-016</t>
  </si>
  <si>
    <t>702-30002098-010</t>
  </si>
  <si>
    <t>702-30002062</t>
  </si>
  <si>
    <t>702-30002064</t>
  </si>
  <si>
    <t>702-30002067</t>
  </si>
  <si>
    <t>702-30001268-1</t>
  </si>
  <si>
    <t>702-30002004</t>
  </si>
  <si>
    <t>702-30002701</t>
  </si>
  <si>
    <t>702-30002605</t>
  </si>
  <si>
    <t>702-30002271</t>
  </si>
  <si>
    <t>702-30002645</t>
  </si>
  <si>
    <t>702-30002685</t>
  </si>
  <si>
    <t>702-30002513</t>
  </si>
  <si>
    <t>702-30002632</t>
  </si>
  <si>
    <t>702-30002663</t>
  </si>
  <si>
    <t>702-30002236</t>
  </si>
  <si>
    <t>702-30002631</t>
  </si>
  <si>
    <t>702-30002274</t>
  </si>
  <si>
    <t>702-30002679</t>
  </si>
  <si>
    <t>702-30002521</t>
  </si>
  <si>
    <t>702-30002565</t>
  </si>
  <si>
    <t>702-30002741</t>
  </si>
  <si>
    <t>702-30002789</t>
  </si>
  <si>
    <t>702-30002252</t>
  </si>
  <si>
    <t>702-30002190</t>
  </si>
  <si>
    <t>702-30002263</t>
  </si>
  <si>
    <t>702-30002660</t>
  </si>
  <si>
    <t>702-30002384</t>
  </si>
  <si>
    <t>702-30001946</t>
  </si>
  <si>
    <t>702-30002350</t>
  </si>
  <si>
    <t>702-30002353</t>
  </si>
  <si>
    <t>702-30002392</t>
  </si>
  <si>
    <t>702-30002441</t>
  </si>
  <si>
    <t>702-30002267</t>
  </si>
  <si>
    <t>702-30002277</t>
  </si>
  <si>
    <t>702-30000791-080</t>
  </si>
  <si>
    <t>702-30002621</t>
  </si>
  <si>
    <t>702-30002474</t>
  </si>
  <si>
    <t>702-30002524</t>
  </si>
  <si>
    <t>702-30002360</t>
  </si>
  <si>
    <t>702-30001954</t>
  </si>
  <si>
    <t>702-30002313</t>
  </si>
  <si>
    <t>702-30002317</t>
  </si>
  <si>
    <t>702-30000791-081</t>
  </si>
  <si>
    <t>702-30002543</t>
  </si>
  <si>
    <t>702-30002538</t>
  </si>
  <si>
    <t>702-30002218</t>
  </si>
  <si>
    <t>702-30002451</t>
  </si>
  <si>
    <t>702-30001087</t>
  </si>
  <si>
    <t>702-30001933</t>
  </si>
  <si>
    <t>702-30000798</t>
  </si>
  <si>
    <t>702-30000913</t>
  </si>
  <si>
    <t>702-30000892</t>
  </si>
  <si>
    <t>702-30000953</t>
  </si>
  <si>
    <t>702-30000764</t>
  </si>
  <si>
    <t>702-30000767</t>
  </si>
  <si>
    <t>702-30000895</t>
  </si>
  <si>
    <t>702-30000959</t>
  </si>
  <si>
    <t>702-30000736</t>
  </si>
  <si>
    <t>702-30000963</t>
  </si>
  <si>
    <t>702-30001107</t>
  </si>
  <si>
    <t>702-30000970</t>
  </si>
  <si>
    <t>702-30001179</t>
  </si>
  <si>
    <t>702-30000805</t>
  </si>
  <si>
    <t>702-30001202</t>
  </si>
  <si>
    <t>702-30000976</t>
  </si>
  <si>
    <t>702-30001059-1</t>
  </si>
  <si>
    <t>702-30000901</t>
  </si>
  <si>
    <t>702-30000540</t>
  </si>
  <si>
    <t>702-30003726</t>
  </si>
  <si>
    <t>702-30000549</t>
  </si>
  <si>
    <t>702-30000570</t>
  </si>
  <si>
    <t>702-30000546</t>
  </si>
  <si>
    <t>702-30000323</t>
  </si>
  <si>
    <t>702-30000360</t>
  </si>
  <si>
    <t>702-30000592</t>
  </si>
  <si>
    <t>702-30000843</t>
  </si>
  <si>
    <t>702-30000553</t>
  </si>
  <si>
    <t>702-30000636</t>
  </si>
  <si>
    <t>702-30000742</t>
  </si>
  <si>
    <t>702-30000793</t>
  </si>
  <si>
    <t>702-30000848</t>
  </si>
  <si>
    <t>702-30000670</t>
  </si>
  <si>
    <t>702-30000789</t>
  </si>
  <si>
    <t>702-30000881</t>
  </si>
  <si>
    <t>702-30000834</t>
  </si>
  <si>
    <t>702-30000808</t>
  </si>
  <si>
    <t>702-30000706</t>
  </si>
  <si>
    <t>702-30001742</t>
  </si>
  <si>
    <t>702-30001211</t>
  </si>
  <si>
    <t>702-30001556</t>
  </si>
  <si>
    <t>702-30001445</t>
  </si>
  <si>
    <t>702-30001610</t>
  </si>
  <si>
    <t>702-30001593</t>
  </si>
  <si>
    <t>702-30001592-1</t>
  </si>
  <si>
    <t>702-30001446-005</t>
  </si>
  <si>
    <t>702-30000945</t>
  </si>
  <si>
    <t>702-30001461</t>
  </si>
  <si>
    <t>702-30001256</t>
  </si>
  <si>
    <t>702-30001727</t>
  </si>
  <si>
    <t>702-30001701</t>
  </si>
  <si>
    <t>702-30000225-072</t>
  </si>
  <si>
    <t>702-30001853</t>
  </si>
  <si>
    <t>702-30001420-1</t>
  </si>
  <si>
    <t>702-30001873</t>
  </si>
  <si>
    <t>702-30001892</t>
  </si>
  <si>
    <t>702-30001934</t>
  </si>
  <si>
    <t>702-30001756</t>
  </si>
  <si>
    <t>702-30001171</t>
  </si>
  <si>
    <t>702-30002785</t>
  </si>
  <si>
    <t>702-30000633</t>
  </si>
  <si>
    <t>702-30001162</t>
  </si>
  <si>
    <t>702-30001132</t>
  </si>
  <si>
    <t>702-30001293</t>
  </si>
  <si>
    <t>702-30001246</t>
  </si>
  <si>
    <t>702-30001025</t>
  </si>
  <si>
    <t>702-30001255-004</t>
  </si>
  <si>
    <t>702-30001359</t>
  </si>
  <si>
    <t>702-30001342</t>
  </si>
  <si>
    <t>702-30001425</t>
  </si>
  <si>
    <t>702-30001406-034</t>
  </si>
  <si>
    <t>702-30001402</t>
  </si>
  <si>
    <t>702-30001480</t>
  </si>
  <si>
    <t>702-30001496</t>
  </si>
  <si>
    <t>702-30001184</t>
  </si>
  <si>
    <t>702-30001434</t>
  </si>
  <si>
    <t>702-30001450</t>
  </si>
  <si>
    <t>702-30000824</t>
  </si>
  <si>
    <t>702-30001070</t>
  </si>
  <si>
    <t>702-30002450-2</t>
  </si>
  <si>
    <t>702-30002213</t>
  </si>
  <si>
    <t>702-30003497</t>
  </si>
  <si>
    <t>702-30003939</t>
  </si>
  <si>
    <t>702-30004177</t>
  </si>
  <si>
    <t>702-30003891</t>
  </si>
  <si>
    <t>702-30003950</t>
  </si>
  <si>
    <t>702-30004031</t>
  </si>
  <si>
    <t>702-30003752</t>
  </si>
  <si>
    <t>702-30000225-092</t>
  </si>
  <si>
    <t>702-30003735</t>
  </si>
  <si>
    <t>702-30003908-001</t>
  </si>
  <si>
    <t>702-30003944</t>
  </si>
  <si>
    <t>702-30004046</t>
  </si>
  <si>
    <t>702-30004131</t>
  </si>
  <si>
    <t>702-30004162</t>
  </si>
  <si>
    <t>702-30004160</t>
  </si>
  <si>
    <t>702-30004147</t>
  </si>
  <si>
    <t>702-30003621</t>
  </si>
  <si>
    <t>702-30002690-1</t>
  </si>
  <si>
    <t>702-30003784</t>
  </si>
  <si>
    <t>702-30003559</t>
  </si>
  <si>
    <t>702-30003283</t>
  </si>
  <si>
    <t>702-30003583</t>
  </si>
  <si>
    <t>702-30004282</t>
  </si>
  <si>
    <t>702-30003513</t>
  </si>
  <si>
    <t>702-30003507</t>
  </si>
  <si>
    <t>702-30003625</t>
  </si>
  <si>
    <t>702-30003877</t>
  </si>
  <si>
    <t>702-30003670</t>
  </si>
  <si>
    <t>702-30004012</t>
  </si>
  <si>
    <t>702-30002863-006</t>
  </si>
  <si>
    <t>702-30000444-1</t>
  </si>
  <si>
    <t>702-30003538</t>
  </si>
  <si>
    <t>702-30003749</t>
  </si>
  <si>
    <t>702-30003812</t>
  </si>
  <si>
    <t>702-30003561</t>
  </si>
  <si>
    <t>702-30003848-001</t>
  </si>
  <si>
    <t>702-30003848-003</t>
  </si>
  <si>
    <t>702-30003792</t>
  </si>
  <si>
    <t>702-30000419</t>
  </si>
  <si>
    <t>702-30000240</t>
  </si>
  <si>
    <t>702-30000384</t>
  </si>
  <si>
    <t>702-30000644</t>
  </si>
  <si>
    <t>702-30000615</t>
  </si>
  <si>
    <t>702-30000651</t>
  </si>
  <si>
    <t>702-30000565</t>
  </si>
  <si>
    <t>702-30000531</t>
  </si>
  <si>
    <t>702-30003620</t>
  </si>
  <si>
    <t>702-30000530</t>
  </si>
  <si>
    <t>702-30000187</t>
  </si>
  <si>
    <t>702-30000193</t>
  </si>
  <si>
    <t>702-30000332</t>
  </si>
  <si>
    <t>702-30000420</t>
  </si>
  <si>
    <t>702-30000500</t>
  </si>
  <si>
    <t>702-30000536</t>
  </si>
  <si>
    <t>702-30000248</t>
  </si>
  <si>
    <t>702-30000064</t>
  </si>
  <si>
    <t>702-30000359</t>
  </si>
  <si>
    <t>702-30000294</t>
  </si>
  <si>
    <t>702-30003142-002</t>
  </si>
  <si>
    <t>702-30003122</t>
  </si>
  <si>
    <t>702-30000049</t>
  </si>
  <si>
    <t>702-30004211</t>
  </si>
  <si>
    <t>702-30004261</t>
  </si>
  <si>
    <t>702-30004248</t>
  </si>
  <si>
    <t>702-30004164</t>
  </si>
  <si>
    <t>702-30000225-113</t>
  </si>
  <si>
    <t>702-30004286</t>
  </si>
  <si>
    <t>702-30000293</t>
  </si>
  <si>
    <t>702-30004254</t>
  </si>
  <si>
    <t>702-30000211</t>
  </si>
  <si>
    <t>702-30004377</t>
  </si>
  <si>
    <t>702-30004078</t>
  </si>
  <si>
    <t>702-30000034</t>
  </si>
  <si>
    <t>702-30000174</t>
  </si>
  <si>
    <t>702-30000182</t>
  </si>
  <si>
    <t>702-30000101</t>
  </si>
  <si>
    <t>702-30000239</t>
  </si>
  <si>
    <t>702-30000054</t>
  </si>
  <si>
    <t>702-30004239</t>
  </si>
  <si>
    <t>702-30003104</t>
  </si>
  <si>
    <t>702-30003025-001</t>
  </si>
  <si>
    <t>702-30003035</t>
  </si>
  <si>
    <t>702-30003031</t>
  </si>
  <si>
    <t>702-30003074</t>
  </si>
  <si>
    <t>702-30003055</t>
  </si>
  <si>
    <t>702-30003097</t>
  </si>
  <si>
    <t>702-30003033</t>
  </si>
  <si>
    <t>702-30002796</t>
  </si>
  <si>
    <t>702-30002868</t>
  </si>
  <si>
    <t>702-30002959</t>
  </si>
  <si>
    <t>702-30003026</t>
  </si>
  <si>
    <t>702-30003106</t>
  </si>
  <si>
    <t>702-30003024-001</t>
  </si>
  <si>
    <t>702-30003221</t>
  </si>
  <si>
    <t>702-30003065</t>
  </si>
  <si>
    <t>702-30003174</t>
  </si>
  <si>
    <t>702-30003173</t>
  </si>
  <si>
    <t>702-30003597</t>
  </si>
  <si>
    <t>702-30003036</t>
  </si>
  <si>
    <t>702-30002764</t>
  </si>
  <si>
    <t>702-30000550</t>
  </si>
  <si>
    <t>702-30002683</t>
  </si>
  <si>
    <t>702-30002248</t>
  </si>
  <si>
    <t>702-30002287</t>
  </si>
  <si>
    <t>702-30002247</t>
  </si>
  <si>
    <t>702-30002686</t>
  </si>
  <si>
    <t>702-30002522</t>
  </si>
  <si>
    <t>702-30002824</t>
  </si>
  <si>
    <t>702-30002977</t>
  </si>
  <si>
    <t>702-30002817</t>
  </si>
  <si>
    <t>702-30003010</t>
  </si>
  <si>
    <t>702-30002865-001</t>
  </si>
  <si>
    <t>702-30002555</t>
  </si>
  <si>
    <t>702-30002995</t>
  </si>
  <si>
    <t>702-30002670</t>
  </si>
  <si>
    <t>702-30002986</t>
  </si>
  <si>
    <t>702-30002994</t>
  </si>
  <si>
    <t>702-30003041</t>
  </si>
  <si>
    <t>702-30003226</t>
  </si>
  <si>
    <t>702-30002879</t>
  </si>
  <si>
    <t>702-30004313</t>
  </si>
  <si>
    <t>702-30000681</t>
  </si>
  <si>
    <t>702-30004276</t>
  </si>
  <si>
    <t>702-30003566-002</t>
  </si>
  <si>
    <t>702-30004256</t>
  </si>
  <si>
    <t>702-30004280</t>
  </si>
  <si>
    <t>702-30000698</t>
  </si>
  <si>
    <t>702-30000643</t>
  </si>
  <si>
    <t>702-30003228</t>
  </si>
  <si>
    <t>702-30000317</t>
  </si>
  <si>
    <t>702-30000598</t>
  </si>
  <si>
    <t>702-30000617</t>
  </si>
  <si>
    <t>702-30004324</t>
  </si>
  <si>
    <t>702-30004350</t>
  </si>
  <si>
    <t>702-30003461</t>
  </si>
  <si>
    <t>702-30004291</t>
  </si>
  <si>
    <t>702-30003453</t>
  </si>
  <si>
    <t>702-30001307-1</t>
  </si>
  <si>
    <t>702-30002778</t>
  </si>
  <si>
    <t>702-30000626</t>
  </si>
  <si>
    <t>702-30002863-005</t>
  </si>
  <si>
    <t>702-30003197</t>
  </si>
  <si>
    <t>702-30003229</t>
  </si>
  <si>
    <t>702-30003297</t>
  </si>
  <si>
    <t>702-30003293</t>
  </si>
  <si>
    <t>702-30003382</t>
  </si>
  <si>
    <t>702-30000225-080</t>
  </si>
  <si>
    <t>702-30003327</t>
  </si>
  <si>
    <t>702-30003048</t>
  </si>
  <si>
    <t>702-30000225-108</t>
  </si>
  <si>
    <t>702-30003420</t>
  </si>
  <si>
    <t>702-30000687</t>
  </si>
  <si>
    <t>702-30000225-109</t>
  </si>
  <si>
    <t>702-30003435</t>
  </si>
  <si>
    <t>702-30004279</t>
  </si>
  <si>
    <t>702-30003464</t>
  </si>
  <si>
    <t>702-30003465</t>
  </si>
  <si>
    <t>702-30003459</t>
  </si>
  <si>
    <t>702-30003392</t>
  </si>
  <si>
    <t>702-30003502</t>
  </si>
  <si>
    <t>702-30003317</t>
  </si>
  <si>
    <t>702-30002049</t>
  </si>
  <si>
    <t>702-30001573</t>
  </si>
  <si>
    <t>702-30001911</t>
  </si>
  <si>
    <t>702-30001998</t>
  </si>
  <si>
    <t>702-30001978</t>
  </si>
  <si>
    <t>702-30001974</t>
  </si>
  <si>
    <t>702-30002111</t>
  </si>
  <si>
    <t>702-30000791-076</t>
  </si>
  <si>
    <t>702-30001401-1</t>
  </si>
  <si>
    <t>702-30002203</t>
  </si>
  <si>
    <t>702-30001951</t>
  </si>
  <si>
    <t>702-30002214</t>
  </si>
  <si>
    <t>702-30002289</t>
  </si>
  <si>
    <t>702-30002320</t>
  </si>
  <si>
    <t>702-30002298</t>
  </si>
  <si>
    <t>702-30002425</t>
  </si>
  <si>
    <t>702-30002306</t>
  </si>
  <si>
    <t>702-30002443</t>
  </si>
  <si>
    <t>702-30002426</t>
  </si>
  <si>
    <t>702-30002045</t>
  </si>
  <si>
    <t>702-30000381-1</t>
  </si>
  <si>
    <t>702-30000415</t>
  </si>
  <si>
    <t>702-30003515-1</t>
  </si>
  <si>
    <t>702-30001446-007</t>
  </si>
  <si>
    <t>702-30001716</t>
  </si>
  <si>
    <t>702-30001580</t>
  </si>
  <si>
    <t>702-30001765</t>
  </si>
  <si>
    <t>702-30000990-1</t>
  </si>
  <si>
    <t>702-30001997</t>
  </si>
  <si>
    <t>702-30001844</t>
  </si>
  <si>
    <t>702-30002397</t>
  </si>
  <si>
    <t>702-30001774</t>
  </si>
  <si>
    <t>702-30001872</t>
  </si>
  <si>
    <t>702-30001802</t>
  </si>
  <si>
    <t>702-30001728</t>
  </si>
  <si>
    <t>702-30001938</t>
  </si>
  <si>
    <t>702-30001753</t>
  </si>
  <si>
    <t>702-30001651</t>
  </si>
  <si>
    <t>702-30001937</t>
  </si>
  <si>
    <t>702-30001890</t>
  </si>
  <si>
    <t>702-30002922</t>
  </si>
  <si>
    <t>702-30002727</t>
  </si>
  <si>
    <t>702-30000289-1</t>
  </si>
  <si>
    <t>702-30002628</t>
  </si>
  <si>
    <t>702-30002729-001</t>
  </si>
  <si>
    <t>702-30002842</t>
  </si>
  <si>
    <t>702-30002183</t>
  </si>
  <si>
    <t>702-30002877</t>
  </si>
  <si>
    <t>702-30002409</t>
  </si>
  <si>
    <t>702-30002800</t>
  </si>
  <si>
    <t>702-30002658</t>
  </si>
  <si>
    <t>702-30002878</t>
  </si>
  <si>
    <t>702-30002613</t>
  </si>
  <si>
    <t>702-30002955-001</t>
  </si>
  <si>
    <t>702-30002839</t>
  </si>
  <si>
    <t>702-30003027</t>
  </si>
  <si>
    <t>702-30002988</t>
  </si>
  <si>
    <t>702-30002697</t>
  </si>
  <si>
    <t>702-30002924</t>
  </si>
  <si>
    <t>702-30002771</t>
  </si>
  <si>
    <t>702-30002517</t>
  </si>
  <si>
    <t>702-30001121</t>
  </si>
  <si>
    <t>702-30002458</t>
  </si>
  <si>
    <t>702-30002099</t>
  </si>
  <si>
    <t>702-30002445</t>
  </si>
  <si>
    <t>702-30002509</t>
  </si>
  <si>
    <t>702-30002479</t>
  </si>
  <si>
    <t>702-30001898</t>
  </si>
  <si>
    <t>702-30002090</t>
  </si>
  <si>
    <t>702-30002736</t>
  </si>
  <si>
    <t>702-30002321</t>
  </si>
  <si>
    <t>702-30002718</t>
  </si>
  <si>
    <t>702-30002547</t>
  </si>
  <si>
    <t>702-30002566</t>
  </si>
  <si>
    <t>702-30002542</t>
  </si>
  <si>
    <t>702-30002609</t>
  </si>
  <si>
    <t>702-30002627</t>
  </si>
  <si>
    <t>702-30002554</t>
  </si>
  <si>
    <t>702-30002657</t>
  </si>
  <si>
    <t>702-30002487</t>
  </si>
  <si>
    <t>702-30002558</t>
  </si>
  <si>
    <t>702-30000900</t>
  </si>
  <si>
    <t>702-30000922</t>
  </si>
  <si>
    <t>702-30000583</t>
  </si>
  <si>
    <t>702-30000631</t>
  </si>
  <si>
    <t>702-30000739</t>
  </si>
  <si>
    <t>702-30000743</t>
  </si>
  <si>
    <t>702-30000476</t>
  </si>
  <si>
    <t>702-30000856</t>
  </si>
  <si>
    <t>702-30000652</t>
  </si>
  <si>
    <t>702-30000832</t>
  </si>
  <si>
    <t>702-30000586</t>
  </si>
  <si>
    <t>702-30000716</t>
  </si>
  <si>
    <t>702-30000896</t>
  </si>
  <si>
    <t>702-30000831</t>
  </si>
  <si>
    <t>702-30000684-1</t>
  </si>
  <si>
    <t>702-30000919</t>
  </si>
  <si>
    <t>702-30001013</t>
  </si>
  <si>
    <t>702-30000580</t>
  </si>
  <si>
    <t>702-30000751</t>
  </si>
  <si>
    <t>702-30000803</t>
  </si>
  <si>
    <t>702-30000497</t>
  </si>
  <si>
    <t>702-30000219</t>
  </si>
  <si>
    <t>702-30000217</t>
  </si>
  <si>
    <t>702-30000203</t>
  </si>
  <si>
    <t>702-30000367</t>
  </si>
  <si>
    <t>702-30000467</t>
  </si>
  <si>
    <t>702-30000169</t>
  </si>
  <si>
    <t>702-30000460</t>
  </si>
  <si>
    <t>702-30000564</t>
  </si>
  <si>
    <t>702-30000383</t>
  </si>
  <si>
    <t>702-30001189</t>
  </si>
  <si>
    <t>702-30000398</t>
  </si>
  <si>
    <t>702-30000440</t>
  </si>
  <si>
    <t>702-30000439</t>
  </si>
  <si>
    <t>702-30000560</t>
  </si>
  <si>
    <t>702-30000571</t>
  </si>
  <si>
    <t>702-30000543</t>
  </si>
  <si>
    <t>702-30000312</t>
  </si>
  <si>
    <t>702-30000496</t>
  </si>
  <si>
    <t>702-30000523</t>
  </si>
  <si>
    <t>702-30001591</t>
  </si>
  <si>
    <t>702-30001449</t>
  </si>
  <si>
    <t>702-30001490</t>
  </si>
  <si>
    <t>702-30001471</t>
  </si>
  <si>
    <t>702-30001130</t>
  </si>
  <si>
    <t>702-30001337</t>
  </si>
  <si>
    <t>702-30001586</t>
  </si>
  <si>
    <t>702-30000225-090</t>
  </si>
  <si>
    <t>702-30000937</t>
  </si>
  <si>
    <t>702-30001543</t>
  </si>
  <si>
    <t>702-30000944</t>
  </si>
  <si>
    <t>702-30001559</t>
  </si>
  <si>
    <t>702-30001346</t>
  </si>
  <si>
    <t>702-30000837-1</t>
  </si>
  <si>
    <t>702-30001446-011</t>
  </si>
  <si>
    <t>702-30001644</t>
  </si>
  <si>
    <t>702-30001673</t>
  </si>
  <si>
    <t>702-30001684</t>
  </si>
  <si>
    <t>702-30001538</t>
  </si>
  <si>
    <t>702-30001581</t>
  </si>
  <si>
    <t>702-30001017</t>
  </si>
  <si>
    <t>702-30003046</t>
  </si>
  <si>
    <t>702-30001199</t>
  </si>
  <si>
    <t>702-30000938-1</t>
  </si>
  <si>
    <t>702-30000982</t>
  </si>
  <si>
    <t>702-30000790</t>
  </si>
  <si>
    <t>702-30001026</t>
  </si>
  <si>
    <t>702-30001023</t>
  </si>
  <si>
    <t>702-30000947</t>
  </si>
  <si>
    <t>702-30001391</t>
  </si>
  <si>
    <t>702-30000942</t>
  </si>
  <si>
    <t>702-30001238</t>
  </si>
  <si>
    <t>702-30001131</t>
  </si>
  <si>
    <t>702-30001321</t>
  </si>
  <si>
    <t>702-30001266</t>
  </si>
  <si>
    <t>702-30001237</t>
  </si>
  <si>
    <t>702-30001145</t>
  </si>
  <si>
    <t>702-30001215</t>
  </si>
  <si>
    <t>702-30001140</t>
  </si>
  <si>
    <t>702-30001093</t>
  </si>
  <si>
    <t>702-30001163</t>
  </si>
  <si>
    <t>702-30003889</t>
  </si>
  <si>
    <t>702-30002935</t>
  </si>
  <si>
    <t>702-30004096</t>
  </si>
  <si>
    <t>702-30004152</t>
  </si>
  <si>
    <t>702-30001947-007</t>
  </si>
  <si>
    <t>702-30004086-001</t>
  </si>
  <si>
    <t>702-30004017</t>
  </si>
  <si>
    <t>702-30004014</t>
  </si>
  <si>
    <t>702-30004165</t>
  </si>
  <si>
    <t>702-30000225-103</t>
  </si>
  <si>
    <t>702-30003256</t>
  </si>
  <si>
    <t>702-30004061</t>
  </si>
  <si>
    <t>702-30004185</t>
  </si>
  <si>
    <t>702-30004161-001</t>
  </si>
  <si>
    <t>702-30000791-086</t>
  </si>
  <si>
    <t>702-30000225-106</t>
  </si>
  <si>
    <t>702-30004201</t>
  </si>
  <si>
    <t>702-30002925-007</t>
  </si>
  <si>
    <t>702-30004381</t>
  </si>
  <si>
    <t>702-30000225-105</t>
  </si>
  <si>
    <t>702-30000225-097</t>
  </si>
  <si>
    <t>702-30001969-1</t>
  </si>
  <si>
    <t>702-30003946</t>
  </si>
  <si>
    <t>702-30001446-022</t>
  </si>
  <si>
    <t>702-30000225-089</t>
  </si>
  <si>
    <t>702-30002925-005</t>
  </si>
  <si>
    <t>702-30004047</t>
  </si>
  <si>
    <t>702-30004019</t>
  </si>
  <si>
    <t>702-30004155</t>
  </si>
  <si>
    <t>702-30000225-093</t>
  </si>
  <si>
    <t>702-30000159</t>
  </si>
  <si>
    <t>702-30004089</t>
  </si>
  <si>
    <t>702-30004075</t>
  </si>
  <si>
    <t>702-30004112</t>
  </si>
  <si>
    <t>702-30004129</t>
  </si>
  <si>
    <t>702-30004041</t>
  </si>
  <si>
    <t>702-30004142</t>
  </si>
  <si>
    <t>702-30004038</t>
  </si>
  <si>
    <t>702-30004008</t>
  </si>
  <si>
    <t>702-30000225-099</t>
  </si>
  <si>
    <t>702-30000810</t>
  </si>
  <si>
    <t>702-30000492</t>
  </si>
  <si>
    <t>702-30000541</t>
  </si>
  <si>
    <t>702-30000368</t>
  </si>
  <si>
    <t>702-30003645</t>
  </si>
  <si>
    <t>702-30000225-104</t>
  </si>
  <si>
    <t>702-30000973</t>
  </si>
  <si>
    <t>702-30000972</t>
  </si>
  <si>
    <t>702-30000026</t>
  </si>
  <si>
    <t>702-30000776</t>
  </si>
  <si>
    <t>702-30000397</t>
  </si>
  <si>
    <t>702-30004253</t>
  </si>
  <si>
    <t>702-30000817</t>
  </si>
  <si>
    <t>702-30000906</t>
  </si>
  <si>
    <t>702-30000800</t>
  </si>
  <si>
    <t>702-30000873</t>
  </si>
  <si>
    <t>702-30000858</t>
  </si>
  <si>
    <t>702-30000342</t>
  </si>
  <si>
    <t>702-30000533</t>
  </si>
  <si>
    <t>702-30000785</t>
  </si>
  <si>
    <t>702-30000345</t>
  </si>
  <si>
    <t>702-30004218</t>
  </si>
  <si>
    <t>702-30000172</t>
  </si>
  <si>
    <t>702-30000184</t>
  </si>
  <si>
    <t>702-30000224</t>
  </si>
  <si>
    <t>702-30000229</t>
  </si>
  <si>
    <t>702-30000030</t>
  </si>
  <si>
    <t>702-30000024</t>
  </si>
  <si>
    <t>702-30000077</t>
  </si>
  <si>
    <t>702-30000482</t>
  </si>
  <si>
    <t>702-30000277</t>
  </si>
  <si>
    <t>702-30000371</t>
  </si>
  <si>
    <t>702-30000304</t>
  </si>
  <si>
    <t>702-30000300</t>
  </si>
  <si>
    <t>702-30000218</t>
  </si>
  <si>
    <t>702-30000205</t>
  </si>
  <si>
    <t>702-30000447</t>
  </si>
  <si>
    <t>702-30000280</t>
  </si>
  <si>
    <t>702-30000328</t>
  </si>
  <si>
    <t>702-30000046</t>
  </si>
  <si>
    <t>702-30000214</t>
  </si>
  <si>
    <t>702-30004062</t>
  </si>
  <si>
    <t>702-30003323</t>
  </si>
  <si>
    <t>702-30003381</t>
  </si>
  <si>
    <t>702-30003852</t>
  </si>
  <si>
    <t>702-30004006</t>
  </si>
  <si>
    <t>702-30001536-004</t>
  </si>
  <si>
    <t>702-30004090</t>
  </si>
  <si>
    <t>702-30001123</t>
  </si>
  <si>
    <t>702-30003452</t>
  </si>
  <si>
    <t>702-30004130</t>
  </si>
  <si>
    <t>702-30003251</t>
  </si>
  <si>
    <t>702-30004170</t>
  </si>
  <si>
    <t>702-30004141</t>
  </si>
  <si>
    <t>702-30000902</t>
  </si>
  <si>
    <t>702-30004113</t>
  </si>
  <si>
    <t>702-30003396</t>
  </si>
  <si>
    <t>702-30003475-001</t>
  </si>
  <si>
    <t>702-30003516</t>
  </si>
  <si>
    <t>702-30003766</t>
  </si>
  <si>
    <t>702-30003255</t>
  </si>
  <si>
    <t>702-30003045</t>
  </si>
  <si>
    <t>702-30000121</t>
  </si>
  <si>
    <t>702-30003014</t>
  </si>
  <si>
    <t>702-30003044</t>
  </si>
  <si>
    <t>702-30001536-002</t>
  </si>
  <si>
    <t>702-30003070</t>
  </si>
  <si>
    <t>702-30003057</t>
  </si>
  <si>
    <t>702-30003131</t>
  </si>
  <si>
    <t>702-30002486-1</t>
  </si>
  <si>
    <t>702-30003275</t>
  </si>
  <si>
    <t>702-30003205</t>
  </si>
  <si>
    <t>702-30003291</t>
  </si>
  <si>
    <t>702-30003215</t>
  </si>
  <si>
    <t>702-30003160</t>
  </si>
  <si>
    <t>702-30002809</t>
  </si>
  <si>
    <t>702-30003054</t>
  </si>
  <si>
    <t>702-30003262</t>
  </si>
  <si>
    <t>702-30003310</t>
  </si>
  <si>
    <t>702-30003319</t>
  </si>
  <si>
    <t>702-30003467</t>
  </si>
  <si>
    <t>702-30003120</t>
  </si>
  <si>
    <t>702-30003746</t>
  </si>
  <si>
    <t>702-30003481</t>
  </si>
  <si>
    <t>702-30003479</t>
  </si>
  <si>
    <t>702-30003656</t>
  </si>
  <si>
    <t>702-30003649</t>
  </si>
  <si>
    <t>702-30003825</t>
  </si>
  <si>
    <t>702-30003855</t>
  </si>
  <si>
    <t>702-30003697</t>
  </si>
  <si>
    <t>702-30003430-001</t>
  </si>
  <si>
    <t>702-30001972-1</t>
  </si>
  <si>
    <t>702-30003448</t>
  </si>
  <si>
    <t>702-30003883</t>
  </si>
  <si>
    <t>702-30003785</t>
  </si>
  <si>
    <t>702-30000923</t>
  </si>
  <si>
    <t>702-30003893</t>
  </si>
  <si>
    <t>702-30003853</t>
  </si>
  <si>
    <t>702-30001754</t>
  </si>
  <si>
    <t>702-30003768</t>
  </si>
  <si>
    <t>702-30000303-1</t>
  </si>
  <si>
    <t>702-30003790</t>
  </si>
  <si>
    <t>702-30003580-001</t>
  </si>
  <si>
    <t>702-30003504</t>
  </si>
  <si>
    <t>702-30003611</t>
  </si>
  <si>
    <t>702-30003573</t>
  </si>
  <si>
    <t>702-30003505</t>
  </si>
  <si>
    <t>702-30000225-083</t>
  </si>
  <si>
    <t>702-30000225-086</t>
  </si>
  <si>
    <t>702-30003587</t>
  </si>
  <si>
    <t>702-30001454-003-1</t>
  </si>
  <si>
    <t>702-30003661</t>
  </si>
  <si>
    <t>702-30003577</t>
  </si>
  <si>
    <t>702-30003667</t>
  </si>
  <si>
    <t>702-30003644</t>
  </si>
  <si>
    <t>702-30003581</t>
  </si>
  <si>
    <t>702-30003599</t>
  </si>
  <si>
    <t>702-30003679</t>
  </si>
  <si>
    <t>702-30003659</t>
  </si>
  <si>
    <t>702-30003668</t>
  </si>
  <si>
    <t>702-30003674</t>
  </si>
  <si>
    <t>702-30003983</t>
  </si>
  <si>
    <t>702-30003568</t>
  </si>
  <si>
    <t>702-30000456</t>
  </si>
  <si>
    <t>702-30000249</t>
  </si>
  <si>
    <t>702-30000343</t>
  </si>
  <si>
    <t>702-30000486</t>
  </si>
  <si>
    <t>702-30000584</t>
  </si>
  <si>
    <t>702-30000072-1</t>
  </si>
  <si>
    <t>702-30000518</t>
  </si>
  <si>
    <t>702-30000516</t>
  </si>
  <si>
    <t>702-30000192</t>
  </si>
  <si>
    <t>702-30000545</t>
  </si>
  <si>
    <t>702-30000385</t>
  </si>
  <si>
    <t>702-30000578</t>
  </si>
  <si>
    <t>702-30000135</t>
  </si>
  <si>
    <t>702-30000362</t>
  </si>
  <si>
    <t>702-30000552</t>
  </si>
  <si>
    <t>702-30000660</t>
  </si>
  <si>
    <t>702-30000775</t>
  </si>
  <si>
    <t>702-30000758</t>
  </si>
  <si>
    <t>702-30000779</t>
  </si>
  <si>
    <t>702-30000519</t>
  </si>
  <si>
    <t>702-30000206</t>
  </si>
  <si>
    <t>702-30004015</t>
  </si>
  <si>
    <t>702-30000210</t>
  </si>
  <si>
    <t>702-30000201</t>
  </si>
  <si>
    <t>702-30000331</t>
  </si>
  <si>
    <t>702-30000115</t>
  </si>
  <si>
    <t>702-30000287</t>
  </si>
  <si>
    <t>702-30000310</t>
  </si>
  <si>
    <t>702-30000336</t>
  </si>
  <si>
    <t>702-30000485</t>
  </si>
  <si>
    <t>702-30000220</t>
  </si>
  <si>
    <t>702-30000168</t>
  </si>
  <si>
    <t>702-30000204</t>
  </si>
  <si>
    <t>702-30000413</t>
  </si>
  <si>
    <t>702-30000441</t>
  </si>
  <si>
    <t>702-30000403</t>
  </si>
  <si>
    <t>702-30000375</t>
  </si>
  <si>
    <t>702-30000432</t>
  </si>
  <si>
    <t>702-30000517</t>
  </si>
  <si>
    <t>702-30000870</t>
  </si>
  <si>
    <t>702-30000334</t>
  </si>
  <si>
    <t>702-30001248</t>
  </si>
  <si>
    <t>702-30000735</t>
  </si>
  <si>
    <t>702-30000952</t>
  </si>
  <si>
    <t>702-30000948</t>
  </si>
  <si>
    <t>702-30001015</t>
  </si>
  <si>
    <t>702-30000842</t>
  </si>
  <si>
    <t>702-30000955</t>
  </si>
  <si>
    <t>702-30001030</t>
  </si>
  <si>
    <t>702-30001317</t>
  </si>
  <si>
    <t>702-30000950</t>
  </si>
  <si>
    <t>702-30000225-070</t>
  </si>
  <si>
    <t>702-30001326</t>
  </si>
  <si>
    <t>702-30001196</t>
  </si>
  <si>
    <t>702-30001353</t>
  </si>
  <si>
    <t>702-30001377</t>
  </si>
  <si>
    <t>702-30001212</t>
  </si>
  <si>
    <t>702-30001500</t>
  </si>
  <si>
    <t>702-30001479</t>
  </si>
  <si>
    <t>702-30001523</t>
  </si>
  <si>
    <t>702-30001214</t>
  </si>
  <si>
    <t>702-30000318-1</t>
  </si>
  <si>
    <t>702-30000069</t>
  </si>
  <si>
    <t>702-30000276</t>
  </si>
  <si>
    <t>702-30000818</t>
  </si>
  <si>
    <t>702-30000548</t>
  </si>
  <si>
    <t>702-30000780</t>
  </si>
  <si>
    <t>702-30000910</t>
  </si>
  <si>
    <t>702-30000984</t>
  </si>
  <si>
    <t>702-30000903</t>
  </si>
  <si>
    <t>702-30000983</t>
  </si>
  <si>
    <t>702-30001177</t>
  </si>
  <si>
    <t>702-30001084</t>
  </si>
  <si>
    <t>702-30000725</t>
  </si>
  <si>
    <t>702-30000974</t>
  </si>
  <si>
    <t>702-30000884</t>
  </si>
  <si>
    <t>702-30000964</t>
  </si>
  <si>
    <t>702-30000893</t>
  </si>
  <si>
    <t>702-30000752</t>
  </si>
  <si>
    <t>702-30001218</t>
  </si>
  <si>
    <t>702-30001270</t>
  </si>
  <si>
    <t>702-30001019</t>
  </si>
  <si>
    <t>702-30001111</t>
  </si>
  <si>
    <t>702-30003361</t>
  </si>
  <si>
    <t>702-30001834</t>
  </si>
  <si>
    <t>702-30001800</t>
  </si>
  <si>
    <t>702-30001857</t>
  </si>
  <si>
    <t>702-30001870</t>
  </si>
  <si>
    <t>702-30001417</t>
  </si>
  <si>
    <t>702-30003121</t>
  </si>
  <si>
    <t>702-30003979</t>
  </si>
  <si>
    <t>702-30000199</t>
  </si>
  <si>
    <t>702-30003941</t>
  </si>
  <si>
    <t>702-30001781</t>
  </si>
  <si>
    <t>702-30001794</t>
  </si>
  <si>
    <t>702-30003357</t>
  </si>
  <si>
    <t>702-30001797</t>
  </si>
  <si>
    <t>702-30003318</t>
  </si>
  <si>
    <t>702-30001741</t>
  </si>
  <si>
    <t>702-30001790</t>
  </si>
  <si>
    <t>702-30003303</t>
  </si>
  <si>
    <t>702-30003290</t>
  </si>
  <si>
    <t>702-30001665</t>
  </si>
  <si>
    <t>702-30002937</t>
  </si>
  <si>
    <t>702-30003460</t>
  </si>
  <si>
    <t>702-30003219</t>
  </si>
  <si>
    <t>702-30003139</t>
  </si>
  <si>
    <t>702-30003153</t>
  </si>
  <si>
    <t>702-30003203</t>
  </si>
  <si>
    <t>702-30003101</t>
  </si>
  <si>
    <t>702-30003166</t>
  </si>
  <si>
    <t>702-30003202</t>
  </si>
  <si>
    <t>702-30001860</t>
  </si>
  <si>
    <t>702-30003126</t>
  </si>
  <si>
    <t>702-30001896</t>
  </si>
  <si>
    <t>702-30003220</t>
  </si>
  <si>
    <t>702-30003244</t>
  </si>
  <si>
    <t>702-30003140</t>
  </si>
  <si>
    <t>702-30003052</t>
  </si>
  <si>
    <t>702-30000825-1</t>
  </si>
  <si>
    <t>702-30001421</t>
  </si>
  <si>
    <t>702-30001981</t>
  </si>
  <si>
    <t>702-30001623</t>
  </si>
  <si>
    <t>702-30003175</t>
  </si>
  <si>
    <t>702-30004288</t>
  </si>
  <si>
    <t>702-30001629</t>
  </si>
  <si>
    <t>702-30004105</t>
  </si>
  <si>
    <t>702-30003875</t>
  </si>
  <si>
    <t>702-30004240</t>
  </si>
  <si>
    <t>702-30001554</t>
  </si>
  <si>
    <t>702-30004277</t>
  </si>
  <si>
    <t>702-30004243</t>
  </si>
  <si>
    <t>702-30000225-121</t>
  </si>
  <si>
    <t>702-30004180</t>
  </si>
  <si>
    <t>702-30000225-119</t>
  </si>
  <si>
    <t>702-30004099</t>
  </si>
  <si>
    <t>702-30004263</t>
  </si>
  <si>
    <t>702-30000048</t>
  </si>
  <si>
    <t>702-30000078</t>
  </si>
  <si>
    <t>702-30000180</t>
  </si>
  <si>
    <t>702-30000198</t>
  </si>
  <si>
    <t>702-30000102</t>
  </si>
  <si>
    <t>702-30000062</t>
  </si>
  <si>
    <t>702-30000059</t>
  </si>
  <si>
    <t>702-30004297</t>
  </si>
  <si>
    <t>702-30003998</t>
  </si>
  <si>
    <t>702-30001373</t>
  </si>
  <si>
    <t>702-30004108</t>
  </si>
  <si>
    <t>702-30003937</t>
  </si>
  <si>
    <t>702-30003335</t>
  </si>
  <si>
    <t>702-30004098</t>
  </si>
  <si>
    <t>702-30004114</t>
  </si>
  <si>
    <t>702-30004032</t>
  </si>
  <si>
    <t>702-30004068</t>
  </si>
  <si>
    <t>702-30004158</t>
  </si>
  <si>
    <t>702-30004159</t>
  </si>
  <si>
    <t>702-30003391</t>
  </si>
  <si>
    <t>702-30004182</t>
  </si>
  <si>
    <t>702-30004150</t>
  </si>
  <si>
    <t>702-30004111</t>
  </si>
  <si>
    <t>702-30003999</t>
  </si>
  <si>
    <t>702-30003326</t>
  </si>
  <si>
    <t>702-30004069</t>
  </si>
  <si>
    <t>702-30004229</t>
  </si>
  <si>
    <t>702-30004234</t>
  </si>
  <si>
    <t>702-30004146</t>
  </si>
  <si>
    <t>702-30002822</t>
  </si>
  <si>
    <t>702-30002923</t>
  </si>
  <si>
    <t>702-30002798</t>
  </si>
  <si>
    <t>702-30002827</t>
  </si>
  <si>
    <t>702-30002966</t>
  </si>
  <si>
    <t>702-30000791-083</t>
  </si>
  <si>
    <t>702-30002871</t>
  </si>
  <si>
    <t>702-30002981</t>
  </si>
  <si>
    <t>702-30000966</t>
  </si>
  <si>
    <t>702-30002857</t>
  </si>
  <si>
    <t>702-30002845</t>
  </si>
  <si>
    <t>702-30003039</t>
  </si>
  <si>
    <t>702-30002850</t>
  </si>
  <si>
    <t>702-30002766</t>
  </si>
  <si>
    <t>702-30002710</t>
  </si>
  <si>
    <t>702-30002700</t>
  </si>
  <si>
    <t>702-30002892</t>
  </si>
  <si>
    <t>702-30003086</t>
  </si>
  <si>
    <t>702-30002719</t>
  </si>
  <si>
    <t>702-30002983</t>
  </si>
  <si>
    <t>702-30002262</t>
  </si>
  <si>
    <t>702-30002706</t>
  </si>
  <si>
    <t>702-30002695</t>
  </si>
  <si>
    <t>702-30002545</t>
  </si>
  <si>
    <t>702-30002649</t>
  </si>
  <si>
    <t>702-30002696</t>
  </si>
  <si>
    <t>702-30000225-102</t>
  </si>
  <si>
    <t>702-30002739</t>
  </si>
  <si>
    <t>702-30001995</t>
  </si>
  <si>
    <t>702-30002713</t>
  </si>
  <si>
    <t>702-30002210</t>
  </si>
  <si>
    <t>702-30002795</t>
  </si>
  <si>
    <t>702-30002841</t>
  </si>
  <si>
    <t>702-30002245</t>
  </si>
  <si>
    <t>702-30002667</t>
  </si>
  <si>
    <t>702-30002242</t>
  </si>
  <si>
    <t>702-30002745</t>
  </si>
  <si>
    <t>702-30002854</t>
  </si>
  <si>
    <t>702-30002815</t>
  </si>
  <si>
    <t>702-30003062</t>
  </si>
  <si>
    <t>702-30002527</t>
  </si>
  <si>
    <t>702-30003234</t>
  </si>
  <si>
    <t>702-30003061</t>
  </si>
  <si>
    <t>702-30001536-003</t>
  </si>
  <si>
    <t>702-30003336</t>
  </si>
  <si>
    <t>702-30001410-1</t>
  </si>
  <si>
    <t>702-30003276</t>
  </si>
  <si>
    <t>702-30003294</t>
  </si>
  <si>
    <t>702-30003406</t>
  </si>
  <si>
    <t>702-30003390</t>
  </si>
  <si>
    <t>702-30003295</t>
  </si>
  <si>
    <t>702-30003306</t>
  </si>
  <si>
    <t>702-30001704</t>
  </si>
  <si>
    <t>702-30003394</t>
  </si>
  <si>
    <t>702-30003388</t>
  </si>
  <si>
    <t>702-30003440</t>
  </si>
  <si>
    <t>702-30001649</t>
  </si>
  <si>
    <t>702-30003429</t>
  </si>
  <si>
    <t>702-30003025-003</t>
  </si>
  <si>
    <t>702-30003386</t>
  </si>
  <si>
    <t>702-30003345</t>
  </si>
  <si>
    <t>702-30003433</t>
  </si>
  <si>
    <t>702-30003148</t>
  </si>
  <si>
    <t>702-30002662</t>
  </si>
  <si>
    <t>702-30003004</t>
  </si>
  <si>
    <t>702-30003076</t>
  </si>
  <si>
    <t>702-30002473-1</t>
  </si>
  <si>
    <t>702-30003113</t>
  </si>
  <si>
    <t>702-30003147</t>
  </si>
  <si>
    <t>702-30003165</t>
  </si>
  <si>
    <t>702-30002863-003</t>
  </si>
  <si>
    <t>702-30003311</t>
  </si>
  <si>
    <t>702-30002799</t>
  </si>
  <si>
    <t>702-30002999</t>
  </si>
  <si>
    <t>702-30003168</t>
  </si>
  <si>
    <t>702-30003249</t>
  </si>
  <si>
    <t>702-30003274</t>
  </si>
  <si>
    <t>702-30003116</t>
  </si>
  <si>
    <t>702-30003359</t>
  </si>
  <si>
    <t>702-30003142-001</t>
  </si>
  <si>
    <t>702-30001639</t>
  </si>
  <si>
    <t>702-30003305</t>
  </si>
  <si>
    <t>702-30003130</t>
  </si>
  <si>
    <t>702-30001848</t>
  </si>
  <si>
    <t>702-30002031</t>
  </si>
  <si>
    <t>702-30001746</t>
  </si>
  <si>
    <t>702-30001851</t>
  </si>
  <si>
    <t>702-30001798</t>
  </si>
  <si>
    <t>702-30001874</t>
  </si>
  <si>
    <t>702-30001823</t>
  </si>
  <si>
    <t>702-30001535</t>
  </si>
  <si>
    <t>702-30001838</t>
  </si>
  <si>
    <t>702-30001783</t>
  </si>
  <si>
    <t>702-30001805</t>
  </si>
  <si>
    <t>702-30001332-1</t>
  </si>
  <si>
    <t>702-30000225-073</t>
  </si>
  <si>
    <t>702-30001885</t>
  </si>
  <si>
    <t>702-30001985</t>
  </si>
  <si>
    <t>702-30001899</t>
  </si>
  <si>
    <t>702-30001842</t>
  </si>
  <si>
    <t>702-30001989</t>
  </si>
  <si>
    <t>702-30002008</t>
  </si>
  <si>
    <t>702-30002709</t>
  </si>
  <si>
    <t>702-30001912</t>
  </si>
  <si>
    <t>702-30001646</t>
  </si>
  <si>
    <t>702-30000225-101</t>
  </si>
  <si>
    <t>702-30001537</t>
  </si>
  <si>
    <t>702-30001437</t>
  </si>
  <si>
    <t>702-30001032</t>
  </si>
  <si>
    <t>702-30001582</t>
  </si>
  <si>
    <t>702-30001622</t>
  </si>
  <si>
    <t>702-30001547</t>
  </si>
  <si>
    <t>702-30001456</t>
  </si>
  <si>
    <t>702-30001779</t>
  </si>
  <si>
    <t>702-30001625</t>
  </si>
  <si>
    <t>702-30001906</t>
  </si>
  <si>
    <t>702-30001599</t>
  </si>
  <si>
    <t>702-30001561</t>
  </si>
  <si>
    <t>702-30001446-008</t>
  </si>
  <si>
    <t>702-30001662</t>
  </si>
  <si>
    <t>702-30001120</t>
  </si>
  <si>
    <t>702-30001792</t>
  </si>
  <si>
    <t>702-30001761</t>
  </si>
  <si>
    <t>702-30001700</t>
  </si>
  <si>
    <t>702-30001539</t>
  </si>
  <si>
    <t>702-30002342</t>
  </si>
  <si>
    <t>702-30001830</t>
  </si>
  <si>
    <t>702-30003443</t>
  </si>
  <si>
    <t>702-30001913</t>
  </si>
  <si>
    <t>702-30002511</t>
  </si>
  <si>
    <t>702-30002403</t>
  </si>
  <si>
    <t>702-30002468</t>
  </si>
  <si>
    <t>702-30002562</t>
  </si>
  <si>
    <t>702-30002586</t>
  </si>
  <si>
    <t>702-30000791-079</t>
  </si>
  <si>
    <t>702-30002514</t>
  </si>
  <si>
    <t>702-30002489</t>
  </si>
  <si>
    <t>702-30002528</t>
  </si>
  <si>
    <t>702-30002503</t>
  </si>
  <si>
    <t>702-30002619</t>
  </si>
  <si>
    <t>702-30002606</t>
  </si>
  <si>
    <t>702-30002616</t>
  </si>
  <si>
    <t>702-30002484</t>
  </si>
  <si>
    <t>702-30002578</t>
  </si>
  <si>
    <t>702-30001028</t>
  </si>
  <si>
    <t>702-30002449</t>
  </si>
  <si>
    <t>702-30002283</t>
  </si>
  <si>
    <t>702-30002017</t>
  </si>
  <si>
    <t>702-30001273-1</t>
  </si>
  <si>
    <t>702-30002066</t>
  </si>
  <si>
    <t>702-30002093</t>
  </si>
  <si>
    <t>702-30002206</t>
  </si>
  <si>
    <t>702-30001452</t>
  </si>
  <si>
    <t>702-30002290</t>
  </si>
  <si>
    <t>702-30002326</t>
  </si>
  <si>
    <t>702-30002249</t>
  </si>
  <si>
    <t>702-30002340</t>
  </si>
  <si>
    <t>702-30002666</t>
  </si>
  <si>
    <t>702-30002422</t>
  </si>
  <si>
    <t>702-30002439</t>
  </si>
  <si>
    <t>702-30002396</t>
  </si>
  <si>
    <t>702-30002354</t>
  </si>
  <si>
    <t>702-30002270</t>
  </si>
  <si>
    <t>702-30002482</t>
  </si>
  <si>
    <t>702-30001446-016</t>
  </si>
  <si>
    <t>702-30002389</t>
  </si>
  <si>
    <t>702-30002027</t>
  </si>
  <si>
    <t>702-30001439</t>
  </si>
  <si>
    <t>702-30001221</t>
  </si>
  <si>
    <t>702-30001134</t>
  </si>
  <si>
    <t>702-30001152</t>
  </si>
  <si>
    <t>702-30001258</t>
  </si>
  <si>
    <t>702-30001514</t>
  </si>
  <si>
    <t>702-30001249</t>
  </si>
  <si>
    <t>702-30001245</t>
  </si>
  <si>
    <t>702-30001650</t>
  </si>
  <si>
    <t>702-30001003</t>
  </si>
  <si>
    <t>702-30001340</t>
  </si>
  <si>
    <t>702-30003419</t>
  </si>
  <si>
    <t>702-30001349</t>
  </si>
  <si>
    <t>702-30001254</t>
  </si>
  <si>
    <t>702-30001155</t>
  </si>
  <si>
    <t>702-30001365</t>
  </si>
  <si>
    <t>702-30001362</t>
  </si>
  <si>
    <t>702-30001208</t>
  </si>
  <si>
    <t>702-30001310</t>
  </si>
  <si>
    <t>702-30001458</t>
  </si>
  <si>
    <t>702-30001771</t>
  </si>
  <si>
    <t>702-30003771</t>
  </si>
  <si>
    <t>702-30001448</t>
  </si>
  <si>
    <t>702-30001782</t>
  </si>
  <si>
    <t>702-30001400</t>
  </si>
  <si>
    <t>702-30001666</t>
  </si>
  <si>
    <t>702-30001875</t>
  </si>
  <si>
    <t>702-30001638</t>
  </si>
  <si>
    <t>702-30001655</t>
  </si>
  <si>
    <t>702-30003375</t>
  </si>
  <si>
    <t>702-30002536</t>
  </si>
  <si>
    <t>702-30001533</t>
  </si>
  <si>
    <t>702-30001663</t>
  </si>
  <si>
    <t>702-30001446-006</t>
  </si>
  <si>
    <t>702-30001446-010</t>
  </si>
  <si>
    <t>702-30001633</t>
  </si>
  <si>
    <t>702-30001435</t>
  </si>
  <si>
    <t>702-30001347</t>
  </si>
  <si>
    <t>702-30001551</t>
  </si>
  <si>
    <t>702-30001330</t>
  </si>
  <si>
    <t>702-30001846</t>
  </si>
  <si>
    <t>702-30000551</t>
  </si>
  <si>
    <t>702-30001325</t>
  </si>
  <si>
    <t>702-30001169</t>
  </si>
  <si>
    <t>702-30001065</t>
  </si>
  <si>
    <t>702-30001106</t>
  </si>
  <si>
    <t>702-30001103</t>
  </si>
  <si>
    <t>702-30000924</t>
  </si>
  <si>
    <t>702-30000781</t>
  </si>
  <si>
    <t>702-30000763</t>
  </si>
  <si>
    <t>702-30001190</t>
  </si>
  <si>
    <t>702-30004311-002</t>
  </si>
  <si>
    <t>702-30001027</t>
  </si>
  <si>
    <t>702-30000979</t>
  </si>
  <si>
    <t>702-30000933</t>
  </si>
  <si>
    <t>702-30003594</t>
  </si>
  <si>
    <t>702-30000835</t>
  </si>
  <si>
    <t>702-30000594</t>
  </si>
  <si>
    <t>702-30000576</t>
  </si>
  <si>
    <t>702-30000465</t>
  </si>
  <si>
    <t>702-30000770</t>
  </si>
  <si>
    <t>702-30000981</t>
  </si>
  <si>
    <t>702-30003438</t>
  </si>
  <si>
    <t>702-30001880</t>
  </si>
  <si>
    <t>702-30001128</t>
  </si>
  <si>
    <t>702-30001021</t>
  </si>
  <si>
    <t>702-30003441</t>
  </si>
  <si>
    <t>702-30001135</t>
  </si>
  <si>
    <t>702-30001288</t>
  </si>
  <si>
    <t>702-30001018</t>
  </si>
  <si>
    <t>702-30000642</t>
  </si>
  <si>
    <t>702-30001129</t>
  </si>
  <si>
    <t>702-30003436</t>
  </si>
  <si>
    <t>702-30001224</t>
  </si>
  <si>
    <t>702-30002831</t>
  </si>
  <si>
    <t>702-30003622</t>
  </si>
  <si>
    <t>702-30003404</t>
  </si>
  <si>
    <t>702-30003520</t>
  </si>
  <si>
    <t>702-30000641</t>
  </si>
  <si>
    <t>702-30001322</t>
  </si>
  <si>
    <t>702-30001223</t>
  </si>
  <si>
    <t>702-30001319</t>
  </si>
  <si>
    <t>702-30003399-001</t>
  </si>
  <si>
    <t>702-30003161</t>
  </si>
  <si>
    <t>702-30002951</t>
  </si>
  <si>
    <t>702-30002284</t>
  </si>
  <si>
    <t>702-30003098</t>
  </si>
  <si>
    <t>702-30002652</t>
  </si>
  <si>
    <t>702-30002968</t>
  </si>
  <si>
    <t>702-30002086</t>
  </si>
  <si>
    <t>702-30000165,</t>
  </si>
  <si>
    <t>702-30001814</t>
  </si>
  <si>
    <t>702-30002220</t>
  </si>
  <si>
    <t>702-30002807-1</t>
  </si>
  <si>
    <t>702-30002201</t>
  </si>
  <si>
    <t>702-30002212</t>
  </si>
  <si>
    <t>702-30002308</t>
  </si>
  <si>
    <t>702-30003051</t>
  </si>
  <si>
    <t>702-30002227</t>
  </si>
  <si>
    <t>702-30003138</t>
  </si>
  <si>
    <t>702-30002427</t>
  </si>
  <si>
    <t>702-30003049</t>
  </si>
  <si>
    <t>702-30003023</t>
  </si>
  <si>
    <t>702-30002979</t>
  </si>
  <si>
    <t>702-30000246-1</t>
  </si>
  <si>
    <t>702-30002944</t>
  </si>
  <si>
    <t>702-30000791-077</t>
  </si>
  <si>
    <t>702-30002063</t>
  </si>
  <si>
    <t>702-30001796</t>
  </si>
  <si>
    <t>702-30003069</t>
  </si>
  <si>
    <t>702-30003200</t>
  </si>
  <si>
    <t>702-30002012</t>
  </si>
  <si>
    <t>702-30003017</t>
  </si>
  <si>
    <t>702-30002240</t>
  </si>
  <si>
    <t>702-30003107</t>
  </si>
  <si>
    <t>702-30003144</t>
  </si>
  <si>
    <t>702-30002124</t>
  </si>
  <si>
    <t>702-30003133</t>
  </si>
  <si>
    <t>702-30002285-001</t>
  </si>
  <si>
    <t>702-30002953</t>
  </si>
  <si>
    <t>702-30002333</t>
  </si>
  <si>
    <t>702-30003237</t>
  </si>
  <si>
    <t>702-30002374</t>
  </si>
  <si>
    <t>702-30002145-001</t>
  </si>
  <si>
    <t>702-30001957</t>
  </si>
  <si>
    <t>702-30002309</t>
  </si>
  <si>
    <t>702-30002505</t>
  </si>
  <si>
    <t>702-30003302</t>
  </si>
  <si>
    <t>702-30002820</t>
  </si>
  <si>
    <t>702-30002654</t>
  </si>
  <si>
    <t>702-30002911</t>
  </si>
  <si>
    <t>702-30002296</t>
  </si>
  <si>
    <t>702-30003356</t>
  </si>
  <si>
    <t>702-30002833</t>
  </si>
  <si>
    <t>702-30003296</t>
  </si>
  <si>
    <t>702-30002882</t>
  </si>
  <si>
    <t>702-30001979</t>
  </si>
  <si>
    <t>702-30002036</t>
  </si>
  <si>
    <t>702-30002016</t>
  </si>
  <si>
    <t>702-30001990</t>
  </si>
  <si>
    <t>702-30001958</t>
  </si>
  <si>
    <t>702-30001976</t>
  </si>
  <si>
    <t>702-30001881</t>
  </si>
  <si>
    <t>702-30001968</t>
  </si>
  <si>
    <t>702-30001980</t>
  </si>
  <si>
    <t>702-30002221</t>
  </si>
  <si>
    <t>702-30000713</t>
  </si>
  <si>
    <t>702-30001255-005</t>
  </si>
  <si>
    <t>702-30002327</t>
  </si>
  <si>
    <t>702-30002475</t>
  </si>
  <si>
    <t>702-30002304</t>
  </si>
  <si>
    <t>702-30002109</t>
  </si>
  <si>
    <t>702-30000791-075</t>
  </si>
  <si>
    <t>702-30000791-082</t>
  </si>
  <si>
    <t>702-30002863-004</t>
  </si>
  <si>
    <t>702-30003286</t>
  </si>
  <si>
    <t>702-30002433</t>
  </si>
  <si>
    <t>702-30002835</t>
  </si>
  <si>
    <t>702-30002483</t>
  </si>
  <si>
    <t>702-30002388</t>
  </si>
  <si>
    <t>702-30002895</t>
  </si>
  <si>
    <t>702-30002897</t>
  </si>
  <si>
    <t>702-30002447</t>
  </si>
  <si>
    <t>702-30003105</t>
  </si>
  <si>
    <t>702-30002404</t>
  </si>
  <si>
    <t>702-30002956</t>
  </si>
  <si>
    <t>702-30002880</t>
  </si>
  <si>
    <t>702-30003626</t>
  </si>
  <si>
    <t>702-30002823</t>
  </si>
  <si>
    <t>702-30002339</t>
  </si>
  <si>
    <t>702-30001826</t>
  </si>
  <si>
    <t>702-30002888</t>
  </si>
  <si>
    <t>702-30002969</t>
  </si>
  <si>
    <t>702-30002349</t>
  </si>
  <si>
    <t>702-30000722</t>
  </si>
  <si>
    <t>702-30002319</t>
  </si>
  <si>
    <t>702-30002495</t>
  </si>
  <si>
    <t>702-30003739</t>
  </si>
  <si>
    <t>702-30002346</t>
  </si>
  <si>
    <t>702-30002268</t>
  </si>
  <si>
    <t>702-30002996</t>
  </si>
  <si>
    <t>702-30002265</t>
  </si>
  <si>
    <t>702-30002237</t>
  </si>
  <si>
    <t>702-30002272</t>
  </si>
  <si>
    <t>702-30000243-1</t>
  </si>
  <si>
    <t>702-30002238</t>
  </si>
  <si>
    <t>702-30001446-012</t>
  </si>
  <si>
    <t>702-30002813</t>
  </si>
  <si>
    <t>702-30002812</t>
  </si>
  <si>
    <t>702-30002875</t>
  </si>
  <si>
    <t>702-30002689</t>
  </si>
  <si>
    <t>702-30002680</t>
  </si>
  <si>
    <t>702-30002801</t>
  </si>
  <si>
    <t>702-30002385</t>
  </si>
  <si>
    <t>702-30003428</t>
  </si>
  <si>
    <t>702-30003700</t>
  </si>
  <si>
    <t>702-30002485</t>
  </si>
  <si>
    <t>702-30002331</t>
  </si>
  <si>
    <t>702-30002925-004</t>
  </si>
  <si>
    <t>702-30003683</t>
  </si>
  <si>
    <t>702-30003791</t>
  </si>
  <si>
    <t>702-30002818</t>
  </si>
  <si>
    <t>702-30002478</t>
  </si>
  <si>
    <t>702-30001267-2</t>
  </si>
  <si>
    <t>702-30003758</t>
  </si>
  <si>
    <t>702-30000326-1</t>
  </si>
  <si>
    <t>702-30002341</t>
  </si>
  <si>
    <t>702-30002050</t>
  </si>
  <si>
    <t>702-30003762</t>
  </si>
  <si>
    <t>702-30003066</t>
  </si>
  <si>
    <t>702-30003688</t>
  </si>
  <si>
    <t>702-30003932</t>
  </si>
  <si>
    <t>702-30002870</t>
  </si>
  <si>
    <t>702-30000597-1</t>
  </si>
  <si>
    <t>702-30003060</t>
  </si>
  <si>
    <t>702-30002863-007</t>
  </si>
  <si>
    <t>702-30002003</t>
  </si>
  <si>
    <t>702-30003108</t>
  </si>
  <si>
    <t>702-30003095</t>
  </si>
  <si>
    <t>702-30003945</t>
  </si>
  <si>
    <t>702-30003141</t>
  </si>
  <si>
    <t>702-30002620-1</t>
  </si>
  <si>
    <t>702-30003111</t>
  </si>
  <si>
    <t>702-30002068</t>
  </si>
  <si>
    <t>702-30002927</t>
  </si>
  <si>
    <t>702-30000481-1</t>
  </si>
  <si>
    <t>702-30000225-088</t>
  </si>
  <si>
    <t>702-30003881</t>
  </si>
  <si>
    <t>702-30001584</t>
  </si>
  <si>
    <t>702-30002498</t>
  </si>
  <si>
    <t>702-30002903</t>
  </si>
  <si>
    <t>702-30003578-1</t>
  </si>
  <si>
    <t>702-30002985</t>
  </si>
  <si>
    <t>702-30002002</t>
  </si>
  <si>
    <t>702-30002926</t>
  </si>
  <si>
    <t>702-30003763</t>
  </si>
  <si>
    <t>702-30001953</t>
  </si>
  <si>
    <t>702-30001240-021</t>
  </si>
  <si>
    <t>702-30003814</t>
  </si>
  <si>
    <t>702-30002886</t>
  </si>
  <si>
    <t>702-30002698</t>
  </si>
  <si>
    <t>702-30003811-001</t>
  </si>
  <si>
    <t>702-30003084</t>
  </si>
  <si>
    <t>702-30002005</t>
  </si>
  <si>
    <t>702-30003862</t>
  </si>
  <si>
    <t>702-30002187</t>
  </si>
  <si>
    <t>702-30001862</t>
  </si>
  <si>
    <t>702-30003029</t>
  </si>
  <si>
    <t>702-30003733</t>
  </si>
  <si>
    <t>702-30000133</t>
  </si>
  <si>
    <t>702-30002808</t>
  </si>
  <si>
    <t>702-30000311</t>
  </si>
  <si>
    <t>702-30000238</t>
  </si>
  <si>
    <t>702-30000161</t>
  </si>
  <si>
    <t>702-30000339</t>
  </si>
  <si>
    <t>702-30000234</t>
  </si>
  <si>
    <t>702-30000145</t>
  </si>
  <si>
    <t>702-30000043</t>
  </si>
  <si>
    <t>702-30002676</t>
  </si>
  <si>
    <t>702-30000116</t>
  </si>
  <si>
    <t>702-30000448</t>
  </si>
  <si>
    <t>702-30000063</t>
  </si>
  <si>
    <t>702-30003541</t>
  </si>
  <si>
    <t>702-30000094</t>
  </si>
  <si>
    <t>702-30002573</t>
  </si>
  <si>
    <t>702-30002585</t>
  </si>
  <si>
    <t>702-30002382</t>
  </si>
  <si>
    <t>702-30002672</t>
  </si>
  <si>
    <t>702-30002786</t>
  </si>
  <si>
    <t>702-30000045</t>
  </si>
  <si>
    <t>702-30002539</t>
  </si>
  <si>
    <t>702-30002647</t>
  </si>
  <si>
    <t>702-30000691</t>
  </si>
  <si>
    <t>702-30000705</t>
  </si>
  <si>
    <t>702-30000503</t>
  </si>
  <si>
    <t>702-30000544</t>
  </si>
  <si>
    <t>702-30000527</t>
  </si>
  <si>
    <t>702-30000532</t>
  </si>
  <si>
    <t>702-30000442</t>
  </si>
  <si>
    <t>702-30000396</t>
  </si>
  <si>
    <t>702-30000521</t>
  </si>
  <si>
    <t>702-30002754</t>
  </si>
  <si>
    <t>702-30000122</t>
  </si>
  <si>
    <t>702-30000431</t>
  </si>
  <si>
    <t>702-30000114</t>
  </si>
  <si>
    <t>702-30000316</t>
  </si>
  <si>
    <t>702-30000255</t>
  </si>
  <si>
    <t>702-30000377</t>
  </si>
  <si>
    <t>702-30000468</t>
  </si>
  <si>
    <t>702-30000449</t>
  </si>
  <si>
    <t>702-30000340</t>
  </si>
  <si>
    <t>702-30002784</t>
  </si>
  <si>
    <t>702-30002728</t>
  </si>
  <si>
    <t>702-30002610</t>
  </si>
  <si>
    <t>702-30002760</t>
  </si>
  <si>
    <t>702-30002721</t>
  </si>
  <si>
    <t>702-30002556</t>
  </si>
  <si>
    <t>702-30003434</t>
  </si>
  <si>
    <t>702-30002702</t>
  </si>
  <si>
    <t>702-30002765</t>
  </si>
  <si>
    <t>702-30003669</t>
  </si>
  <si>
    <t>702-30002669</t>
  </si>
  <si>
    <t>702-30002561-001</t>
  </si>
  <si>
    <t>702-30002244</t>
  </si>
  <si>
    <t>702-30002515</t>
  </si>
  <si>
    <t>702-30002357</t>
  </si>
  <si>
    <t>702-30002275</t>
  </si>
  <si>
    <t>702-30002257</t>
  </si>
  <si>
    <t>702-30002834</t>
  </si>
  <si>
    <t>702-30002507</t>
  </si>
  <si>
    <t>702-30000717</t>
  </si>
  <si>
    <t>702-30002787</t>
  </si>
  <si>
    <t>702-30003591</t>
  </si>
  <si>
    <t>702-30002481</t>
  </si>
  <si>
    <t>702-30002519</t>
  </si>
  <si>
    <t>702-30002650</t>
  </si>
  <si>
    <t>702-30002653</t>
  </si>
  <si>
    <t>702-30002294</t>
  </si>
  <si>
    <t>702-30002504</t>
  </si>
  <si>
    <t>702-30002488</t>
  </si>
  <si>
    <t>702-30002336</t>
  </si>
  <si>
    <t>702-30002476</t>
  </si>
  <si>
    <t>702-30003518</t>
  </si>
  <si>
    <t>702-30003432</t>
  </si>
  <si>
    <t>702-30003563</t>
  </si>
  <si>
    <t>702-30003617</t>
  </si>
  <si>
    <t>702-30002612</t>
  </si>
  <si>
    <t>702-30002560</t>
  </si>
  <si>
    <t>702-30002196</t>
  </si>
  <si>
    <t>702-30002552</t>
  </si>
  <si>
    <t>702-30003571</t>
  </si>
  <si>
    <t>702-30002563</t>
  </si>
  <si>
    <t>702-30002399</t>
  </si>
  <si>
    <t>702-30002643</t>
  </si>
  <si>
    <t>702-30001786</t>
  </si>
  <si>
    <t>702-30002596</t>
  </si>
  <si>
    <t>702-30000975</t>
  </si>
  <si>
    <t>702-30002512</t>
  </si>
  <si>
    <t>702-30000522</t>
  </si>
  <si>
    <t>702-30000809</t>
  </si>
  <si>
    <t>702-30001261</t>
  </si>
  <si>
    <t>702-30002614</t>
  </si>
  <si>
    <t>702-30002574</t>
  </si>
  <si>
    <t>702-30002673</t>
  </si>
  <si>
    <t>702-30002699</t>
  </si>
  <si>
    <t>702-30002677</t>
  </si>
  <si>
    <t>702-30002704</t>
  </si>
  <si>
    <t>702-30000788</t>
  </si>
  <si>
    <t>702-30002250</t>
  </si>
  <si>
    <t>702-30000807</t>
  </si>
  <si>
    <t>702-30001413</t>
  </si>
  <si>
    <t>702-30002440</t>
  </si>
  <si>
    <t>702-30002491</t>
  </si>
  <si>
    <t>702-30001446-020</t>
  </si>
  <si>
    <t>702-30001446-017</t>
  </si>
  <si>
    <t>702-30002380</t>
  </si>
  <si>
    <t>702-30002493</t>
  </si>
  <si>
    <t>702-30000889</t>
  </si>
  <si>
    <t>702-30000927</t>
  </si>
  <si>
    <t>702-30002540</t>
  </si>
  <si>
    <t>702-30000932</t>
  </si>
  <si>
    <t>702-30000946</t>
  </si>
  <si>
    <t>702-30004311-001</t>
  </si>
  <si>
    <t>702-30002502</t>
  </si>
  <si>
    <t>702-30002525</t>
  </si>
  <si>
    <t>702-30002548</t>
  </si>
  <si>
    <t>702-30002725</t>
  </si>
  <si>
    <t>702-30001446-018</t>
  </si>
  <si>
    <t>702-30002887</t>
  </si>
  <si>
    <t>702-30000799</t>
  </si>
  <si>
    <t>702-30002832</t>
  </si>
  <si>
    <t>702-30000746</t>
  </si>
  <si>
    <t>702-30002639</t>
  </si>
  <si>
    <t>702-30002894</t>
  </si>
  <si>
    <t>702-30002844</t>
  </si>
  <si>
    <t>702-30002855</t>
  </si>
  <si>
    <t>702-30002802</t>
  </si>
  <si>
    <t>702-30001481</t>
  </si>
  <si>
    <t>702-30000702</t>
  </si>
  <si>
    <t>702-30002740</t>
  </si>
  <si>
    <t>702-30002761</t>
  </si>
  <si>
    <t>702-30002884</t>
  </si>
  <si>
    <t>702-30001513</t>
  </si>
  <si>
    <t>702-30000364</t>
  </si>
  <si>
    <t>702-30002359</t>
  </si>
  <si>
    <t>702-30000782</t>
  </si>
  <si>
    <t>702-30002347</t>
  </si>
  <si>
    <t>702-30002444</t>
  </si>
  <si>
    <t>702-30000821</t>
  </si>
  <si>
    <t>702-30002723</t>
  </si>
  <si>
    <t>702-30002726</t>
  </si>
  <si>
    <t>702-30002737</t>
  </si>
  <si>
    <t>702-30000466</t>
  </si>
  <si>
    <t>702-30002847</t>
  </si>
  <si>
    <t>702-30002671</t>
  </si>
  <si>
    <t>702-30002381</t>
  </si>
  <si>
    <t>702-30002668</t>
  </si>
  <si>
    <t>702-30002215</t>
  </si>
  <si>
    <t>702-30002794</t>
  </si>
  <si>
    <t>702-30002821</t>
  </si>
  <si>
    <t>702-30000579</t>
  </si>
  <si>
    <t>702-30000726</t>
  </si>
  <si>
    <t>702-30002635</t>
  </si>
  <si>
    <t>702-30002194</t>
  </si>
  <si>
    <t>702-30001645</t>
  </si>
  <si>
    <t>702-30001769</t>
  </si>
  <si>
    <t>702-30002665</t>
  </si>
  <si>
    <t>702-30001605</t>
  </si>
  <si>
    <t>702-30000225-112</t>
  </si>
  <si>
    <t>702-30001311</t>
  </si>
  <si>
    <t>702-30001560</t>
  </si>
  <si>
    <t>702-30001201</t>
  </si>
  <si>
    <t>702-30001446-002</t>
  </si>
  <si>
    <t>702-30000956</t>
  </si>
  <si>
    <t>702-30001694</t>
  </si>
  <si>
    <t>702-30001446-004</t>
  </si>
  <si>
    <t>702-30001526</t>
  </si>
  <si>
    <t>702-30000628-2</t>
  </si>
  <si>
    <t>702-30001565</t>
  </si>
  <si>
    <t>702-30001772</t>
  </si>
  <si>
    <t>702-30002462</t>
  </si>
  <si>
    <t>702-30001647</t>
  </si>
  <si>
    <t>702-30001257</t>
  </si>
  <si>
    <t>702-30001374</t>
  </si>
  <si>
    <t>702-30001020</t>
  </si>
  <si>
    <t>702-30001016</t>
  </si>
  <si>
    <t>702-30000969</t>
  </si>
  <si>
    <t>702-30001416</t>
  </si>
  <si>
    <t>702-30001428</t>
  </si>
  <si>
    <t>702-30001578</t>
  </si>
  <si>
    <t>702-30001395</t>
  </si>
  <si>
    <t>702-30001811</t>
  </si>
  <si>
    <t>702-30001339</t>
  </si>
  <si>
    <t>702-30001455</t>
  </si>
  <si>
    <t>702-30001495</t>
  </si>
  <si>
    <t>702-30001503</t>
  </si>
  <si>
    <t>702-30001213</t>
  </si>
  <si>
    <t>702-30000784</t>
  </si>
  <si>
    <t>702-30001351</t>
  </si>
  <si>
    <t>702-30001376</t>
  </si>
  <si>
    <t>702-30002080</t>
  </si>
  <si>
    <t>702-30001770</t>
  </si>
  <si>
    <t>702-30000512-1</t>
  </si>
  <si>
    <t>702-30002025</t>
  </si>
  <si>
    <t>702-30001153</t>
  </si>
  <si>
    <t>702-30001366</t>
  </si>
  <si>
    <t>702-30001161</t>
  </si>
  <si>
    <t>702-30001905</t>
  </si>
  <si>
    <t>702-30001865</t>
  </si>
  <si>
    <t>702-30001947-003</t>
  </si>
  <si>
    <t>702-30000247-1</t>
  </si>
  <si>
    <t>702-30002058</t>
  </si>
  <si>
    <t>702-30002139</t>
  </si>
  <si>
    <t>702-30001035</t>
  </si>
  <si>
    <t>702-30001806</t>
  </si>
  <si>
    <t>702-30000791-078</t>
  </si>
  <si>
    <t>702-30000547</t>
  </si>
  <si>
    <t>702-30002059</t>
  </si>
  <si>
    <t>702-30001869</t>
  </si>
  <si>
    <t>702-30001766</t>
  </si>
  <si>
    <t>702-30001849</t>
  </si>
  <si>
    <t>702-30001775</t>
  </si>
  <si>
    <t>702-30001730</t>
  </si>
  <si>
    <t>702-30001809</t>
  </si>
  <si>
    <t>702-30001886</t>
  </si>
  <si>
    <t>702-30002026</t>
  </si>
  <si>
    <t>702-30000822</t>
  </si>
  <si>
    <t>702-30001108</t>
  </si>
  <si>
    <t>702-30001759</t>
  </si>
  <si>
    <t>702-30001852</t>
  </si>
  <si>
    <t>702-30001159</t>
  </si>
  <si>
    <t>702-30001745</t>
  </si>
  <si>
    <t>702-30001904</t>
  </si>
  <si>
    <t>702-30001901</t>
  </si>
  <si>
    <t>702-30001963</t>
  </si>
  <si>
    <t>702-30001225</t>
  </si>
  <si>
    <t>702-30003922</t>
  </si>
  <si>
    <t>702-30004010</t>
  </si>
  <si>
    <t>702-30000057</t>
  </si>
  <si>
    <t>702-30003789</t>
  </si>
  <si>
    <t>702-30003854</t>
  </si>
  <si>
    <t>702-30003646</t>
  </si>
  <si>
    <t>702-30003760</t>
  </si>
  <si>
    <t>702-30003868</t>
  </si>
  <si>
    <t>702-30003653</t>
  </si>
  <si>
    <t>702-30003662</t>
  </si>
  <si>
    <t>702-30000095</t>
  </si>
  <si>
    <t>702-30000033</t>
  </si>
  <si>
    <t>702-30003949</t>
  </si>
  <si>
    <t>702-30003947</t>
  </si>
  <si>
    <t>702-30003909</t>
  </si>
  <si>
    <t>702-30000235</t>
  </si>
  <si>
    <t>702-30003346</t>
  </si>
  <si>
    <t>702-30003834</t>
  </si>
  <si>
    <t>702-30003657-001</t>
  </si>
  <si>
    <t>702-30002960</t>
  </si>
  <si>
    <t>702-30003730</t>
  </si>
  <si>
    <t>702-30001494</t>
  </si>
  <si>
    <t>702-30003397</t>
  </si>
  <si>
    <t>702-30003788</t>
  </si>
  <si>
    <t>702-30000195</t>
  </si>
  <si>
    <t>702-30003796</t>
  </si>
  <si>
    <t>702-30001243</t>
  </si>
  <si>
    <t>702-30000175</t>
  </si>
  <si>
    <t>702-30003807</t>
  </si>
  <si>
    <t>702-30000120</t>
  </si>
  <si>
    <t>702-30003782</t>
  </si>
  <si>
    <t>702-30000118</t>
  </si>
  <si>
    <t>702-30003809</t>
  </si>
  <si>
    <t>702-30000226</t>
  </si>
  <si>
    <t>702-30003867</t>
  </si>
  <si>
    <t>702-30003794</t>
  </si>
  <si>
    <t>702-30003387-002</t>
  </si>
  <si>
    <t>702-30003740</t>
  </si>
  <si>
    <t>702-30004289</t>
  </si>
  <si>
    <t>702-30003473-002</t>
  </si>
  <si>
    <t>702-30004134</t>
  </si>
  <si>
    <t>702-30004151</t>
  </si>
  <si>
    <t>702-30004264</t>
  </si>
  <si>
    <t>702-30004217</t>
  </si>
  <si>
    <t>702-30000225-110</t>
  </si>
  <si>
    <t>702-30004101</t>
  </si>
  <si>
    <t>702-30004199</t>
  </si>
  <si>
    <t>702-30004258</t>
  </si>
  <si>
    <t>702-30003934</t>
  </si>
  <si>
    <t>702-30003985</t>
  </si>
  <si>
    <t>702-30004202</t>
  </si>
  <si>
    <t>702-30004249</t>
  </si>
  <si>
    <t>702-30003833</t>
  </si>
  <si>
    <t>702-30004221</t>
  </si>
  <si>
    <t>702-30000081</t>
  </si>
  <si>
    <t>702-30004022</t>
  </si>
  <si>
    <t>702-30003822</t>
  </si>
  <si>
    <t>702-30000225-094</t>
  </si>
  <si>
    <t>702-30000225-098</t>
  </si>
  <si>
    <t>702-30003968</t>
  </si>
  <si>
    <t>702-30003025-004</t>
  </si>
  <si>
    <t>702-30003025-005</t>
  </si>
  <si>
    <t>702-30000098</t>
  </si>
  <si>
    <t>702-30003556-001</t>
  </si>
  <si>
    <t>702-30004009</t>
  </si>
  <si>
    <t>702-30004087</t>
  </si>
  <si>
    <t>702-30004255</t>
  </si>
  <si>
    <t>702-30003887-1</t>
  </si>
  <si>
    <t>702-30004310</t>
  </si>
  <si>
    <t>702-30001485</t>
  </si>
  <si>
    <t>702-30004067</t>
  </si>
  <si>
    <t>702-30000099</t>
  </si>
  <si>
    <t>702-30003245</t>
  </si>
  <si>
    <t>702-30003383</t>
  </si>
  <si>
    <t>702-30003094</t>
  </si>
  <si>
    <t>702-30003156</t>
  </si>
  <si>
    <t>702-30000351</t>
  </si>
  <si>
    <t>702-30003123</t>
  </si>
  <si>
    <t>702-30003196</t>
  </si>
  <si>
    <t>702-30003012</t>
  </si>
  <si>
    <t>702-30002285-002</t>
  </si>
  <si>
    <t>702-30003002</t>
  </si>
  <si>
    <t>702-30003304</t>
  </si>
  <si>
    <t>702-30003254</t>
  </si>
  <si>
    <t>702-30003132</t>
  </si>
  <si>
    <t>702-30003250-001</t>
  </si>
  <si>
    <t>702-30000428</t>
  </si>
  <si>
    <t>702-30003325</t>
  </si>
  <si>
    <t>702-30002925-003</t>
  </si>
  <si>
    <t>702-30003224</t>
  </si>
  <si>
    <t>702-30000424</t>
  </si>
  <si>
    <t>702-30001516</t>
  </si>
  <si>
    <t>702-30002788-1</t>
  </si>
  <si>
    <t>702-30002716</t>
  </si>
  <si>
    <t>702-30000534</t>
  </si>
  <si>
    <t>702-30002938</t>
  </si>
  <si>
    <t>702-30000568</t>
  </si>
  <si>
    <t>702-30000262</t>
  </si>
  <si>
    <t>702-30002783</t>
  </si>
  <si>
    <t>702-30003384</t>
  </si>
  <si>
    <t>702-30000422</t>
  </si>
  <si>
    <t>702-30002900</t>
  </si>
  <si>
    <t>702-30002843</t>
  </si>
  <si>
    <t>702-30003063</t>
  </si>
  <si>
    <t>702-30003005</t>
  </si>
  <si>
    <t>702-30000425</t>
  </si>
  <si>
    <t>702-30000582</t>
  </si>
  <si>
    <t>702-30002703</t>
  </si>
  <si>
    <t>702-30003554</t>
  </si>
  <si>
    <t>702-30003003</t>
  </si>
  <si>
    <t>702-30001262</t>
  </si>
  <si>
    <t>702-30000349</t>
  </si>
  <si>
    <t>702-30000348</t>
  </si>
  <si>
    <t>702-30003485</t>
  </si>
  <si>
    <t>702-30003387-001</t>
  </si>
  <si>
    <t>702-30001451</t>
  </si>
  <si>
    <t>702-30001478</t>
  </si>
  <si>
    <t>702-30000337</t>
  </si>
  <si>
    <t>702-30003585</t>
  </si>
  <si>
    <t>702-30000306</t>
  </si>
  <si>
    <t>702-30000225-084</t>
  </si>
  <si>
    <t>702-30003544</t>
  </si>
  <si>
    <t>702-30000225-085</t>
  </si>
  <si>
    <t>702-30003601</t>
  </si>
  <si>
    <t>702-30003589</t>
  </si>
  <si>
    <t>702-30003572</t>
  </si>
  <si>
    <t>702-30000457</t>
  </si>
  <si>
    <t>702-30003271</t>
  </si>
  <si>
    <t>702-30003385</t>
  </si>
  <si>
    <t>702-30003206</t>
  </si>
  <si>
    <t>702-30003257</t>
  </si>
  <si>
    <t>702-30003277</t>
  </si>
  <si>
    <t>702-30003334</t>
  </si>
  <si>
    <t>702-30001263</t>
  </si>
  <si>
    <t>702-30003470</t>
  </si>
  <si>
    <t>702-30000502</t>
  </si>
  <si>
    <t>702-30000358</t>
  </si>
  <si>
    <t>702-30003417</t>
  </si>
  <si>
    <t>702-30003458</t>
  </si>
  <si>
    <t>702-30003466</t>
  </si>
  <si>
    <t>702-30003490</t>
  </si>
  <si>
    <t>702-30003442</t>
  </si>
  <si>
    <t>702-30000445</t>
  </si>
  <si>
    <t>702-30000406</t>
  </si>
  <si>
    <t>702-30001784</t>
  </si>
  <si>
    <t>702-30003725</t>
  </si>
  <si>
    <t>702-30004278</t>
  </si>
  <si>
    <t>702-30004196</t>
  </si>
  <si>
    <t>702-30001371</t>
  </si>
  <si>
    <t>702-30001473</t>
  </si>
  <si>
    <t>702-30001549</t>
  </si>
  <si>
    <t>702-30003876</t>
  </si>
  <si>
    <t>702-30004371</t>
  </si>
  <si>
    <t>702-30004149</t>
  </si>
  <si>
    <t>702-30004257</t>
  </si>
  <si>
    <t>702-30001522</t>
  </si>
  <si>
    <t>702-30003569</t>
  </si>
  <si>
    <t>702-30004274</t>
  </si>
  <si>
    <t>702-30001749-002</t>
  </si>
  <si>
    <t>702-30004242</t>
  </si>
  <si>
    <t>702-30000446</t>
  </si>
  <si>
    <t>702-30001763</t>
  </si>
  <si>
    <t>702-30003598</t>
  </si>
  <si>
    <t>702-30004088</t>
  </si>
  <si>
    <t>702-30004045</t>
  </si>
  <si>
    <t>702-30003955</t>
  </si>
  <si>
    <t>702-30003878</t>
  </si>
  <si>
    <t>702-30003494-001</t>
  </si>
  <si>
    <t>702-30003512</t>
  </si>
  <si>
    <t>702-30001837</t>
  </si>
  <si>
    <t>702-30004127</t>
  </si>
  <si>
    <t>702-30000080</t>
  </si>
  <si>
    <t>702-30001519-1</t>
  </si>
  <si>
    <t>702-30004156</t>
  </si>
  <si>
    <t>702-30001780</t>
  </si>
  <si>
    <t>702-30004174</t>
  </si>
  <si>
    <t>702-30003372</t>
  </si>
  <si>
    <t>702-30004235</t>
  </si>
  <si>
    <t>702-30004187</t>
  </si>
  <si>
    <t>702-30003474</t>
  </si>
  <si>
    <t>702-30000106</t>
  </si>
  <si>
    <t>702-30004323</t>
  </si>
  <si>
    <t>702-30000366</t>
  </si>
  <si>
    <t>702-30001594</t>
  </si>
  <si>
    <t>702-30001621</t>
  </si>
  <si>
    <t>702-30001386</t>
  </si>
  <si>
    <t>702-30001620</t>
  </si>
  <si>
    <t>702-30000327</t>
  </si>
  <si>
    <t>702-30000021</t>
  </si>
  <si>
    <t>702-30001454-002-1</t>
  </si>
  <si>
    <t>702-30000215</t>
  </si>
  <si>
    <t>702-30000196</t>
  </si>
  <si>
    <t>702-30000208</t>
  </si>
  <si>
    <t>702-30000186</t>
  </si>
  <si>
    <t>702-30000197</t>
  </si>
  <si>
    <t>702-30000443</t>
  </si>
  <si>
    <t>702-30000463</t>
  </si>
  <si>
    <t>702-30001352</t>
  </si>
  <si>
    <t>702-30000256</t>
  </si>
  <si>
    <t>702-30000096</t>
  </si>
  <si>
    <t>702-30000050</t>
  </si>
  <si>
    <t>702-30000176</t>
  </si>
  <si>
    <t>702-30000164</t>
  </si>
  <si>
    <t>702-30000227</t>
  </si>
  <si>
    <t>702-30001598</t>
  </si>
  <si>
    <t>702-30000330</t>
  </si>
  <si>
    <t>702-30001674</t>
  </si>
  <si>
    <t>702-30003506</t>
  </si>
  <si>
    <t>702-30000056</t>
  </si>
  <si>
    <t>702-30000309</t>
  </si>
  <si>
    <t>702-30000125</t>
  </si>
  <si>
    <t>702-30000031</t>
  </si>
  <si>
    <t>702-30001607</t>
  </si>
  <si>
    <t>702-30000308</t>
  </si>
  <si>
    <t>702-30001303</t>
  </si>
  <si>
    <t>702-30000066</t>
  </si>
  <si>
    <t>702-30001983</t>
  </si>
  <si>
    <t>702-30000740-1</t>
  </si>
  <si>
    <t>702-30002053</t>
  </si>
  <si>
    <t>702-30003560</t>
  </si>
  <si>
    <t>702-30000225-081</t>
  </si>
  <si>
    <t>702-30003564</t>
  </si>
  <si>
    <t>702-30003549</t>
  </si>
  <si>
    <t>702-30000748</t>
  </si>
  <si>
    <t>702-30003610</t>
  </si>
  <si>
    <t>702-30000225-082</t>
  </si>
  <si>
    <t>702-30002001</t>
  </si>
  <si>
    <t>702-30002010</t>
  </si>
  <si>
    <t>702-30003575</t>
  </si>
  <si>
    <t>702-30001994</t>
  </si>
  <si>
    <t>702-30003651</t>
  </si>
  <si>
    <t>702-30003431</t>
  </si>
  <si>
    <t>702-30003655</t>
  </si>
  <si>
    <t>702-30003557</t>
  </si>
  <si>
    <t>702-30001595-011</t>
  </si>
  <si>
    <t>702-30001973</t>
  </si>
  <si>
    <t>702-30003445</t>
  </si>
  <si>
    <t>702-30003407</t>
  </si>
  <si>
    <t>702-30002091</t>
  </si>
  <si>
    <t>702-30002107</t>
  </si>
  <si>
    <t>702-30003446</t>
  </si>
  <si>
    <t>702-30002006</t>
  </si>
  <si>
    <t>702-30002069</t>
  </si>
  <si>
    <t>702-30003751</t>
  </si>
  <si>
    <t>702-30001876</t>
  </si>
  <si>
    <t>702-30002024</t>
  </si>
  <si>
    <t>702-30001240-017</t>
  </si>
  <si>
    <t>702-30003476</t>
  </si>
  <si>
    <t>702-30003437</t>
  </si>
  <si>
    <t>702-30001240-018</t>
  </si>
  <si>
    <t>702-30001240-009</t>
  </si>
  <si>
    <t>702-30001302-1</t>
  </si>
  <si>
    <t>702-30003278</t>
  </si>
  <si>
    <t>702-30001777</t>
  </si>
  <si>
    <t>702-30003857</t>
  </si>
  <si>
    <t>702-30003925</t>
  </si>
  <si>
    <t>702-30003915</t>
  </si>
  <si>
    <t>702-30003582</t>
  </si>
  <si>
    <t>702-30003846</t>
  </si>
  <si>
    <t>702-30001840</t>
  </si>
  <si>
    <t>702-30003795</t>
  </si>
  <si>
    <t>702-30003797</t>
  </si>
  <si>
    <t>702-30000225-095</t>
  </si>
  <si>
    <t>702-30003493</t>
  </si>
  <si>
    <t>702-30003783</t>
  </si>
  <si>
    <t>702-30004094</t>
  </si>
  <si>
    <t>702-30004082</t>
  </si>
  <si>
    <t>702-30001558-1</t>
  </si>
  <si>
    <t>702-30000299</t>
  </si>
  <si>
    <t>702-30003280</t>
  </si>
  <si>
    <t>702-30003484</t>
  </si>
  <si>
    <t>702-30001813</t>
  </si>
  <si>
    <t>702-30001908</t>
  </si>
  <si>
    <t>702-30003757</t>
  </si>
  <si>
    <t>702-30001945</t>
  </si>
  <si>
    <t>702-30003756</t>
  </si>
  <si>
    <t>702-30003671</t>
  </si>
  <si>
    <t>702-30003748</t>
  </si>
  <si>
    <t>702-30003643</t>
  </si>
  <si>
    <t>702-30003540</t>
  </si>
  <si>
    <t>702-30003658</t>
  </si>
  <si>
    <t>702-30001927</t>
  </si>
  <si>
    <t>702-30003623</t>
  </si>
  <si>
    <t>702-30001776</t>
  </si>
  <si>
    <t>702-30001894</t>
  </si>
  <si>
    <t>702-30001390</t>
  </si>
  <si>
    <t>702-30003687</t>
  </si>
  <si>
    <t>702-30000909</t>
  </si>
  <si>
    <t>702-30001897-1</t>
  </si>
  <si>
    <t>702-30001239</t>
  </si>
  <si>
    <t>702-30001061</t>
  </si>
  <si>
    <t>702-30000897</t>
  </si>
  <si>
    <t>702-30000995</t>
  </si>
  <si>
    <t>702-30001143</t>
  </si>
  <si>
    <t>702-30001068</t>
  </si>
  <si>
    <t>702-30001094</t>
  </si>
  <si>
    <t>702-30001104</t>
  </si>
  <si>
    <t>702-30000926</t>
  </si>
  <si>
    <t>702-30001329</t>
  </si>
  <si>
    <t>702-30001447</t>
  </si>
  <si>
    <t>702-30000766</t>
  </si>
  <si>
    <t>702-30001405</t>
  </si>
  <si>
    <t>702-30001442</t>
  </si>
  <si>
    <t>702-30000697</t>
  </si>
  <si>
    <t>702-30000833</t>
  </si>
  <si>
    <t>702-30001146</t>
  </si>
  <si>
    <t>702-30001133</t>
  </si>
  <si>
    <t>702-30001429</t>
  </si>
  <si>
    <t>702-30001253</t>
  </si>
  <si>
    <t>702-30001207</t>
  </si>
  <si>
    <t>702-30000768</t>
  </si>
  <si>
    <t>702-30000577</t>
  </si>
  <si>
    <t>702-30000347</t>
  </si>
  <si>
    <t>702-30000812</t>
  </si>
  <si>
    <t>702-30001418</t>
  </si>
  <si>
    <t>702-30000836</t>
  </si>
  <si>
    <t>702-30000912</t>
  </si>
  <si>
    <t>702-30000908</t>
  </si>
  <si>
    <t>702-30003607</t>
  </si>
  <si>
    <t>702-30000845</t>
  </si>
  <si>
    <t>702-30001278</t>
  </si>
  <si>
    <t>702-30000994</t>
  </si>
  <si>
    <t>702-30001375</t>
  </si>
  <si>
    <t>702-30000949</t>
  </si>
  <si>
    <t>702-30000640</t>
  </si>
  <si>
    <t>702-30001191</t>
  </si>
  <si>
    <t>702-30001182</t>
  </si>
  <si>
    <t>702-30001217</t>
  </si>
  <si>
    <t>702-30000783</t>
  </si>
  <si>
    <t>702-30000934</t>
  </si>
  <si>
    <t>702-30001324</t>
  </si>
  <si>
    <t>702-30001125</t>
  </si>
  <si>
    <t>702-30001139</t>
  </si>
  <si>
    <t>702-30001343</t>
  </si>
  <si>
    <t>702-30001200</t>
  </si>
  <si>
    <t>702-30001320</t>
  </si>
  <si>
    <t>702-30001173</t>
  </si>
  <si>
    <t>702-30001360</t>
  </si>
  <si>
    <t>702-30001154</t>
  </si>
  <si>
    <t>702-30001014</t>
  </si>
  <si>
    <t>702-30001002</t>
  </si>
  <si>
    <t>702-30001574-1</t>
  </si>
  <si>
    <t>702-30001071</t>
  </si>
  <si>
    <t>702-30003543</t>
  </si>
  <si>
    <t>702-30001079</t>
  </si>
  <si>
    <t>702-30000828</t>
  </si>
  <si>
    <t>702-30001185</t>
  </si>
  <si>
    <t>702-30001312</t>
  </si>
  <si>
    <t>702-30000806</t>
  </si>
  <si>
    <t>702-30001206</t>
  </si>
  <si>
    <t>702-30000951</t>
  </si>
  <si>
    <t>702-30001301</t>
  </si>
  <si>
    <t>702-30000430-1</t>
  </si>
  <si>
    <t>702-30000563</t>
  </si>
  <si>
    <t>702-30000404</t>
  </si>
  <si>
    <t>702-30000528</t>
  </si>
  <si>
    <t>702-30000411-1</t>
  </si>
  <si>
    <t>702-30000539</t>
  </si>
  <si>
    <t>702-30000344</t>
  </si>
  <si>
    <t>702-30000470</t>
  </si>
  <si>
    <t>702-30001576</t>
  </si>
  <si>
    <t>702-30001460</t>
  </si>
  <si>
    <t>702-30000542</t>
  </si>
  <si>
    <t>702-30001033</t>
  </si>
  <si>
    <t>702-30000699</t>
  </si>
  <si>
    <t>702-30000341</t>
  </si>
  <si>
    <t>702-30003631</t>
  </si>
  <si>
    <t>702-30001415</t>
  </si>
  <si>
    <t>702-30000380</t>
  </si>
  <si>
    <t>702-30000170</t>
  </si>
  <si>
    <t>702-30000589</t>
  </si>
  <si>
    <t>702-30000020</t>
  </si>
  <si>
    <t>702-30000690</t>
  </si>
  <si>
    <t>702-30000418</t>
  </si>
  <si>
    <t>702-30000696</t>
  </si>
  <si>
    <t>702-30000426</t>
  </si>
  <si>
    <t>702-30000338</t>
  </si>
  <si>
    <t>702-30001408</t>
  </si>
  <si>
    <t>702-30003586</t>
  </si>
  <si>
    <t>702-30000732</t>
  </si>
  <si>
    <t>702-30001197</t>
  </si>
  <si>
    <t>702-30000434</t>
  </si>
  <si>
    <t>702-30000461</t>
  </si>
  <si>
    <t>702-30000263</t>
  </si>
  <si>
    <t>702-4502CRR1</t>
  </si>
  <si>
    <t>702-4509CD</t>
  </si>
  <si>
    <t>702-3740NEFF</t>
  </si>
  <si>
    <t>702-4513CD</t>
  </si>
  <si>
    <t>702-4080CR</t>
  </si>
  <si>
    <t>702-4370CRR2</t>
  </si>
  <si>
    <t>702-4503CRR1</t>
  </si>
  <si>
    <t>702-5208NEFF</t>
  </si>
  <si>
    <t>702-4566CD</t>
  </si>
  <si>
    <t>702-3338NEFF</t>
  </si>
  <si>
    <t>702-4557FF</t>
  </si>
  <si>
    <t>702-4416CD</t>
  </si>
  <si>
    <t>702-4214CD</t>
  </si>
  <si>
    <t>702-5009CR</t>
  </si>
  <si>
    <t>702-4412NEFFR1</t>
  </si>
  <si>
    <t>702-4563CRR2</t>
  </si>
  <si>
    <t>702-9000MA01AP</t>
  </si>
  <si>
    <t>702-3774FFR1</t>
  </si>
  <si>
    <t>702-5053CR</t>
  </si>
  <si>
    <t>702-30000025</t>
  </si>
  <si>
    <t>702-4101MA06FF-2</t>
  </si>
  <si>
    <t>702-5261CR</t>
  </si>
  <si>
    <t>702-4474CD</t>
  </si>
  <si>
    <t>702-4992NEFF-1</t>
  </si>
  <si>
    <t>702-4519FFR1-2</t>
  </si>
  <si>
    <t>702-4668NEFFR1-2</t>
  </si>
  <si>
    <t>702-4666NEFFR1-2</t>
  </si>
  <si>
    <t>702-5254CR</t>
  </si>
  <si>
    <t>702-5264CR</t>
  </si>
  <si>
    <t>702-5089CR</t>
  </si>
  <si>
    <t>702-5078CR</t>
  </si>
  <si>
    <t>702-4949NEFF-1</t>
  </si>
  <si>
    <t>702-5294CR</t>
  </si>
  <si>
    <t>702-3976FF</t>
  </si>
  <si>
    <t>702-5038CR</t>
  </si>
  <si>
    <t>702-4883CR</t>
  </si>
  <si>
    <t>702-5304CR</t>
  </si>
  <si>
    <t>702-4885CR</t>
  </si>
  <si>
    <t>702-4836CD</t>
  </si>
  <si>
    <t>702-4877CR</t>
  </si>
  <si>
    <t>702-4865CR</t>
  </si>
  <si>
    <t>702-4613CRR2</t>
  </si>
  <si>
    <t>702-4504CR</t>
  </si>
  <si>
    <t>702-4500CR</t>
  </si>
  <si>
    <t>702-4707CD</t>
  </si>
  <si>
    <t>702-4706CD</t>
  </si>
  <si>
    <t>702-4705CD</t>
  </si>
  <si>
    <t>702-5069CR</t>
  </si>
  <si>
    <t>702-4896CR</t>
  </si>
  <si>
    <t>702-4364CR</t>
  </si>
  <si>
    <t>702-3414NEFFR2</t>
  </si>
  <si>
    <t>702-1140MA47AP</t>
  </si>
  <si>
    <t>702-1140MA45AP</t>
  </si>
  <si>
    <t>702-2880CD</t>
  </si>
  <si>
    <t>702-5235NEFF</t>
  </si>
  <si>
    <t>702-5207NEFF</t>
  </si>
  <si>
    <t>702-1658CD</t>
  </si>
  <si>
    <t>702-5203NEFF</t>
  </si>
  <si>
    <t>702-2598R1NEFF</t>
  </si>
  <si>
    <t>702-4904CR</t>
  </si>
  <si>
    <t>702-3868NEFFR1</t>
  </si>
  <si>
    <t>702-4982NEFF</t>
  </si>
  <si>
    <t>702-7000MA44AP</t>
  </si>
  <si>
    <t>702-4797NEFF</t>
  </si>
  <si>
    <t>702-4795NEFF</t>
  </si>
  <si>
    <t>702-5110NEFF</t>
  </si>
  <si>
    <t>702-5126CR</t>
  </si>
  <si>
    <t>702-5124CR</t>
  </si>
  <si>
    <t>702-4912CR</t>
  </si>
  <si>
    <t>702-5101NEFF</t>
  </si>
  <si>
    <t>702-4916CR</t>
  </si>
  <si>
    <t>702-7000MA30AP</t>
  </si>
  <si>
    <t>702-4109CR</t>
  </si>
  <si>
    <t>702-4100MA17FF</t>
  </si>
  <si>
    <t>702-3626CRR2</t>
  </si>
  <si>
    <t>702-3075FFR2</t>
  </si>
  <si>
    <t>702-3577NEFF</t>
  </si>
  <si>
    <t>702-3161NEFFR2</t>
  </si>
  <si>
    <t>702-4462FF</t>
  </si>
  <si>
    <t>702-3531MA62FF</t>
  </si>
  <si>
    <t>702-1184AP</t>
  </si>
  <si>
    <t>702-2630NEFF</t>
  </si>
  <si>
    <t>702-7000MA41AP</t>
  </si>
  <si>
    <t>702-4633CR</t>
  </si>
  <si>
    <t>702-5160CR</t>
  </si>
  <si>
    <t>702-4154NEFF</t>
  </si>
  <si>
    <t>702-4656FF</t>
  </si>
  <si>
    <t>702-4628FF</t>
  </si>
  <si>
    <t>702-4587FF</t>
  </si>
  <si>
    <t>702-4274CR</t>
  </si>
  <si>
    <t>702-4584FF</t>
  </si>
  <si>
    <t>702-4523NEFF</t>
  </si>
  <si>
    <t>702-3811CRR1</t>
  </si>
  <si>
    <t>702-7000MA56AP</t>
  </si>
  <si>
    <t>702-4884CR</t>
  </si>
  <si>
    <t>702-4442FF-1</t>
  </si>
  <si>
    <t>702-4259FFR1</t>
  </si>
  <si>
    <t>702-5330CR</t>
  </si>
  <si>
    <t>702-5312CR</t>
  </si>
  <si>
    <t>702-5286CR</t>
  </si>
  <si>
    <t>702-5279CR</t>
  </si>
  <si>
    <t>702-5086CR</t>
  </si>
  <si>
    <t>702-4862CR</t>
  </si>
  <si>
    <t>702-5052CR</t>
  </si>
  <si>
    <t>702-4761CR</t>
  </si>
  <si>
    <t>702-5040CR</t>
  </si>
  <si>
    <t>702-4936NEFF</t>
  </si>
  <si>
    <t>702-487MA08CRR1</t>
  </si>
  <si>
    <t>702-4720CR</t>
  </si>
  <si>
    <t>702-5305CR</t>
  </si>
  <si>
    <t>702-3996FF</t>
  </si>
  <si>
    <t>702-5302CR</t>
  </si>
  <si>
    <t>702-4840CR</t>
  </si>
  <si>
    <t>702-4236CD</t>
  </si>
  <si>
    <t>702-4215CR</t>
  </si>
  <si>
    <t>702-4369CR</t>
  </si>
  <si>
    <t>702-5049CR</t>
  </si>
  <si>
    <t>702-4426CD</t>
  </si>
  <si>
    <t>702-4601CR</t>
  </si>
  <si>
    <t>702-4658CR</t>
  </si>
  <si>
    <t>702-5127NEFF</t>
  </si>
  <si>
    <t>702-5121NEFF</t>
  </si>
  <si>
    <t>702-4625CD</t>
  </si>
  <si>
    <t>702-4909NEFF</t>
  </si>
  <si>
    <t>702-4628CD</t>
  </si>
  <si>
    <t>702-4458CR</t>
  </si>
  <si>
    <t>702-4419CD</t>
  </si>
  <si>
    <t>702-4274FFR1</t>
  </si>
  <si>
    <t>702-4430CD</t>
  </si>
  <si>
    <t>702-1120CRR2</t>
  </si>
  <si>
    <t>702-4280CD</t>
  </si>
  <si>
    <t>702-4277CD</t>
  </si>
  <si>
    <t>702-4271CRR1</t>
  </si>
  <si>
    <t>702-4270CD</t>
  </si>
  <si>
    <t>702-5136NEFF</t>
  </si>
  <si>
    <t>702-4260CR</t>
  </si>
  <si>
    <t>702-4081CR</t>
  </si>
  <si>
    <t>702-3497CRR1</t>
  </si>
  <si>
    <t>702-4039CR</t>
  </si>
  <si>
    <t>702-4925CR</t>
  </si>
  <si>
    <t>702-4432CD</t>
  </si>
  <si>
    <t>702-5281NEFF</t>
  </si>
  <si>
    <t>702-5220CR</t>
  </si>
  <si>
    <t>702-5188CR</t>
  </si>
  <si>
    <t>702-5010CRR1</t>
  </si>
  <si>
    <t>702-5000MA38CD</t>
  </si>
  <si>
    <t>702-3345CR</t>
  </si>
  <si>
    <t>702-4349FF</t>
  </si>
  <si>
    <t>702-5000MA12CD</t>
  </si>
  <si>
    <t>702-4156FF</t>
  </si>
  <si>
    <t>702-4832CD</t>
  </si>
  <si>
    <t>702-1169AP</t>
  </si>
  <si>
    <t>702-4827CD</t>
  </si>
  <si>
    <t>702-4508FF</t>
  </si>
  <si>
    <t>702-4820CD</t>
  </si>
  <si>
    <t>702-4787CD</t>
  </si>
  <si>
    <t>702-4998CR</t>
  </si>
  <si>
    <t>702-4608CR</t>
  </si>
  <si>
    <t>702-5079NEFF</t>
  </si>
  <si>
    <t>702-5074NEFF</t>
  </si>
  <si>
    <t>702-4484CR</t>
  </si>
  <si>
    <t>702-4315CR</t>
  </si>
  <si>
    <t>702-4679FF</t>
  </si>
  <si>
    <t>702-3898MA24FF</t>
  </si>
  <si>
    <t>702-4713FF</t>
  </si>
  <si>
    <t>702-4617CD</t>
  </si>
  <si>
    <t>702-4561FF</t>
  </si>
  <si>
    <t>702-5258CR</t>
  </si>
  <si>
    <t>702-5030CR</t>
  </si>
  <si>
    <t>702-5251NEFF</t>
  </si>
  <si>
    <t>702-4712CR</t>
  </si>
  <si>
    <t>702-5370CR</t>
  </si>
  <si>
    <t>702-5325CR</t>
  </si>
  <si>
    <t>702-4705FF</t>
  </si>
  <si>
    <t>702-3715CR</t>
  </si>
  <si>
    <t>702-4867CR</t>
  </si>
  <si>
    <t>702-5187NEFF</t>
  </si>
  <si>
    <t>702-4570FF</t>
  </si>
  <si>
    <t>702-4569FF</t>
  </si>
  <si>
    <t>702-4610FF</t>
  </si>
  <si>
    <t>702-3339NEFF</t>
  </si>
  <si>
    <t>702-4792CR</t>
  </si>
  <si>
    <t>702-1938FFR2</t>
  </si>
  <si>
    <t>702-4615FF</t>
  </si>
  <si>
    <t>702-1053MA04AP</t>
  </si>
  <si>
    <t>702-4556CR</t>
  </si>
  <si>
    <t>702-4675CD</t>
  </si>
  <si>
    <t>702-4703CD</t>
  </si>
  <si>
    <t>702-5428CR</t>
  </si>
  <si>
    <t>702-4739FF</t>
  </si>
  <si>
    <t>702-4179CR</t>
  </si>
  <si>
    <t>702-4978CRR1</t>
  </si>
  <si>
    <t>702-4712FF</t>
  </si>
  <si>
    <t>702-4977CR</t>
  </si>
  <si>
    <t>702-4211CR</t>
  </si>
  <si>
    <t>702-5345CR</t>
  </si>
  <si>
    <t>702-4463CRR1</t>
  </si>
  <si>
    <t>702-3898MA26FF</t>
  </si>
  <si>
    <t>702-4676CD</t>
  </si>
  <si>
    <t>702-1242AP</t>
  </si>
  <si>
    <t>702-4849CD</t>
  </si>
  <si>
    <t>702-692CRR2</t>
  </si>
  <si>
    <t>702-4624FF</t>
  </si>
  <si>
    <t>702-4746CD</t>
  </si>
  <si>
    <t>702-4419CR</t>
  </si>
  <si>
    <t>702-4451NEFF</t>
  </si>
  <si>
    <t>702-4027CRR2</t>
  </si>
  <si>
    <t>702-4822NEFFR1</t>
  </si>
  <si>
    <t>702-4168CRR2</t>
  </si>
  <si>
    <t>702-4720FF</t>
  </si>
  <si>
    <t>702-3162NEFFR2</t>
  </si>
  <si>
    <t>702-4726NEFF</t>
  </si>
  <si>
    <t>702-4312CR</t>
  </si>
  <si>
    <t>702-4498CR</t>
  </si>
  <si>
    <t>702-5247CR</t>
  </si>
  <si>
    <t>702-4606CD</t>
  </si>
  <si>
    <t>702-4551CR</t>
  </si>
  <si>
    <t>702-4541CD</t>
  </si>
  <si>
    <t>702-4312CD</t>
  </si>
  <si>
    <t>702-4171CR</t>
  </si>
  <si>
    <t>702-4362CD</t>
  </si>
  <si>
    <t>702-5239NEFF</t>
  </si>
  <si>
    <t>702-4730NEFF</t>
  </si>
  <si>
    <t>702-4710CD</t>
  </si>
  <si>
    <t>702-4135CR</t>
  </si>
  <si>
    <t>702-4716NEFF</t>
  </si>
  <si>
    <t>702-3876CR</t>
  </si>
  <si>
    <t>702-4158CR</t>
  </si>
  <si>
    <t>702-4145CR</t>
  </si>
  <si>
    <t>702-4144CR</t>
  </si>
  <si>
    <t>702-5273CR</t>
  </si>
  <si>
    <t>702-5043NEFF</t>
  </si>
  <si>
    <t>702-5297CR</t>
  </si>
  <si>
    <t>702-3898MA29FF</t>
  </si>
  <si>
    <t>702-4348CR</t>
  </si>
  <si>
    <t>702-1172AP</t>
  </si>
  <si>
    <t>702-5060NEFF</t>
  </si>
  <si>
    <t>702-4472CR</t>
  </si>
  <si>
    <t>702-4606CR</t>
  </si>
  <si>
    <t>702-4687CR</t>
  </si>
  <si>
    <t>702-5042NEFF</t>
  </si>
  <si>
    <t>702-4686CD</t>
  </si>
  <si>
    <t>702-4499CR</t>
  </si>
  <si>
    <t>702-4701CR</t>
  </si>
  <si>
    <t>702-5255NEFF</t>
  </si>
  <si>
    <t>702-3779FFR2-2</t>
  </si>
  <si>
    <t>702-4816CD</t>
  </si>
  <si>
    <t>702-4327CR</t>
  </si>
  <si>
    <t>702-4126CR</t>
  </si>
  <si>
    <t>702-4310CD</t>
  </si>
  <si>
    <t>702-4119CR</t>
  </si>
  <si>
    <t>702-4451FF</t>
  </si>
  <si>
    <t>702-4425FF</t>
  </si>
  <si>
    <t>702-3542CD</t>
  </si>
  <si>
    <t>702-4222CR</t>
  </si>
  <si>
    <t>702-7000MA62AP</t>
  </si>
  <si>
    <t>702-4466CR</t>
  </si>
  <si>
    <t>702-5000MA30CD</t>
  </si>
  <si>
    <t>702-3961CDR2</t>
  </si>
  <si>
    <t>702-5179CR</t>
  </si>
  <si>
    <t>702-5174CR</t>
  </si>
  <si>
    <t>702-5230CR</t>
  </si>
  <si>
    <t>702-5228CR</t>
  </si>
  <si>
    <t>702-5219CR</t>
  </si>
  <si>
    <t>702-5204CR</t>
  </si>
  <si>
    <t>702-5196CR</t>
  </si>
  <si>
    <t>702-5134CR</t>
  </si>
  <si>
    <t>702-4793CR</t>
  </si>
  <si>
    <t>702-1959MA03CD</t>
  </si>
  <si>
    <t>702-4483CR</t>
  </si>
  <si>
    <t>702-5000MA22CD</t>
  </si>
  <si>
    <t>702-4997CR</t>
  </si>
  <si>
    <t>702-5347CR</t>
  </si>
  <si>
    <t>702-4979CRR1</t>
  </si>
  <si>
    <t>702-4833CD</t>
  </si>
  <si>
    <t>702-4832CR</t>
  </si>
  <si>
    <t>702-3898MA23FF</t>
  </si>
  <si>
    <t>702-4826CR</t>
  </si>
  <si>
    <t>702-5023NEFF</t>
  </si>
  <si>
    <t>702-5194CR</t>
  </si>
  <si>
    <t>702-3576CRR2</t>
  </si>
  <si>
    <t>702-3903MA17FF</t>
  </si>
  <si>
    <t>702-7000MA57AP</t>
  </si>
  <si>
    <t>702-5142NEFF</t>
  </si>
  <si>
    <t>702-4767NEFF</t>
  </si>
  <si>
    <t>702-1056APR1</t>
  </si>
  <si>
    <t>702-5000MA11CD</t>
  </si>
  <si>
    <t>702-4548FF</t>
  </si>
  <si>
    <t>702-4680FF</t>
  </si>
  <si>
    <t>702-4065FFR1</t>
  </si>
  <si>
    <t>702-4100MA16FF</t>
  </si>
  <si>
    <t>702-5000MA06CD</t>
  </si>
  <si>
    <t>702-4491FF</t>
  </si>
  <si>
    <t>702-1146AP</t>
  </si>
  <si>
    <t>702-3165NEFFR2</t>
  </si>
  <si>
    <t>702-1223AP</t>
  </si>
  <si>
    <t>702-3531MA61FF</t>
  </si>
  <si>
    <t>702-1192AP</t>
  </si>
  <si>
    <t>702-1852CRR2</t>
  </si>
  <si>
    <t>702-5162CR</t>
  </si>
  <si>
    <t>702-5083NEFF-1</t>
  </si>
  <si>
    <t>702-4477FF</t>
  </si>
  <si>
    <t>702-4150FFR1-1</t>
  </si>
  <si>
    <t>702-5049NEFF</t>
  </si>
  <si>
    <t>702-4723FF</t>
  </si>
  <si>
    <t>702-4611FF</t>
  </si>
  <si>
    <t>702-4738FF</t>
  </si>
  <si>
    <t>702-5173NEFF</t>
  </si>
  <si>
    <t>702-5172CR</t>
  </si>
  <si>
    <t>702-5000MA27CD</t>
  </si>
  <si>
    <t>702-5000MA07CD</t>
  </si>
  <si>
    <t>702-5143CR</t>
  </si>
  <si>
    <t>702-3976CD</t>
  </si>
  <si>
    <t>702-4745CD-1</t>
  </si>
  <si>
    <t>702-3885FF</t>
  </si>
  <si>
    <t>702-4901CR</t>
  </si>
  <si>
    <t>702-5215NEFF</t>
  </si>
  <si>
    <t>702-4918CR</t>
  </si>
  <si>
    <t>702-5128CR</t>
  </si>
  <si>
    <t>702-4638CD-1</t>
  </si>
  <si>
    <t>702-775CRR2</t>
  </si>
  <si>
    <t>702-5176NEFF</t>
  </si>
  <si>
    <t>702-5166CR</t>
  </si>
  <si>
    <t>702-7000MA16AP</t>
  </si>
  <si>
    <t>702-4966CR</t>
  </si>
  <si>
    <t>702-4737CD</t>
  </si>
  <si>
    <t>702-4772CR</t>
  </si>
  <si>
    <t>702-4869CR</t>
  </si>
  <si>
    <t>702-4864CR</t>
  </si>
  <si>
    <t>702-5263CR</t>
  </si>
  <si>
    <t>702-4719CR</t>
  </si>
  <si>
    <t>702-4843CD</t>
  </si>
  <si>
    <t>702-4834CR</t>
  </si>
  <si>
    <t>702-4874CR</t>
  </si>
  <si>
    <t>702-4934CR</t>
  </si>
  <si>
    <t>702-4873CR</t>
  </si>
  <si>
    <t>702-5025CR</t>
  </si>
  <si>
    <t>702-4735CD</t>
  </si>
  <si>
    <t>702-4568CR</t>
  </si>
  <si>
    <t>702-4511CR</t>
  </si>
  <si>
    <t>702-4520CR</t>
  </si>
  <si>
    <t>702-4767CD</t>
  </si>
  <si>
    <t>702-4536CR</t>
  </si>
  <si>
    <t>702-4630CD</t>
  </si>
  <si>
    <t>702-5168NEFF</t>
  </si>
  <si>
    <t>702-4757CR</t>
  </si>
  <si>
    <t>702-4895CR</t>
  </si>
  <si>
    <t>702-30000209</t>
  </si>
  <si>
    <t>702-4669NEFFR1-2</t>
  </si>
  <si>
    <t>702-4876NEFFR1</t>
  </si>
  <si>
    <t>702-5315CR</t>
  </si>
  <si>
    <t>702-5275CR</t>
  </si>
  <si>
    <t>702-5268CR</t>
  </si>
  <si>
    <t>702-5260CR</t>
  </si>
  <si>
    <t>702-5088CR</t>
  </si>
  <si>
    <t>702-4269CR</t>
  </si>
  <si>
    <t>702-4275CR</t>
  </si>
  <si>
    <t>702-5048CRR1</t>
  </si>
  <si>
    <t>702-5158NEFF</t>
  </si>
  <si>
    <t>702-5051CR</t>
  </si>
  <si>
    <t>702-4431CR</t>
  </si>
  <si>
    <t>702-4903NEFF</t>
  </si>
  <si>
    <t>702-5072CR</t>
  </si>
  <si>
    <t>702-5065CR</t>
  </si>
  <si>
    <t>702-4784NEFF</t>
  </si>
  <si>
    <t>702-4583CR</t>
  </si>
  <si>
    <t>702-4626CD</t>
  </si>
  <si>
    <t>702-5027CR</t>
  </si>
  <si>
    <t>702-4054CR</t>
  </si>
  <si>
    <t>702-4079CR</t>
  </si>
  <si>
    <t>702-5205CR</t>
  </si>
  <si>
    <t>702-5171NEFF</t>
  </si>
  <si>
    <t>702-4726CD</t>
  </si>
  <si>
    <t>702-4710CR</t>
  </si>
  <si>
    <t>702-4843CR</t>
  </si>
  <si>
    <t>702-4402CR</t>
  </si>
  <si>
    <t>702-4735FF</t>
  </si>
  <si>
    <t>702-4375CR</t>
  </si>
  <si>
    <t>702-4712NEFF</t>
  </si>
  <si>
    <t>702-4186FFR1</t>
  </si>
  <si>
    <t>702-5337CR</t>
  </si>
  <si>
    <t>702-4507FF</t>
  </si>
  <si>
    <t>702-4365FF</t>
  </si>
  <si>
    <t>702-5213NEFF</t>
  </si>
  <si>
    <t>702-2145NEFFR1</t>
  </si>
  <si>
    <t>702-4667CR</t>
  </si>
  <si>
    <t>702-4229NEFF</t>
  </si>
  <si>
    <t>702-4666FF</t>
  </si>
  <si>
    <t>702-4664FF</t>
  </si>
  <si>
    <t>702-4544FF</t>
  </si>
  <si>
    <t>702-4783CR</t>
  </si>
  <si>
    <t>702-5152CR</t>
  </si>
  <si>
    <t>702-4199CRR1</t>
  </si>
  <si>
    <t>702-3864CRR1</t>
  </si>
  <si>
    <t>702-7000MA34AP</t>
  </si>
  <si>
    <t>702-4038CR</t>
  </si>
  <si>
    <t>702-4505CD</t>
  </si>
  <si>
    <t>702-4511CD</t>
  </si>
  <si>
    <t>702-4403CD</t>
  </si>
  <si>
    <t>702-4402CD</t>
  </si>
  <si>
    <t>702-3783CD</t>
  </si>
  <si>
    <t>702-4507CD</t>
  </si>
  <si>
    <t>702-4203CR</t>
  </si>
  <si>
    <t>702-5266CR</t>
  </si>
  <si>
    <t>702-4557CR</t>
  </si>
  <si>
    <t>702-4561CR</t>
  </si>
  <si>
    <t>702-1118CRR2</t>
  </si>
  <si>
    <t>702-4207CD</t>
  </si>
  <si>
    <t>702-1117CRR2</t>
  </si>
  <si>
    <t>702-4387CRR1</t>
  </si>
  <si>
    <t>702-1116CRR2</t>
  </si>
  <si>
    <t>702-4232CRR1</t>
  </si>
  <si>
    <t>702-4365CR</t>
  </si>
  <si>
    <t>702-4220CR</t>
  </si>
  <si>
    <t>702-4218CR</t>
  </si>
  <si>
    <t>702-4615CRR1</t>
  </si>
  <si>
    <t>702-30000958-008-1</t>
  </si>
  <si>
    <t>702-4812CR</t>
  </si>
  <si>
    <t>702-5000MA20CD</t>
  </si>
  <si>
    <t>702-4677FF</t>
  </si>
  <si>
    <t>702-4984CR</t>
  </si>
  <si>
    <t>702-4421FF</t>
  </si>
  <si>
    <t>702-4658FF</t>
  </si>
  <si>
    <t>702-30001406-033</t>
  </si>
  <si>
    <t>702-5216NEFF</t>
  </si>
  <si>
    <t>702-4683NEFF-1</t>
  </si>
  <si>
    <t>702-4697NEFF</t>
  </si>
  <si>
    <t>702-5000MA01CD</t>
  </si>
  <si>
    <t>702-30000791-073</t>
  </si>
  <si>
    <t>702-4244CR-1</t>
  </si>
  <si>
    <t>702-30000023</t>
  </si>
  <si>
    <t>702-30000791-072-1</t>
  </si>
  <si>
    <t>702-30000791-074</t>
  </si>
  <si>
    <t>702-4980CRR1</t>
  </si>
  <si>
    <t>702-4440NEFFR1</t>
  </si>
  <si>
    <t>702-3898MA28FF</t>
  </si>
  <si>
    <t>702-5113CR</t>
  </si>
  <si>
    <t>702-4661NEFF</t>
  </si>
  <si>
    <t>702-4576FF</t>
  </si>
  <si>
    <t>702-4424FFR1</t>
  </si>
  <si>
    <t>702-4444CD</t>
  </si>
  <si>
    <t>702-4140CD-1</t>
  </si>
  <si>
    <t>702-4660FF</t>
  </si>
  <si>
    <t>702-4538FF</t>
  </si>
  <si>
    <t>702-4765CR</t>
  </si>
  <si>
    <t>702-4601FF</t>
  </si>
  <si>
    <t>702-5095NEFF</t>
  </si>
  <si>
    <t>702-4676CRR1</t>
  </si>
  <si>
    <t>702-1190AP</t>
  </si>
  <si>
    <t>702-1193AP</t>
  </si>
  <si>
    <t>702-1252AP</t>
  </si>
  <si>
    <t>702-4488FF</t>
  </si>
  <si>
    <t>702-1171AP</t>
  </si>
  <si>
    <t>702-4546FF</t>
  </si>
  <si>
    <t>702-2924NEFF</t>
  </si>
  <si>
    <t>702-4740FF</t>
  </si>
  <si>
    <t>702-1189AP</t>
  </si>
  <si>
    <t>702-4564CR</t>
  </si>
  <si>
    <t>702-5005CR</t>
  </si>
  <si>
    <t>702-5216CR</t>
  </si>
  <si>
    <t>702-1959MA02CD</t>
  </si>
  <si>
    <t>702-5000MA39CD</t>
  </si>
  <si>
    <t>702-5197CR</t>
  </si>
  <si>
    <t>702-5199CR</t>
  </si>
  <si>
    <t>702-5217CR</t>
  </si>
  <si>
    <t>702-5000MA10CD</t>
  </si>
  <si>
    <t>702-5232CR</t>
  </si>
  <si>
    <t>702-4545CR</t>
  </si>
  <si>
    <t>702-4020CR</t>
  </si>
  <si>
    <t>702-4181CR</t>
  </si>
  <si>
    <t>702-3401NEFFR2</t>
  </si>
  <si>
    <t>702-3988CR</t>
  </si>
  <si>
    <t>702-5000MA40CD</t>
  </si>
  <si>
    <t>702-5222NEFF</t>
  </si>
  <si>
    <t>702-5248CR</t>
  </si>
  <si>
    <t>702-5099NEFF</t>
  </si>
  <si>
    <t>702-5225CR</t>
  </si>
  <si>
    <t>702-4122CR</t>
  </si>
  <si>
    <t>702-4711FF</t>
  </si>
  <si>
    <t>702-4871CR</t>
  </si>
  <si>
    <t>702-3881CR</t>
  </si>
  <si>
    <t>702-4334CRR2</t>
  </si>
  <si>
    <t>702-4342CR</t>
  </si>
  <si>
    <t>702-4488CRR1</t>
  </si>
  <si>
    <t>702-30000958-009</t>
  </si>
  <si>
    <t>702-3903MA11FF-1</t>
  </si>
  <si>
    <t>702-4680CD</t>
  </si>
  <si>
    <t>702-4363CD</t>
  </si>
  <si>
    <t>702-5088NEFF</t>
  </si>
  <si>
    <t>702-4123CR</t>
  </si>
  <si>
    <t>702-4485CR</t>
  </si>
  <si>
    <t>702-4424CR-1</t>
  </si>
  <si>
    <t>702-4678CD</t>
  </si>
  <si>
    <t>702-5058NEFF</t>
  </si>
  <si>
    <t>702-5024CR</t>
  </si>
  <si>
    <t>702-4798CR</t>
  </si>
  <si>
    <t>702-4595CD</t>
  </si>
  <si>
    <t>702-4107CR</t>
  </si>
  <si>
    <t>702-5130CR</t>
  </si>
  <si>
    <t>702-4625CR</t>
  </si>
  <si>
    <t>702-5167CR</t>
  </si>
  <si>
    <t>702-691CRR2</t>
  </si>
  <si>
    <t>702-777CRR2</t>
  </si>
  <si>
    <t>702-776CRR2</t>
  </si>
  <si>
    <t>702-605CRR2</t>
  </si>
  <si>
    <t>702-5003NEFF</t>
  </si>
  <si>
    <t>702-5001NEFF</t>
  </si>
  <si>
    <t>702-5118CR</t>
  </si>
  <si>
    <t>702-4967CR</t>
  </si>
  <si>
    <t>702-2715FFR2</t>
  </si>
  <si>
    <t>702-4527CR-1</t>
  </si>
  <si>
    <t>702-4514CR-1</t>
  </si>
  <si>
    <t>702-4932CR</t>
  </si>
  <si>
    <t>702-4751CR</t>
  </si>
  <si>
    <t>702-7000MA65AP</t>
  </si>
  <si>
    <t>702-4951CR</t>
  </si>
  <si>
    <t>702-3886NEFF</t>
  </si>
  <si>
    <t>702-4954CR</t>
  </si>
  <si>
    <t>702-4754CD</t>
  </si>
  <si>
    <t>702-4905CR</t>
  </si>
  <si>
    <t>702-4100MA10FF</t>
  </si>
  <si>
    <t>702-4744FF</t>
  </si>
  <si>
    <t>702-4640CRR1</t>
  </si>
  <si>
    <t>702-4440FF</t>
  </si>
  <si>
    <t>702-4659FF</t>
  </si>
  <si>
    <t>702-4629FF</t>
  </si>
  <si>
    <t>702-4517CR</t>
  </si>
  <si>
    <t>702-3919NEFF</t>
  </si>
  <si>
    <t>702-4420FF</t>
  </si>
  <si>
    <t>702-5096CR</t>
  </si>
  <si>
    <t>702-4644FF</t>
  </si>
  <si>
    <t>702-4759CR</t>
  </si>
  <si>
    <t>702-4093FFR1</t>
  </si>
  <si>
    <t>702-4532NEFF</t>
  </si>
  <si>
    <t>702-4029CR</t>
  </si>
  <si>
    <t>702-3492FFR1</t>
  </si>
  <si>
    <t>702-4263FF</t>
  </si>
  <si>
    <t>702-2500MA03CD</t>
  </si>
  <si>
    <t>702-2397R2NEFF</t>
  </si>
  <si>
    <t>702-1123AP</t>
  </si>
  <si>
    <t>702-1140MA48AP</t>
  </si>
  <si>
    <t>702-4572FF</t>
  </si>
  <si>
    <t>702-5236NEFF</t>
  </si>
  <si>
    <t>702-4033CR</t>
  </si>
  <si>
    <t>702-4032CRR1</t>
  </si>
  <si>
    <t>702-2610CRR2</t>
  </si>
  <si>
    <t>702-1119CRR2</t>
  </si>
  <si>
    <t>702-1125CRR2</t>
  </si>
  <si>
    <t>702-1123CRR2</t>
  </si>
  <si>
    <t>702-4644CR</t>
  </si>
  <si>
    <t>702-5220NEFF</t>
  </si>
  <si>
    <t>702-4044CR</t>
  </si>
  <si>
    <t>702-3621CR</t>
  </si>
  <si>
    <t>702-5103CR</t>
  </si>
  <si>
    <t>702-2424CRR2</t>
  </si>
  <si>
    <t>702-4441NEFF</t>
  </si>
  <si>
    <t>702-3818CD</t>
  </si>
  <si>
    <t>702-3837NEFFR1</t>
  </si>
  <si>
    <t>702-30000029-1</t>
  </si>
  <si>
    <t>702-4100MA08FF</t>
  </si>
  <si>
    <t>702-4100MA09FF</t>
  </si>
  <si>
    <t>702-3816CRR2</t>
  </si>
  <si>
    <t>702-4100MA02FF</t>
  </si>
  <si>
    <t>702-4950CR</t>
  </si>
  <si>
    <t>702-4958NEFF</t>
  </si>
  <si>
    <t>702-1734CRR2</t>
  </si>
  <si>
    <t>702-4063CR</t>
  </si>
  <si>
    <t>702-4902NEFF</t>
  </si>
  <si>
    <t>702-4425CR</t>
  </si>
  <si>
    <t>702-4292CR</t>
  </si>
  <si>
    <t>702-5143NEFF</t>
  </si>
  <si>
    <t>702-4083CR</t>
  </si>
  <si>
    <t>702-4924NEFF</t>
  </si>
  <si>
    <t>702-3832CRR1</t>
  </si>
  <si>
    <t>702-5112CR-1</t>
  </si>
  <si>
    <t>702-4282CR</t>
  </si>
  <si>
    <t>702-3830CRR1</t>
  </si>
  <si>
    <t>702-3831CRR1</t>
  </si>
  <si>
    <t>702-4988CR</t>
  </si>
  <si>
    <t>702-4361FF</t>
  </si>
  <si>
    <t>702-4599FF</t>
  </si>
  <si>
    <t>702-3789NEFF</t>
  </si>
  <si>
    <t>702-4700FF</t>
  </si>
  <si>
    <t>702-5171CR</t>
  </si>
  <si>
    <t>702-1170AP</t>
  </si>
  <si>
    <t>702-3903MA12FF</t>
  </si>
  <si>
    <t>702-3903MA15FF</t>
  </si>
  <si>
    <t>702-4159MACDR1</t>
  </si>
  <si>
    <t>702-4638CR</t>
  </si>
  <si>
    <t>702-4687FF</t>
  </si>
  <si>
    <t>702-30000678</t>
  </si>
  <si>
    <t>702-4486FF</t>
  </si>
  <si>
    <t>702-30001010</t>
  </si>
  <si>
    <t>702-30002423</t>
  </si>
  <si>
    <t>702-30001308</t>
  </si>
  <si>
    <t>702-30001240-020</t>
  </si>
  <si>
    <t>702-30001240-008</t>
  </si>
  <si>
    <t>702-4545NEFF</t>
  </si>
  <si>
    <t>702-30001929</t>
  </si>
  <si>
    <t>702-30001276</t>
  </si>
  <si>
    <t>702-30001807</t>
  </si>
  <si>
    <t>702-30001793</t>
  </si>
  <si>
    <t>702-30001669</t>
  </si>
  <si>
    <t>702-30001114</t>
  </si>
  <si>
    <t>702-4129CR</t>
  </si>
  <si>
    <t>702-4786CR</t>
  </si>
  <si>
    <t>702-5000MA17CD</t>
  </si>
  <si>
    <t>702-5073NEFF</t>
  </si>
  <si>
    <t>702-5063NEFF</t>
  </si>
  <si>
    <t>702-4481CR</t>
  </si>
  <si>
    <t>702-4688CR</t>
  </si>
  <si>
    <t>702-4605CR</t>
  </si>
  <si>
    <t>702-5040NEFF</t>
  </si>
  <si>
    <t>702-4683CD</t>
  </si>
  <si>
    <t>702-1154AP</t>
  </si>
  <si>
    <t>702-4679CD</t>
  </si>
  <si>
    <t>702-1184R2FF</t>
  </si>
  <si>
    <t>702-4495CR</t>
  </si>
  <si>
    <t>702-4131CR</t>
  </si>
  <si>
    <t>702-4221FF</t>
  </si>
  <si>
    <t>702-4675NEFF</t>
  </si>
  <si>
    <t>702-5183NEFF</t>
  </si>
  <si>
    <t>702-4403CR</t>
  </si>
  <si>
    <t>702-4711CD</t>
  </si>
  <si>
    <t>702-4617MA01FF</t>
  </si>
  <si>
    <t>702-4493CR</t>
  </si>
  <si>
    <t>702-4149CR</t>
  </si>
  <si>
    <t>702-4487CR</t>
  </si>
  <si>
    <t>702-4159CR</t>
  </si>
  <si>
    <t>702-3882CRR2</t>
  </si>
  <si>
    <t>702-30002430</t>
  </si>
  <si>
    <t>702-4734NEFF</t>
  </si>
  <si>
    <t>702-30003517</t>
  </si>
  <si>
    <t>702-4665FF</t>
  </si>
  <si>
    <t>702-4708NEFF</t>
  </si>
  <si>
    <t>702-4422CR</t>
  </si>
  <si>
    <t>702-30004383</t>
  </si>
  <si>
    <t>702-3872FF</t>
  </si>
  <si>
    <t>702-4315NEFF</t>
  </si>
  <si>
    <t>702-3531MA66FF</t>
  </si>
  <si>
    <t>702-1209AP</t>
  </si>
  <si>
    <t>702-4100MA15FF</t>
  </si>
  <si>
    <t>702-4100MA13FF</t>
  </si>
  <si>
    <t>702-4100MA11FF</t>
  </si>
  <si>
    <t>702-4759NEFF</t>
  </si>
  <si>
    <t>702-5095CR</t>
  </si>
  <si>
    <t>702-5149CR</t>
  </si>
  <si>
    <t>702-5145CR</t>
  </si>
  <si>
    <t>702-30003371</t>
  </si>
  <si>
    <t>702-4648FF</t>
  </si>
  <si>
    <t>702-30004339</t>
  </si>
  <si>
    <t>702-4260FFR1</t>
  </si>
  <si>
    <t>702-4257CR</t>
  </si>
  <si>
    <t>702-4100MA04FF</t>
  </si>
  <si>
    <t>702-4292FF</t>
  </si>
  <si>
    <t>702-4595FF</t>
  </si>
  <si>
    <t>702-4283FFR1</t>
  </si>
  <si>
    <t>702-4524NEFF</t>
  </si>
  <si>
    <t>702-3814FF</t>
  </si>
  <si>
    <t>702-4650NEFF</t>
  </si>
  <si>
    <t>702-3799MA13FF</t>
  </si>
  <si>
    <t>702-2548FFR1</t>
  </si>
  <si>
    <t>702-4258NEFF</t>
  </si>
  <si>
    <t>702-1121AP</t>
  </si>
  <si>
    <t>702-5132CR</t>
  </si>
  <si>
    <t>702-30003698</t>
  </si>
  <si>
    <t>702-30002580</t>
  </si>
  <si>
    <t>702-30002600</t>
  </si>
  <si>
    <t>702-30002752</t>
  </si>
  <si>
    <t>702-30002890</t>
  </si>
  <si>
    <t>702-30003018</t>
  </si>
  <si>
    <t>702-30003022</t>
  </si>
  <si>
    <t>702-30003214</t>
  </si>
  <si>
    <t>702-30003212-1</t>
  </si>
  <si>
    <t>702-30003230</t>
  </si>
  <si>
    <t>702-30003349</t>
  </si>
  <si>
    <t>702-5004CR</t>
  </si>
  <si>
    <t>702-30003533</t>
  </si>
  <si>
    <t>702-3653CRR2</t>
  </si>
  <si>
    <t>702-30004354</t>
  </si>
  <si>
    <t>702-30003966</t>
  </si>
  <si>
    <t>702-30002466</t>
  </si>
  <si>
    <t>702-30004292</t>
  </si>
  <si>
    <t>702-30004296</t>
  </si>
  <si>
    <t>702-30004294</t>
  </si>
  <si>
    <t>702-30004224</t>
  </si>
  <si>
    <t>702-30003706</t>
  </si>
  <si>
    <t>702-30003980</t>
  </si>
  <si>
    <t>702-30003691</t>
  </si>
  <si>
    <t>702-30003866</t>
  </si>
  <si>
    <t>702-30003905</t>
  </si>
  <si>
    <t>702-30003902</t>
  </si>
  <si>
    <t>702-30003830</t>
  </si>
  <si>
    <t>702-30003715</t>
  </si>
  <si>
    <t>702-30004355</t>
  </si>
  <si>
    <t>702-30004200</t>
  </si>
  <si>
    <t>702-30003911</t>
  </si>
  <si>
    <t>702-30003522</t>
  </si>
  <si>
    <t>702-30004003</t>
  </si>
  <si>
    <t>702-30003969</t>
  </si>
  <si>
    <t>702-30003977</t>
  </si>
  <si>
    <t>702-30004007</t>
  </si>
  <si>
    <t>702-30004357</t>
  </si>
  <si>
    <t>702-30003981</t>
  </si>
  <si>
    <t>702-30004388</t>
  </si>
  <si>
    <t>702-30003861</t>
  </si>
  <si>
    <t>702-30003806</t>
  </si>
  <si>
    <t>702-30003692</t>
  </si>
  <si>
    <t>702-30003717</t>
  </si>
  <si>
    <t>702-30003537</t>
  </si>
  <si>
    <t>702-5361CR</t>
  </si>
  <si>
    <t>702-30003994</t>
  </si>
  <si>
    <t>702-1233AP</t>
  </si>
  <si>
    <t>702-5186CR</t>
  </si>
  <si>
    <t>702-4745CR</t>
  </si>
  <si>
    <t>702-4155NEFF</t>
  </si>
  <si>
    <t>702-5094CR</t>
  </si>
  <si>
    <t>702-5106CR</t>
  </si>
  <si>
    <t>702-30004208</t>
  </si>
  <si>
    <t>702-1232AP</t>
  </si>
  <si>
    <t>702-30003478</t>
  </si>
  <si>
    <t>702-30004384</t>
  </si>
  <si>
    <t>702-30004382</t>
  </si>
  <si>
    <t>702-1236AP</t>
  </si>
  <si>
    <t>702-30004369</t>
  </si>
  <si>
    <t>702-30004358</t>
  </si>
  <si>
    <t>702-30004376</t>
  </si>
  <si>
    <t>702-5115CR</t>
  </si>
  <si>
    <t>702-30001498</t>
  </si>
  <si>
    <t>702-30003510</t>
  </si>
  <si>
    <t>702-30001676</t>
  </si>
  <si>
    <t>702-30001680</t>
  </si>
  <si>
    <t>702-30001677</t>
  </si>
  <si>
    <t>702-30001501</t>
  </si>
  <si>
    <t>702-30001758</t>
  </si>
  <si>
    <t>702-30001510</t>
  </si>
  <si>
    <t>702-30002014</t>
  </si>
  <si>
    <t>702-30001493</t>
  </si>
  <si>
    <t>702-30001074</t>
  </si>
  <si>
    <t>702-5082NEFF-1</t>
  </si>
  <si>
    <t>702-4653NEFF-1</t>
  </si>
  <si>
    <t>702-3599MA01CD-2</t>
  </si>
  <si>
    <t>702-5389CR</t>
  </si>
  <si>
    <t>702-30001488</t>
  </si>
  <si>
    <t>702-30002853</t>
  </si>
  <si>
    <t>702-30003365</t>
  </si>
  <si>
    <t>702-30003358</t>
  </si>
  <si>
    <t>702-30003300</t>
  </si>
  <si>
    <t>702-30003092</t>
  </si>
  <si>
    <t>702-30003081</t>
  </si>
  <si>
    <t>702-30001711</t>
  </si>
  <si>
    <t>702-30002907</t>
  </si>
  <si>
    <t>702-5290CR</t>
  </si>
  <si>
    <t>702-30002608</t>
  </si>
  <si>
    <t>702-30002597</t>
  </si>
  <si>
    <t>702-30002594</t>
  </si>
  <si>
    <t>702-30002437</t>
  </si>
  <si>
    <t>702-30002421</t>
  </si>
  <si>
    <t>702-30002147</t>
  </si>
  <si>
    <t>702-4180CR</t>
  </si>
  <si>
    <t>702-4513FF</t>
  </si>
  <si>
    <t>702-4224CR</t>
  </si>
  <si>
    <t>702-4981CR</t>
  </si>
  <si>
    <t>702-5200CR</t>
  </si>
  <si>
    <t>702-4242NEFF</t>
  </si>
  <si>
    <t>702-4694CD</t>
  </si>
  <si>
    <t>702-4237CRR2</t>
  </si>
  <si>
    <t>702-3720NEFFR1</t>
  </si>
  <si>
    <t>702-4015CR</t>
  </si>
  <si>
    <t>702-4710FF</t>
  </si>
  <si>
    <t>702-4711NEFF</t>
  </si>
  <si>
    <t>702-5326CR</t>
  </si>
  <si>
    <t>702-4834NEFFR1</t>
  </si>
  <si>
    <t>702-4843NEFFR1</t>
  </si>
  <si>
    <t>702-4150NEFF</t>
  </si>
  <si>
    <t>702-4617MA02FF</t>
  </si>
  <si>
    <t>702-5000MA35CD</t>
  </si>
  <si>
    <t>702-5173CR</t>
  </si>
  <si>
    <t>702-5269NEFF</t>
  </si>
  <si>
    <t>702-4824CR</t>
  </si>
  <si>
    <t>702-5000MA28CD</t>
  </si>
  <si>
    <t>702-5000MA31CD</t>
  </si>
  <si>
    <t>702-4189CRR2</t>
  </si>
  <si>
    <t>702-5000MA34CD</t>
  </si>
  <si>
    <t>702-4851CR</t>
  </si>
  <si>
    <t>702-5000MA43CD</t>
  </si>
  <si>
    <t>702-1114AP</t>
  </si>
  <si>
    <t>702-5207CR</t>
  </si>
  <si>
    <t>702-5006NEFF</t>
  </si>
  <si>
    <t>702-5221CR</t>
  </si>
  <si>
    <t>702-5177CR</t>
  </si>
  <si>
    <t>702-5000MA33CD</t>
  </si>
  <si>
    <t>702-5028CR</t>
  </si>
  <si>
    <t>702-4214CRR2</t>
  </si>
  <si>
    <t>702-4870CR</t>
  </si>
  <si>
    <t>702-5291CR</t>
  </si>
  <si>
    <t>702-5050CR</t>
  </si>
  <si>
    <t>702-5057CR</t>
  </si>
  <si>
    <t>702-4861CR</t>
  </si>
  <si>
    <t>702-5307CR</t>
  </si>
  <si>
    <t>702-4857CR</t>
  </si>
  <si>
    <t>702-1500MA01AP-1</t>
  </si>
  <si>
    <t>702-1500MA02AP-1</t>
  </si>
  <si>
    <t>702-5067CR</t>
  </si>
  <si>
    <t>702-5267CR</t>
  </si>
  <si>
    <t>702-5274CR</t>
  </si>
  <si>
    <t>702-5288CR</t>
  </si>
  <si>
    <t>702-5300CR</t>
  </si>
  <si>
    <t>702-3730FF</t>
  </si>
  <si>
    <t>702-5271NEFF</t>
  </si>
  <si>
    <t>702-4414CR</t>
  </si>
  <si>
    <t>702-4366CR</t>
  </si>
  <si>
    <t>702-4229CRR1</t>
  </si>
  <si>
    <t>702-4230CRR1</t>
  </si>
  <si>
    <t>702-4866CR</t>
  </si>
  <si>
    <t>702-4202CR</t>
  </si>
  <si>
    <t>702-5261NEFF</t>
  </si>
  <si>
    <t>702-4965NEFF-1</t>
  </si>
  <si>
    <t>702-4508CD</t>
  </si>
  <si>
    <t>702-4560CD</t>
  </si>
  <si>
    <t>702-5263NEFF-1</t>
  </si>
  <si>
    <t>702-4740CR</t>
  </si>
  <si>
    <t>702-4620CR</t>
  </si>
  <si>
    <t>702-4410CD</t>
  </si>
  <si>
    <t>702-5280CR</t>
  </si>
  <si>
    <t>702-5019NEFF</t>
  </si>
  <si>
    <t>702-4782NEFF</t>
  </si>
  <si>
    <t>702-4053CR</t>
  </si>
  <si>
    <t>702-3416CR-1</t>
  </si>
  <si>
    <t>702-3417CR-1</t>
  </si>
  <si>
    <t>702-4052CR</t>
  </si>
  <si>
    <t>702-4042CR</t>
  </si>
  <si>
    <t>702-3832MA01CD</t>
  </si>
  <si>
    <t>702-3775CRR2</t>
  </si>
  <si>
    <t>702-5363CR</t>
  </si>
  <si>
    <t>702-5340CR</t>
  </si>
  <si>
    <t>702-5321CR</t>
  </si>
  <si>
    <t>702-5320CR</t>
  </si>
  <si>
    <t>702-4070CR</t>
  </si>
  <si>
    <t>702-5055CR</t>
  </si>
  <si>
    <t>702-30000857</t>
  </si>
  <si>
    <t>702-4509CR</t>
  </si>
  <si>
    <t>702-2425CRR2</t>
  </si>
  <si>
    <t>702-4238CRR2</t>
  </si>
  <si>
    <t>702-4837CR</t>
  </si>
  <si>
    <t>702-5282CR</t>
  </si>
  <si>
    <t>702-5350CR</t>
  </si>
  <si>
    <t>702-5281CR</t>
  </si>
  <si>
    <t>702-5056CR</t>
  </si>
  <si>
    <t>702-3529CR-1</t>
  </si>
  <si>
    <t>702-5058CR</t>
  </si>
  <si>
    <t>702-5071CR</t>
  </si>
  <si>
    <t>702-5278CR</t>
  </si>
  <si>
    <t>702-4256CR</t>
  </si>
  <si>
    <t>702-5333CR</t>
  </si>
  <si>
    <t>702-4532CR</t>
  </si>
  <si>
    <t>702-4750CD</t>
  </si>
  <si>
    <t>702-4782CR</t>
  </si>
  <si>
    <t>702-5117NEFF</t>
  </si>
  <si>
    <t>702-4101MA07FF-1</t>
  </si>
  <si>
    <t>702-5112NEFF</t>
  </si>
  <si>
    <t>702-7000MA59AP</t>
  </si>
  <si>
    <t>702-4949CR</t>
  </si>
  <si>
    <t>702-4762CD</t>
  </si>
  <si>
    <t>702-5158CR</t>
  </si>
  <si>
    <t>702-4760CR</t>
  </si>
  <si>
    <t>702-4758CR</t>
  </si>
  <si>
    <t>702-4928CR</t>
  </si>
  <si>
    <t>702-4756CR</t>
  </si>
  <si>
    <t>702-4068CRR2</t>
  </si>
  <si>
    <t>702-4913NEFF</t>
  </si>
  <si>
    <t>702-4060CR</t>
  </si>
  <si>
    <t>702-4062CR</t>
  </si>
  <si>
    <t>702-4247CR</t>
  </si>
  <si>
    <t>702-4288CD</t>
  </si>
  <si>
    <t>702-4425CD</t>
  </si>
  <si>
    <t>702-5164NEFF</t>
  </si>
  <si>
    <t>702-4457CR</t>
  </si>
  <si>
    <t>702-4631CD</t>
  </si>
  <si>
    <t>702-4586CR</t>
  </si>
  <si>
    <t>702-4643CR</t>
  </si>
  <si>
    <t>702-4920NEFF</t>
  </si>
  <si>
    <t>702-4764CR</t>
  </si>
  <si>
    <t>702-4766CR</t>
  </si>
  <si>
    <t>702-30001489</t>
  </si>
  <si>
    <t>702-4455CD</t>
  </si>
  <si>
    <t>702-30003332</t>
  </si>
  <si>
    <t>702-30003090</t>
  </si>
  <si>
    <t>702-30003199</t>
  </si>
  <si>
    <t>702-30003204</t>
  </si>
  <si>
    <t>702-4411CD</t>
  </si>
  <si>
    <t>702-4623CD</t>
  </si>
  <si>
    <t>702-4401CR</t>
  </si>
  <si>
    <t>702-4702CD</t>
  </si>
  <si>
    <t>702-4709CR</t>
  </si>
  <si>
    <t>702-4619CR</t>
  </si>
  <si>
    <t>702-1126CRR2</t>
  </si>
  <si>
    <t>702-30004373</t>
  </si>
  <si>
    <t>702-30004192</t>
  </si>
  <si>
    <t>702-30003222</t>
  </si>
  <si>
    <t>702-30001192</t>
  </si>
  <si>
    <t>702-30001572-1</t>
  </si>
  <si>
    <t>702-30003776</t>
  </si>
  <si>
    <t>702-30003976</t>
  </si>
  <si>
    <t>702-30003988</t>
  </si>
  <si>
    <t>702-30003750</t>
  </si>
  <si>
    <t>702-30003723</t>
  </si>
  <si>
    <t>702-30003216</t>
  </si>
  <si>
    <t>702-30003592</t>
  </si>
  <si>
    <t>702-30003347</t>
  </si>
  <si>
    <t>702-30003552</t>
  </si>
  <si>
    <t>702-30003534</t>
  </si>
  <si>
    <t>702-30003536</t>
  </si>
  <si>
    <t>702-30003509</t>
  </si>
  <si>
    <t>702-30003343</t>
  </si>
  <si>
    <t>702-4231CRR1</t>
  </si>
  <si>
    <t>702-30003702</t>
  </si>
  <si>
    <t>702-30001715</t>
  </si>
  <si>
    <t>702-30003079</t>
  </si>
  <si>
    <t>702-30002019</t>
  </si>
  <si>
    <t>702-30001919</t>
  </si>
  <si>
    <t>702-30001795</t>
  </si>
  <si>
    <t>702-30001734</t>
  </si>
  <si>
    <t>702-30002170</t>
  </si>
  <si>
    <t>702-30001757</t>
  </si>
  <si>
    <t>702-30002149</t>
  </si>
  <si>
    <t>702-30001709</t>
  </si>
  <si>
    <t>702-30001706</t>
  </si>
  <si>
    <t>702-30001648</t>
  </si>
  <si>
    <t>702-30001512</t>
  </si>
  <si>
    <t>702-30001492</t>
  </si>
  <si>
    <t>702-7000MA55AP</t>
  </si>
  <si>
    <t>702-30001755</t>
  </si>
  <si>
    <t>702-30002587</t>
  </si>
  <si>
    <t>702-30001286</t>
  </si>
  <si>
    <t>702-4217CR</t>
  </si>
  <si>
    <t>702-30002909</t>
  </si>
  <si>
    <t>702-30002906</t>
  </si>
  <si>
    <t>702-30002919</t>
  </si>
  <si>
    <t>702-30001240-013</t>
  </si>
  <si>
    <t>702-30002598</t>
  </si>
  <si>
    <t>702-30003019</t>
  </si>
  <si>
    <t>702-30002459</t>
  </si>
  <si>
    <t>702-30002432</t>
  </si>
  <si>
    <t>702-30002434</t>
  </si>
  <si>
    <t>702-30002057</t>
  </si>
  <si>
    <t>702-30002140</t>
  </si>
  <si>
    <t>702-30002177</t>
  </si>
  <si>
    <t>702-30002750</t>
  </si>
  <si>
    <t>702-4212CR</t>
  </si>
  <si>
    <t>702-4764NEFFR1</t>
  </si>
  <si>
    <t>702-4935NEFF</t>
  </si>
  <si>
    <t>702-3531MA64FF</t>
  </si>
  <si>
    <t>702-4233CRR1</t>
  </si>
  <si>
    <t>702-4100MA14FF</t>
  </si>
  <si>
    <t>702-5000MA21CD</t>
  </si>
  <si>
    <t>702-30003114</t>
  </si>
  <si>
    <t>702-4482FF</t>
  </si>
  <si>
    <t>702-4369NEFF</t>
  </si>
  <si>
    <t>702-2174NEFF</t>
  </si>
  <si>
    <t>702-4627CR</t>
  </si>
  <si>
    <t>702-4616FF</t>
  </si>
  <si>
    <t>702-4511FF</t>
  </si>
  <si>
    <t>702-30002052</t>
  </si>
  <si>
    <t>702-5068CR</t>
  </si>
  <si>
    <t>702-4923CR</t>
  </si>
  <si>
    <t>702-30001710</t>
  </si>
  <si>
    <t>702-30001595-010</t>
  </si>
  <si>
    <t>702-30001487</t>
  </si>
  <si>
    <t>702-30001274</t>
  </si>
  <si>
    <t>702-4503FF</t>
  </si>
  <si>
    <t>702-30000166</t>
  </si>
  <si>
    <t>702-4715FF</t>
  </si>
  <si>
    <t>702-4734CD</t>
  </si>
  <si>
    <t>702-5251CR</t>
  </si>
  <si>
    <t>702-3817CD-1</t>
  </si>
  <si>
    <t>702-5062NEFF</t>
  </si>
  <si>
    <t>702-4732CD</t>
  </si>
  <si>
    <t>702-4258CD</t>
  </si>
  <si>
    <t>702-30000667</t>
  </si>
  <si>
    <t>702-5111CR</t>
  </si>
  <si>
    <t>702-1122CRR2</t>
  </si>
  <si>
    <t>702-5123CR</t>
  </si>
  <si>
    <t>702-30003804</t>
  </si>
  <si>
    <t>702-773CRR2</t>
  </si>
  <si>
    <t>702-5168CR</t>
  </si>
  <si>
    <t>702-5147CR</t>
  </si>
  <si>
    <t>702-5110CR</t>
  </si>
  <si>
    <t>702-7000MA64AP</t>
  </si>
  <si>
    <t>702-5114CR</t>
  </si>
  <si>
    <t>702-5417CR</t>
  </si>
  <si>
    <t>702-5206NEFF</t>
  </si>
  <si>
    <t>702-5231NEFF</t>
  </si>
  <si>
    <t>702-1140MA44AP</t>
  </si>
  <si>
    <t>702-1140MA46AP</t>
  </si>
  <si>
    <t>702-5093CR</t>
  </si>
  <si>
    <t>702-4964NEFF</t>
  </si>
  <si>
    <t>702-30001240-014</t>
  </si>
  <si>
    <t>702-4272CRR1</t>
  </si>
  <si>
    <t>702-4294CR</t>
  </si>
  <si>
    <t>702-4289CD</t>
  </si>
  <si>
    <t>702-4420CRR1</t>
  </si>
  <si>
    <t>702-4963CR</t>
  </si>
  <si>
    <t>702-4438CR</t>
  </si>
  <si>
    <t>702-2307CRR1</t>
  </si>
  <si>
    <t>702-4455CR</t>
  </si>
  <si>
    <t>702-4418CR</t>
  </si>
  <si>
    <t>702-4764CD</t>
  </si>
  <si>
    <t>702-4525CR</t>
  </si>
  <si>
    <t>702-4754CR</t>
  </si>
  <si>
    <t>702-4953CR</t>
  </si>
  <si>
    <t>702-4430CR</t>
  </si>
  <si>
    <t>702-5240CR</t>
  </si>
  <si>
    <t>702-30004203</t>
  </si>
  <si>
    <t>702-30004215</t>
  </si>
  <si>
    <t>702-30004219</t>
  </si>
  <si>
    <t>702-30004225</t>
  </si>
  <si>
    <t>702-30004193</t>
  </si>
  <si>
    <t>702-30004293</t>
  </si>
  <si>
    <t>702-30004333</t>
  </si>
  <si>
    <t>702-4769CR</t>
  </si>
  <si>
    <t>702-4297CR</t>
  </si>
  <si>
    <t>702-5360CR-1</t>
  </si>
  <si>
    <t>702-4249FFR1</t>
  </si>
  <si>
    <t>702-4100MA07FF</t>
  </si>
  <si>
    <t>702-3442NEFF</t>
  </si>
  <si>
    <t>702-30001883-1</t>
  </si>
  <si>
    <t>702-623CRR2</t>
  </si>
  <si>
    <t>702-2500MA02CD</t>
  </si>
  <si>
    <t>702-3129CR</t>
  </si>
  <si>
    <t>702-5135CR</t>
  </si>
  <si>
    <t>702-5153CR</t>
  </si>
  <si>
    <t>702-4965CR</t>
  </si>
  <si>
    <t>702-2398NEFF</t>
  </si>
  <si>
    <t>702-774CRR2</t>
  </si>
  <si>
    <t>702-2382R2NEFF</t>
  </si>
  <si>
    <t>702-5170CR</t>
  </si>
  <si>
    <t>702-5190NEFF</t>
  </si>
  <si>
    <t>702-5387CR</t>
  </si>
  <si>
    <t>702-5205NEFF</t>
  </si>
  <si>
    <t>702-5225NEFF</t>
  </si>
  <si>
    <t>702-30003956</t>
  </si>
  <si>
    <t>702-4900CR</t>
  </si>
  <si>
    <t>702-30002186</t>
  </si>
  <si>
    <t>702-30003974</t>
  </si>
  <si>
    <t>702-30002617</t>
  </si>
  <si>
    <t>702-30002602</t>
  </si>
  <si>
    <t>702-30002390</t>
  </si>
  <si>
    <t>702-30002436</t>
  </si>
  <si>
    <t>702-30003348</t>
  </si>
  <si>
    <t>702-4724CD</t>
  </si>
  <si>
    <t>702-30003368</t>
  </si>
  <si>
    <t>702-30002179</t>
  </si>
  <si>
    <t>702-30002173</t>
  </si>
  <si>
    <t>702-30002158</t>
  </si>
  <si>
    <t>702-5327CR</t>
  </si>
  <si>
    <t>702-30001275-1</t>
  </si>
  <si>
    <t>702-30002150</t>
  </si>
  <si>
    <t>702-30002334</t>
  </si>
  <si>
    <t>702-30003696</t>
  </si>
  <si>
    <t>702-4926CR</t>
  </si>
  <si>
    <t>702-30003906</t>
  </si>
  <si>
    <t>702-30003920</t>
  </si>
  <si>
    <t>702-30003921</t>
  </si>
  <si>
    <t>702-30003898</t>
  </si>
  <si>
    <t>702-30002724</t>
  </si>
  <si>
    <t>702-30003826</t>
  </si>
  <si>
    <t>702-30003961</t>
  </si>
  <si>
    <t>702-30003716</t>
  </si>
  <si>
    <t>702-4209CR</t>
  </si>
  <si>
    <t>702-4732FF</t>
  </si>
  <si>
    <t>702-30003553</t>
  </si>
  <si>
    <t>702-30003521</t>
  </si>
  <si>
    <t>702-30003483</t>
  </si>
  <si>
    <t>702-30003904</t>
  </si>
  <si>
    <t>702-3956CR</t>
  </si>
  <si>
    <t>702-5252CR</t>
  </si>
  <si>
    <t>702-5000MA44CD</t>
  </si>
  <si>
    <t>702-5013CR</t>
  </si>
  <si>
    <t>702-5184CR</t>
  </si>
  <si>
    <t>702-5185CR</t>
  </si>
  <si>
    <t>702-3344CR</t>
  </si>
  <si>
    <t>702-4016CR</t>
  </si>
  <si>
    <t>702-5000MA25CD</t>
  </si>
  <si>
    <t>702-3969CR</t>
  </si>
  <si>
    <t>702-3330CD</t>
  </si>
  <si>
    <t>702-4013CR</t>
  </si>
  <si>
    <t>702-3941CR</t>
  </si>
  <si>
    <t>702-4807CR</t>
  </si>
  <si>
    <t>702-5000MA13CD</t>
  </si>
  <si>
    <t>702-5180CR</t>
  </si>
  <si>
    <t>702-4982CR</t>
  </si>
  <si>
    <t>702-4794CR</t>
  </si>
  <si>
    <t>702-4795CR</t>
  </si>
  <si>
    <t>702-4482CR</t>
  </si>
  <si>
    <t>702-4797CR</t>
  </si>
  <si>
    <t>702-4810CR</t>
  </si>
  <si>
    <t>702-4110FF</t>
  </si>
  <si>
    <t>702-4814CR</t>
  </si>
  <si>
    <t>702-1053MA05AP</t>
  </si>
  <si>
    <t>702-5035NEFF</t>
  </si>
  <si>
    <t>702-5264NEFF</t>
  </si>
  <si>
    <t>702-5266NEFF</t>
  </si>
  <si>
    <t>702-4825CR</t>
  </si>
  <si>
    <t>702-5250NEFF</t>
  </si>
  <si>
    <t>702-2033CD</t>
  </si>
  <si>
    <t>702-3903MA13FF</t>
  </si>
  <si>
    <t>702-4718CR</t>
  </si>
  <si>
    <t>702-4207CR</t>
  </si>
  <si>
    <t>702-4201CRR1</t>
  </si>
  <si>
    <t>702-4388CR</t>
  </si>
  <si>
    <t>702-4622CD</t>
  </si>
  <si>
    <t>702-4510CD</t>
  </si>
  <si>
    <t>702-5239CR</t>
  </si>
  <si>
    <t>702-4717CR</t>
  </si>
  <si>
    <t>702-5366CR</t>
  </si>
  <si>
    <t>702-4610CR</t>
  </si>
  <si>
    <t>702-4570CR</t>
  </si>
  <si>
    <t>702-4872CR</t>
  </si>
  <si>
    <t>702-4840CD</t>
  </si>
  <si>
    <t>702-4863CR</t>
  </si>
  <si>
    <t>702-30003367</t>
  </si>
  <si>
    <t>702-4512CD</t>
  </si>
  <si>
    <t>702-3222R1FF</t>
  </si>
  <si>
    <t>702-4604CR</t>
  </si>
  <si>
    <t>702-2073NEFFR1</t>
  </si>
  <si>
    <t>702-3748FFR1</t>
  </si>
  <si>
    <t>702-4683FF</t>
  </si>
  <si>
    <t>702-4688NEFF</t>
  </si>
  <si>
    <t>702-3256NEFFR2</t>
  </si>
  <si>
    <t>702-5037CR</t>
  </si>
  <si>
    <t>702-3337NEFF</t>
  </si>
  <si>
    <t>702-4709CD</t>
  </si>
  <si>
    <t>702-4563NEFF</t>
  </si>
  <si>
    <t>702-4568FF</t>
  </si>
  <si>
    <t>702-5311CR</t>
  </si>
  <si>
    <t>702-5047CR</t>
  </si>
  <si>
    <t>702-5352CR</t>
  </si>
  <si>
    <t>702-1053MA07AP</t>
  </si>
  <si>
    <t>702-4218FF</t>
  </si>
  <si>
    <t>702-4701NEFF</t>
  </si>
  <si>
    <t>702-1148AP</t>
  </si>
  <si>
    <t>702-1162AP</t>
  </si>
  <si>
    <t>702-3531MA71FF</t>
  </si>
  <si>
    <t>702-3533CD</t>
  </si>
  <si>
    <t>702-4551FF</t>
  </si>
  <si>
    <t>702-5215CR</t>
  </si>
  <si>
    <t>702-4480NEFF</t>
  </si>
  <si>
    <t>702-1198AP</t>
  </si>
  <si>
    <t>702-4699NEFF</t>
  </si>
  <si>
    <t>702-4673FFR1</t>
  </si>
  <si>
    <t>702-4684CR</t>
  </si>
  <si>
    <t>702-4554FF</t>
  </si>
  <si>
    <t>702-4789CR</t>
  </si>
  <si>
    <t>702-4792CD</t>
  </si>
  <si>
    <t>702-4100MA12FF</t>
  </si>
  <si>
    <t>702-4783NEFFR1</t>
  </si>
  <si>
    <t>702-4055CDR1</t>
  </si>
  <si>
    <t>702-4536NEFF</t>
  </si>
  <si>
    <t>702-4585FF</t>
  </si>
  <si>
    <t>702-4645FF</t>
  </si>
  <si>
    <t>702-4456CR</t>
  </si>
  <si>
    <t>702-4428FF</t>
  </si>
  <si>
    <t>702-1141AP</t>
  </si>
  <si>
    <t>702-5151NEFF</t>
  </si>
  <si>
    <t>702-1784NEFFR2</t>
  </si>
  <si>
    <t>702-4749CR</t>
  </si>
  <si>
    <t>702-5165CR</t>
  </si>
  <si>
    <t>702-4634CD</t>
  </si>
  <si>
    <t>702-7000MA39AP</t>
  </si>
  <si>
    <t>702-6000MA05AP</t>
  </si>
  <si>
    <t>702-3415NEFFR1</t>
  </si>
  <si>
    <t>702-4452FF</t>
  </si>
  <si>
    <t>702-4669CR</t>
  </si>
  <si>
    <t>702-4729NEFF</t>
  </si>
  <si>
    <t>702-4490CRR1</t>
  </si>
  <si>
    <t>702-4494CD</t>
  </si>
  <si>
    <t>702-4838NEFF</t>
  </si>
  <si>
    <t>702-4316CD</t>
  </si>
  <si>
    <t>702-4985CR</t>
  </si>
  <si>
    <t>702-4496CRR1</t>
  </si>
  <si>
    <t>702-3905CD</t>
  </si>
  <si>
    <t>702-1207AP</t>
  </si>
  <si>
    <t>702-4318CR</t>
  </si>
  <si>
    <t>702-4685CRR1</t>
  </si>
  <si>
    <t>702-4607CR</t>
  </si>
  <si>
    <t>702-5052NEFF</t>
  </si>
  <si>
    <t>702-5295CR</t>
  </si>
  <si>
    <t>702-4539CD</t>
  </si>
  <si>
    <t>702-5218NEFF</t>
  </si>
  <si>
    <t>702-4639CD</t>
  </si>
  <si>
    <t>702-4651FF</t>
  </si>
  <si>
    <t>702-4746FF</t>
  </si>
  <si>
    <t>702-4119FF</t>
  </si>
  <si>
    <t>702-4682CR</t>
  </si>
  <si>
    <t>702-4817NEFF</t>
  </si>
  <si>
    <t>702-4513CR</t>
  </si>
  <si>
    <t>702-5189NEFF</t>
  </si>
  <si>
    <t>702-3933CR</t>
  </si>
  <si>
    <t>702-4728FF</t>
  </si>
  <si>
    <t>702-4858NEFF</t>
  </si>
  <si>
    <t>702-5256NEFF</t>
  </si>
  <si>
    <t>702-4142CR</t>
  </si>
  <si>
    <t>702-4160CR</t>
  </si>
  <si>
    <t>702-2932R2NEFF</t>
  </si>
  <si>
    <t>702-4832NEFF</t>
  </si>
  <si>
    <t>702-3453FFR2-1</t>
  </si>
  <si>
    <t>702-5289CR</t>
  </si>
  <si>
    <t>702-5000MA14CD</t>
  </si>
  <si>
    <t>702-5000MA19CD</t>
  </si>
  <si>
    <t>702-5081NEFF</t>
  </si>
  <si>
    <t>702-4786CD</t>
  </si>
  <si>
    <t>702-4769CD-1</t>
  </si>
  <si>
    <t>702-3766FFR2-1</t>
  </si>
  <si>
    <t>702-4052FFR2-2</t>
  </si>
  <si>
    <t>702-4789CD</t>
  </si>
  <si>
    <t>702-4790CD</t>
  </si>
  <si>
    <t>702-5268NEFF</t>
  </si>
  <si>
    <t>702-4245CR-1</t>
  </si>
  <si>
    <t>702-4565CR-1</t>
  </si>
  <si>
    <t>702-4240CR-1</t>
  </si>
  <si>
    <t>702-3903MA16FF</t>
  </si>
  <si>
    <t>702-30004268</t>
  </si>
  <si>
    <t>702-4133CR</t>
  </si>
  <si>
    <t>702-4109CD</t>
  </si>
  <si>
    <t>702-4429CR</t>
  </si>
  <si>
    <t>702-4114CRR2</t>
  </si>
  <si>
    <t>702-4701CD</t>
  </si>
  <si>
    <t>702-5072NEFF</t>
  </si>
  <si>
    <t>702-4887CR</t>
  </si>
  <si>
    <t>702-4518CR-1</t>
  </si>
  <si>
    <t>702-4677CD</t>
  </si>
  <si>
    <t>702-4683CR</t>
  </si>
  <si>
    <t>702-4689CR</t>
  </si>
  <si>
    <t>702-4477CR</t>
  </si>
  <si>
    <t>702-4800CR</t>
  </si>
  <si>
    <t>702-3922FFR2-2</t>
  </si>
  <si>
    <t>702-4920CR-1</t>
  </si>
  <si>
    <t>702-5182CR</t>
  </si>
  <si>
    <t>702-5084NEFF-1</t>
  </si>
  <si>
    <t>702-5000MA41CD</t>
  </si>
  <si>
    <t>702-5000MA24CD</t>
  </si>
  <si>
    <t>702-3971CD</t>
  </si>
  <si>
    <t>702-4236CRR2</t>
  </si>
  <si>
    <t>702-4243CR-1</t>
  </si>
  <si>
    <t>702-3957CR</t>
  </si>
  <si>
    <t>702-5241CR</t>
  </si>
  <si>
    <t>702-5181CR</t>
  </si>
  <si>
    <t>702-5195CR</t>
  </si>
  <si>
    <t>702-4054FFR2-2</t>
  </si>
  <si>
    <t>702-4973CR</t>
  </si>
  <si>
    <t>702-5012CR</t>
  </si>
  <si>
    <t>702-5000MA42CD</t>
  </si>
  <si>
    <t>702-4235CR</t>
  </si>
  <si>
    <t>702-5210CR</t>
  </si>
  <si>
    <t>702-5241NEFF</t>
  </si>
  <si>
    <t>702-4241CR-1</t>
  </si>
  <si>
    <t>702-3898MA25FF</t>
  </si>
  <si>
    <t>702-4996CR</t>
  </si>
  <si>
    <t>702-5211CR</t>
  </si>
  <si>
    <t>702-5212CR</t>
  </si>
  <si>
    <t>702-3846FFR2-2</t>
  </si>
  <si>
    <t>702-5208CR</t>
  </si>
  <si>
    <t>702-5249CR</t>
  </si>
  <si>
    <t>702-5000MA23CD</t>
  </si>
  <si>
    <t>702-3270FFR3</t>
  </si>
  <si>
    <t>702-4623FF</t>
  </si>
  <si>
    <t>702-5229CR</t>
  </si>
  <si>
    <t>702-5000MA03CD</t>
  </si>
  <si>
    <t>702-4675CR-1</t>
  </si>
  <si>
    <t>702-5000MA09CD</t>
  </si>
  <si>
    <t>702-2902R1FF</t>
  </si>
  <si>
    <t>702-5265CR</t>
  </si>
  <si>
    <t>702-4560CR</t>
  </si>
  <si>
    <t>702-4512CR</t>
  </si>
  <si>
    <t>702-4735CRR1</t>
  </si>
  <si>
    <t>702-4716FF</t>
  </si>
  <si>
    <t>702-4459CD</t>
  </si>
  <si>
    <t>702-3032NEFFR2</t>
  </si>
  <si>
    <t>702-5369CR</t>
  </si>
  <si>
    <t>702-3916CRR1</t>
  </si>
  <si>
    <t>702-4147FFR1</t>
  </si>
  <si>
    <t>702-4470CR</t>
  </si>
  <si>
    <t>702-4460CD</t>
  </si>
  <si>
    <t>702-3982NEFF</t>
  </si>
  <si>
    <t>702-4740NEFF</t>
  </si>
  <si>
    <t>702-4702FF</t>
  </si>
  <si>
    <t>702-4225CR</t>
  </si>
  <si>
    <t>702-5296CR</t>
  </si>
  <si>
    <t>702-5077CR</t>
  </si>
  <si>
    <t>702-5259CR</t>
  </si>
  <si>
    <t>702-5276CR</t>
  </si>
  <si>
    <t>702-5309CR</t>
  </si>
  <si>
    <t>702-5328CR</t>
  </si>
  <si>
    <t>702-5063CR</t>
  </si>
  <si>
    <t>702-5257CR</t>
  </si>
  <si>
    <t>702-5344CR</t>
  </si>
  <si>
    <t>702-30000207</t>
  </si>
  <si>
    <t>702-4210CR</t>
  </si>
  <si>
    <t>702-5272CR</t>
  </si>
  <si>
    <t>702-4736CRR1</t>
  </si>
  <si>
    <t>702-5256CR</t>
  </si>
  <si>
    <t>702-4427FF</t>
  </si>
  <si>
    <t>702-5349CR</t>
  </si>
  <si>
    <t>702-3237NEFFR2</t>
  </si>
  <si>
    <t>702-5005NEFF</t>
  </si>
  <si>
    <t>702-5191NEFF</t>
  </si>
  <si>
    <t>702-5200NEFF</t>
  </si>
  <si>
    <t>702-5206CR</t>
  </si>
  <si>
    <t>702-5243CR</t>
  </si>
  <si>
    <t>702-4788CR</t>
  </si>
  <si>
    <t>702-4612FF</t>
  </si>
  <si>
    <t>702-4629CR-1</t>
  </si>
  <si>
    <t>702-4724FF</t>
  </si>
  <si>
    <t>702-4859CR</t>
  </si>
  <si>
    <t>702-5056NEFF</t>
  </si>
  <si>
    <t>702-5066CR</t>
  </si>
  <si>
    <t>702-5087NEFF</t>
  </si>
  <si>
    <t>702-2500MA01CD</t>
  </si>
  <si>
    <t>702-5249NEFF</t>
  </si>
  <si>
    <t>702-5120NEFF</t>
  </si>
  <si>
    <t>702-1116AP</t>
  </si>
  <si>
    <t>702-4574FF</t>
  </si>
  <si>
    <t>702-30000212</t>
  </si>
  <si>
    <t>702-4756CD</t>
  </si>
  <si>
    <t>702-4626FF</t>
  </si>
  <si>
    <t>702-1238AP</t>
  </si>
  <si>
    <t>702-5000MA04CD</t>
  </si>
  <si>
    <t>702-5118NEFF</t>
  </si>
  <si>
    <t>702-4818NEFF</t>
  </si>
  <si>
    <t>702-1240AP</t>
  </si>
  <si>
    <t>702-4349NEFF</t>
  </si>
  <si>
    <t>702-4676FF</t>
  </si>
  <si>
    <t>702-4362CR</t>
  </si>
  <si>
    <t>702-4319NEFF</t>
  </si>
  <si>
    <t>702-5244NEFF</t>
  </si>
  <si>
    <t>702-4780CR</t>
  </si>
  <si>
    <t>702-30003530</t>
  </si>
  <si>
    <t>702-2602NEFF</t>
  </si>
  <si>
    <t>702-30003777</t>
  </si>
  <si>
    <t>702-30003765</t>
  </si>
  <si>
    <t>702-30003714</t>
  </si>
  <si>
    <t>702-30003710</t>
  </si>
  <si>
    <t>702-30003991</t>
  </si>
  <si>
    <t>702-30003546</t>
  </si>
  <si>
    <t>702-30003975</t>
  </si>
  <si>
    <t>702-30003519</t>
  </si>
  <si>
    <t>702-30003469</t>
  </si>
  <si>
    <t>702-30003471</t>
  </si>
  <si>
    <t>702-30003344</t>
  </si>
  <si>
    <t>702-30003213</t>
  </si>
  <si>
    <t>702-30002902</t>
  </si>
  <si>
    <t>702-30003728</t>
  </si>
  <si>
    <t>702-30004228</t>
  </si>
  <si>
    <t>702-4515CR-1</t>
  </si>
  <si>
    <t>702-30004370</t>
  </si>
  <si>
    <t>702-30004362</t>
  </si>
  <si>
    <t>702-30004356</t>
  </si>
  <si>
    <t>702-30004317</t>
  </si>
  <si>
    <t>702-30003907</t>
  </si>
  <si>
    <t>702-30004220</t>
  </si>
  <si>
    <t>702-30002756</t>
  </si>
  <si>
    <t>702-30004227</t>
  </si>
  <si>
    <t>702-30004194</t>
  </si>
  <si>
    <t>702-30004025</t>
  </si>
  <si>
    <t>702-30004013</t>
  </si>
  <si>
    <t>702-30003970</t>
  </si>
  <si>
    <t>702-30003971</t>
  </si>
  <si>
    <t>702-30004195</t>
  </si>
  <si>
    <t>702-5334CR</t>
  </si>
  <si>
    <t>702-30001678</t>
  </si>
  <si>
    <t>702-30001505</t>
  </si>
  <si>
    <t>702-30001298</t>
  </si>
  <si>
    <t>702-30000658</t>
  </si>
  <si>
    <t>702-4888NEFFR1</t>
  </si>
  <si>
    <t>702-30002904</t>
  </si>
  <si>
    <t>702-5339CR</t>
  </si>
  <si>
    <t>702-30002169</t>
  </si>
  <si>
    <t>702-5323CR</t>
  </si>
  <si>
    <t>702-5322CR</t>
  </si>
  <si>
    <t>702-5035CR</t>
  </si>
  <si>
    <t>702-5062CR</t>
  </si>
  <si>
    <t>702-5293CR</t>
  </si>
  <si>
    <t>702-5308CR</t>
  </si>
  <si>
    <t>702-5342CR</t>
  </si>
  <si>
    <t>702-30002431</t>
  </si>
  <si>
    <t>702-4053FFR2-2</t>
  </si>
  <si>
    <t>702-30002641</t>
  </si>
  <si>
    <t>702-30002638</t>
  </si>
  <si>
    <t>702-30002601</t>
  </si>
  <si>
    <t>702-30002582</t>
  </si>
  <si>
    <t>702-30002595</t>
  </si>
  <si>
    <t>702-30001714</t>
  </si>
  <si>
    <t>702-30002386</t>
  </si>
  <si>
    <t>702-30001740</t>
  </si>
  <si>
    <t>702-30002419</t>
  </si>
  <si>
    <t>702-30002216</t>
  </si>
  <si>
    <t>702-30002171</t>
  </si>
  <si>
    <t>702-30002163</t>
  </si>
  <si>
    <t>702-30002162</t>
  </si>
  <si>
    <t>702-30002872</t>
  </si>
  <si>
    <t>702-30002428</t>
  </si>
  <si>
    <t>702-30003468</t>
  </si>
  <si>
    <t>702-30003914</t>
  </si>
  <si>
    <t>702-30003897</t>
  </si>
  <si>
    <t>702-30003919</t>
  </si>
  <si>
    <t>702-30003917</t>
  </si>
  <si>
    <t>702-30003901</t>
  </si>
  <si>
    <t>702-30003034</t>
  </si>
  <si>
    <t>702-30003535</t>
  </si>
  <si>
    <t>702-30003972</t>
  </si>
  <si>
    <t>702-30003217</t>
  </si>
  <si>
    <t>702-4347FF</t>
  </si>
  <si>
    <t>702-30003127</t>
  </si>
  <si>
    <t>702-30003109</t>
  </si>
  <si>
    <t>702-30003075</t>
  </si>
  <si>
    <t>702-4609CR-1</t>
  </si>
  <si>
    <t>702-30003724</t>
  </si>
  <si>
    <t>702-30004216</t>
  </si>
  <si>
    <t>702-1203AP</t>
  </si>
  <si>
    <t>702-3903MA10FF-2</t>
  </si>
  <si>
    <t>702-30004368</t>
  </si>
  <si>
    <t>702-30004379</t>
  </si>
  <si>
    <t>702-30004367</t>
  </si>
  <si>
    <t>702-30004340</t>
  </si>
  <si>
    <t>702-30003996</t>
  </si>
  <si>
    <t>702-30004236</t>
  </si>
  <si>
    <t>702-30003978</t>
  </si>
  <si>
    <t>702-30004206</t>
  </si>
  <si>
    <t>702-30004205</t>
  </si>
  <si>
    <t>702-30003995</t>
  </si>
  <si>
    <t>702-30003990</t>
  </si>
  <si>
    <t>702-30003973</t>
  </si>
  <si>
    <t>702-30002928</t>
  </si>
  <si>
    <t>702-30004322</t>
  </si>
  <si>
    <t>702-30001499</t>
  </si>
  <si>
    <t>702-30002160</t>
  </si>
  <si>
    <t>702-30001240-010</t>
  </si>
  <si>
    <t>702-30001240-011</t>
  </si>
  <si>
    <t>702-30001925</t>
  </si>
  <si>
    <t>702-30001917</t>
  </si>
  <si>
    <t>702-30003007</t>
  </si>
  <si>
    <t>702-30001520</t>
  </si>
  <si>
    <t>702-30002148</t>
  </si>
  <si>
    <t>702-30001497</t>
  </si>
  <si>
    <t>702-30001369</t>
  </si>
  <si>
    <t>702-30001072</t>
  </si>
  <si>
    <t>702-4210FFR2-2</t>
  </si>
  <si>
    <t>702-4033FFR2-2</t>
  </si>
  <si>
    <t>702-4886CR</t>
  </si>
  <si>
    <t>702-30001824</t>
  </si>
  <si>
    <t>702-30002394</t>
  </si>
  <si>
    <t>702-30002748</t>
  </si>
  <si>
    <t>702-30002637</t>
  </si>
  <si>
    <t>702-30002603</t>
  </si>
  <si>
    <t>702-30002590</t>
  </si>
  <si>
    <t>702-30002523</t>
  </si>
  <si>
    <t>702-30002141-1</t>
  </si>
  <si>
    <t>702-30002180</t>
  </si>
  <si>
    <t>702-30002446</t>
  </si>
  <si>
    <t>702-1213AP</t>
  </si>
  <si>
    <t>702-30002395</t>
  </si>
  <si>
    <t>702-30002379</t>
  </si>
  <si>
    <t>702-30002178</t>
  </si>
  <si>
    <t>702-30002176</t>
  </si>
  <si>
    <t>702-30002164</t>
  </si>
  <si>
    <t>702-4034FFR2-2</t>
  </si>
  <si>
    <t>702-30002463</t>
  </si>
  <si>
    <t>702-30002644</t>
  </si>
  <si>
    <t>702-30003016</t>
  </si>
  <si>
    <t>702-30002905</t>
  </si>
  <si>
    <t>702-30002869</t>
  </si>
  <si>
    <t>702-30002753</t>
  </si>
  <si>
    <t>702-30002759</t>
  </si>
  <si>
    <t>702-30002168</t>
  </si>
  <si>
    <t>702-30002636</t>
  </si>
  <si>
    <t>702-30003083</t>
  </si>
  <si>
    <t>702-30002477</t>
  </si>
  <si>
    <t>702-30002417</t>
  </si>
  <si>
    <t>702-30002461</t>
  </si>
  <si>
    <t>702-30002435</t>
  </si>
  <si>
    <t>702-30002172</t>
  </si>
  <si>
    <t>702-5153NEFF</t>
  </si>
  <si>
    <t>702-30002747</t>
  </si>
  <si>
    <t>702-30003354</t>
  </si>
  <si>
    <t>702-5306CR</t>
  </si>
  <si>
    <t>702-30003775</t>
  </si>
  <si>
    <t>702-30003761</t>
  </si>
  <si>
    <t>702-30003713</t>
  </si>
  <si>
    <t>702-30003711</t>
  </si>
  <si>
    <t>702-30003529</t>
  </si>
  <si>
    <t>702-30003089</t>
  </si>
  <si>
    <t>702-30003364</t>
  </si>
  <si>
    <t>702-30003078</t>
  </si>
  <si>
    <t>702-30003350</t>
  </si>
  <si>
    <t>702-30003341</t>
  </si>
  <si>
    <t>702-30003329</t>
  </si>
  <si>
    <t>702-30003307</t>
  </si>
  <si>
    <t>702-30003273</t>
  </si>
  <si>
    <t>702-30001986</t>
  </si>
  <si>
    <t>BELICE</t>
  </si>
  <si>
    <t>702-30003366</t>
  </si>
  <si>
    <t>702-4968CR</t>
  </si>
  <si>
    <t>702-5151CR</t>
  </si>
  <si>
    <t>702-4936CR</t>
  </si>
  <si>
    <t>702-7000MA66AP</t>
  </si>
  <si>
    <t>702-4933CR</t>
  </si>
  <si>
    <t>702-4935CR</t>
  </si>
  <si>
    <t>702-30002181</t>
  </si>
  <si>
    <t>702-4962CR</t>
  </si>
  <si>
    <t>702-4572CR</t>
  </si>
  <si>
    <t>702-4898CR</t>
  </si>
  <si>
    <t>702-4903CR</t>
  </si>
  <si>
    <t>702-622CRR2</t>
  </si>
  <si>
    <t>702-3856FF</t>
  </si>
  <si>
    <t>702-5227CR</t>
  </si>
  <si>
    <t>702-5105NEFF</t>
  </si>
  <si>
    <t>702-5146CR</t>
  </si>
  <si>
    <t>702-30000654</t>
  </si>
  <si>
    <t>702-5148NEFF</t>
  </si>
  <si>
    <t>702-30001788</t>
  </si>
  <si>
    <t>702-30001718</t>
  </si>
  <si>
    <t>702-30001720</t>
  </si>
  <si>
    <t>702-30001387</t>
  </si>
  <si>
    <t>702-30001297</t>
  </si>
  <si>
    <t>702-4571CR</t>
  </si>
  <si>
    <t>702-30000663</t>
  </si>
  <si>
    <t>702-4627CD</t>
  </si>
  <si>
    <t>702-4537CR</t>
  </si>
  <si>
    <t>702-4443CR</t>
  </si>
  <si>
    <t>702-4650CRR1</t>
  </si>
  <si>
    <t>702-4629CD</t>
  </si>
  <si>
    <t>702-4536CD</t>
  </si>
  <si>
    <t>702-30003910</t>
  </si>
  <si>
    <t>702-30000657</t>
  </si>
  <si>
    <t>702-3832MA02CD</t>
  </si>
  <si>
    <t>702-5359CR-1</t>
  </si>
  <si>
    <t>702-4486CR-1</t>
  </si>
  <si>
    <t>702-4400CR</t>
  </si>
  <si>
    <t>702-4624CD</t>
  </si>
  <si>
    <t>702-4382CD</t>
  </si>
  <si>
    <t>702-3828CRR1</t>
  </si>
  <si>
    <t>702-3785CRR2</t>
  </si>
  <si>
    <t>702-4703CR</t>
  </si>
  <si>
    <t>702-4034CR</t>
  </si>
  <si>
    <t>702-3785CD</t>
  </si>
  <si>
    <t>702-4043CR</t>
  </si>
  <si>
    <t>702-4048CR</t>
  </si>
  <si>
    <t>702-3480CD</t>
  </si>
  <si>
    <t>702-30003802</t>
  </si>
  <si>
    <t>702-4381CD</t>
  </si>
  <si>
    <t>702-4835CR</t>
  </si>
  <si>
    <t>702-2457NEFF</t>
  </si>
  <si>
    <t>702-5332CR</t>
  </si>
  <si>
    <t>702-4876CR</t>
  </si>
  <si>
    <t>702-5090CR</t>
  </si>
  <si>
    <t>702-4848CD</t>
  </si>
  <si>
    <t>702-4845CR</t>
  </si>
  <si>
    <t>702-4562CRR2</t>
  </si>
  <si>
    <t>702-4836CR</t>
  </si>
  <si>
    <t>702-4561CD</t>
  </si>
  <si>
    <t>702-4835CD</t>
  </si>
  <si>
    <t>702-4612CR</t>
  </si>
  <si>
    <t>702-4723CRR1</t>
  </si>
  <si>
    <t>702-4716CR</t>
  </si>
  <si>
    <t>702-4614CRR2</t>
  </si>
  <si>
    <t>702-4073CR</t>
  </si>
  <si>
    <t>702-3997CRR2</t>
  </si>
  <si>
    <t>702-30003993</t>
  </si>
  <si>
    <t>702-30004207</t>
  </si>
  <si>
    <t>702-30004226</t>
  </si>
  <si>
    <t>702-30004223</t>
  </si>
  <si>
    <t>702-30004222</t>
  </si>
  <si>
    <t>702-30003997</t>
  </si>
  <si>
    <t>702-3818CRR1</t>
  </si>
  <si>
    <t>702-30003982</t>
  </si>
  <si>
    <t>702-30004332</t>
  </si>
  <si>
    <t>702-30003992</t>
  </si>
  <si>
    <t>702-30003967</t>
  </si>
  <si>
    <t>702-30003963</t>
  </si>
  <si>
    <t>702-30003957</t>
  </si>
  <si>
    <t>702-30003896</t>
  </si>
  <si>
    <t>702-30003912</t>
  </si>
  <si>
    <t>702-30003989</t>
  </si>
  <si>
    <t>702-30004387</t>
  </si>
  <si>
    <t>702-5129NEFF</t>
  </si>
  <si>
    <t>702-4270CR</t>
  </si>
  <si>
    <t>702-4437CR</t>
  </si>
  <si>
    <t>702-30004359</t>
  </si>
  <si>
    <t>702-30004365</t>
  </si>
  <si>
    <t>702-30004360</t>
  </si>
  <si>
    <t>702-5138NEFF</t>
  </si>
  <si>
    <t>702-30004363</t>
  </si>
  <si>
    <t>702-30004308</t>
  </si>
  <si>
    <t>702-30004386</t>
  </si>
  <si>
    <t>702-30004385</t>
  </si>
  <si>
    <t>702-30004349</t>
  </si>
  <si>
    <t>702-30004375</t>
  </si>
  <si>
    <t>702-30004361</t>
  </si>
  <si>
    <t>702-5039CR</t>
  </si>
  <si>
    <t>702-30004374</t>
  </si>
  <si>
    <t>702-4268CR</t>
  </si>
  <si>
    <t>702-4550FF</t>
  </si>
  <si>
    <t>702-3784CD</t>
  </si>
  <si>
    <t>702-4939NEFF</t>
  </si>
  <si>
    <t>702-4040CR</t>
  </si>
  <si>
    <t>702-3479CD</t>
  </si>
  <si>
    <t>702-3829CRR1</t>
  </si>
  <si>
    <t>702-2213CDR1</t>
  </si>
  <si>
    <t>702-4926NEFF</t>
  </si>
  <si>
    <t>702-1076APR1</t>
  </si>
  <si>
    <t>702-4061CR</t>
  </si>
  <si>
    <t>702-5154NEFF</t>
  </si>
  <si>
    <t>702-4277CRR1</t>
  </si>
  <si>
    <t>702-4278CRR1</t>
  </si>
  <si>
    <t>702-4426CR</t>
  </si>
  <si>
    <t>702-4963NEFF</t>
  </si>
  <si>
    <t>702-3833CRR1</t>
  </si>
  <si>
    <t>702-3531MA70FF</t>
  </si>
  <si>
    <t>702-4921CR</t>
  </si>
  <si>
    <t>702-4667FF</t>
  </si>
  <si>
    <t>702-4789NEFFR1</t>
  </si>
  <si>
    <t>702-4699FF</t>
  </si>
  <si>
    <t>702-1196AP</t>
  </si>
  <si>
    <t>702-1244AP</t>
  </si>
  <si>
    <t>702-4030CR</t>
  </si>
  <si>
    <t>702-3898MA32FF</t>
  </si>
  <si>
    <t>702-4459CR</t>
  </si>
  <si>
    <t>702-3903MA20FF</t>
  </si>
  <si>
    <t>702-3898MA27FF</t>
  </si>
  <si>
    <t>702-4493FF</t>
  </si>
  <si>
    <t>702-4686FF</t>
  </si>
  <si>
    <t>702-5000MA02CD</t>
  </si>
  <si>
    <t>702-1124CRR2</t>
  </si>
  <si>
    <t>702-1146R2FF</t>
  </si>
  <si>
    <t>702-4642FF</t>
  </si>
  <si>
    <t>702-4100MA06FF</t>
  </si>
  <si>
    <t>702-4100MA05FF</t>
  </si>
  <si>
    <t>702-4592FF</t>
  </si>
  <si>
    <t>702-4067CR</t>
  </si>
  <si>
    <t>702-4100MA01FF</t>
  </si>
  <si>
    <t>702-4643NEFF</t>
  </si>
  <si>
    <t>702-4538CD</t>
  </si>
  <si>
    <t>702-4243CD</t>
  </si>
  <si>
    <t>702-2849CRR1</t>
  </si>
  <si>
    <t>702-4625FF</t>
  </si>
  <si>
    <t>702-4654FF</t>
  </si>
  <si>
    <t>702-4596CR</t>
  </si>
  <si>
    <t>702-4770CD</t>
  </si>
  <si>
    <t>702-4784CR</t>
  </si>
  <si>
    <t>702-5357CR-1</t>
  </si>
  <si>
    <t>702-4575FF</t>
  </si>
  <si>
    <t>702-4826NEFF</t>
  </si>
  <si>
    <t>702-4468CR</t>
  </si>
  <si>
    <t>702-4582CR</t>
  </si>
  <si>
    <t>702-4654CR</t>
  </si>
  <si>
    <t>702-4952CR</t>
  </si>
  <si>
    <t>702-4945CR</t>
  </si>
  <si>
    <t>702-4743CR</t>
  </si>
  <si>
    <t>702-4446FF</t>
  </si>
  <si>
    <t>702-538CRR2</t>
  </si>
  <si>
    <t>702-2738FFR1</t>
  </si>
  <si>
    <t>702-4961CR</t>
  </si>
  <si>
    <t>702-4897CR</t>
  </si>
  <si>
    <t>702-3109CDR1</t>
  </si>
  <si>
    <t>702-5104CR</t>
  </si>
  <si>
    <t>702-5221NEFF</t>
  </si>
  <si>
    <t>702-3173CR</t>
  </si>
  <si>
    <t>702-4418CD</t>
  </si>
  <si>
    <t>702-4930CR</t>
  </si>
  <si>
    <t>702-5159CR</t>
  </si>
  <si>
    <t>702-3733NEFF</t>
  </si>
  <si>
    <t>702-4770CR</t>
  </si>
  <si>
    <t>702-5156CR</t>
  </si>
  <si>
    <t>702-4938CR</t>
  </si>
  <si>
    <t>702-7000MA60AP</t>
  </si>
  <si>
    <t>702-7000MA63AP</t>
  </si>
  <si>
    <t>702-4647CR</t>
  </si>
  <si>
    <t>702-5099CR</t>
  </si>
  <si>
    <t>702-4449CR</t>
  </si>
  <si>
    <t>702-4983NEFF</t>
  </si>
  <si>
    <t>702-4899CR</t>
  </si>
  <si>
    <t>702-5000NEFF</t>
  </si>
  <si>
    <t>702-3119CDR1</t>
  </si>
  <si>
    <t>702-5186NEFF</t>
  </si>
  <si>
    <t>702-5385CR</t>
  </si>
  <si>
    <t>702-4780CD</t>
  </si>
  <si>
    <t>702-4041CR</t>
  </si>
  <si>
    <t>702-3980CRR1-1</t>
  </si>
  <si>
    <t>702-3812CD-2</t>
  </si>
  <si>
    <t>702-1127CRR2</t>
  </si>
  <si>
    <t>702-1059APR1</t>
  </si>
  <si>
    <t>702-1114CRR2</t>
  </si>
  <si>
    <t>702-1115CRR2</t>
  </si>
  <si>
    <t>702-4589CR</t>
  </si>
  <si>
    <t>702-4035CR</t>
  </si>
  <si>
    <t>702-2633NEFF</t>
  </si>
  <si>
    <t>702-4069CRR2</t>
  </si>
  <si>
    <t>702-4078CR</t>
  </si>
  <si>
    <t>702-4279CRR1</t>
  </si>
  <si>
    <t>702-4538CR</t>
  </si>
  <si>
    <t>702-4440CR</t>
  </si>
  <si>
    <t>702-4417CD</t>
  </si>
  <si>
    <t>702-1121CRR2</t>
  </si>
  <si>
    <t>702-3173NEFFR1</t>
  </si>
  <si>
    <t>702-1191AP</t>
  </si>
  <si>
    <t>702-1197AP</t>
  </si>
  <si>
    <t>702-3599FFR2</t>
  </si>
  <si>
    <t>702-1713NEFFR3</t>
  </si>
  <si>
    <t>702-1149AP</t>
  </si>
  <si>
    <t>702-3531MA67FF</t>
  </si>
  <si>
    <t>702-5423CR</t>
  </si>
  <si>
    <t>702-3531MA69FF</t>
  </si>
  <si>
    <t>702-5117CR</t>
  </si>
  <si>
    <t>702-4474FF</t>
  </si>
  <si>
    <t>702-4475FF</t>
  </si>
  <si>
    <t>702-3903MA09FF</t>
  </si>
  <si>
    <t>702-4100MA18FF</t>
  </si>
  <si>
    <t>702-4138FFR1</t>
  </si>
  <si>
    <t>702-4487FF</t>
  </si>
  <si>
    <t>702-4317NEFF</t>
  </si>
  <si>
    <t>702-4536FF</t>
  </si>
  <si>
    <t>702-7000MA58AP</t>
  </si>
  <si>
    <t>702-2569NEFF</t>
  </si>
  <si>
    <t>702-4285FF</t>
  </si>
  <si>
    <t>702-3799MA14FF</t>
  </si>
  <si>
    <t>702-4073NEFFR1</t>
  </si>
  <si>
    <t>702-4100MA03FF</t>
  </si>
  <si>
    <t>702-4742FF</t>
  </si>
  <si>
    <t>702-4269FF</t>
  </si>
  <si>
    <t>702-1231AP</t>
  </si>
  <si>
    <t>702-4291FF</t>
  </si>
  <si>
    <t>COLOMBIA</t>
  </si>
  <si>
    <t>702-4653CR</t>
  </si>
  <si>
    <t>702-4773CD</t>
  </si>
  <si>
    <t>702-4156NEFF</t>
  </si>
  <si>
    <t>702-4959CR</t>
  </si>
  <si>
    <t>702-4960CR</t>
  </si>
  <si>
    <t>702-1140MA43AP</t>
  </si>
  <si>
    <t>702-4064NEFF</t>
  </si>
  <si>
    <t>702-4235CD</t>
  </si>
  <si>
    <t>702-5213CR</t>
  </si>
  <si>
    <t>702-2062NEFF</t>
  </si>
  <si>
    <t>702-4691FF</t>
  </si>
  <si>
    <t>702-5192NEFF</t>
  </si>
  <si>
    <t>702-4556FF</t>
  </si>
  <si>
    <t>702-3666NEFFR1</t>
  </si>
  <si>
    <t>702-5184NEFF</t>
  </si>
  <si>
    <t>702-3393FFR2</t>
  </si>
  <si>
    <t>702-4682FF</t>
  </si>
  <si>
    <t>702-4711CR</t>
  </si>
  <si>
    <t>702-4725FF</t>
  </si>
  <si>
    <t>702-4730FF</t>
  </si>
  <si>
    <t>702-4733FF</t>
  </si>
  <si>
    <t>702-4734FF</t>
  </si>
  <si>
    <t>702-4852CR</t>
  </si>
  <si>
    <t>702-3967CRR2</t>
  </si>
  <si>
    <t>702-4019CR</t>
  </si>
  <si>
    <t>702-4743FF</t>
  </si>
  <si>
    <t>702-5011CR</t>
  </si>
  <si>
    <t>702-5189CR</t>
  </si>
  <si>
    <t>702-5193CR</t>
  </si>
  <si>
    <t>702-92FC</t>
  </si>
  <si>
    <t>702-5175CR</t>
  </si>
  <si>
    <t>702-1053MA08AP</t>
  </si>
  <si>
    <t>702-5183CR</t>
  </si>
  <si>
    <t>702-4717FF</t>
  </si>
  <si>
    <t>702-3954CR</t>
  </si>
  <si>
    <t>702-4012CR</t>
  </si>
  <si>
    <t>702-4014CR</t>
  </si>
  <si>
    <t>702-4186CR</t>
  </si>
  <si>
    <t>702-4242CD</t>
  </si>
  <si>
    <t>702-5000MA29CD</t>
  </si>
  <si>
    <t>702-1053MA06AP</t>
  </si>
  <si>
    <t>702-4323FFR1</t>
  </si>
  <si>
    <t>702-5301CR</t>
  </si>
  <si>
    <t>702-5061CR</t>
  </si>
  <si>
    <t>702-5064CR</t>
  </si>
  <si>
    <t>702-5080CR</t>
  </si>
  <si>
    <t>702-5277CR</t>
  </si>
  <si>
    <t>702-5314CR</t>
  </si>
  <si>
    <t>702-4879CR</t>
  </si>
  <si>
    <t>702-5379CR</t>
  </si>
  <si>
    <t>702-4856CR</t>
  </si>
  <si>
    <t>702-4667NEFFR1-2</t>
  </si>
  <si>
    <t>702-5000MA05CD</t>
  </si>
  <si>
    <t>702-3285CD</t>
  </si>
  <si>
    <t>702-30004214</t>
  </si>
  <si>
    <t>702-3694CRR2</t>
  </si>
  <si>
    <t>702-30000167</t>
  </si>
  <si>
    <t>702-5341CR</t>
  </si>
  <si>
    <t>702-4515CD</t>
  </si>
  <si>
    <t>702-5252NEFF</t>
  </si>
  <si>
    <t>702-4841CR</t>
  </si>
  <si>
    <t>702-4853CR</t>
  </si>
  <si>
    <t>702-4367CD</t>
  </si>
  <si>
    <t>702-5022CR</t>
  </si>
  <si>
    <t>702-5255CR</t>
  </si>
  <si>
    <t>702-5351CR</t>
  </si>
  <si>
    <t>702-4558CD</t>
  </si>
  <si>
    <t>702-5346CR</t>
  </si>
  <si>
    <t>702-4624CR</t>
  </si>
  <si>
    <t>702-4722CRR1</t>
  </si>
  <si>
    <t>702-4837CD</t>
  </si>
  <si>
    <t>702-4842CR</t>
  </si>
  <si>
    <t>702-4844CD</t>
  </si>
  <si>
    <t>702-4855CR</t>
  </si>
  <si>
    <t>702-5285CR</t>
  </si>
  <si>
    <t>702-4392CR</t>
  </si>
  <si>
    <t>702-5000MA16CD</t>
  </si>
  <si>
    <t>702-5000MA32CD</t>
  </si>
  <si>
    <t>702-1194AP</t>
  </si>
  <si>
    <t>702-5237NEFF</t>
  </si>
  <si>
    <t>702-4878CR</t>
  </si>
  <si>
    <t>702-4332CRR2</t>
  </si>
  <si>
    <t>702-4473FF</t>
  </si>
  <si>
    <t>702-5150NEFF</t>
  </si>
  <si>
    <t>702-5000MA15CD</t>
  </si>
  <si>
    <t>702-4627NEFF</t>
  </si>
  <si>
    <t>702-3721CD</t>
  </si>
  <si>
    <t>702-5193NEFF</t>
  </si>
  <si>
    <t>702-3947NEFF</t>
  </si>
  <si>
    <t>702-3774CRR2</t>
  </si>
  <si>
    <t>702-3282CD</t>
  </si>
  <si>
    <t>702-3961CR</t>
  </si>
  <si>
    <t>702-5016NEFF</t>
  </si>
  <si>
    <t>702-4675FF</t>
  </si>
  <si>
    <t>702-4581FF</t>
  </si>
  <si>
    <t>702-5429CR</t>
  </si>
  <si>
    <t>702-4645CD</t>
  </si>
  <si>
    <t>702-1234AP</t>
  </si>
  <si>
    <t>702-5163NEFF</t>
  </si>
  <si>
    <t>702-1200AP</t>
  </si>
  <si>
    <t>702-5123NEFF</t>
  </si>
  <si>
    <t>702-3930CRR2</t>
  </si>
  <si>
    <t>702-4140CR</t>
  </si>
  <si>
    <t>702-4484FF</t>
  </si>
  <si>
    <t>702-4555CR</t>
  </si>
  <si>
    <t>702-4668FF</t>
  </si>
  <si>
    <t>702-4685FF</t>
  </si>
  <si>
    <t>702-4693FF</t>
  </si>
  <si>
    <t>702-4698FF</t>
  </si>
  <si>
    <t>702-4161NEFFR1</t>
  </si>
  <si>
    <t>702-4682CD</t>
  </si>
  <si>
    <t>702-4480CR</t>
  </si>
  <si>
    <t>702-3898MA30FF</t>
  </si>
  <si>
    <t>702-5061NEFF</t>
  </si>
  <si>
    <t>702-4810CD</t>
  </si>
  <si>
    <t>702-5080NEFF</t>
  </si>
  <si>
    <t>702-3903MA19FF</t>
  </si>
  <si>
    <t>702-3687FF</t>
  </si>
  <si>
    <t>702-5006CR</t>
  </si>
  <si>
    <t>702-4319CR</t>
  </si>
  <si>
    <t>702-5008CR</t>
  </si>
  <si>
    <t>702-4791CD</t>
  </si>
  <si>
    <t>702-4817CR</t>
  </si>
  <si>
    <t>702-4818CR</t>
  </si>
  <si>
    <t>702-5270NEFF</t>
  </si>
  <si>
    <t>702-4829CD</t>
  </si>
  <si>
    <t>702-4681CD</t>
  </si>
  <si>
    <t>702-4597CR</t>
  </si>
  <si>
    <t>702-3531MA63FF</t>
  </si>
  <si>
    <t>702-3906CD</t>
  </si>
  <si>
    <t>702-4733NEFF</t>
  </si>
  <si>
    <t>702-4345CR</t>
  </si>
  <si>
    <t>702-4489CD</t>
  </si>
  <si>
    <t>702-4891NEFF</t>
  </si>
  <si>
    <t>702-5054NEFF</t>
  </si>
  <si>
    <t>702-4860NEFF</t>
  </si>
  <si>
    <t>702-4320CR</t>
  </si>
  <si>
    <t>702-4492CR</t>
  </si>
  <si>
    <t>702-1173AP</t>
  </si>
  <si>
    <t>702-4674CD</t>
  </si>
  <si>
    <t>702-4317CR</t>
  </si>
  <si>
    <t>702-4890NEFF</t>
  </si>
  <si>
    <t>702-5036NEFF</t>
  </si>
  <si>
    <t>702-4051CRR2</t>
  </si>
  <si>
    <t>702-4172CR</t>
  </si>
  <si>
    <t>702-30001077</t>
  </si>
  <si>
    <t>702-30001699</t>
  </si>
  <si>
    <t>702-30001670</t>
  </si>
  <si>
    <t>702-30001562</t>
  </si>
  <si>
    <t>702-30001486</t>
  </si>
  <si>
    <t>702-30001482</t>
  </si>
  <si>
    <t>702-30001117</t>
  </si>
  <si>
    <t>702-30001075</t>
  </si>
  <si>
    <t>702-4354CD</t>
  </si>
  <si>
    <t>702-30001113</t>
  </si>
  <si>
    <t>702-4841CD</t>
  </si>
  <si>
    <t>702-3975FF</t>
  </si>
  <si>
    <t>702-5041NEFF</t>
  </si>
  <si>
    <t>702-5044NEFF</t>
  </si>
  <si>
    <t>702-5046NEFF</t>
  </si>
  <si>
    <t>702-5178NEFF</t>
  </si>
  <si>
    <t>702-4152CR</t>
  </si>
  <si>
    <t>702-30002591</t>
  </si>
  <si>
    <t>702-30001115</t>
  </si>
  <si>
    <t>702-30003192</t>
  </si>
  <si>
    <t>702-30003389</t>
  </si>
  <si>
    <t>702-30002534</t>
  </si>
  <si>
    <t>702-30002496</t>
  </si>
  <si>
    <t>702-30002455</t>
  </si>
  <si>
    <t>702-30002438</t>
  </si>
  <si>
    <t>702-30003773</t>
  </si>
  <si>
    <t>702-30004011</t>
  </si>
  <si>
    <t>702-30001240-019</t>
  </si>
  <si>
    <t>702-30000847</t>
  </si>
  <si>
    <t>702-30001240-023</t>
  </si>
  <si>
    <t>702-30003360</t>
  </si>
  <si>
    <t>702-30003393</t>
  </si>
  <si>
    <t>702-30002335</t>
  </si>
  <si>
    <t>702-30002175</t>
  </si>
  <si>
    <t>702-30002182</t>
  </si>
  <si>
    <t>702-30001240-022</t>
  </si>
  <si>
    <t>702-30001240-012</t>
  </si>
  <si>
    <t>702-30003403</t>
  </si>
  <si>
    <t>702-30003859-001</t>
  </si>
  <si>
    <t>702-4301CR</t>
  </si>
  <si>
    <t>702-30003859-014</t>
  </si>
  <si>
    <t>702-30003859-009</t>
  </si>
  <si>
    <t>702-30001005</t>
  </si>
  <si>
    <t>702-30003006</t>
  </si>
  <si>
    <t>702-30003400</t>
  </si>
  <si>
    <t>702-30003624</t>
  </si>
  <si>
    <t>702-30003859-005</t>
  </si>
  <si>
    <t>702-4130CR</t>
  </si>
  <si>
    <t>702-4668CR</t>
  </si>
  <si>
    <t>702-30004123</t>
  </si>
  <si>
    <t>702-4673CD</t>
  </si>
  <si>
    <t>702-30003859-007</t>
  </si>
  <si>
    <t>702-30003331</t>
  </si>
  <si>
    <t>702-30004167-001</t>
  </si>
  <si>
    <t>ANTILLAS PAISES BAJOS</t>
  </si>
  <si>
    <t>702-5209CR</t>
  </si>
  <si>
    <t>702-30004270</t>
  </si>
  <si>
    <t>702-30004303</t>
  </si>
  <si>
    <t>702-4665CD</t>
  </si>
  <si>
    <t>702-30003402</t>
  </si>
  <si>
    <t>702-30003412</t>
  </si>
  <si>
    <t>702-4489CRR1</t>
  </si>
  <si>
    <t>702-4491CRR1</t>
  </si>
  <si>
    <t>702-4454FF</t>
  </si>
  <si>
    <t>702-4605CD</t>
  </si>
  <si>
    <t>702-30003859-002</t>
  </si>
  <si>
    <t>702-4664CD</t>
  </si>
  <si>
    <t>702-30004189</t>
  </si>
  <si>
    <t>702-30003859-012</t>
  </si>
  <si>
    <t>702-30004210</t>
  </si>
  <si>
    <t>702-30003324</t>
  </si>
  <si>
    <t>702-30003401</t>
  </si>
  <si>
    <t>702-30003480</t>
  </si>
  <si>
    <t>702-30003686</t>
  </si>
  <si>
    <t>702-30003769</t>
  </si>
  <si>
    <t>702-30003859-004</t>
  </si>
  <si>
    <t>702-30004119</t>
  </si>
  <si>
    <t>702-30003232</t>
  </si>
  <si>
    <t>702-30004132</t>
  </si>
  <si>
    <t>702-30004104</t>
  </si>
  <si>
    <t>702-30003701</t>
  </si>
  <si>
    <t>702-30003764</t>
  </si>
  <si>
    <t>702-30003803</t>
  </si>
  <si>
    <t>702-30003895</t>
  </si>
  <si>
    <t>702-30003899</t>
  </si>
  <si>
    <t>702-30003916</t>
  </si>
  <si>
    <t>702-30003900</t>
  </si>
  <si>
    <t>702-4969NEFF</t>
  </si>
  <si>
    <t>702-30004000</t>
  </si>
  <si>
    <t>702-30003718</t>
  </si>
  <si>
    <t>702-30004209</t>
  </si>
  <si>
    <t>702-30004213</t>
  </si>
  <si>
    <t>702-30004233</t>
  </si>
  <si>
    <t>702-30003449</t>
  </si>
  <si>
    <t>702-30004378</t>
  </si>
  <si>
    <t>702-30004390</t>
  </si>
  <si>
    <t>702-30002575</t>
  </si>
  <si>
    <t>702-30004002</t>
  </si>
  <si>
    <t>702-30001006-1</t>
  </si>
  <si>
    <t>702-30003333</t>
  </si>
  <si>
    <t>702-30003301</t>
  </si>
  <si>
    <t>702-30003355</t>
  </si>
  <si>
    <t>702-30003352</t>
  </si>
  <si>
    <t>702-30003377</t>
  </si>
  <si>
    <t>702-30003088</t>
  </si>
  <si>
    <t>702-30003013</t>
  </si>
  <si>
    <t>702-30003690</t>
  </si>
  <si>
    <t>702-30003444</t>
  </si>
  <si>
    <t>702-30003719</t>
  </si>
  <si>
    <t>702-30003524</t>
  </si>
  <si>
    <t>702-30003093</t>
  </si>
  <si>
    <t>702-30003548</t>
  </si>
  <si>
    <t>702-30003555</t>
  </si>
  <si>
    <t>702-30001009-1</t>
  </si>
  <si>
    <t>702-30003641</t>
  </si>
  <si>
    <t>702-30003720</t>
  </si>
  <si>
    <t>702-30001643</t>
  </si>
  <si>
    <t>702-30003410</t>
  </si>
  <si>
    <t>702-30004024</t>
  </si>
  <si>
    <t>702-30003408</t>
  </si>
  <si>
    <t>702-30003439</t>
  </si>
  <si>
    <t>702-30003482</t>
  </si>
  <si>
    <t>702-30003767</t>
  </si>
  <si>
    <t>702-30003772</t>
  </si>
  <si>
    <t>702-30004050</t>
  </si>
  <si>
    <t>702-30003859-006</t>
  </si>
  <si>
    <t>702-5219NEFF</t>
  </si>
  <si>
    <t>702-30002913</t>
  </si>
  <si>
    <t>702-30002391</t>
  </si>
  <si>
    <t>702-30003859-015</t>
  </si>
  <si>
    <t>702-30004271</t>
  </si>
  <si>
    <t>702-30002032</t>
  </si>
  <si>
    <t>702-30005050</t>
  </si>
  <si>
    <t>702-30003413</t>
  </si>
  <si>
    <t>702-30003414</t>
  </si>
  <si>
    <t>702-30002758</t>
  </si>
  <si>
    <t>702-30004136</t>
  </si>
  <si>
    <t>702-30003685</t>
  </si>
  <si>
    <t>702-30003040</t>
  </si>
  <si>
    <t>702-30003189</t>
  </si>
  <si>
    <t>702-30003191</t>
  </si>
  <si>
    <t>702-30003405</t>
  </si>
  <si>
    <t>702-30003398</t>
  </si>
  <si>
    <t>702-30003313</t>
  </si>
  <si>
    <t>702-30003565</t>
  </si>
  <si>
    <t>702-3255NEFFR2</t>
  </si>
  <si>
    <t>702-30003503</t>
  </si>
  <si>
    <t>702-30003379</t>
  </si>
  <si>
    <t>702-30004005</t>
  </si>
  <si>
    <t>702-30003859-008</t>
  </si>
  <si>
    <t>702-30004133</t>
  </si>
  <si>
    <t>702-30003859-016</t>
  </si>
  <si>
    <t>702-30000988</t>
  </si>
  <si>
    <t>702-4368CD</t>
  </si>
  <si>
    <t>702-30001474</t>
  </si>
  <si>
    <t>702-30003859-013</t>
  </si>
  <si>
    <t>702-30003588</t>
  </si>
  <si>
    <t>702-5201CR</t>
  </si>
  <si>
    <t>702-5226CR</t>
  </si>
  <si>
    <t>702-3903MA18FF-1</t>
  </si>
  <si>
    <t>702-5192CR</t>
  </si>
  <si>
    <t>702-4687CD</t>
  </si>
  <si>
    <t>702-5244CR</t>
  </si>
  <si>
    <t>702-5051NEFF</t>
  </si>
  <si>
    <t>702-5000MA26CD</t>
  </si>
  <si>
    <t>702-4342FF</t>
  </si>
  <si>
    <t>702-5066NEFF</t>
  </si>
  <si>
    <t>702-4974CR</t>
  </si>
  <si>
    <t>702-3898MA31FF</t>
  </si>
  <si>
    <t>702-4023CR</t>
  </si>
  <si>
    <t>702-3903MA08FF</t>
  </si>
  <si>
    <t>702-30004135</t>
  </si>
  <si>
    <t>702-4787CR</t>
  </si>
  <si>
    <t>702-30003888</t>
  </si>
  <si>
    <t>702-5019CR</t>
  </si>
  <si>
    <t>702-5324CR</t>
  </si>
  <si>
    <t>702-4831CD</t>
  </si>
  <si>
    <t>702-4834CD</t>
  </si>
  <si>
    <t>702-4995CR</t>
  </si>
  <si>
    <t>702-30003859-010</t>
  </si>
  <si>
    <t>702-3884FFR1</t>
  </si>
  <si>
    <t>702-3331CD</t>
  </si>
  <si>
    <t>702-30004092</t>
  </si>
  <si>
    <t>702-30004120</t>
  </si>
  <si>
    <t>702-30000680</t>
  </si>
  <si>
    <t>702-30002323</t>
  </si>
  <si>
    <t>702-30003176</t>
  </si>
  <si>
    <t>702-30003411</t>
  </si>
  <si>
    <t>702-4313CR</t>
  </si>
  <si>
    <t>702-30003322</t>
  </si>
  <si>
    <t>702-30003859-003</t>
  </si>
  <si>
    <t>702-30004137</t>
  </si>
  <si>
    <t>702-30004128</t>
  </si>
  <si>
    <t>702-5187CR</t>
  </si>
  <si>
    <t>702-4314CR</t>
  </si>
  <si>
    <t>702-4603CR</t>
  </si>
  <si>
    <t>702-3218CD</t>
  </si>
  <si>
    <t>702-3959CRR2</t>
  </si>
  <si>
    <t>702-1959MA01CD</t>
  </si>
  <si>
    <t>702-4888CR</t>
  </si>
  <si>
    <t>702-5000MA36CD</t>
  </si>
  <si>
    <t>702-30003859-011</t>
  </si>
  <si>
    <t>702-30001557-003</t>
  </si>
  <si>
    <t>702-30002651</t>
  </si>
  <si>
    <t>702-30001993-003</t>
  </si>
  <si>
    <t>702-30000261</t>
  </si>
  <si>
    <t>702-30001446-014</t>
  </si>
  <si>
    <t>702-30001993-001</t>
  </si>
  <si>
    <t>702-30001557-001</t>
  </si>
  <si>
    <t>702-30001557-002</t>
  </si>
  <si>
    <t>702-30002861-001</t>
  </si>
  <si>
    <t>702-30001567</t>
  </si>
  <si>
    <t>702-30000225-067</t>
  </si>
  <si>
    <t>702-30000301</t>
  </si>
  <si>
    <t>702-30000223</t>
  </si>
  <si>
    <t>702-30000225-071</t>
  </si>
  <si>
    <t>702-30001446-019</t>
  </si>
  <si>
    <t>702-30002589</t>
  </si>
  <si>
    <t>702-30000284</t>
  </si>
  <si>
    <t>702-30001725</t>
  </si>
  <si>
    <t>702-30000911-1</t>
  </si>
  <si>
    <t>702-30000314-004-1</t>
  </si>
  <si>
    <t>702-30000417-004</t>
  </si>
  <si>
    <t>702-30000225-079</t>
  </si>
  <si>
    <t>702-30001993-002</t>
  </si>
  <si>
    <t>702-30001226</t>
  </si>
  <si>
    <t>702-30000314-003-1</t>
  </si>
  <si>
    <t>702-30001228</t>
  </si>
  <si>
    <t>702-30000674-008</t>
  </si>
  <si>
    <t>702-30000729-001</t>
  </si>
  <si>
    <t>702-30000124</t>
  </si>
  <si>
    <t>702-30001082</t>
  </si>
  <si>
    <t>702-30000510</t>
  </si>
  <si>
    <t>702-30002792-001</t>
  </si>
  <si>
    <t>702-30000253</t>
  </si>
  <si>
    <t>702-30000042</t>
  </si>
  <si>
    <t>702-30000729-002</t>
  </si>
  <si>
    <t>702-30001183</t>
  </si>
  <si>
    <t>702-30000245</t>
  </si>
  <si>
    <t>702-30001241</t>
  </si>
  <si>
    <t>702-30002506</t>
  </si>
  <si>
    <t>702-30000296</t>
  </si>
  <si>
    <t>702-30000689</t>
  </si>
  <si>
    <t>702-30001124</t>
  </si>
  <si>
    <t>702-30000271</t>
  </si>
  <si>
    <t>702-30002546</t>
  </si>
  <si>
    <t>702-30000379</t>
  </si>
  <si>
    <t>720-40000244</t>
  </si>
  <si>
    <t>Panama</t>
  </si>
  <si>
    <t>Mexico</t>
  </si>
  <si>
    <t>720-40000316</t>
  </si>
  <si>
    <t>720-40000070</t>
  </si>
  <si>
    <t>720-40000142</t>
  </si>
  <si>
    <t>720-40000259</t>
  </si>
  <si>
    <t>720-40000092</t>
  </si>
  <si>
    <t>720-40000051</t>
  </si>
  <si>
    <t>720-40000045</t>
  </si>
  <si>
    <t>720-40000088</t>
  </si>
  <si>
    <t>720-40000056-1</t>
  </si>
  <si>
    <t>720-40000364</t>
  </si>
  <si>
    <t>720-40000021.</t>
  </si>
  <si>
    <t>720-40000296</t>
  </si>
  <si>
    <t>720-40000055-1</t>
  </si>
  <si>
    <t>720-40000057-1</t>
  </si>
  <si>
    <t>720-40000065</t>
  </si>
  <si>
    <t>720-40000025-1</t>
  </si>
  <si>
    <t>720-40000191</t>
  </si>
  <si>
    <t>720-40000007-1</t>
  </si>
  <si>
    <t>720-40000198</t>
  </si>
  <si>
    <t>720-40000229</t>
  </si>
  <si>
    <t>720-40000472</t>
  </si>
  <si>
    <t>720-40000442</t>
  </si>
  <si>
    <t>720-40000123</t>
  </si>
  <si>
    <t>720-40000053</t>
  </si>
  <si>
    <t>720-40000470</t>
  </si>
  <si>
    <t>720-40000473</t>
  </si>
  <si>
    <t>720-40000042</t>
  </si>
  <si>
    <t>720-40000067-1</t>
  </si>
  <si>
    <t>720-40000204</t>
  </si>
  <si>
    <t>720-40000163</t>
  </si>
  <si>
    <t>720-40000345</t>
  </si>
  <si>
    <t>720-40000307</t>
  </si>
  <si>
    <t>720-40000199</t>
  </si>
  <si>
    <t>720-40000344</t>
  </si>
  <si>
    <t>720-40000477</t>
  </si>
  <si>
    <t>720-40000475</t>
  </si>
  <si>
    <t>720-40000299-1</t>
  </si>
  <si>
    <t>720-40000158</t>
  </si>
  <si>
    <t>720-40000175</t>
  </si>
  <si>
    <t>720-40000146</t>
  </si>
  <si>
    <t>720-40000207</t>
  </si>
  <si>
    <t>720-40000318</t>
  </si>
  <si>
    <t>720-40000189</t>
  </si>
  <si>
    <t>720-40000029-1</t>
  </si>
  <si>
    <t>720-40000044</t>
  </si>
  <si>
    <t>720-40000154</t>
  </si>
  <si>
    <t>720-40000268</t>
  </si>
  <si>
    <t>720-40000369</t>
  </si>
  <si>
    <t>720-40000120</t>
  </si>
  <si>
    <t>720-40000346</t>
  </si>
  <si>
    <t>720-40000040.</t>
  </si>
  <si>
    <t>720-40000289</t>
  </si>
  <si>
    <t>720-40000217</t>
  </si>
  <si>
    <t>720-40000202</t>
  </si>
  <si>
    <t>720-40000323</t>
  </si>
  <si>
    <t>720-40000264-1</t>
  </si>
  <si>
    <t>720-40000298</t>
  </si>
  <si>
    <t>720-40000324</t>
  </si>
  <si>
    <t>720-40000166</t>
  </si>
  <si>
    <t>720-40000328</t>
  </si>
  <si>
    <t>720-40000309</t>
  </si>
  <si>
    <t>720-40000359</t>
  </si>
  <si>
    <t>720-40000211</t>
  </si>
  <si>
    <t>720-40000019-1</t>
  </si>
  <si>
    <t>720-40000303</t>
  </si>
  <si>
    <t>720-40000014-1</t>
  </si>
  <si>
    <t>720-40000167</t>
  </si>
  <si>
    <t>720-40000141</t>
  </si>
  <si>
    <t>720-40000153</t>
  </si>
  <si>
    <t>720-40000015-1</t>
  </si>
  <si>
    <t>720-40000010-1</t>
  </si>
  <si>
    <t>720-40000325</t>
  </si>
  <si>
    <t>720-40000047-1</t>
  </si>
  <si>
    <t>720-40000147</t>
  </si>
  <si>
    <t>720-40000030</t>
  </si>
  <si>
    <t>720-40000320</t>
  </si>
  <si>
    <t>720-40000152</t>
  </si>
  <si>
    <t>720-40000215</t>
  </si>
  <si>
    <t>720-40000347</t>
  </si>
  <si>
    <t>720-40000098</t>
  </si>
  <si>
    <t>720-40000031</t>
  </si>
  <si>
    <t>720-40000486</t>
  </si>
  <si>
    <t>720-40000032</t>
  </si>
  <si>
    <t>720-40000059-1</t>
  </si>
  <si>
    <t>720-40000013-1</t>
  </si>
  <si>
    <t>720-40000192</t>
  </si>
  <si>
    <t>720-40000233</t>
  </si>
  <si>
    <t>720-40000360</t>
  </si>
  <si>
    <t>720-40000253</t>
  </si>
  <si>
    <t>720-40000066-1</t>
  </si>
  <si>
    <t>720-40000485</t>
  </si>
  <si>
    <t>720-40000308</t>
  </si>
  <si>
    <t>720-40000469</t>
  </si>
  <si>
    <t>720-40000356</t>
  </si>
  <si>
    <t>720-40000247</t>
  </si>
  <si>
    <t>720-40000340</t>
  </si>
  <si>
    <t>720-40000266</t>
  </si>
  <si>
    <t>720-40000269</t>
  </si>
  <si>
    <t>720-40000171</t>
  </si>
  <si>
    <t>720-40000022.</t>
  </si>
  <si>
    <t>720-40000103</t>
  </si>
  <si>
    <t>720-40000206</t>
  </si>
  <si>
    <t>720-40000363</t>
  </si>
  <si>
    <t>720-40000165</t>
  </si>
  <si>
    <t>720-40000342</t>
  </si>
  <si>
    <t>720-40000329</t>
  </si>
  <si>
    <t>720-40000106</t>
  </si>
  <si>
    <t>720-40000332</t>
  </si>
  <si>
    <t>720-40000333</t>
  </si>
  <si>
    <t>720-40000182</t>
  </si>
  <si>
    <t>720-40000048-1</t>
  </si>
  <si>
    <t>720-40000071</t>
  </si>
  <si>
    <t>720-40000097</t>
  </si>
  <si>
    <t>720-40000170</t>
  </si>
  <si>
    <t>720-40000349</t>
  </si>
  <si>
    <t>720-40000046</t>
  </si>
  <si>
    <t>720-40000183</t>
  </si>
  <si>
    <t>720-40000126</t>
  </si>
  <si>
    <t>720-40000306</t>
  </si>
  <si>
    <t>720-40000203</t>
  </si>
  <si>
    <t>720-40000368</t>
  </si>
  <si>
    <t>720-40000292</t>
  </si>
  <si>
    <t>720-40000279</t>
  </si>
  <si>
    <t>720-40000214</t>
  </si>
  <si>
    <t>720-40000018-1</t>
  </si>
  <si>
    <t>720-40000272</t>
  </si>
  <si>
    <t>720-40000252</t>
  </si>
  <si>
    <t>720-40000074-1</t>
  </si>
  <si>
    <t>720-40000262</t>
  </si>
  <si>
    <t>720-40000245</t>
  </si>
  <si>
    <t>720-40000450</t>
  </si>
  <si>
    <t>720-40000311</t>
  </si>
  <si>
    <t>720-40000304</t>
  </si>
  <si>
    <t>720-40000276</t>
  </si>
  <si>
    <t>720-40000319</t>
  </si>
  <si>
    <t>720-40000437</t>
  </si>
  <si>
    <t>720-40000172</t>
  </si>
  <si>
    <t>720-40000058</t>
  </si>
  <si>
    <t>720-40000159</t>
  </si>
  <si>
    <t>720-40000281</t>
  </si>
  <si>
    <t>720-40000285</t>
  </si>
  <si>
    <t>720-40000104</t>
  </si>
  <si>
    <t>720-40000038.</t>
  </si>
  <si>
    <t>720-40000112</t>
  </si>
  <si>
    <t>720-40000157</t>
  </si>
  <si>
    <t>720-40000024-1</t>
  </si>
  <si>
    <t>720-40000144</t>
  </si>
  <si>
    <t>720-40000488</t>
  </si>
  <si>
    <t>720-40000023-</t>
  </si>
  <si>
    <t>720-40000350</t>
  </si>
  <si>
    <t>720-40000355</t>
  </si>
  <si>
    <t>720-40000358</t>
  </si>
  <si>
    <t>720-40000376</t>
  </si>
  <si>
    <t>720-40000287</t>
  </si>
  <si>
    <t>720-40000155</t>
  </si>
  <si>
    <t>720-40000375</t>
  </si>
  <si>
    <t>720-40000315</t>
  </si>
  <si>
    <t>720-40000124</t>
  </si>
  <si>
    <t>720-40000317</t>
  </si>
  <si>
    <t>720-40000305</t>
  </si>
  <si>
    <t>720-40000149</t>
  </si>
  <si>
    <t>720-40000114</t>
  </si>
  <si>
    <t>720-40000314</t>
  </si>
  <si>
    <t>720-40000028-1</t>
  </si>
  <si>
    <t>720-40000234</t>
  </si>
  <si>
    <t>720-40000341</t>
  </si>
  <si>
    <t>720-40000034-1</t>
  </si>
  <si>
    <t>720-40000343</t>
  </si>
  <si>
    <t>720-40000465</t>
  </si>
  <si>
    <t>720-40000457</t>
  </si>
  <si>
    <t>720-40000119</t>
  </si>
  <si>
    <t>720-40000111</t>
  </si>
  <si>
    <t>720-40000480</t>
  </si>
  <si>
    <t>720-40000116</t>
  </si>
  <si>
    <t>720-40000105</t>
  </si>
  <si>
    <t>720-40000005-1</t>
  </si>
  <si>
    <t>720-40000490</t>
  </si>
  <si>
    <t>720-40000036-1</t>
  </si>
  <si>
    <t>720-40000026-1</t>
  </si>
  <si>
    <t>720-40000069.</t>
  </si>
  <si>
    <t>720-40000064-1</t>
  </si>
  <si>
    <t>720-40000061-1</t>
  </si>
  <si>
    <t>720-40000498</t>
  </si>
  <si>
    <t>720-40000186</t>
  </si>
  <si>
    <t>720-40000367</t>
  </si>
  <si>
    <t>720-40000027-1</t>
  </si>
  <si>
    <t>720-40000090</t>
  </si>
  <si>
    <t>720-40000380</t>
  </si>
  <si>
    <t>720-40000495</t>
  </si>
  <si>
    <t>720-40000455</t>
  </si>
  <si>
    <t>720-40000500</t>
  </si>
  <si>
    <t>720-40000041-1</t>
  </si>
  <si>
    <t>720-40000330</t>
  </si>
  <si>
    <t>720-40000039-1</t>
  </si>
  <si>
    <t>720-40000501</t>
  </si>
  <si>
    <t>720-40000087</t>
  </si>
  <si>
    <t>720-40000054</t>
  </si>
  <si>
    <t>720-40000223</t>
  </si>
  <si>
    <t>720-40000248</t>
  </si>
  <si>
    <t>720-40000255</t>
  </si>
  <si>
    <t>720-40000216</t>
  </si>
  <si>
    <t>720-40000257</t>
  </si>
  <si>
    <t>720-40000187</t>
  </si>
  <si>
    <t>720-40000164-1</t>
  </si>
  <si>
    <t>720-40000263</t>
  </si>
  <si>
    <t>720-40000270</t>
  </si>
  <si>
    <t>720-40000271</t>
  </si>
  <si>
    <t>720-40000284</t>
  </si>
  <si>
    <t>720-40000151</t>
  </si>
  <si>
    <t>720-40000288</t>
  </si>
  <si>
    <t>720-40000169</t>
  </si>
  <si>
    <t>720-40000127</t>
  </si>
  <si>
    <t>720-40000143</t>
  </si>
  <si>
    <t>720-40000148</t>
  </si>
  <si>
    <t>720-40000322</t>
  </si>
  <si>
    <t>720-40000478</t>
  </si>
  <si>
    <t>720-40000185</t>
  </si>
  <si>
    <t>720-40000297-1</t>
  </si>
  <si>
    <t>720-40000280</t>
  </si>
  <si>
    <t>720-40000241</t>
  </si>
  <si>
    <t>720-40000481</t>
  </si>
  <si>
    <t>720-40000118</t>
  </si>
  <si>
    <t>720-40000496</t>
  </si>
  <si>
    <t>720-40000235</t>
  </si>
  <si>
    <t>720-40000300</t>
  </si>
  <si>
    <t>720-40000176</t>
  </si>
  <si>
    <t>720-40000121</t>
  </si>
  <si>
    <t>720-40000454</t>
  </si>
  <si>
    <t>720-40000301</t>
  </si>
  <si>
    <t>720-40000017-1.</t>
  </si>
  <si>
    <t>720-40000410</t>
  </si>
  <si>
    <t>720-40000089</t>
  </si>
  <si>
    <t>720-40000060-1</t>
  </si>
  <si>
    <t>720-40000208</t>
  </si>
  <si>
    <t>720-40000384</t>
  </si>
  <si>
    <t>720-40000037-1</t>
  </si>
  <si>
    <t>720-40000383</t>
  </si>
  <si>
    <t>720-40000122</t>
  </si>
  <si>
    <t>720-40000445</t>
  </si>
  <si>
    <t>720-40000102</t>
  </si>
  <si>
    <t>720-40000466</t>
  </si>
  <si>
    <t>720-40000357</t>
  </si>
  <si>
    <t>720-40000168</t>
  </si>
  <si>
    <t>720-40000224</t>
  </si>
  <si>
    <t>720-40000139</t>
  </si>
  <si>
    <t>720-40000339</t>
  </si>
  <si>
    <t>720-40000161</t>
  </si>
  <si>
    <t>720-40000109</t>
  </si>
  <si>
    <t>720-40000049</t>
  </si>
  <si>
    <t>720-40000312</t>
  </si>
  <si>
    <t>720-40000160</t>
  </si>
  <si>
    <t>720-40000456</t>
  </si>
  <si>
    <t>720-40000011-1</t>
  </si>
  <si>
    <t>720-40000184</t>
  </si>
  <si>
    <t>720-40000374-1</t>
  </si>
  <si>
    <t>720-40000493</t>
  </si>
  <si>
    <t>720-40000286</t>
  </si>
  <si>
    <t>720-40000491</t>
  </si>
  <si>
    <t>720-40000497</t>
  </si>
  <si>
    <t>720-40000230</t>
  </si>
  <si>
    <t>720-40000265</t>
  </si>
  <si>
    <t>720-40000258</t>
  </si>
  <si>
    <t>720-40000261</t>
  </si>
  <si>
    <t>720-40000274</t>
  </si>
  <si>
    <t>720-40000294</t>
  </si>
  <si>
    <t>720-40000238</t>
  </si>
  <si>
    <t>720-40000278</t>
  </si>
  <si>
    <t>720-40000145</t>
  </si>
  <si>
    <t>720-40000499</t>
  </si>
  <si>
    <t>720-40000331</t>
  </si>
  <si>
    <t>720-40000251</t>
  </si>
  <si>
    <t>720-40000468</t>
  </si>
  <si>
    <t>720-40000236</t>
  </si>
  <si>
    <t>720-40000476</t>
  </si>
  <si>
    <t>720-40000254</t>
  </si>
  <si>
    <t>720-40000050</t>
  </si>
  <si>
    <t>720-40000471</t>
  </si>
  <si>
    <t>720-40000464</t>
  </si>
  <si>
    <t>720-40000290</t>
  </si>
  <si>
    <t>720-40000291</t>
  </si>
  <si>
    <t>720-40000052</t>
  </si>
  <si>
    <t>720-40000452</t>
  </si>
  <si>
    <t>720-40000250</t>
  </si>
  <si>
    <t>720-40000227</t>
  </si>
  <si>
    <t>720-40000260</t>
  </si>
  <si>
    <t>720-40000365</t>
  </si>
  <si>
    <t>720-40000219</t>
  </si>
  <si>
    <t>720-40000209</t>
  </si>
  <si>
    <t>720-40000313</t>
  </si>
  <si>
    <t>720-40000228</t>
  </si>
  <si>
    <t>720-40000213</t>
  </si>
  <si>
    <t>720-40000243</t>
  </si>
  <si>
    <t>720-40000492</t>
  </si>
  <si>
    <t>720-40000173</t>
  </si>
  <si>
    <t>720-40000220</t>
  </si>
  <si>
    <t>720-40000361</t>
  </si>
  <si>
    <t>720-40000226</t>
  </si>
  <si>
    <t>720-40000205</t>
  </si>
  <si>
    <t>720-40000338</t>
  </si>
  <si>
    <t>720-40000489</t>
  </si>
  <si>
    <t>720-40000438</t>
  </si>
  <si>
    <t>720-40000479</t>
  </si>
  <si>
    <t>720-40000210</t>
  </si>
  <si>
    <t>720-40000180</t>
  </si>
  <si>
    <t>720-40000463</t>
  </si>
  <si>
    <t>720-40000132</t>
  </si>
  <si>
    <t>720-40000443</t>
  </si>
  <si>
    <t>720-40000444</t>
  </si>
  <si>
    <t>720-40000131</t>
  </si>
  <si>
    <t>720-40000125</t>
  </si>
  <si>
    <t>720-40000222</t>
  </si>
  <si>
    <t>720-40000043-1</t>
  </si>
  <si>
    <t>720-40000321</t>
  </si>
  <si>
    <t>720-40000310</t>
  </si>
  <si>
    <t>720-40000117</t>
  </si>
  <si>
    <t>720-40000107</t>
  </si>
  <si>
    <t>720-40000162</t>
  </si>
  <si>
    <t>720-40000108</t>
  </si>
  <si>
    <t>720-40000218</t>
  </si>
  <si>
    <t>720-40000156</t>
  </si>
  <si>
    <t>720-40000372</t>
  </si>
  <si>
    <t>720-40000129</t>
  </si>
  <si>
    <t>720-40000188</t>
  </si>
  <si>
    <t>720-40000091</t>
  </si>
  <si>
    <t>720-40000130</t>
  </si>
  <si>
    <t>720-40000212</t>
  </si>
  <si>
    <t>720-40000072-1</t>
  </si>
  <si>
    <t>720-40000196</t>
  </si>
  <si>
    <t>720-40000362</t>
  </si>
  <si>
    <t>720-40000239</t>
  </si>
  <si>
    <t>720-40000277</t>
  </si>
  <si>
    <t>720-40000181</t>
  </si>
  <si>
    <t>720-40000178</t>
  </si>
  <si>
    <t>720-40000128</t>
  </si>
  <si>
    <t>720-40000076</t>
  </si>
  <si>
    <t>720-40000337</t>
  </si>
  <si>
    <t>720-40000249</t>
  </si>
  <si>
    <t>720-282PAAP</t>
  </si>
  <si>
    <t>720-245PAFF</t>
  </si>
  <si>
    <t>720-246PAFF</t>
  </si>
  <si>
    <t>720-332PAFF</t>
  </si>
  <si>
    <t>720-255PAAP</t>
  </si>
  <si>
    <t>720-244PAFFR1</t>
  </si>
  <si>
    <t>720-121PAFF</t>
  </si>
  <si>
    <t>720-276PAFF</t>
  </si>
  <si>
    <t>720-11PAFF</t>
  </si>
  <si>
    <t>720-216PAAP</t>
  </si>
  <si>
    <t>720-37PAFF</t>
  </si>
  <si>
    <t>720-321PAFF</t>
  </si>
  <si>
    <t>720-209PAAP</t>
  </si>
  <si>
    <t>720-240PAAP</t>
  </si>
  <si>
    <t>720-213PAFF</t>
  </si>
  <si>
    <t>720-212PAAP</t>
  </si>
  <si>
    <t>720-357PAFF</t>
  </si>
  <si>
    <t>720-224PAFF</t>
  </si>
  <si>
    <t>720-276PAAP</t>
  </si>
  <si>
    <t>720-55PAFF</t>
  </si>
  <si>
    <t>720-63PAFF</t>
  </si>
  <si>
    <t>720-42PAFF</t>
  </si>
  <si>
    <t>720-222PAAP</t>
  </si>
  <si>
    <t>720-209PAFF</t>
  </si>
  <si>
    <t>720-306PAFF</t>
  </si>
  <si>
    <t>720-356PAFF</t>
  </si>
  <si>
    <t>720-149PAFF</t>
  </si>
  <si>
    <t>720-195PAFF</t>
  </si>
  <si>
    <t>720-103PAFF</t>
  </si>
  <si>
    <t>720-104PAFF</t>
  </si>
  <si>
    <t>720-366PAAP</t>
  </si>
  <si>
    <t>720-222PAFF</t>
  </si>
  <si>
    <t>720-369PAAP</t>
  </si>
  <si>
    <t>720-316PAFF</t>
  </si>
  <si>
    <t>720-171PAFFR1</t>
  </si>
  <si>
    <t>720-128PAAP</t>
  </si>
  <si>
    <t>720-275PAFF</t>
  </si>
  <si>
    <t>720-151PAFF</t>
  </si>
  <si>
    <t>720-163PAFF</t>
  </si>
  <si>
    <t>720-130PAFF</t>
  </si>
  <si>
    <t>720-7PAFF</t>
  </si>
  <si>
    <t>720-132PAFF</t>
  </si>
  <si>
    <t>720-134PAFF</t>
  </si>
  <si>
    <t>720-78PAFF</t>
  </si>
  <si>
    <t>720-338PAFF</t>
  </si>
  <si>
    <t>720-69PAFF</t>
  </si>
  <si>
    <t>720-129PAFF</t>
  </si>
  <si>
    <t>720-359PAFF</t>
  </si>
  <si>
    <t>720-275PAAP</t>
  </si>
  <si>
    <t>720-328PAFF</t>
  </si>
  <si>
    <t>720-329PAFF</t>
  </si>
  <si>
    <t>720-344PAFF</t>
  </si>
  <si>
    <t>720-34PAFF</t>
  </si>
  <si>
    <t>720-233PAFF</t>
  </si>
  <si>
    <t>720-68PAFF</t>
  </si>
  <si>
    <t>720-278PAAP</t>
  </si>
  <si>
    <t>720-205PAFF</t>
  </si>
  <si>
    <t>720-217PAFF</t>
  </si>
  <si>
    <t>720-218PAAP</t>
  </si>
  <si>
    <t>720-218PAFF</t>
  </si>
  <si>
    <t>720-255PAFF</t>
  </si>
  <si>
    <t>720-214PAFF</t>
  </si>
  <si>
    <t>720-257PAAP</t>
  </si>
  <si>
    <t>720-208PAFF</t>
  </si>
  <si>
    <t>720-62PAFF</t>
  </si>
  <si>
    <t>720-362PAFF</t>
  </si>
  <si>
    <t>720-235PAFF</t>
  </si>
  <si>
    <t>720-22PAFF</t>
  </si>
  <si>
    <t>720-227PAFF</t>
  </si>
  <si>
    <t>720-224PAAP</t>
  </si>
  <si>
    <t>720-219PAFF</t>
  </si>
  <si>
    <t>720-203PAFF</t>
  </si>
  <si>
    <t>720-279PAAP</t>
  </si>
  <si>
    <t>720-242PAFF</t>
  </si>
  <si>
    <t>720-41PAFF</t>
  </si>
  <si>
    <t>720-215PAFF</t>
  </si>
  <si>
    <t>720-333PAFF</t>
  </si>
  <si>
    <t>720-374PAFF</t>
  </si>
  <si>
    <t>720-307PAFF</t>
  </si>
  <si>
    <t>720-133PAFF</t>
  </si>
  <si>
    <t>720-168PAFF</t>
  </si>
  <si>
    <t>720-373PAFF</t>
  </si>
  <si>
    <t>720-293PAAP</t>
  </si>
  <si>
    <t>720-350PAAP</t>
  </si>
  <si>
    <t>720-327PAFF</t>
  </si>
  <si>
    <t>720-367PAFF</t>
  </si>
  <si>
    <t>720-214PAAP</t>
  </si>
  <si>
    <t>720-211PAAP</t>
  </si>
  <si>
    <t>720-341PAFF</t>
  </si>
  <si>
    <t>720-156PAFF</t>
  </si>
  <si>
    <t>720-79PAFF</t>
  </si>
  <si>
    <t>720-162PAFF</t>
  </si>
  <si>
    <t>720-152PAAP</t>
  </si>
  <si>
    <t>720-372PAFF</t>
  </si>
  <si>
    <t>720-135PAFF</t>
  </si>
  <si>
    <t>720-190PAFF</t>
  </si>
  <si>
    <t>720-349PAAP</t>
  </si>
  <si>
    <t>720-335PAFF</t>
  </si>
  <si>
    <t>720-312PAFF</t>
  </si>
  <si>
    <t>720-145PAFF</t>
  </si>
  <si>
    <t>720-125PAFF</t>
  </si>
  <si>
    <t>720-124PAFF</t>
  </si>
  <si>
    <t>720-16PAFF</t>
  </si>
  <si>
    <t>720-105PAFF</t>
  </si>
  <si>
    <t>720-283PAFF</t>
  </si>
  <si>
    <t>720-198PAFF</t>
  </si>
  <si>
    <t>720-291PAAP</t>
  </si>
  <si>
    <t>720-293PAFF</t>
  </si>
  <si>
    <t>720-189PAFF</t>
  </si>
  <si>
    <t>720-370PAFF</t>
  </si>
  <si>
    <t>720-179PAFF</t>
  </si>
  <si>
    <t>720-97PAFF</t>
  </si>
  <si>
    <t>720-375PAFF</t>
  </si>
  <si>
    <t>720-371PAFF</t>
  </si>
  <si>
    <t>720-136PAFF</t>
  </si>
  <si>
    <t>720-351PAAP</t>
  </si>
  <si>
    <t>720-352PAAP</t>
  </si>
  <si>
    <t>720-317PAFF</t>
  </si>
  <si>
    <t>720-101PAFF</t>
  </si>
  <si>
    <t>720-225PAFF</t>
  </si>
  <si>
    <t>720-364PAAP</t>
  </si>
  <si>
    <t>720-146PAFF</t>
  </si>
  <si>
    <t>720-362PAAP</t>
  </si>
  <si>
    <t>720-351PAFF</t>
  </si>
  <si>
    <t>720-340PAFF</t>
  </si>
  <si>
    <t>720-342PAFF</t>
  </si>
  <si>
    <t>720-365PAAP</t>
  </si>
  <si>
    <t>720-152PAFF</t>
  </si>
  <si>
    <t>720-288PAFF</t>
  </si>
  <si>
    <t>720-284PAFF</t>
  </si>
  <si>
    <t>720-381PAFF</t>
  </si>
  <si>
    <t>720-238PAFF</t>
  </si>
  <si>
    <t>720-322PAFF</t>
  </si>
  <si>
    <t>720-182PAFF</t>
  </si>
  <si>
    <t>720-370PAAP</t>
  </si>
  <si>
    <t>720-247PAFF</t>
  </si>
  <si>
    <t>720-46PAFF</t>
  </si>
  <si>
    <t>720-377PAFF</t>
  </si>
  <si>
    <t>720-346PAFF</t>
  </si>
  <si>
    <t>720-291PAFF</t>
  </si>
  <si>
    <t>720-330PAFF</t>
  </si>
  <si>
    <t>720-308PAFF</t>
  </si>
  <si>
    <t>720-25PAFF</t>
  </si>
  <si>
    <t>720-249PAAP</t>
  </si>
  <si>
    <t>720-35PAFF</t>
  </si>
  <si>
    <t>720-237PAAP</t>
  </si>
  <si>
    <t>720-236PAFF</t>
  </si>
  <si>
    <t>720-225PAAP</t>
  </si>
  <si>
    <t>720-223PAAP</t>
  </si>
  <si>
    <t>720-353PAFF</t>
  </si>
  <si>
    <t>720-348PAAP</t>
  </si>
  <si>
    <t>720-254PAAP</t>
  </si>
  <si>
    <t>720-89PAFF</t>
  </si>
  <si>
    <t>720-248PAFF</t>
  </si>
  <si>
    <t>720-119PAFF</t>
  </si>
  <si>
    <t>720-185PAFFR1</t>
  </si>
  <si>
    <t>720-314PAFF</t>
  </si>
  <si>
    <t>720-154PAFF</t>
  </si>
  <si>
    <t>720-166PAFF</t>
  </si>
  <si>
    <t>720-33PAFF</t>
  </si>
  <si>
    <t>720-353PAAP</t>
  </si>
  <si>
    <t>720-284PAAP</t>
  </si>
  <si>
    <t>720-246PAAP</t>
  </si>
  <si>
    <t>720-331PAFF</t>
  </si>
  <si>
    <t>720-371PAAP</t>
  </si>
  <si>
    <t>720-367PAAP</t>
  </si>
  <si>
    <t>720-116PAFF</t>
  </si>
  <si>
    <t>720-165PAFF</t>
  </si>
  <si>
    <t>720-122PAFF</t>
  </si>
  <si>
    <t>720-180PAFF</t>
  </si>
  <si>
    <t>720-354PAFF</t>
  </si>
  <si>
    <t>720-226PAFF</t>
  </si>
  <si>
    <t>720-219PAAP</t>
  </si>
  <si>
    <t>720-220PAAP</t>
  </si>
  <si>
    <t>720-241PAFF</t>
  </si>
  <si>
    <t>720-283PAAP</t>
  </si>
  <si>
    <t>720-123PAFF</t>
  </si>
  <si>
    <t>720-234PAAP</t>
  </si>
  <si>
    <t>720-80PAFF</t>
  </si>
  <si>
    <t>720-247PAAP</t>
  </si>
  <si>
    <t>720-253PAAP</t>
  </si>
  <si>
    <t>720-213PAAP</t>
  </si>
  <si>
    <t>720-76PAFF</t>
  </si>
  <si>
    <t>720-147PAFF</t>
  </si>
  <si>
    <t>720-277PAAP</t>
  </si>
  <si>
    <t>720-346PAAP</t>
  </si>
  <si>
    <t>720-237PAFF</t>
  </si>
  <si>
    <t>720-286PAFF</t>
  </si>
  <si>
    <t>720-290PAAP</t>
  </si>
  <si>
    <t>720-196PAFF</t>
  </si>
  <si>
    <t>720-201PAFF</t>
  </si>
  <si>
    <t>720-131PAFF</t>
  </si>
  <si>
    <t>720-261PAFF</t>
  </si>
  <si>
    <t>720-45PAFF</t>
  </si>
  <si>
    <t>720-277PAFF</t>
  </si>
  <si>
    <t>720-221PAAP</t>
  </si>
  <si>
    <t>720-256PAFF</t>
  </si>
  <si>
    <t>720-245PAAP</t>
  </si>
  <si>
    <t>720-99PAAP</t>
  </si>
  <si>
    <t>720-236PAAP</t>
  </si>
  <si>
    <t>720-217PAAP</t>
  </si>
  <si>
    <t>720-239PAAP</t>
  </si>
  <si>
    <t>720-114PAFF</t>
  </si>
  <si>
    <t>720-106PAFF</t>
  </si>
  <si>
    <t>720-118PAFF</t>
  </si>
  <si>
    <t>720-215PAAP</t>
  </si>
  <si>
    <t>720-120PAFF</t>
  </si>
  <si>
    <t>720-289PAFF</t>
  </si>
  <si>
    <t>720-66PAFF</t>
  </si>
  <si>
    <t>720-150PAFF</t>
  </si>
  <si>
    <t>720-259PAAP</t>
  </si>
  <si>
    <t>720-274PAAP</t>
  </si>
  <si>
    <t>720-235PAAP</t>
  </si>
  <si>
    <t>720-281PAAP</t>
  </si>
  <si>
    <t>720-286PAAP</t>
  </si>
  <si>
    <t>720-229PAFF</t>
  </si>
  <si>
    <t>720-192PAFF</t>
  </si>
  <si>
    <t>720-325PAFFR1</t>
  </si>
  <si>
    <t>720-188PAFF</t>
  </si>
  <si>
    <t>720-15PAFF</t>
  </si>
  <si>
    <t>720-183PAFF</t>
  </si>
  <si>
    <t>720-200PAFF</t>
  </si>
  <si>
    <t>720-194PAFF</t>
  </si>
  <si>
    <t>720-292PAAP</t>
  </si>
  <si>
    <t>720-290PAFF</t>
  </si>
  <si>
    <t>720-368PAAP</t>
  </si>
  <si>
    <t>720-249PAFF</t>
  </si>
  <si>
    <t>720-254PAFF</t>
  </si>
  <si>
    <t>720-361PAAP</t>
  </si>
  <si>
    <t>720-366PAFF</t>
  </si>
  <si>
    <t>720-228PAFF</t>
  </si>
  <si>
    <t>720-26PAFF</t>
  </si>
  <si>
    <t>720-347PAAP</t>
  </si>
  <si>
    <t>720-155PAFF</t>
  </si>
  <si>
    <t>720-178PAFF</t>
  </si>
  <si>
    <t>720-44PAFF</t>
  </si>
  <si>
    <t>720-359PAAP</t>
  </si>
  <si>
    <t>720-202PAFF</t>
  </si>
  <si>
    <t>720-187PAFFR1</t>
  </si>
  <si>
    <t>720-161PAFF</t>
  </si>
  <si>
    <t>720-83PAFF</t>
  </si>
  <si>
    <t>720-279PAFF</t>
  </si>
  <si>
    <t>720-295PAAP</t>
  </si>
  <si>
    <t>720-36PAFF</t>
  </si>
  <si>
    <t>720-320PAFF</t>
  </si>
  <si>
    <t>720-339PAFF</t>
  </si>
  <si>
    <t>720-343PAFF</t>
  </si>
  <si>
    <t>720-38PAFF</t>
  </si>
  <si>
    <t>720-77PAFF</t>
  </si>
  <si>
    <t>720-39PAFF</t>
  </si>
  <si>
    <t>720-67PAFF</t>
  </si>
  <si>
    <t>720-64PAFF</t>
  </si>
  <si>
    <t>720-348PAFF</t>
  </si>
  <si>
    <t>720-347PAFF</t>
  </si>
  <si>
    <t>720-323PAAP</t>
  </si>
  <si>
    <t>720-321PAAP</t>
  </si>
  <si>
    <t>720-266PAAP</t>
  </si>
  <si>
    <t>720-363PAFF</t>
  </si>
  <si>
    <t>720-297PAFF</t>
  </si>
  <si>
    <t>720-72PAFF</t>
  </si>
  <si>
    <t>720-102PAFF</t>
  </si>
  <si>
    <t>720-272PAFF</t>
  </si>
  <si>
    <t>720-23PAFF</t>
  </si>
  <si>
    <t>720-40PAFF</t>
  </si>
  <si>
    <t>720-43PAFF</t>
  </si>
  <si>
    <t>720-251PAFF</t>
  </si>
  <si>
    <t>720-212PAFF</t>
  </si>
  <si>
    <t>720-238PAAP</t>
  </si>
  <si>
    <t>720-27PAFF</t>
  </si>
  <si>
    <t>720-280PAAP</t>
  </si>
  <si>
    <t>720-281PAFF</t>
  </si>
  <si>
    <t>720-289PAAP</t>
  </si>
  <si>
    <t>720-256PAAP</t>
  </si>
  <si>
    <t>720-282PAFF</t>
  </si>
  <si>
    <t>720-52PAFF</t>
  </si>
  <si>
    <t>720-355PAFF</t>
  </si>
  <si>
    <t>720-376PAFF-1</t>
  </si>
  <si>
    <t>720-241PAAP</t>
  </si>
  <si>
    <t>720-350PAFF-1</t>
  </si>
  <si>
    <t>720-61PAFF</t>
  </si>
  <si>
    <t>720-32PAFF</t>
  </si>
  <si>
    <t>720-318PAFF</t>
  </si>
  <si>
    <t>720-361PAFF</t>
  </si>
  <si>
    <t>720-40000006-1</t>
  </si>
  <si>
    <t>720-40000068</t>
  </si>
  <si>
    <t>CCAN</t>
  </si>
  <si>
    <t>Customer Name</t>
  </si>
  <si>
    <t>Status</t>
  </si>
  <si>
    <t>Dealer</t>
  </si>
  <si>
    <t>Net Investment</t>
  </si>
  <si>
    <t>Past Due</t>
  </si>
  <si>
    <t>Aging</t>
  </si>
  <si>
    <t xml:space="preserve">TOTAL PAST DUE % 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</si>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</sst>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.00_);[Red]\(&quot;$&quot;#,##0.00\)"/>
    <numFmt numFmtId="165" formatCode="_(&quot;$&quot;* #,##0_);_(&quot;$&quot;* \(#,##0\);_(&quot;$&quot;* &quot;-&quot;_);_(@_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-* #,##0.00_-;\-* #,##0.00_-;_-* &quot;-&quot;??_-;_-@_-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b/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00">
    <xf numFmtId="0" fontId="0" fillId="0" borderId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168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40" fontId="21" fillId="0" borderId="0" applyFont="0" applyFill="0" applyBorder="0" applyAlignment="0" applyProtection="0"/>
    <xf numFmtId="0" fontId="20" fillId="0" borderId="0"/>
    <xf numFmtId="0" fontId="19" fillId="0" borderId="0"/>
    <xf numFmtId="9" fontId="20" fillId="0" borderId="0" applyFont="0" applyFill="0" applyBorder="0" applyAlignment="0" applyProtection="0"/>
    <xf numFmtId="0" fontId="20" fillId="0" borderId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20" fillId="0" borderId="0"/>
    <xf numFmtId="0" fontId="1" fillId="0" borderId="0"/>
    <xf numFmtId="0" fontId="20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20" fillId="0" borderId="0"/>
    <xf numFmtId="0" fontId="20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</cellStyleXfs>
  <cellXfs count="74">
    <xf numFmtId="0" fontId="0" fillId="0" borderId="0" xfId="0"/>
    <xf numFmtId="0" fontId="0" fillId="0" borderId="0" xfId="0"/>
    <xf numFmtId="0" fontId="18" fillId="33" borderId="11" xfId="50" applyFont="1" applyFill="1" applyBorder="1" applyAlignment="1">
      <alignment horizontal="center"/>
    </xf>
    <xf numFmtId="0" fontId="18" fillId="0" borderId="10" xfId="50" applyFont="1" applyFill="1" applyBorder="1" applyAlignment="1">
      <alignment horizontal="right"/>
    </xf>
    <xf numFmtId="0" fontId="18" fillId="0" borderId="10" xfId="50" applyFont="1" applyFill="1" applyBorder="1" applyAlignment="1"/>
    <xf numFmtId="4" fontId="18" fillId="0" borderId="10" xfId="50" applyNumberFormat="1" applyFont="1" applyFill="1" applyBorder="1" applyAlignment="1">
      <alignment horizontal="right"/>
    </xf>
    <xf numFmtId="0" fontId="23" fillId="35" borderId="12" xfId="0" applyFont="1" applyFill="1" applyBorder="1" applyAlignment="1">
      <alignment horizontal="center" vertical="center"/>
    </xf>
    <xf numFmtId="167" fontId="23" fillId="0" borderId="12" xfId="2" applyFont="1" applyBorder="1"/>
    <xf numFmtId="0" fontId="24" fillId="0" borderId="12" xfId="0" applyFont="1" applyBorder="1" applyAlignment="1">
      <alignment horizontal="center"/>
    </xf>
    <xf numFmtId="0" fontId="16" fillId="36" borderId="12" xfId="0" applyFont="1" applyFill="1" applyBorder="1" applyAlignment="1">
      <alignment horizontal="center"/>
    </xf>
    <xf numFmtId="0" fontId="16" fillId="37" borderId="12" xfId="0" applyFont="1" applyFill="1" applyBorder="1" applyAlignment="1">
      <alignment horizontal="center"/>
    </xf>
    <xf numFmtId="0" fontId="16" fillId="38" borderId="12" xfId="0" applyFont="1" applyFill="1" applyBorder="1" applyAlignment="1">
      <alignment horizontal="center" vertical="center"/>
    </xf>
    <xf numFmtId="167" fontId="25" fillId="0" borderId="12" xfId="0" applyNumberFormat="1" applyFont="1" applyBorder="1"/>
    <xf numFmtId="0" fontId="25" fillId="34" borderId="12" xfId="0" applyFont="1" applyFill="1" applyBorder="1" applyAlignment="1">
      <alignment horizontal="center" vertical="center"/>
    </xf>
    <xf numFmtId="167" fontId="0" fillId="0" borderId="0" xfId="0" applyNumberFormat="1"/>
    <xf numFmtId="167" fontId="25" fillId="0" borderId="12" xfId="3" applyNumberFormat="1" applyFont="1" applyBorder="1"/>
    <xf numFmtId="10" fontId="26" fillId="0" borderId="12" xfId="3" applyNumberFormat="1" applyFont="1" applyBorder="1" applyAlignment="1">
      <alignment horizontal="center" vertical="center"/>
    </xf>
    <xf numFmtId="0" fontId="22" fillId="39" borderId="11" xfId="50" applyFont="1" applyFill="1" applyBorder="1" applyAlignment="1">
      <alignment horizontal="center"/>
    </xf>
    <xf numFmtId="0" fontId="22" fillId="40" borderId="11" xfId="50" applyFont="1" applyFill="1" applyBorder="1" applyAlignment="1">
      <alignment horizontal="center"/>
    </xf>
    <xf numFmtId="0" fontId="22" fillId="41" borderId="11" xfId="50" applyFont="1" applyFill="1" applyBorder="1" applyAlignment="1">
      <alignment horizontal="center"/>
    </xf>
    <xf numFmtId="0" fontId="22" fillId="42" borderId="11" xfId="50" applyFont="1" applyFill="1" applyBorder="1" applyAlignment="1">
      <alignment horizontal="center"/>
    </xf>
    <xf numFmtId="0" fontId="22" fillId="43" borderId="11" xfId="50" applyFont="1" applyFill="1" applyBorder="1" applyAlignment="1">
      <alignment horizontal="center"/>
    </xf>
    <xf numFmtId="0" fontId="22" fillId="44" borderId="13" xfId="50" applyFont="1" applyFill="1" applyBorder="1" applyAlignment="1">
      <alignment horizontal="center"/>
    </xf>
    <xf numFmtId="0" fontId="22" fillId="45" borderId="11" xfId="50" applyFont="1" applyFill="1" applyBorder="1" applyAlignment="1">
      <alignment horizontal="center"/>
    </xf>
    <xf numFmtId="0" fontId="18" fillId="0" borderId="10" xfId="50" applyFont="1" applyFill="1" applyBorder="1" applyAlignment="1">
      <alignment horizontal="center"/>
    </xf>
    <xf numFmtId="4" fontId="18" fillId="0" borderId="10" xfId="50" applyNumberFormat="1" applyFont="1" applyFill="1" applyBorder="1" applyAlignment="1">
      <alignment horizontal="center"/>
    </xf>
    <xf numFmtId="167" fontId="0" fillId="0" borderId="0" xfId="2" applyFont="1"/>
    <xf numFmtId="10" fontId="0" fillId="0" borderId="0" xfId="3" applyNumberFormat="1" applyFont="1"/>
    <xf numFmtId="168" fontId="0" fillId="0" borderId="0" xfId="1" applyFont="1"/>
    <xf numFmtId="167" fontId="27" fillId="46" borderId="12" xfId="2" applyFont="1" applyFill="1" applyBorder="1" applyAlignment="1">
      <alignment horizontal="center"/>
    </xf>
    <xf numFmtId="0" fontId="0" fillId="0" borderId="0" xfId="0"/>
    <xf numFmtId="0" fontId="0" fillId="0" borderId="0" xfId="0"/>
    <xf numFmtId="0" fontId="16" fillId="36" borderId="12" xfId="0" applyFont="1" applyFill="1" applyBorder="1" applyAlignment="1">
      <alignment horizontal="center"/>
    </xf>
    <xf numFmtId="167" fontId="0" fillId="0" borderId="12" xfId="2" applyFont="1" applyBorder="1" applyAlignment="1">
      <alignment horizontal="center"/>
    </xf>
    <xf numFmtId="0" fontId="28" fillId="49" borderId="12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16" fillId="47" borderId="12" xfId="0" applyFont="1" applyFill="1" applyBorder="1" applyAlignment="1">
      <alignment horizontal="center"/>
    </xf>
    <xf numFmtId="0" fontId="28" fillId="50" borderId="12" xfId="0" applyFont="1" applyFill="1" applyBorder="1" applyAlignment="1">
      <alignment horizontal="center"/>
    </xf>
    <xf numFmtId="0" fontId="16" fillId="48" borderId="12" xfId="0" applyFont="1" applyFill="1" applyBorder="1" applyAlignment="1">
      <alignment horizontal="center"/>
    </xf>
    <xf numFmtId="0" fontId="27" fillId="46" borderId="12" xfId="0" applyFont="1" applyFill="1" applyBorder="1" applyAlignment="1">
      <alignment horizontal="center"/>
    </xf>
    <xf numFmtId="167" fontId="25" fillId="0" borderId="12" xfId="2" applyFont="1" applyBorder="1"/>
    <xf numFmtId="164" fontId="25" fillId="0" borderId="12" xfId="0" applyNumberFormat="1" applyFont="1" applyBorder="1" applyAlignment="1">
      <alignment horizontal="center"/>
    </xf>
    <xf numFmtId="0" fontId="25" fillId="37" borderId="12" xfId="0" applyFont="1" applyFill="1" applyBorder="1" applyAlignment="1">
      <alignment horizontal="center"/>
    </xf>
    <xf numFmtId="0" fontId="25" fillId="35" borderId="12" xfId="0" applyFont="1" applyFill="1" applyBorder="1" applyAlignment="1">
      <alignment horizontal="center"/>
    </xf>
    <xf numFmtId="167" fontId="25" fillId="0" borderId="0" xfId="0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164" fontId="0" fillId="0" borderId="0" xfId="0" applyNumberFormat="1"/>
    <xf numFmtId="164" fontId="25" fillId="0" borderId="12" xfId="2" applyNumberFormat="1" applyFont="1" applyBorder="1" applyAlignment="1">
      <alignment horizontal="center"/>
    </xf>
    <xf numFmtId="10" fontId="25" fillId="0" borderId="12" xfId="3" applyNumberFormat="1" applyFont="1" applyBorder="1" applyAlignment="1">
      <alignment horizontal="center"/>
    </xf>
    <xf numFmtId="0" fontId="0" fillId="0" borderId="0" xfId="0"/>
    <xf numFmtId="0" fontId="18" fillId="33" borderId="11" xfId="50" applyFont="1" applyFill="1" applyBorder="1" applyAlignment="1">
      <alignment horizontal="center"/>
    </xf>
    <xf numFmtId="0" fontId="18" fillId="0" borderId="10" xfId="50" applyFont="1" applyFill="1" applyBorder="1" applyAlignment="1">
      <alignment horizontal="right"/>
    </xf>
    <xf numFmtId="0" fontId="18" fillId="0" borderId="10" xfId="50" applyFont="1" applyFill="1" applyBorder="1" applyAlignment="1"/>
    <xf numFmtId="4" fontId="18" fillId="0" borderId="10" xfId="50" applyNumberFormat="1" applyFont="1" applyFill="1" applyBorder="1" applyAlignment="1">
      <alignment horizontal="right"/>
    </xf>
    <xf numFmtId="0" fontId="22" fillId="39" borderId="11" xfId="50" applyFont="1" applyFill="1" applyBorder="1" applyAlignment="1">
      <alignment horizontal="center"/>
    </xf>
    <xf numFmtId="0" fontId="22" fillId="40" borderId="11" xfId="50" applyFont="1" applyFill="1" applyBorder="1" applyAlignment="1">
      <alignment horizontal="center"/>
    </xf>
    <xf numFmtId="0" fontId="22" fillId="41" borderId="11" xfId="50" applyFont="1" applyFill="1" applyBorder="1" applyAlignment="1">
      <alignment horizontal="center"/>
    </xf>
    <xf numFmtId="0" fontId="22" fillId="42" borderId="11" xfId="50" applyFont="1" applyFill="1" applyBorder="1" applyAlignment="1">
      <alignment horizontal="center"/>
    </xf>
    <xf numFmtId="0" fontId="22" fillId="43" borderId="11" xfId="50" applyFont="1" applyFill="1" applyBorder="1" applyAlignment="1">
      <alignment horizontal="center"/>
    </xf>
    <xf numFmtId="0" fontId="22" fillId="44" borderId="13" xfId="50" applyFont="1" applyFill="1" applyBorder="1" applyAlignment="1">
      <alignment horizontal="center"/>
    </xf>
    <xf numFmtId="0" fontId="22" fillId="45" borderId="11" xfId="50" applyFont="1" applyFill="1" applyBorder="1" applyAlignment="1">
      <alignment horizontal="center"/>
    </xf>
    <xf numFmtId="0" fontId="18" fillId="0" borderId="10" xfId="50" applyFont="1" applyFill="1" applyBorder="1" applyAlignment="1">
      <alignment horizontal="center"/>
    </xf>
    <xf numFmtId="4" fontId="18" fillId="0" borderId="10" xfId="50" applyNumberFormat="1" applyFont="1" applyFill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167" fontId="0" fillId="0" borderId="12" xfId="2" applyFont="1" applyFill="1" applyBorder="1" applyAlignment="1">
      <alignment horizontal="center"/>
    </xf>
    <xf numFmtId="167" fontId="0" fillId="0" borderId="12" xfId="2" applyFont="1" applyBorder="1" applyAlignment="1">
      <alignment horizontal="center"/>
    </xf>
    <xf numFmtId="0" fontId="28" fillId="49" borderId="12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16" fillId="47" borderId="12" xfId="0" applyFont="1" applyFill="1" applyBorder="1" applyAlignment="1">
      <alignment horizontal="center"/>
    </xf>
    <xf numFmtId="0" fontId="28" fillId="50" borderId="12" xfId="0" applyFont="1" applyFill="1" applyBorder="1" applyAlignment="1">
      <alignment horizontal="center"/>
    </xf>
    <xf numFmtId="0" fontId="16" fillId="48" borderId="12" xfId="0" applyFont="1" applyFill="1" applyBorder="1" applyAlignment="1">
      <alignment horizontal="center"/>
    </xf>
    <xf numFmtId="0" fontId="27" fillId="46" borderId="12" xfId="0" applyFont="1" applyFill="1" applyBorder="1" applyAlignment="1">
      <alignment horizontal="center"/>
    </xf>
    <xf numFmtId="167" fontId="25" fillId="0" borderId="12" xfId="2" applyFont="1" applyBorder="1"/>
    <xf numFmtId="17" fontId="0" fillId="0" borderId="12" xfId="0" applyNumberFormat="1" applyBorder="1" applyAlignment="1">
      <alignment horizontal="center"/>
    </xf>
  </cellXfs>
  <cellStyles count="100">
    <cellStyle name="20% - Accent1" xfId="22" builtinId="30" customBuiltin="1"/>
    <cellStyle name="20% - Accent2" xfId="26" builtinId="34" customBuiltin="1"/>
    <cellStyle name="20% - Accent3" xfId="30" builtinId="38" customBuiltin="1"/>
    <cellStyle name="20% - Accent4" xfId="34" builtinId="42" customBuiltin="1"/>
    <cellStyle name="20% - Accent5" xfId="38" builtinId="46" customBuiltin="1"/>
    <cellStyle name="20% - Accent6" xfId="42" builtinId="50" customBuiltin="1"/>
    <cellStyle name="40% - Accent1" xfId="23" builtinId="31" customBuiltin="1"/>
    <cellStyle name="40% - Accent2" xfId="27" builtinId="35" customBuiltin="1"/>
    <cellStyle name="40% - Accent3" xfId="31" builtinId="39" customBuiltin="1"/>
    <cellStyle name="40% - Accent4" xfId="35" builtinId="43" customBuiltin="1"/>
    <cellStyle name="40% - Accent5" xfId="39" builtinId="47" customBuiltin="1"/>
    <cellStyle name="40% - Accent6" xfId="43" builtinId="51" customBuiltin="1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Comma" xfId="1" builtinId="3"/>
    <cellStyle name="Comma 2" xfId="45"/>
    <cellStyle name="Comma 2 2" xfId="66"/>
    <cellStyle name="Comma 2 2 2" xfId="67"/>
    <cellStyle name="Comma 2 3" xfId="68"/>
    <cellStyle name="Comma 3" xfId="69"/>
    <cellStyle name="Comma 3 2" xfId="70"/>
    <cellStyle name="Comma 3 2 2" xfId="71"/>
    <cellStyle name="Comma 3 2 2 2 2" xfId="72"/>
    <cellStyle name="Comma 3 2 2 2 2 2" xfId="64"/>
    <cellStyle name="Comma 3 2 2 2 2 2 2" xfId="58"/>
    <cellStyle name="Comma 4" xfId="73"/>
    <cellStyle name="Comma 4 2" xfId="74"/>
    <cellStyle name="Comma 4 3" xfId="75"/>
    <cellStyle name="Comma 5" xfId="76"/>
    <cellStyle name="Comma 6" xfId="77"/>
    <cellStyle name="Currency" xfId="2" builtinId="4"/>
    <cellStyle name="Currency 2" xfId="78"/>
    <cellStyle name="Currency 2 2" xfId="79"/>
    <cellStyle name="Currency 3" xfId="80"/>
    <cellStyle name="Currency 3 2" xfId="81"/>
    <cellStyle name="Currency 4" xfId="82"/>
    <cellStyle name="Currency 4 2" xfId="83"/>
    <cellStyle name="Currency 5" xfId="84"/>
    <cellStyle name="Dezimal [0]_4042 - Receivables - Current  Noncurrent" xfId="46"/>
    <cellStyle name="Dezimal_4042 - Receivables - Current  Noncurrent" xfId="47"/>
    <cellStyle name="Explanatory Text" xfId="19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2" builtinId="20" customBuiltin="1"/>
    <cellStyle name="l]_x000d__x000a_prtindex=7_x000d__x000a_statusdlg=1_x000d__x000a_ink2=0_x000d__x000a_driver=HP DeskJet Series v5.0_x000d__x000a_colorupgrade=0_x000d__x000a__x000d__x000a_[HP DeskJet 520 Printe" xfId="62"/>
    <cellStyle name="l]_x000d__x000a_prtindex=7_x000d__x000a_statusdlg=1_x000d__x000a_ink2=0_x000d__x000a_driver=HP DeskJet Series v5.0_x000d__x000a_colorupgrade=0_x000d__x000a__x000d__x000a_[HP DeskJet 520 Printe 2" xfId="85"/>
    <cellStyle name="l]_x000d__x000a_prtindex=7_x000d__x000a_statusdlg=1_x000d__x000a_ink2=0_x000d__x000a_driver=HP DeskJet Series v5.0_x000d__x000a_colorupgrade=0_x000d__x000a__x000d__x000a_[HP DeskJet 520 Printe 2 2" xfId="55"/>
    <cellStyle name="Linked Cell" xfId="15" builtinId="24" customBuiltin="1"/>
    <cellStyle name="Millares_draft 4045" xfId="48"/>
    <cellStyle name="Neutral" xfId="11" builtinId="28" customBuiltin="1"/>
    <cellStyle name="Normal" xfId="0" builtinId="0"/>
    <cellStyle name="Normal 2" xfId="49"/>
    <cellStyle name="Normal 2 2" xfId="86"/>
    <cellStyle name="Normal 2 2 2" xfId="57"/>
    <cellStyle name="Normal 3" xfId="87"/>
    <cellStyle name="Normal 3 2" xfId="88"/>
    <cellStyle name="Normal 3 2 2" xfId="89"/>
    <cellStyle name="Normal 3 2 2 2 2" xfId="90"/>
    <cellStyle name="Normal 3 2 2 2 2 2" xfId="63"/>
    <cellStyle name="Normal 3 2 2 2 2 2 2" xfId="56"/>
    <cellStyle name="Normal 3 2 2 2 2 2 4" xfId="60"/>
    <cellStyle name="Normal 4" xfId="61"/>
    <cellStyle name="Normal 4 2" xfId="91"/>
    <cellStyle name="Normal 5" xfId="92"/>
    <cellStyle name="Normal_Detail" xfId="50"/>
    <cellStyle name="Note" xfId="18" builtinId="10" customBuiltin="1"/>
    <cellStyle name="Output" xfId="13" builtinId="21" customBuiltin="1"/>
    <cellStyle name="Percent" xfId="3" builtinId="5"/>
    <cellStyle name="Percent 2" xfId="51"/>
    <cellStyle name="Percent 2 2" xfId="93"/>
    <cellStyle name="Percent 2 2 2" xfId="94"/>
    <cellStyle name="Percent 2 2 2 2 2" xfId="95"/>
    <cellStyle name="Percent 2 2 2 2 2 2" xfId="65"/>
    <cellStyle name="Percent 2 2 2 2 2 2 2" xfId="59"/>
    <cellStyle name="Percent 3" xfId="96"/>
    <cellStyle name="Percent 3 2" xfId="97"/>
    <cellStyle name="Percent 4" xfId="98"/>
    <cellStyle name="Percent 5" xfId="99"/>
    <cellStyle name="Standard_4042 - Receivables - Current  Noncurrent" xfId="52"/>
    <cellStyle name="Title" xfId="4" builtinId="15" customBuiltin="1"/>
    <cellStyle name="Total" xfId="20" builtinId="25" customBuiltin="1"/>
    <cellStyle name="Währung [0]_4042 - Receivables - Current  Noncurrent" xfId="53"/>
    <cellStyle name="Währung_4042 - Receivables - Current  Noncurrent" xfId="54"/>
    <cellStyle name="Warning Text" xfId="1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8" tint="0.39997558519241921"/>
  </sheetPr>
  <dimension ref="A1:L1808"/>
  <sheetViews>
    <sheetView topLeftCell="A1770" workbookViewId="0">
      <selection activeCell="A7" sqref="A7:L1808"/>
    </sheetView>
  </sheetViews>
  <sheetFormatPr defaultRowHeight="15" x14ac:dyDescent="0.25"/>
  <cols>
    <col min="1" max="1" width="23.7109375" bestFit="1" customWidth="1"/>
    <col min="2" max="2" width="25.140625" customWidth="1"/>
    <col min="3" max="3" width="9.140625" style="1"/>
    <col min="4" max="4" width="15.42578125" style="1" bestFit="1" customWidth="1"/>
    <col min="5" max="5" width="24.85546875" bestFit="1" customWidth="1"/>
    <col min="6" max="6" width="14.28515625" bestFit="1" customWidth="1"/>
    <col min="7" max="10" width="15.28515625" bestFit="1" customWidth="1"/>
    <col min="11" max="11" width="17.140625" customWidth="1"/>
    <col min="12" max="12" width="23.5703125" bestFit="1" customWidth="1"/>
  </cols>
  <sheetData>
    <row r="1" spans="1:12" ht="18.75" x14ac:dyDescent="0.3">
      <c r="A1" s="43" t="s">
        <v>4</v>
      </c>
      <c r="B1" s="41">
        <v>1580081481.6682537</v>
      </c>
      <c r="C1" s="31"/>
      <c r="D1" s="32" t="s">
        <v>1</v>
      </c>
      <c r="E1" s="47">
        <v>76590344.579999998</v>
      </c>
    </row>
    <row r="2" spans="1:12" ht="18.75" x14ac:dyDescent="0.3">
      <c r="A2" s="45"/>
      <c r="B2" s="44"/>
      <c r="C2" s="31"/>
      <c r="D2" s="31"/>
      <c r="E2" s="31"/>
    </row>
    <row r="3" spans="1:12" ht="18.75" x14ac:dyDescent="0.3">
      <c r="A3" s="42" t="s">
        <v>5189</v>
      </c>
      <c r="B3" s="48">
        <f>+'TOTAL PAST DUE'!E3/'TOTAL PORTFOLIO'!B1</f>
        <v>4.8143904810302784E-2</v>
      </c>
      <c r="C3" s="31"/>
      <c r="D3" s="46"/>
      <c r="E3" s="46" t="s">
        <v>0</v>
      </c>
      <c r="F3" t="s">
        <v>0</v>
      </c>
    </row>
    <row r="4" spans="1:12" s="30" customFormat="1" x14ac:dyDescent="0.25"/>
    <row r="5" spans="1:12" ht="18.75" x14ac:dyDescent="0.3">
      <c r="E5" s="40">
        <f>+SUBTOTAL(9,E7:E1808)</f>
        <v>1412394955.663018</v>
      </c>
    </row>
    <row r="6" spans="1:12" x14ac:dyDescent="0.25">
      <c r="A6" s="39" t="s">
        <v>5182</v>
      </c>
      <c r="B6" s="39" t="s">
        <v>5183</v>
      </c>
      <c r="C6" s="38" t="s">
        <v>5184</v>
      </c>
      <c r="D6" s="36" t="s">
        <v>5185</v>
      </c>
      <c r="E6" s="29" t="s">
        <v>5186</v>
      </c>
      <c r="F6" s="34" t="s">
        <v>48</v>
      </c>
      <c r="G6" s="34" t="s">
        <v>119</v>
      </c>
      <c r="H6" s="34" t="s">
        <v>86</v>
      </c>
      <c r="I6" s="34" t="s">
        <v>102</v>
      </c>
      <c r="J6" s="39" t="s">
        <v>5187</v>
      </c>
      <c r="K6" s="37" t="s">
        <v>5188</v>
      </c>
      <c r="L6" s="37" t="s">
        <v>30</v>
      </c>
    </row>
    <row r="7" spans="1:12" x14ac:dyDescent="0.25">
      <c r="A7" s="35">
        <v>329922</v>
      </c>
      <c r="B7" s="35"/>
      <c r="C7" s="35" t="s">
        <v>35</v>
      </c>
      <c r="D7" s="35"/>
      <c r="E7" s="33">
        <v>31855.62</v>
      </c>
      <c r="F7" s="33">
        <v>0</v>
      </c>
      <c r="G7" s="33">
        <v>0</v>
      </c>
      <c r="H7" s="33">
        <v>0</v>
      </c>
      <c r="I7" s="33">
        <v>0</v>
      </c>
      <c r="J7" s="33">
        <v>0</v>
      </c>
      <c r="K7" s="35" t="str">
        <f>+IF(I7&gt;0,"120+",IF(H7&gt;0,"91-120",IF(G7&gt;0,"61-90",IF(F7&gt;0,"31-60","1-30"))))</f>
        <v>1-30</v>
      </c>
      <c r="L7" s="35" t="s">
        <v>147</v>
      </c>
    </row>
    <row r="8" spans="1:12" x14ac:dyDescent="0.25">
      <c r="A8" s="35">
        <v>317994</v>
      </c>
      <c r="B8" s="35"/>
      <c r="C8" s="35" t="s">
        <v>35</v>
      </c>
      <c r="D8" s="35"/>
      <c r="E8" s="33">
        <v>2044676.5399999996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5" t="str">
        <f t="shared" ref="K8:K71" si="0">+IF(I8&gt;0,"120+",IF(H8&gt;0,"91-120",IF(G8&gt;0,"61-90",IF(F8&gt;0,"31-60","1-30"))))</f>
        <v>1-30</v>
      </c>
      <c r="L8" s="35" t="s">
        <v>74</v>
      </c>
    </row>
    <row r="9" spans="1:12" x14ac:dyDescent="0.25">
      <c r="A9" s="35">
        <v>338827</v>
      </c>
      <c r="B9" s="35"/>
      <c r="C9" s="35" t="s">
        <v>35</v>
      </c>
      <c r="D9" s="35"/>
      <c r="E9" s="33">
        <v>42993.57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5" t="str">
        <f t="shared" si="0"/>
        <v>1-30</v>
      </c>
      <c r="L9" s="35" t="s">
        <v>74</v>
      </c>
    </row>
    <row r="10" spans="1:12" x14ac:dyDescent="0.25">
      <c r="A10" s="35">
        <v>342882</v>
      </c>
      <c r="B10" s="35"/>
      <c r="C10" s="35" t="s">
        <v>35</v>
      </c>
      <c r="D10" s="35"/>
      <c r="E10" s="33">
        <v>70949.509799619977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5" t="str">
        <f t="shared" si="0"/>
        <v>1-30</v>
      </c>
      <c r="L10" s="35" t="s">
        <v>38</v>
      </c>
    </row>
    <row r="11" spans="1:12" x14ac:dyDescent="0.25">
      <c r="A11" s="35">
        <v>316323</v>
      </c>
      <c r="B11" s="35"/>
      <c r="C11" s="35" t="s">
        <v>35</v>
      </c>
      <c r="D11" s="35"/>
      <c r="E11" s="33">
        <v>562035.98875636258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5" t="str">
        <f t="shared" si="0"/>
        <v>1-30</v>
      </c>
      <c r="L11" s="35" t="s">
        <v>38</v>
      </c>
    </row>
    <row r="12" spans="1:12" x14ac:dyDescent="0.25">
      <c r="A12" s="35">
        <v>309051</v>
      </c>
      <c r="B12" s="35"/>
      <c r="C12" s="35" t="s">
        <v>35</v>
      </c>
      <c r="D12" s="35"/>
      <c r="E12" s="33">
        <v>26713.459910269026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5" t="str">
        <f t="shared" si="0"/>
        <v>1-30</v>
      </c>
      <c r="L12" s="35" t="s">
        <v>38</v>
      </c>
    </row>
    <row r="13" spans="1:12" x14ac:dyDescent="0.25">
      <c r="A13" s="35">
        <v>337079</v>
      </c>
      <c r="B13" s="35"/>
      <c r="C13" s="35" t="s">
        <v>35</v>
      </c>
      <c r="D13" s="35"/>
      <c r="E13" s="33">
        <v>27816.267540787467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5" t="str">
        <f t="shared" si="0"/>
        <v>1-30</v>
      </c>
      <c r="L13" s="35" t="s">
        <v>38</v>
      </c>
    </row>
    <row r="14" spans="1:12" x14ac:dyDescent="0.25">
      <c r="A14" s="35">
        <v>359694</v>
      </c>
      <c r="B14" s="35"/>
      <c r="C14" s="35" t="s">
        <v>35</v>
      </c>
      <c r="D14" s="35"/>
      <c r="E14" s="33">
        <v>52132.406579399016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  <c r="K14" s="35" t="str">
        <f t="shared" si="0"/>
        <v>1-30</v>
      </c>
      <c r="L14" s="35" t="s">
        <v>38</v>
      </c>
    </row>
    <row r="15" spans="1:12" x14ac:dyDescent="0.25">
      <c r="A15" s="35">
        <v>309283</v>
      </c>
      <c r="B15" s="35"/>
      <c r="C15" s="35" t="s">
        <v>35</v>
      </c>
      <c r="D15" s="35"/>
      <c r="E15" s="33">
        <v>10990.360184780366</v>
      </c>
      <c r="F15" s="33">
        <v>0</v>
      </c>
      <c r="G15" s="33">
        <v>0</v>
      </c>
      <c r="H15" s="33">
        <v>0</v>
      </c>
      <c r="I15" s="33">
        <v>0</v>
      </c>
      <c r="J15" s="33">
        <v>0</v>
      </c>
      <c r="K15" s="35" t="str">
        <f t="shared" si="0"/>
        <v>1-30</v>
      </c>
      <c r="L15" s="35" t="s">
        <v>38</v>
      </c>
    </row>
    <row r="16" spans="1:12" x14ac:dyDescent="0.25">
      <c r="A16" s="35">
        <v>312101</v>
      </c>
      <c r="B16" s="35"/>
      <c r="C16" s="35" t="s">
        <v>35</v>
      </c>
      <c r="D16" s="35"/>
      <c r="E16" s="33">
        <v>30645.2239650913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5" t="str">
        <f t="shared" si="0"/>
        <v>1-30</v>
      </c>
      <c r="L16" s="35" t="s">
        <v>38</v>
      </c>
    </row>
    <row r="17" spans="1:12" x14ac:dyDescent="0.25">
      <c r="A17" s="35">
        <v>314796</v>
      </c>
      <c r="B17" s="35"/>
      <c r="C17" s="35" t="s">
        <v>35</v>
      </c>
      <c r="D17" s="35"/>
      <c r="E17" s="33">
        <v>426308.00371138554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5" t="str">
        <f t="shared" si="0"/>
        <v>1-30</v>
      </c>
      <c r="L17" s="35" t="s">
        <v>38</v>
      </c>
    </row>
    <row r="18" spans="1:12" hidden="1" x14ac:dyDescent="0.25">
      <c r="A18" s="35">
        <v>316936</v>
      </c>
      <c r="B18" s="35"/>
      <c r="C18" s="35" t="s">
        <v>209</v>
      </c>
      <c r="D18" s="35"/>
      <c r="E18" s="33">
        <v>81913.995588997568</v>
      </c>
      <c r="F18" s="33">
        <v>0</v>
      </c>
      <c r="G18" s="33">
        <v>0</v>
      </c>
      <c r="H18" s="33">
        <v>0</v>
      </c>
      <c r="I18" s="33">
        <v>1357540.53</v>
      </c>
      <c r="J18" s="33">
        <v>1357540.53</v>
      </c>
      <c r="K18" s="35" t="str">
        <f t="shared" si="0"/>
        <v>120+</v>
      </c>
      <c r="L18" s="35" t="s">
        <v>38</v>
      </c>
    </row>
    <row r="19" spans="1:12" x14ac:dyDescent="0.25">
      <c r="A19" s="35">
        <v>354315</v>
      </c>
      <c r="B19" s="35"/>
      <c r="C19" s="35" t="s">
        <v>35</v>
      </c>
      <c r="D19" s="35"/>
      <c r="E19" s="33">
        <v>29677.933337187409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5" t="str">
        <f t="shared" si="0"/>
        <v>1-30</v>
      </c>
      <c r="L19" s="35" t="s">
        <v>38</v>
      </c>
    </row>
    <row r="20" spans="1:12" x14ac:dyDescent="0.25">
      <c r="A20" s="35">
        <v>339600</v>
      </c>
      <c r="B20" s="35"/>
      <c r="C20" s="35" t="s">
        <v>35</v>
      </c>
      <c r="D20" s="35"/>
      <c r="E20" s="33">
        <v>52543.33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5" t="str">
        <f t="shared" si="0"/>
        <v>1-30</v>
      </c>
      <c r="L20" s="35" t="s">
        <v>90</v>
      </c>
    </row>
    <row r="21" spans="1:12" x14ac:dyDescent="0.25">
      <c r="A21" s="35">
        <v>319538</v>
      </c>
      <c r="B21" s="35"/>
      <c r="C21" s="35" t="s">
        <v>35</v>
      </c>
      <c r="D21" s="35"/>
      <c r="E21" s="33">
        <v>5864.1712604298118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5" t="str">
        <f t="shared" si="0"/>
        <v>1-30</v>
      </c>
      <c r="L21" s="35" t="s">
        <v>38</v>
      </c>
    </row>
    <row r="22" spans="1:12" hidden="1" x14ac:dyDescent="0.25">
      <c r="A22" s="35">
        <v>349211</v>
      </c>
      <c r="B22" s="35"/>
      <c r="C22" s="35" t="s">
        <v>35</v>
      </c>
      <c r="D22" s="35"/>
      <c r="E22" s="33">
        <v>285400.57</v>
      </c>
      <c r="F22" s="33">
        <v>285400.57</v>
      </c>
      <c r="G22" s="33">
        <v>0</v>
      </c>
      <c r="H22" s="33">
        <v>0</v>
      </c>
      <c r="I22" s="33">
        <v>0</v>
      </c>
      <c r="J22" s="33">
        <v>285400.57</v>
      </c>
      <c r="K22" s="35" t="str">
        <f t="shared" si="0"/>
        <v>31-60</v>
      </c>
      <c r="L22" s="35" t="s">
        <v>147</v>
      </c>
    </row>
    <row r="23" spans="1:12" x14ac:dyDescent="0.25">
      <c r="A23" s="35">
        <v>314001</v>
      </c>
      <c r="B23" s="35"/>
      <c r="C23" s="35" t="s">
        <v>35</v>
      </c>
      <c r="D23" s="35"/>
      <c r="E23" s="33">
        <v>52530</v>
      </c>
      <c r="F23" s="33">
        <v>0</v>
      </c>
      <c r="G23" s="33">
        <v>0</v>
      </c>
      <c r="H23" s="33">
        <v>0</v>
      </c>
      <c r="I23" s="33">
        <v>0</v>
      </c>
      <c r="J23" s="33">
        <v>0</v>
      </c>
      <c r="K23" s="35" t="str">
        <f t="shared" si="0"/>
        <v>1-30</v>
      </c>
      <c r="L23" s="35" t="s">
        <v>74</v>
      </c>
    </row>
    <row r="24" spans="1:12" x14ac:dyDescent="0.25">
      <c r="A24" s="35">
        <v>316790</v>
      </c>
      <c r="B24" s="35"/>
      <c r="C24" s="35" t="s">
        <v>35</v>
      </c>
      <c r="D24" s="35"/>
      <c r="E24" s="33">
        <v>71596.726897489483</v>
      </c>
      <c r="F24" s="33">
        <v>0</v>
      </c>
      <c r="G24" s="33">
        <v>0</v>
      </c>
      <c r="H24" s="33">
        <v>0</v>
      </c>
      <c r="I24" s="33">
        <v>0</v>
      </c>
      <c r="J24" s="33">
        <v>0</v>
      </c>
      <c r="K24" s="35" t="str">
        <f t="shared" si="0"/>
        <v>1-30</v>
      </c>
      <c r="L24" s="35" t="s">
        <v>38</v>
      </c>
    </row>
    <row r="25" spans="1:12" x14ac:dyDescent="0.25">
      <c r="A25" s="35">
        <v>314293</v>
      </c>
      <c r="B25" s="35"/>
      <c r="C25" s="35" t="s">
        <v>35</v>
      </c>
      <c r="D25" s="35"/>
      <c r="E25" s="33">
        <v>668418.98</v>
      </c>
      <c r="F25" s="33">
        <v>0</v>
      </c>
      <c r="G25" s="33">
        <v>0</v>
      </c>
      <c r="H25" s="33">
        <v>0</v>
      </c>
      <c r="I25" s="33">
        <v>0</v>
      </c>
      <c r="J25" s="33">
        <v>0</v>
      </c>
      <c r="K25" s="35" t="str">
        <f t="shared" si="0"/>
        <v>1-30</v>
      </c>
      <c r="L25" s="35" t="s">
        <v>74</v>
      </c>
    </row>
    <row r="26" spans="1:12" x14ac:dyDescent="0.25">
      <c r="A26" s="35">
        <v>309011</v>
      </c>
      <c r="B26" s="35"/>
      <c r="C26" s="35" t="s">
        <v>35</v>
      </c>
      <c r="D26" s="35"/>
      <c r="E26" s="33">
        <v>248843.27000000002</v>
      </c>
      <c r="F26" s="33">
        <v>0</v>
      </c>
      <c r="G26" s="33">
        <v>0</v>
      </c>
      <c r="H26" s="33">
        <v>0</v>
      </c>
      <c r="I26" s="33">
        <v>0</v>
      </c>
      <c r="J26" s="33">
        <v>0</v>
      </c>
      <c r="K26" s="35" t="str">
        <f t="shared" si="0"/>
        <v>1-30</v>
      </c>
      <c r="L26" s="35" t="s">
        <v>49</v>
      </c>
    </row>
    <row r="27" spans="1:12" hidden="1" x14ac:dyDescent="0.25">
      <c r="A27" s="35">
        <v>316812</v>
      </c>
      <c r="B27" s="35"/>
      <c r="C27" s="35" t="s">
        <v>35</v>
      </c>
      <c r="D27" s="35"/>
      <c r="E27" s="33">
        <v>415029.29435497418</v>
      </c>
      <c r="F27" s="33">
        <v>0</v>
      </c>
      <c r="G27" s="33">
        <v>0</v>
      </c>
      <c r="H27" s="33">
        <v>0</v>
      </c>
      <c r="I27" s="33">
        <v>6878178.5599999996</v>
      </c>
      <c r="J27" s="33">
        <v>6878178.5599999996</v>
      </c>
      <c r="K27" s="35" t="str">
        <f t="shared" si="0"/>
        <v>120+</v>
      </c>
      <c r="L27" s="35" t="s">
        <v>38</v>
      </c>
    </row>
    <row r="28" spans="1:12" hidden="1" x14ac:dyDescent="0.25">
      <c r="A28" s="35">
        <v>316814</v>
      </c>
      <c r="B28" s="35"/>
      <c r="C28" s="35" t="s">
        <v>209</v>
      </c>
      <c r="D28" s="35"/>
      <c r="E28" s="33">
        <v>70957.268316820802</v>
      </c>
      <c r="F28" s="33">
        <v>0</v>
      </c>
      <c r="G28" s="33">
        <v>0</v>
      </c>
      <c r="H28" s="33">
        <v>0</v>
      </c>
      <c r="I28" s="33">
        <v>1175957.3799999999</v>
      </c>
      <c r="J28" s="33">
        <v>1175957.3799999999</v>
      </c>
      <c r="K28" s="35" t="str">
        <f t="shared" si="0"/>
        <v>120+</v>
      </c>
      <c r="L28" s="35" t="s">
        <v>38</v>
      </c>
    </row>
    <row r="29" spans="1:12" x14ac:dyDescent="0.25">
      <c r="A29" s="35">
        <v>357724</v>
      </c>
      <c r="B29" s="35"/>
      <c r="C29" s="35" t="s">
        <v>35</v>
      </c>
      <c r="D29" s="35"/>
      <c r="E29" s="33">
        <v>200404.71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5" t="str">
        <f t="shared" si="0"/>
        <v>1-30</v>
      </c>
      <c r="L29" s="35" t="s">
        <v>74</v>
      </c>
    </row>
    <row r="30" spans="1:12" x14ac:dyDescent="0.25">
      <c r="A30" s="35">
        <v>313344</v>
      </c>
      <c r="B30" s="35"/>
      <c r="C30" s="35" t="s">
        <v>35</v>
      </c>
      <c r="D30" s="35"/>
      <c r="E30" s="33">
        <v>677689.45195838378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5" t="str">
        <f t="shared" si="0"/>
        <v>1-30</v>
      </c>
      <c r="L30" s="35" t="s">
        <v>38</v>
      </c>
    </row>
    <row r="31" spans="1:12" x14ac:dyDescent="0.25">
      <c r="A31" s="35">
        <v>349621</v>
      </c>
      <c r="B31" s="35"/>
      <c r="C31" s="35" t="s">
        <v>35</v>
      </c>
      <c r="D31" s="35"/>
      <c r="E31" s="33">
        <v>33908.773808841805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5" t="str">
        <f t="shared" si="0"/>
        <v>1-30</v>
      </c>
      <c r="L31" s="35" t="s">
        <v>38</v>
      </c>
    </row>
    <row r="32" spans="1:12" x14ac:dyDescent="0.25">
      <c r="A32" s="35">
        <v>341545</v>
      </c>
      <c r="B32" s="35"/>
      <c r="C32" s="35" t="s">
        <v>35</v>
      </c>
      <c r="D32" s="35"/>
      <c r="E32" s="33">
        <v>33629.67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5" t="str">
        <f t="shared" si="0"/>
        <v>1-30</v>
      </c>
      <c r="L32" s="35" t="s">
        <v>49</v>
      </c>
    </row>
    <row r="33" spans="1:12" x14ac:dyDescent="0.25">
      <c r="A33" s="35">
        <v>341466</v>
      </c>
      <c r="B33" s="35"/>
      <c r="C33" s="35" t="s">
        <v>35</v>
      </c>
      <c r="D33" s="35"/>
      <c r="E33" s="33">
        <v>80956.800000000003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5" t="str">
        <f t="shared" si="0"/>
        <v>1-30</v>
      </c>
      <c r="L33" s="35" t="s">
        <v>38</v>
      </c>
    </row>
    <row r="34" spans="1:12" x14ac:dyDescent="0.25">
      <c r="A34" s="35">
        <v>342880</v>
      </c>
      <c r="B34" s="35"/>
      <c r="C34" s="35" t="s">
        <v>35</v>
      </c>
      <c r="D34" s="35"/>
      <c r="E34" s="33">
        <v>35484.79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5" t="str">
        <f t="shared" si="0"/>
        <v>1-30</v>
      </c>
      <c r="L34" s="35" t="s">
        <v>58</v>
      </c>
    </row>
    <row r="35" spans="1:12" x14ac:dyDescent="0.25">
      <c r="A35" s="35">
        <v>349149</v>
      </c>
      <c r="B35" s="35"/>
      <c r="C35" s="35" t="s">
        <v>35</v>
      </c>
      <c r="D35" s="35"/>
      <c r="E35" s="33">
        <v>33054.749205150081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5" t="str">
        <f t="shared" si="0"/>
        <v>1-30</v>
      </c>
      <c r="L35" s="35" t="s">
        <v>38</v>
      </c>
    </row>
    <row r="36" spans="1:12" x14ac:dyDescent="0.25">
      <c r="A36" s="35">
        <v>319457</v>
      </c>
      <c r="B36" s="35"/>
      <c r="C36" s="35" t="s">
        <v>35</v>
      </c>
      <c r="D36" s="35"/>
      <c r="E36" s="33">
        <v>42314.2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5" t="str">
        <f t="shared" si="0"/>
        <v>1-30</v>
      </c>
      <c r="L36" s="35" t="s">
        <v>49</v>
      </c>
    </row>
    <row r="37" spans="1:12" x14ac:dyDescent="0.25">
      <c r="A37" s="35">
        <v>319459</v>
      </c>
      <c r="B37" s="35"/>
      <c r="C37" s="35" t="s">
        <v>35</v>
      </c>
      <c r="D37" s="35"/>
      <c r="E37" s="33">
        <v>122640.52</v>
      </c>
      <c r="F37" s="33">
        <v>0</v>
      </c>
      <c r="G37" s="33">
        <v>0</v>
      </c>
      <c r="H37" s="33">
        <v>0</v>
      </c>
      <c r="I37" s="33">
        <v>0</v>
      </c>
      <c r="J37" s="33">
        <v>0</v>
      </c>
      <c r="K37" s="35" t="str">
        <f t="shared" si="0"/>
        <v>1-30</v>
      </c>
      <c r="L37" s="35" t="s">
        <v>49</v>
      </c>
    </row>
    <row r="38" spans="1:12" x14ac:dyDescent="0.25">
      <c r="A38" s="35">
        <v>349500</v>
      </c>
      <c r="B38" s="35"/>
      <c r="C38" s="35" t="s">
        <v>35</v>
      </c>
      <c r="D38" s="35"/>
      <c r="E38" s="33">
        <v>24948.733944279495</v>
      </c>
      <c r="F38" s="33">
        <v>0</v>
      </c>
      <c r="G38" s="33">
        <v>0</v>
      </c>
      <c r="H38" s="33">
        <v>0</v>
      </c>
      <c r="I38" s="33">
        <v>0</v>
      </c>
      <c r="J38" s="33">
        <v>0</v>
      </c>
      <c r="K38" s="35" t="str">
        <f t="shared" si="0"/>
        <v>1-30</v>
      </c>
      <c r="L38" s="35" t="s">
        <v>38</v>
      </c>
    </row>
    <row r="39" spans="1:12" hidden="1" x14ac:dyDescent="0.25">
      <c r="A39" s="35">
        <v>319460</v>
      </c>
      <c r="B39" s="35"/>
      <c r="C39" s="35" t="s">
        <v>209</v>
      </c>
      <c r="D39" s="35"/>
      <c r="E39" s="33">
        <v>21626.28</v>
      </c>
      <c r="F39" s="33">
        <v>0</v>
      </c>
      <c r="G39" s="33">
        <v>0</v>
      </c>
      <c r="H39" s="33">
        <v>0</v>
      </c>
      <c r="I39" s="33">
        <v>21626.28</v>
      </c>
      <c r="J39" s="33">
        <v>21626.28</v>
      </c>
      <c r="K39" s="35" t="str">
        <f t="shared" si="0"/>
        <v>120+</v>
      </c>
      <c r="L39" s="35" t="s">
        <v>49</v>
      </c>
    </row>
    <row r="40" spans="1:12" x14ac:dyDescent="0.25">
      <c r="A40" s="35">
        <v>334687</v>
      </c>
      <c r="B40" s="35"/>
      <c r="C40" s="35" t="s">
        <v>35</v>
      </c>
      <c r="D40" s="35"/>
      <c r="E40" s="33">
        <v>109163.14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5" t="str">
        <f t="shared" si="0"/>
        <v>1-30</v>
      </c>
      <c r="L40" s="35" t="s">
        <v>69</v>
      </c>
    </row>
    <row r="41" spans="1:12" x14ac:dyDescent="0.25">
      <c r="A41" s="35">
        <v>313491</v>
      </c>
      <c r="B41" s="35"/>
      <c r="C41" s="35" t="s">
        <v>35</v>
      </c>
      <c r="D41" s="35"/>
      <c r="E41" s="33">
        <v>714682.86509735684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5" t="str">
        <f t="shared" si="0"/>
        <v>1-30</v>
      </c>
      <c r="L41" s="35" t="s">
        <v>38</v>
      </c>
    </row>
    <row r="42" spans="1:12" x14ac:dyDescent="0.25">
      <c r="A42" s="35">
        <v>334946</v>
      </c>
      <c r="B42" s="35"/>
      <c r="C42" s="35" t="s">
        <v>35</v>
      </c>
      <c r="D42" s="35"/>
      <c r="E42" s="33">
        <v>97226.11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5" t="str">
        <f t="shared" si="0"/>
        <v>1-30</v>
      </c>
      <c r="L42" s="35" t="s">
        <v>49</v>
      </c>
    </row>
    <row r="43" spans="1:12" x14ac:dyDescent="0.25">
      <c r="A43" s="35">
        <v>356627</v>
      </c>
      <c r="B43" s="35"/>
      <c r="C43" s="35" t="s">
        <v>35</v>
      </c>
      <c r="D43" s="35"/>
      <c r="E43" s="33">
        <v>42695.075504585453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5" t="str">
        <f t="shared" si="0"/>
        <v>1-30</v>
      </c>
      <c r="L43" s="35" t="s">
        <v>38</v>
      </c>
    </row>
    <row r="44" spans="1:12" x14ac:dyDescent="0.25">
      <c r="A44" s="35">
        <v>342796</v>
      </c>
      <c r="B44" s="35"/>
      <c r="C44" s="35" t="s">
        <v>35</v>
      </c>
      <c r="D44" s="35"/>
      <c r="E44" s="33">
        <v>33394.418753586564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5" t="str">
        <f t="shared" si="0"/>
        <v>1-30</v>
      </c>
      <c r="L44" s="35" t="s">
        <v>38</v>
      </c>
    </row>
    <row r="45" spans="1:12" x14ac:dyDescent="0.25">
      <c r="A45" s="35">
        <v>357732</v>
      </c>
      <c r="B45" s="35"/>
      <c r="C45" s="35" t="s">
        <v>35</v>
      </c>
      <c r="D45" s="35"/>
      <c r="E45" s="33">
        <v>26250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5" t="str">
        <f t="shared" si="0"/>
        <v>1-30</v>
      </c>
      <c r="L45" s="35" t="s">
        <v>58</v>
      </c>
    </row>
    <row r="46" spans="1:12" x14ac:dyDescent="0.25">
      <c r="A46" s="35">
        <v>312895</v>
      </c>
      <c r="B46" s="35"/>
      <c r="C46" s="35" t="s">
        <v>35</v>
      </c>
      <c r="D46" s="35"/>
      <c r="E46" s="33">
        <v>206166.68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5" t="str">
        <f t="shared" si="0"/>
        <v>1-30</v>
      </c>
      <c r="L46" s="35" t="s">
        <v>49</v>
      </c>
    </row>
    <row r="47" spans="1:12" x14ac:dyDescent="0.25">
      <c r="A47" s="35">
        <v>339618</v>
      </c>
      <c r="B47" s="35"/>
      <c r="C47" s="35" t="s">
        <v>35</v>
      </c>
      <c r="D47" s="35"/>
      <c r="E47" s="33">
        <v>17670.277559697788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5" t="str">
        <f t="shared" si="0"/>
        <v>1-30</v>
      </c>
      <c r="L47" s="35" t="s">
        <v>38</v>
      </c>
    </row>
    <row r="48" spans="1:12" x14ac:dyDescent="0.25">
      <c r="A48" s="35">
        <v>356810</v>
      </c>
      <c r="B48" s="35"/>
      <c r="C48" s="35" t="s">
        <v>35</v>
      </c>
      <c r="D48" s="35"/>
      <c r="E48" s="33">
        <v>79737.303100163786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5" t="str">
        <f t="shared" si="0"/>
        <v>1-30</v>
      </c>
      <c r="L48" s="35" t="s">
        <v>38</v>
      </c>
    </row>
    <row r="49" spans="1:12" x14ac:dyDescent="0.25">
      <c r="A49" s="35">
        <v>311630</v>
      </c>
      <c r="B49" s="35"/>
      <c r="C49" s="35" t="s">
        <v>35</v>
      </c>
      <c r="D49" s="35"/>
      <c r="E49" s="33">
        <v>60721.68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5" t="str">
        <f t="shared" si="0"/>
        <v>1-30</v>
      </c>
      <c r="L49" s="35" t="s">
        <v>49</v>
      </c>
    </row>
    <row r="50" spans="1:12" hidden="1" x14ac:dyDescent="0.25">
      <c r="A50" s="35">
        <v>328146</v>
      </c>
      <c r="B50" s="35"/>
      <c r="C50" s="35" t="s">
        <v>35</v>
      </c>
      <c r="D50" s="35"/>
      <c r="E50" s="33">
        <v>47096.3</v>
      </c>
      <c r="F50" s="33">
        <v>47096.3</v>
      </c>
      <c r="G50" s="33">
        <v>0</v>
      </c>
      <c r="H50" s="33">
        <v>0</v>
      </c>
      <c r="I50" s="33">
        <v>0</v>
      </c>
      <c r="J50" s="33">
        <v>47096.3</v>
      </c>
      <c r="K50" s="35" t="str">
        <f t="shared" si="0"/>
        <v>31-60</v>
      </c>
      <c r="L50" s="35" t="s">
        <v>147</v>
      </c>
    </row>
    <row r="51" spans="1:12" x14ac:dyDescent="0.25">
      <c r="A51" s="35">
        <v>351617</v>
      </c>
      <c r="B51" s="35"/>
      <c r="C51" s="35" t="s">
        <v>35</v>
      </c>
      <c r="D51" s="35"/>
      <c r="E51" s="33">
        <v>51478.87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5" t="str">
        <f t="shared" si="0"/>
        <v>1-30</v>
      </c>
      <c r="L51" s="35" t="s">
        <v>49</v>
      </c>
    </row>
    <row r="52" spans="1:12" hidden="1" x14ac:dyDescent="0.25">
      <c r="A52" s="35">
        <v>332236</v>
      </c>
      <c r="B52" s="35"/>
      <c r="C52" s="35" t="s">
        <v>209</v>
      </c>
      <c r="D52" s="35"/>
      <c r="E52" s="33">
        <v>67151.48</v>
      </c>
      <c r="F52" s="33">
        <v>0</v>
      </c>
      <c r="G52" s="33">
        <v>0</v>
      </c>
      <c r="H52" s="33">
        <v>0</v>
      </c>
      <c r="I52" s="33">
        <v>67151.48</v>
      </c>
      <c r="J52" s="33">
        <v>67151.48</v>
      </c>
      <c r="K52" s="35" t="str">
        <f t="shared" si="0"/>
        <v>120+</v>
      </c>
      <c r="L52" s="35" t="s">
        <v>147</v>
      </c>
    </row>
    <row r="53" spans="1:12" x14ac:dyDescent="0.25">
      <c r="A53" s="35">
        <v>316950</v>
      </c>
      <c r="B53" s="35"/>
      <c r="C53" s="35" t="s">
        <v>35</v>
      </c>
      <c r="D53" s="35"/>
      <c r="E53" s="33">
        <v>45002.2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5" t="str">
        <f t="shared" si="0"/>
        <v>1-30</v>
      </c>
      <c r="L53" s="35" t="s">
        <v>49</v>
      </c>
    </row>
    <row r="54" spans="1:12" x14ac:dyDescent="0.25">
      <c r="A54" s="35">
        <v>316753</v>
      </c>
      <c r="B54" s="35"/>
      <c r="C54" s="35" t="s">
        <v>35</v>
      </c>
      <c r="D54" s="35"/>
      <c r="E54" s="33">
        <v>140242.32636926201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5" t="str">
        <f t="shared" si="0"/>
        <v>1-30</v>
      </c>
      <c r="L54" s="35" t="s">
        <v>38</v>
      </c>
    </row>
    <row r="55" spans="1:12" x14ac:dyDescent="0.25">
      <c r="A55" s="35">
        <v>316756</v>
      </c>
      <c r="B55" s="35"/>
      <c r="C55" s="35" t="s">
        <v>35</v>
      </c>
      <c r="D55" s="35"/>
      <c r="E55" s="33">
        <v>5579.7580669992658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5" t="str">
        <f t="shared" si="0"/>
        <v>1-30</v>
      </c>
      <c r="L55" s="35" t="s">
        <v>38</v>
      </c>
    </row>
    <row r="56" spans="1:12" x14ac:dyDescent="0.25">
      <c r="A56" s="35">
        <v>316795</v>
      </c>
      <c r="B56" s="35"/>
      <c r="C56" s="35" t="s">
        <v>35</v>
      </c>
      <c r="D56" s="35"/>
      <c r="E56" s="33">
        <v>13838.31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5" t="str">
        <f t="shared" si="0"/>
        <v>1-30</v>
      </c>
      <c r="L56" s="35" t="s">
        <v>49</v>
      </c>
    </row>
    <row r="57" spans="1:12" x14ac:dyDescent="0.25">
      <c r="A57" s="35">
        <v>317323</v>
      </c>
      <c r="B57" s="35"/>
      <c r="C57" s="35" t="s">
        <v>35</v>
      </c>
      <c r="D57" s="35"/>
      <c r="E57" s="33">
        <v>3221.33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5" t="str">
        <f t="shared" si="0"/>
        <v>1-30</v>
      </c>
      <c r="L57" s="35" t="s">
        <v>49</v>
      </c>
    </row>
    <row r="58" spans="1:12" x14ac:dyDescent="0.25">
      <c r="A58" s="35">
        <v>314765</v>
      </c>
      <c r="B58" s="35"/>
      <c r="C58" s="35" t="s">
        <v>35</v>
      </c>
      <c r="D58" s="35"/>
      <c r="E58" s="33">
        <v>30595.27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5" t="str">
        <f t="shared" si="0"/>
        <v>1-30</v>
      </c>
      <c r="L58" s="35" t="s">
        <v>49</v>
      </c>
    </row>
    <row r="59" spans="1:12" x14ac:dyDescent="0.25">
      <c r="A59" s="35">
        <v>359807</v>
      </c>
      <c r="B59" s="35"/>
      <c r="C59" s="35" t="s">
        <v>35</v>
      </c>
      <c r="D59" s="35"/>
      <c r="E59" s="33">
        <v>81051.579501504937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5" t="str">
        <f t="shared" si="0"/>
        <v>1-30</v>
      </c>
      <c r="L59" s="35" t="s">
        <v>38</v>
      </c>
    </row>
    <row r="60" spans="1:12" hidden="1" x14ac:dyDescent="0.25">
      <c r="A60" s="35">
        <v>317228</v>
      </c>
      <c r="B60" s="35"/>
      <c r="C60" s="35" t="s">
        <v>209</v>
      </c>
      <c r="D60" s="35"/>
      <c r="E60" s="33">
        <v>18600.656399397711</v>
      </c>
      <c r="F60" s="33">
        <v>0</v>
      </c>
      <c r="G60" s="33">
        <v>0</v>
      </c>
      <c r="H60" s="33">
        <v>0</v>
      </c>
      <c r="I60" s="33">
        <v>308264.11</v>
      </c>
      <c r="J60" s="33">
        <v>308264.11</v>
      </c>
      <c r="K60" s="35" t="str">
        <f t="shared" si="0"/>
        <v>120+</v>
      </c>
      <c r="L60" s="35" t="s">
        <v>38</v>
      </c>
    </row>
    <row r="61" spans="1:12" x14ac:dyDescent="0.25">
      <c r="A61" s="35">
        <v>333478</v>
      </c>
      <c r="B61" s="35"/>
      <c r="C61" s="35" t="s">
        <v>35</v>
      </c>
      <c r="D61" s="35"/>
      <c r="E61" s="33">
        <v>154030.06524614283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5" t="str">
        <f t="shared" si="0"/>
        <v>1-30</v>
      </c>
      <c r="L61" s="35" t="s">
        <v>38</v>
      </c>
    </row>
    <row r="62" spans="1:12" x14ac:dyDescent="0.25">
      <c r="A62" s="35">
        <v>329885</v>
      </c>
      <c r="B62" s="35"/>
      <c r="C62" s="35" t="s">
        <v>35</v>
      </c>
      <c r="D62" s="35"/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5" t="str">
        <f t="shared" si="0"/>
        <v>1-30</v>
      </c>
      <c r="L62" s="35" t="s">
        <v>38</v>
      </c>
    </row>
    <row r="63" spans="1:12" x14ac:dyDescent="0.25">
      <c r="A63" s="35">
        <v>339527</v>
      </c>
      <c r="B63" s="35"/>
      <c r="C63" s="35" t="s">
        <v>35</v>
      </c>
      <c r="D63" s="35"/>
      <c r="E63" s="33">
        <v>38450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5" t="str">
        <f t="shared" si="0"/>
        <v>1-30</v>
      </c>
      <c r="L63" s="35" t="s">
        <v>97</v>
      </c>
    </row>
    <row r="64" spans="1:12" x14ac:dyDescent="0.25">
      <c r="A64" s="35">
        <v>339712</v>
      </c>
      <c r="B64" s="35"/>
      <c r="C64" s="35" t="s">
        <v>35</v>
      </c>
      <c r="D64" s="35"/>
      <c r="E64" s="33">
        <v>269487.37457274291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5" t="str">
        <f t="shared" si="0"/>
        <v>1-30</v>
      </c>
      <c r="L64" s="35" t="s">
        <v>38</v>
      </c>
    </row>
    <row r="65" spans="1:12" x14ac:dyDescent="0.25">
      <c r="A65" s="35">
        <v>310469</v>
      </c>
      <c r="B65" s="35"/>
      <c r="C65" s="35" t="s">
        <v>35</v>
      </c>
      <c r="D65" s="35"/>
      <c r="E65" s="33">
        <v>446181.27726304904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5" t="str">
        <f t="shared" si="0"/>
        <v>1-30</v>
      </c>
      <c r="L65" s="35" t="s">
        <v>38</v>
      </c>
    </row>
    <row r="66" spans="1:12" x14ac:dyDescent="0.25">
      <c r="A66" s="35">
        <v>310500</v>
      </c>
      <c r="B66" s="35"/>
      <c r="C66" s="35" t="s">
        <v>35</v>
      </c>
      <c r="D66" s="35"/>
      <c r="E66" s="33">
        <v>708964.47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5" t="str">
        <f t="shared" si="0"/>
        <v>1-30</v>
      </c>
      <c r="L66" s="35" t="s">
        <v>38</v>
      </c>
    </row>
    <row r="67" spans="1:12" x14ac:dyDescent="0.25">
      <c r="A67" s="35">
        <v>358723</v>
      </c>
      <c r="B67" s="35"/>
      <c r="C67" s="35" t="s">
        <v>35</v>
      </c>
      <c r="D67" s="35"/>
      <c r="E67" s="33">
        <v>84905.646755318856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5" t="str">
        <f t="shared" si="0"/>
        <v>1-30</v>
      </c>
      <c r="L67" s="35" t="s">
        <v>38</v>
      </c>
    </row>
    <row r="68" spans="1:12" x14ac:dyDescent="0.25">
      <c r="A68" s="35">
        <v>318205</v>
      </c>
      <c r="B68" s="35"/>
      <c r="C68" s="35" t="s">
        <v>35</v>
      </c>
      <c r="D68" s="35"/>
      <c r="E68" s="33">
        <v>74159.172402964701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5" t="str">
        <f t="shared" si="0"/>
        <v>1-30</v>
      </c>
      <c r="L68" s="35" t="s">
        <v>38</v>
      </c>
    </row>
    <row r="69" spans="1:12" x14ac:dyDescent="0.25">
      <c r="A69" s="35">
        <v>318184</v>
      </c>
      <c r="B69" s="35"/>
      <c r="C69" s="35" t="s">
        <v>35</v>
      </c>
      <c r="D69" s="35"/>
      <c r="E69" s="33">
        <v>105738.18441775629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5" t="str">
        <f t="shared" si="0"/>
        <v>1-30</v>
      </c>
      <c r="L69" s="35" t="s">
        <v>38</v>
      </c>
    </row>
    <row r="70" spans="1:12" x14ac:dyDescent="0.25">
      <c r="A70" s="35">
        <v>357977</v>
      </c>
      <c r="B70" s="35"/>
      <c r="C70" s="35" t="s">
        <v>35</v>
      </c>
      <c r="D70" s="35"/>
      <c r="E70" s="33">
        <v>64239.975139099377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5" t="str">
        <f t="shared" si="0"/>
        <v>1-30</v>
      </c>
      <c r="L70" s="35" t="s">
        <v>38</v>
      </c>
    </row>
    <row r="71" spans="1:12" x14ac:dyDescent="0.25">
      <c r="A71" s="35">
        <v>358720</v>
      </c>
      <c r="B71" s="35"/>
      <c r="C71" s="35" t="s">
        <v>35</v>
      </c>
      <c r="D71" s="35"/>
      <c r="E71" s="33">
        <v>54946.955621901303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5" t="str">
        <f t="shared" si="0"/>
        <v>1-30</v>
      </c>
      <c r="L71" s="35" t="s">
        <v>38</v>
      </c>
    </row>
    <row r="72" spans="1:12" x14ac:dyDescent="0.25">
      <c r="A72" s="35">
        <v>312076</v>
      </c>
      <c r="B72" s="35"/>
      <c r="C72" s="35" t="s">
        <v>35</v>
      </c>
      <c r="D72" s="35"/>
      <c r="E72" s="33">
        <v>119049.56999999999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5" t="str">
        <f t="shared" ref="K72:K135" si="1">+IF(I72&gt;0,"120+",IF(H72&gt;0,"91-120",IF(G72&gt;0,"61-90",IF(F72&gt;0,"31-60","1-30"))))</f>
        <v>1-30</v>
      </c>
      <c r="L72" s="35" t="s">
        <v>58</v>
      </c>
    </row>
    <row r="73" spans="1:12" x14ac:dyDescent="0.25">
      <c r="A73" s="35">
        <v>337633</v>
      </c>
      <c r="B73" s="35"/>
      <c r="C73" s="35" t="s">
        <v>35</v>
      </c>
      <c r="D73" s="35"/>
      <c r="E73" s="33">
        <v>41561.641703663721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5" t="str">
        <f t="shared" si="1"/>
        <v>1-30</v>
      </c>
      <c r="L73" s="35" t="s">
        <v>38</v>
      </c>
    </row>
    <row r="74" spans="1:12" x14ac:dyDescent="0.25">
      <c r="A74" s="35">
        <v>313972</v>
      </c>
      <c r="B74" s="35"/>
      <c r="C74" s="35" t="s">
        <v>35</v>
      </c>
      <c r="D74" s="35"/>
      <c r="E74" s="33">
        <v>14300.89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5" t="str">
        <f t="shared" si="1"/>
        <v>1-30</v>
      </c>
      <c r="L74" s="35" t="s">
        <v>49</v>
      </c>
    </row>
    <row r="75" spans="1:12" x14ac:dyDescent="0.25">
      <c r="A75" s="35">
        <v>356811</v>
      </c>
      <c r="B75" s="35"/>
      <c r="C75" s="35" t="s">
        <v>35</v>
      </c>
      <c r="D75" s="35"/>
      <c r="E75" s="33">
        <v>311155.24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5" t="str">
        <f t="shared" si="1"/>
        <v>1-30</v>
      </c>
      <c r="L75" s="35" t="s">
        <v>38</v>
      </c>
    </row>
    <row r="76" spans="1:12" x14ac:dyDescent="0.25">
      <c r="A76" s="35">
        <v>356784</v>
      </c>
      <c r="B76" s="35"/>
      <c r="C76" s="35" t="s">
        <v>35</v>
      </c>
      <c r="D76" s="35"/>
      <c r="E76" s="33">
        <v>308145.86397789483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5" t="str">
        <f t="shared" si="1"/>
        <v>1-30</v>
      </c>
      <c r="L76" s="35" t="s">
        <v>38</v>
      </c>
    </row>
    <row r="77" spans="1:12" x14ac:dyDescent="0.25">
      <c r="A77" s="35">
        <v>355926</v>
      </c>
      <c r="B77" s="35"/>
      <c r="C77" s="35" t="s">
        <v>35</v>
      </c>
      <c r="D77" s="35"/>
      <c r="E77" s="33">
        <v>48029.509233558369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5" t="str">
        <f t="shared" si="1"/>
        <v>1-30</v>
      </c>
      <c r="L77" s="35" t="s">
        <v>38</v>
      </c>
    </row>
    <row r="78" spans="1:12" x14ac:dyDescent="0.25">
      <c r="A78" s="35">
        <v>318025</v>
      </c>
      <c r="B78" s="35"/>
      <c r="C78" s="35" t="s">
        <v>35</v>
      </c>
      <c r="D78" s="35"/>
      <c r="E78" s="33">
        <v>3350.5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5" t="str">
        <f t="shared" si="1"/>
        <v>1-30</v>
      </c>
      <c r="L78" s="35" t="s">
        <v>90</v>
      </c>
    </row>
    <row r="79" spans="1:12" x14ac:dyDescent="0.25">
      <c r="A79" s="35">
        <v>318281</v>
      </c>
      <c r="B79" s="35"/>
      <c r="C79" s="35" t="s">
        <v>35</v>
      </c>
      <c r="D79" s="35"/>
      <c r="E79" s="33">
        <v>13734.17264527505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5" t="str">
        <f t="shared" si="1"/>
        <v>1-30</v>
      </c>
      <c r="L79" s="35" t="s">
        <v>38</v>
      </c>
    </row>
    <row r="80" spans="1:12" x14ac:dyDescent="0.25">
      <c r="A80" s="35">
        <v>357603</v>
      </c>
      <c r="B80" s="35"/>
      <c r="C80" s="35" t="s">
        <v>35</v>
      </c>
      <c r="D80" s="35"/>
      <c r="E80" s="33">
        <v>110944.89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5" t="str">
        <f t="shared" si="1"/>
        <v>1-30</v>
      </c>
      <c r="L80" s="35" t="s">
        <v>49</v>
      </c>
    </row>
    <row r="81" spans="1:12" x14ac:dyDescent="0.25">
      <c r="A81" s="35">
        <v>359301</v>
      </c>
      <c r="B81" s="35"/>
      <c r="C81" s="35" t="s">
        <v>35</v>
      </c>
      <c r="D81" s="35"/>
      <c r="E81" s="33">
        <v>33225.54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5" t="str">
        <f t="shared" si="1"/>
        <v>1-30</v>
      </c>
      <c r="L81" s="35" t="s">
        <v>49</v>
      </c>
    </row>
    <row r="82" spans="1:12" x14ac:dyDescent="0.25">
      <c r="A82" s="35">
        <v>329545</v>
      </c>
      <c r="B82" s="35"/>
      <c r="C82" s="35" t="s">
        <v>35</v>
      </c>
      <c r="D82" s="35"/>
      <c r="E82" s="33">
        <v>89339.22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5" t="str">
        <f t="shared" si="1"/>
        <v>1-30</v>
      </c>
      <c r="L82" s="35" t="s">
        <v>49</v>
      </c>
    </row>
    <row r="83" spans="1:12" x14ac:dyDescent="0.25">
      <c r="A83" s="35">
        <v>308327</v>
      </c>
      <c r="B83" s="35"/>
      <c r="C83" s="35" t="s">
        <v>35</v>
      </c>
      <c r="D83" s="35"/>
      <c r="E83" s="33">
        <v>8440.6186629065214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5" t="str">
        <f t="shared" si="1"/>
        <v>1-30</v>
      </c>
      <c r="L83" s="35" t="s">
        <v>38</v>
      </c>
    </row>
    <row r="84" spans="1:12" hidden="1" x14ac:dyDescent="0.25">
      <c r="A84" s="35">
        <v>311314</v>
      </c>
      <c r="B84" s="35"/>
      <c r="C84" s="35" t="s">
        <v>35</v>
      </c>
      <c r="D84" s="35"/>
      <c r="E84" s="33">
        <v>18417.060000000001</v>
      </c>
      <c r="F84" s="33">
        <v>18417.060000000001</v>
      </c>
      <c r="G84" s="33">
        <v>0</v>
      </c>
      <c r="H84" s="33">
        <v>0</v>
      </c>
      <c r="I84" s="33">
        <v>0</v>
      </c>
      <c r="J84" s="33">
        <v>18417.060000000001</v>
      </c>
      <c r="K84" s="35" t="str">
        <f t="shared" si="1"/>
        <v>31-60</v>
      </c>
      <c r="L84" s="35" t="s">
        <v>69</v>
      </c>
    </row>
    <row r="85" spans="1:12" x14ac:dyDescent="0.25">
      <c r="A85" s="35">
        <v>330717</v>
      </c>
      <c r="B85" s="35"/>
      <c r="C85" s="35" t="s">
        <v>35</v>
      </c>
      <c r="D85" s="35"/>
      <c r="E85" s="33">
        <v>12134.123590303205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5" t="str">
        <f t="shared" si="1"/>
        <v>1-30</v>
      </c>
      <c r="L85" s="35" t="s">
        <v>38</v>
      </c>
    </row>
    <row r="86" spans="1:12" hidden="1" x14ac:dyDescent="0.25">
      <c r="A86" s="35">
        <v>318244</v>
      </c>
      <c r="B86" s="35"/>
      <c r="C86" s="35" t="s">
        <v>35</v>
      </c>
      <c r="D86" s="35"/>
      <c r="E86" s="33">
        <v>52631.892048452661</v>
      </c>
      <c r="F86" s="33">
        <v>872255.41999999993</v>
      </c>
      <c r="G86" s="33">
        <v>0</v>
      </c>
      <c r="H86" s="33">
        <v>0</v>
      </c>
      <c r="I86" s="33">
        <v>0</v>
      </c>
      <c r="J86" s="33">
        <v>872255.41999999993</v>
      </c>
      <c r="K86" s="35" t="str">
        <f t="shared" si="1"/>
        <v>31-60</v>
      </c>
      <c r="L86" s="35" t="s">
        <v>38</v>
      </c>
    </row>
    <row r="87" spans="1:12" x14ac:dyDescent="0.25">
      <c r="A87" s="35">
        <v>339212</v>
      </c>
      <c r="B87" s="35"/>
      <c r="C87" s="35" t="s">
        <v>35</v>
      </c>
      <c r="D87" s="35"/>
      <c r="E87" s="33">
        <v>49842.39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5" t="str">
        <f t="shared" si="1"/>
        <v>1-30</v>
      </c>
      <c r="L87" s="35" t="s">
        <v>147</v>
      </c>
    </row>
    <row r="88" spans="1:12" x14ac:dyDescent="0.25">
      <c r="A88" s="35">
        <v>336554</v>
      </c>
      <c r="B88" s="35"/>
      <c r="C88" s="35" t="s">
        <v>35</v>
      </c>
      <c r="D88" s="35"/>
      <c r="E88" s="33">
        <v>23725.65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5" t="str">
        <f t="shared" si="1"/>
        <v>1-30</v>
      </c>
      <c r="L88" s="35" t="s">
        <v>147</v>
      </c>
    </row>
    <row r="89" spans="1:12" x14ac:dyDescent="0.25">
      <c r="A89" s="35">
        <v>336247</v>
      </c>
      <c r="B89" s="35"/>
      <c r="C89" s="35" t="s">
        <v>35</v>
      </c>
      <c r="D89" s="35"/>
      <c r="E89" s="33">
        <v>6547.9640527032516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5" t="str">
        <f t="shared" si="1"/>
        <v>1-30</v>
      </c>
      <c r="L89" s="35" t="s">
        <v>38</v>
      </c>
    </row>
    <row r="90" spans="1:12" x14ac:dyDescent="0.25">
      <c r="A90" s="35">
        <v>318600</v>
      </c>
      <c r="B90" s="35"/>
      <c r="C90" s="35" t="s">
        <v>35</v>
      </c>
      <c r="D90" s="35"/>
      <c r="E90" s="33">
        <v>361157.88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5" t="str">
        <f t="shared" si="1"/>
        <v>1-30</v>
      </c>
      <c r="L90" s="35" t="s">
        <v>38</v>
      </c>
    </row>
    <row r="91" spans="1:12" x14ac:dyDescent="0.25">
      <c r="A91" s="35">
        <v>315416</v>
      </c>
      <c r="B91" s="35"/>
      <c r="C91" s="35" t="s">
        <v>35</v>
      </c>
      <c r="D91" s="35"/>
      <c r="E91" s="33">
        <v>73211.539340262912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5" t="str">
        <f t="shared" si="1"/>
        <v>1-30</v>
      </c>
      <c r="L91" s="35" t="s">
        <v>38</v>
      </c>
    </row>
    <row r="92" spans="1:12" x14ac:dyDescent="0.25">
      <c r="A92" s="35">
        <v>311572</v>
      </c>
      <c r="B92" s="35"/>
      <c r="C92" s="35" t="s">
        <v>35</v>
      </c>
      <c r="D92" s="35"/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5" t="str">
        <f t="shared" si="1"/>
        <v>1-30</v>
      </c>
      <c r="L92" s="35" t="s">
        <v>38</v>
      </c>
    </row>
    <row r="93" spans="1:12" x14ac:dyDescent="0.25">
      <c r="A93" s="35">
        <v>314591</v>
      </c>
      <c r="B93" s="35"/>
      <c r="C93" s="35" t="s">
        <v>35</v>
      </c>
      <c r="D93" s="35"/>
      <c r="E93" s="33">
        <v>12635.901979357097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5" t="str">
        <f t="shared" si="1"/>
        <v>1-30</v>
      </c>
      <c r="L93" s="35" t="s">
        <v>38</v>
      </c>
    </row>
    <row r="94" spans="1:12" x14ac:dyDescent="0.25">
      <c r="A94" s="35">
        <v>340093</v>
      </c>
      <c r="B94" s="35"/>
      <c r="C94" s="35" t="s">
        <v>35</v>
      </c>
      <c r="D94" s="35"/>
      <c r="E94" s="33">
        <v>31817.84919941724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5" t="str">
        <f t="shared" si="1"/>
        <v>1-30</v>
      </c>
      <c r="L94" s="35" t="s">
        <v>38</v>
      </c>
    </row>
    <row r="95" spans="1:12" x14ac:dyDescent="0.25">
      <c r="A95" s="35">
        <v>333603</v>
      </c>
      <c r="B95" s="35"/>
      <c r="C95" s="35" t="s">
        <v>35</v>
      </c>
      <c r="D95" s="35"/>
      <c r="E95" s="33">
        <v>253708.99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5" t="str">
        <f t="shared" si="1"/>
        <v>1-30</v>
      </c>
      <c r="L95" s="35" t="s">
        <v>49</v>
      </c>
    </row>
    <row r="96" spans="1:12" x14ac:dyDescent="0.25">
      <c r="A96" s="35">
        <v>350308</v>
      </c>
      <c r="B96" s="35"/>
      <c r="C96" s="35" t="s">
        <v>35</v>
      </c>
      <c r="D96" s="35"/>
      <c r="E96" s="33">
        <v>390552.62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5" t="str">
        <f t="shared" si="1"/>
        <v>1-30</v>
      </c>
      <c r="L96" s="35" t="s">
        <v>49</v>
      </c>
    </row>
    <row r="97" spans="1:12" x14ac:dyDescent="0.25">
      <c r="A97" s="35">
        <v>321604</v>
      </c>
      <c r="B97" s="35"/>
      <c r="C97" s="35" t="s">
        <v>35</v>
      </c>
      <c r="D97" s="35"/>
      <c r="E97" s="33">
        <v>32226.912161461169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5" t="str">
        <f t="shared" si="1"/>
        <v>1-30</v>
      </c>
      <c r="L97" s="35" t="s">
        <v>38</v>
      </c>
    </row>
    <row r="98" spans="1:12" x14ac:dyDescent="0.25">
      <c r="A98" s="35">
        <v>315591</v>
      </c>
      <c r="B98" s="35"/>
      <c r="C98" s="35" t="s">
        <v>35</v>
      </c>
      <c r="D98" s="35"/>
      <c r="E98" s="33">
        <v>34725.046088129471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5" t="str">
        <f t="shared" si="1"/>
        <v>1-30</v>
      </c>
      <c r="L98" s="35" t="s">
        <v>38</v>
      </c>
    </row>
    <row r="99" spans="1:12" x14ac:dyDescent="0.25">
      <c r="A99" s="35">
        <v>318089</v>
      </c>
      <c r="B99" s="35"/>
      <c r="C99" s="35" t="s">
        <v>35</v>
      </c>
      <c r="D99" s="35"/>
      <c r="E99" s="33">
        <v>318195.53999999998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5" t="str">
        <f t="shared" si="1"/>
        <v>1-30</v>
      </c>
      <c r="L99" s="35" t="s">
        <v>74</v>
      </c>
    </row>
    <row r="100" spans="1:12" x14ac:dyDescent="0.25">
      <c r="A100" s="35">
        <v>329276</v>
      </c>
      <c r="B100" s="35"/>
      <c r="C100" s="35" t="s">
        <v>35</v>
      </c>
      <c r="D100" s="35"/>
      <c r="E100" s="33">
        <v>159881.06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5" t="str">
        <f t="shared" si="1"/>
        <v>1-30</v>
      </c>
      <c r="L100" s="35" t="s">
        <v>147</v>
      </c>
    </row>
    <row r="101" spans="1:12" x14ac:dyDescent="0.25">
      <c r="A101" s="35">
        <v>310119</v>
      </c>
      <c r="B101" s="35"/>
      <c r="C101" s="35" t="s">
        <v>35</v>
      </c>
      <c r="D101" s="35"/>
      <c r="E101" s="33">
        <v>42180.765100930214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5" t="str">
        <f t="shared" si="1"/>
        <v>1-30</v>
      </c>
      <c r="L101" s="35" t="s">
        <v>38</v>
      </c>
    </row>
    <row r="102" spans="1:12" x14ac:dyDescent="0.25">
      <c r="A102" s="35">
        <v>317736</v>
      </c>
      <c r="B102" s="35"/>
      <c r="C102" s="35" t="s">
        <v>35</v>
      </c>
      <c r="D102" s="35"/>
      <c r="E102" s="33">
        <v>14781.91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5" t="str">
        <f t="shared" si="1"/>
        <v>1-30</v>
      </c>
      <c r="L102" s="35" t="s">
        <v>38</v>
      </c>
    </row>
    <row r="103" spans="1:12" x14ac:dyDescent="0.25">
      <c r="A103" s="35">
        <v>359850</v>
      </c>
      <c r="B103" s="35"/>
      <c r="C103" s="35" t="s">
        <v>35</v>
      </c>
      <c r="D103" s="35"/>
      <c r="E103" s="33">
        <v>73372.362938880193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5" t="str">
        <f t="shared" si="1"/>
        <v>1-30</v>
      </c>
      <c r="L103" s="35" t="s">
        <v>38</v>
      </c>
    </row>
    <row r="104" spans="1:12" x14ac:dyDescent="0.25">
      <c r="A104" s="35">
        <v>355159</v>
      </c>
      <c r="B104" s="35"/>
      <c r="C104" s="35" t="s">
        <v>35</v>
      </c>
      <c r="D104" s="35"/>
      <c r="E104" s="33">
        <v>39053.692872594365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5" t="str">
        <f t="shared" si="1"/>
        <v>1-30</v>
      </c>
      <c r="L104" s="35" t="s">
        <v>38</v>
      </c>
    </row>
    <row r="105" spans="1:12" x14ac:dyDescent="0.25">
      <c r="A105" s="35">
        <v>342077</v>
      </c>
      <c r="B105" s="35"/>
      <c r="C105" s="35" t="s">
        <v>35</v>
      </c>
      <c r="D105" s="35"/>
      <c r="E105" s="33">
        <v>3206433.04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5" t="str">
        <f t="shared" si="1"/>
        <v>1-30</v>
      </c>
      <c r="L105" s="35" t="s">
        <v>38</v>
      </c>
    </row>
    <row r="106" spans="1:12" x14ac:dyDescent="0.25">
      <c r="A106" s="35">
        <v>317516</v>
      </c>
      <c r="B106" s="35"/>
      <c r="C106" s="35" t="s">
        <v>35</v>
      </c>
      <c r="D106" s="35"/>
      <c r="E106" s="33">
        <v>89477.984474009936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5" t="str">
        <f t="shared" si="1"/>
        <v>1-30</v>
      </c>
      <c r="L106" s="35" t="s">
        <v>38</v>
      </c>
    </row>
    <row r="107" spans="1:12" x14ac:dyDescent="0.25">
      <c r="A107" s="35">
        <v>311105</v>
      </c>
      <c r="B107" s="35"/>
      <c r="C107" s="35" t="s">
        <v>35</v>
      </c>
      <c r="D107" s="35"/>
      <c r="E107" s="33">
        <v>142692.07847712512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5" t="str">
        <f t="shared" si="1"/>
        <v>1-30</v>
      </c>
      <c r="L107" s="35" t="s">
        <v>38</v>
      </c>
    </row>
    <row r="108" spans="1:12" x14ac:dyDescent="0.25">
      <c r="A108" s="35">
        <v>309456</v>
      </c>
      <c r="B108" s="35"/>
      <c r="C108" s="35" t="s">
        <v>35</v>
      </c>
      <c r="D108" s="35"/>
      <c r="E108" s="33">
        <v>99834.252717722193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5" t="str">
        <f t="shared" si="1"/>
        <v>1-30</v>
      </c>
      <c r="L108" s="35" t="s">
        <v>38</v>
      </c>
    </row>
    <row r="109" spans="1:12" x14ac:dyDescent="0.25">
      <c r="A109" s="35">
        <v>317847</v>
      </c>
      <c r="B109" s="35"/>
      <c r="C109" s="35" t="s">
        <v>35</v>
      </c>
      <c r="D109" s="35"/>
      <c r="E109" s="33">
        <v>5328269.6599999983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5" t="str">
        <f t="shared" si="1"/>
        <v>1-30</v>
      </c>
      <c r="L109" s="35" t="s">
        <v>38</v>
      </c>
    </row>
    <row r="110" spans="1:12" hidden="1" x14ac:dyDescent="0.25">
      <c r="A110" s="35">
        <v>320733</v>
      </c>
      <c r="B110" s="35"/>
      <c r="C110" s="35" t="s">
        <v>209</v>
      </c>
      <c r="D110" s="35"/>
      <c r="E110" s="33">
        <v>345908.38</v>
      </c>
      <c r="F110" s="33">
        <v>0</v>
      </c>
      <c r="G110" s="33">
        <v>0</v>
      </c>
      <c r="H110" s="33">
        <v>0</v>
      </c>
      <c r="I110" s="33">
        <v>345908.38</v>
      </c>
      <c r="J110" s="33">
        <v>345908.38</v>
      </c>
      <c r="K110" s="35" t="str">
        <f t="shared" si="1"/>
        <v>120+</v>
      </c>
      <c r="L110" s="35" t="s">
        <v>147</v>
      </c>
    </row>
    <row r="111" spans="1:12" hidden="1" x14ac:dyDescent="0.25">
      <c r="A111" s="35">
        <v>312420</v>
      </c>
      <c r="B111" s="35"/>
      <c r="C111" s="35" t="s">
        <v>35</v>
      </c>
      <c r="D111" s="35"/>
      <c r="E111" s="33">
        <v>160893.78127807999</v>
      </c>
      <c r="F111" s="33">
        <v>2398404.9699999997</v>
      </c>
      <c r="G111" s="33">
        <v>268048.15000000002</v>
      </c>
      <c r="H111" s="33">
        <v>0</v>
      </c>
      <c r="I111" s="33">
        <v>0</v>
      </c>
      <c r="J111" s="33">
        <v>2666453.1199999996</v>
      </c>
      <c r="K111" s="35" t="str">
        <f t="shared" si="1"/>
        <v>61-90</v>
      </c>
      <c r="L111" s="35" t="s">
        <v>38</v>
      </c>
    </row>
    <row r="112" spans="1:12" hidden="1" x14ac:dyDescent="0.25">
      <c r="A112" s="35">
        <v>309024</v>
      </c>
      <c r="B112" s="35"/>
      <c r="C112" s="35" t="s">
        <v>209</v>
      </c>
      <c r="D112" s="35"/>
      <c r="E112" s="33">
        <v>17171.236193044191</v>
      </c>
      <c r="F112" s="33">
        <v>0</v>
      </c>
      <c r="G112" s="33">
        <v>0</v>
      </c>
      <c r="H112" s="33">
        <v>0</v>
      </c>
      <c r="I112" s="33">
        <v>284574.68</v>
      </c>
      <c r="J112" s="33">
        <v>284574.68</v>
      </c>
      <c r="K112" s="35" t="str">
        <f t="shared" si="1"/>
        <v>120+</v>
      </c>
      <c r="L112" s="35" t="s">
        <v>38</v>
      </c>
    </row>
    <row r="113" spans="1:12" x14ac:dyDescent="0.25">
      <c r="A113" s="35">
        <v>340872</v>
      </c>
      <c r="B113" s="35"/>
      <c r="C113" s="35" t="s">
        <v>35</v>
      </c>
      <c r="D113" s="35"/>
      <c r="E113" s="33">
        <v>154400.91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5" t="str">
        <f t="shared" si="1"/>
        <v>1-30</v>
      </c>
      <c r="L113" s="35" t="s">
        <v>147</v>
      </c>
    </row>
    <row r="114" spans="1:12" x14ac:dyDescent="0.25">
      <c r="A114" s="35">
        <v>349461</v>
      </c>
      <c r="B114" s="35"/>
      <c r="C114" s="35" t="s">
        <v>35</v>
      </c>
      <c r="D114" s="35"/>
      <c r="E114" s="33">
        <v>44583.519999999997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5" t="str">
        <f t="shared" si="1"/>
        <v>1-30</v>
      </c>
      <c r="L114" s="35" t="s">
        <v>147</v>
      </c>
    </row>
    <row r="115" spans="1:12" x14ac:dyDescent="0.25">
      <c r="A115" s="35">
        <v>308967</v>
      </c>
      <c r="B115" s="35"/>
      <c r="C115" s="35" t="s">
        <v>35</v>
      </c>
      <c r="D115" s="35"/>
      <c r="E115" s="33">
        <v>115480.85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5" t="str">
        <f t="shared" si="1"/>
        <v>1-30</v>
      </c>
      <c r="L115" s="35" t="s">
        <v>74</v>
      </c>
    </row>
    <row r="116" spans="1:12" x14ac:dyDescent="0.25">
      <c r="A116" s="35">
        <v>333334</v>
      </c>
      <c r="B116" s="35"/>
      <c r="C116" s="35" t="s">
        <v>35</v>
      </c>
      <c r="D116" s="35"/>
      <c r="E116" s="33">
        <v>18819.05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5" t="str">
        <f t="shared" si="1"/>
        <v>1-30</v>
      </c>
      <c r="L116" s="35" t="s">
        <v>49</v>
      </c>
    </row>
    <row r="117" spans="1:12" x14ac:dyDescent="0.25">
      <c r="A117" s="35">
        <v>317368</v>
      </c>
      <c r="B117" s="35"/>
      <c r="C117" s="35" t="s">
        <v>35</v>
      </c>
      <c r="D117" s="35"/>
      <c r="E117" s="33">
        <v>64085.51318668278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5" t="str">
        <f t="shared" si="1"/>
        <v>1-30</v>
      </c>
      <c r="L117" s="35" t="s">
        <v>38</v>
      </c>
    </row>
    <row r="118" spans="1:12" x14ac:dyDescent="0.25">
      <c r="A118" s="35">
        <v>315252</v>
      </c>
      <c r="B118" s="35"/>
      <c r="C118" s="35" t="s">
        <v>35</v>
      </c>
      <c r="D118" s="35"/>
      <c r="E118" s="33">
        <v>72360.14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5" t="str">
        <f t="shared" si="1"/>
        <v>1-30</v>
      </c>
      <c r="L118" s="35" t="s">
        <v>69</v>
      </c>
    </row>
    <row r="119" spans="1:12" x14ac:dyDescent="0.25">
      <c r="A119" s="35">
        <v>314729</v>
      </c>
      <c r="B119" s="35"/>
      <c r="C119" s="35" t="s">
        <v>35</v>
      </c>
      <c r="D119" s="35"/>
      <c r="E119" s="33">
        <v>325030.38319630828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5" t="str">
        <f t="shared" si="1"/>
        <v>1-30</v>
      </c>
      <c r="L119" s="35" t="s">
        <v>38</v>
      </c>
    </row>
    <row r="120" spans="1:12" hidden="1" x14ac:dyDescent="0.25">
      <c r="A120" s="35">
        <v>313706</v>
      </c>
      <c r="B120" s="35"/>
      <c r="C120" s="35" t="s">
        <v>35</v>
      </c>
      <c r="D120" s="35"/>
      <c r="E120" s="33">
        <v>100500.42381639374</v>
      </c>
      <c r="F120" s="33">
        <v>0</v>
      </c>
      <c r="G120" s="33">
        <v>0</v>
      </c>
      <c r="H120" s="33">
        <v>1665568.84</v>
      </c>
      <c r="I120" s="33">
        <v>0</v>
      </c>
      <c r="J120" s="33">
        <v>1665568.84</v>
      </c>
      <c r="K120" s="35" t="str">
        <f t="shared" si="1"/>
        <v>91-120</v>
      </c>
      <c r="L120" s="35" t="s">
        <v>38</v>
      </c>
    </row>
    <row r="121" spans="1:12" x14ac:dyDescent="0.25">
      <c r="A121" s="35">
        <v>319663</v>
      </c>
      <c r="B121" s="35"/>
      <c r="C121" s="35" t="s">
        <v>35</v>
      </c>
      <c r="D121" s="35"/>
      <c r="E121" s="33">
        <v>3885358.73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5" t="str">
        <f t="shared" si="1"/>
        <v>1-30</v>
      </c>
      <c r="L121" s="35" t="s">
        <v>38</v>
      </c>
    </row>
    <row r="122" spans="1:12" x14ac:dyDescent="0.25">
      <c r="A122" s="35">
        <v>308603</v>
      </c>
      <c r="B122" s="35"/>
      <c r="C122" s="35" t="s">
        <v>35</v>
      </c>
      <c r="D122" s="35"/>
      <c r="E122" s="33">
        <v>50111.647735581995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5" t="str">
        <f t="shared" si="1"/>
        <v>1-30</v>
      </c>
      <c r="L122" s="35" t="s">
        <v>38</v>
      </c>
    </row>
    <row r="123" spans="1:12" x14ac:dyDescent="0.25">
      <c r="A123" s="35">
        <v>355821</v>
      </c>
      <c r="B123" s="35"/>
      <c r="C123" s="35" t="s">
        <v>35</v>
      </c>
      <c r="D123" s="35"/>
      <c r="E123" s="33">
        <v>137683.01069958715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5" t="str">
        <f t="shared" si="1"/>
        <v>1-30</v>
      </c>
      <c r="L123" s="35" t="s">
        <v>38</v>
      </c>
    </row>
    <row r="124" spans="1:12" x14ac:dyDescent="0.25">
      <c r="A124" s="35">
        <v>311951</v>
      </c>
      <c r="B124" s="35"/>
      <c r="C124" s="35" t="s">
        <v>35</v>
      </c>
      <c r="D124" s="35"/>
      <c r="E124" s="33">
        <v>29198.508504535919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5" t="str">
        <f t="shared" si="1"/>
        <v>1-30</v>
      </c>
      <c r="L124" s="35" t="s">
        <v>38</v>
      </c>
    </row>
    <row r="125" spans="1:12" hidden="1" x14ac:dyDescent="0.25">
      <c r="A125" s="35">
        <v>333885</v>
      </c>
      <c r="B125" s="35"/>
      <c r="C125" s="35" t="s">
        <v>35</v>
      </c>
      <c r="D125" s="35"/>
      <c r="E125" s="33">
        <v>115922.60011765009</v>
      </c>
      <c r="F125" s="33">
        <v>0</v>
      </c>
      <c r="G125" s="33">
        <v>0</v>
      </c>
      <c r="H125" s="33">
        <v>0</v>
      </c>
      <c r="I125" s="33">
        <v>1921156.7799999998</v>
      </c>
      <c r="J125" s="33">
        <v>1921156.7799999998</v>
      </c>
      <c r="K125" s="35" t="str">
        <f t="shared" si="1"/>
        <v>120+</v>
      </c>
      <c r="L125" s="35" t="s">
        <v>38</v>
      </c>
    </row>
    <row r="126" spans="1:12" x14ac:dyDescent="0.25">
      <c r="A126" s="35">
        <v>320050</v>
      </c>
      <c r="B126" s="35"/>
      <c r="C126" s="35" t="s">
        <v>35</v>
      </c>
      <c r="D126" s="35"/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5" t="str">
        <f t="shared" si="1"/>
        <v>1-30</v>
      </c>
      <c r="L126" s="35" t="s">
        <v>38</v>
      </c>
    </row>
    <row r="127" spans="1:12" x14ac:dyDescent="0.25">
      <c r="A127" s="35">
        <v>311514</v>
      </c>
      <c r="B127" s="35"/>
      <c r="C127" s="35" t="s">
        <v>35</v>
      </c>
      <c r="D127" s="35"/>
      <c r="E127" s="33">
        <v>105574.38967753868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5" t="str">
        <f t="shared" si="1"/>
        <v>1-30</v>
      </c>
      <c r="L127" s="35" t="s">
        <v>38</v>
      </c>
    </row>
    <row r="128" spans="1:12" x14ac:dyDescent="0.25">
      <c r="A128" s="35">
        <v>341265</v>
      </c>
      <c r="B128" s="35"/>
      <c r="C128" s="35" t="s">
        <v>35</v>
      </c>
      <c r="D128" s="35"/>
      <c r="E128" s="33">
        <v>97579.299248880023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5" t="str">
        <f t="shared" si="1"/>
        <v>1-30</v>
      </c>
      <c r="L128" s="35" t="s">
        <v>38</v>
      </c>
    </row>
    <row r="129" spans="1:12" x14ac:dyDescent="0.25">
      <c r="A129" s="35">
        <v>320073</v>
      </c>
      <c r="B129" s="35"/>
      <c r="C129" s="35" t="s">
        <v>35</v>
      </c>
      <c r="D129" s="35"/>
      <c r="E129" s="33">
        <v>257047.71396180696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5" t="str">
        <f t="shared" si="1"/>
        <v>1-30</v>
      </c>
      <c r="L129" s="35" t="s">
        <v>38</v>
      </c>
    </row>
    <row r="130" spans="1:12" x14ac:dyDescent="0.25">
      <c r="A130" s="35">
        <v>317138</v>
      </c>
      <c r="B130" s="35"/>
      <c r="C130" s="35" t="s">
        <v>35</v>
      </c>
      <c r="D130" s="35"/>
      <c r="E130" s="33">
        <v>6291.8871266757487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5" t="str">
        <f t="shared" si="1"/>
        <v>1-30</v>
      </c>
      <c r="L130" s="35" t="s">
        <v>38</v>
      </c>
    </row>
    <row r="131" spans="1:12" x14ac:dyDescent="0.25">
      <c r="A131" s="35">
        <v>320061</v>
      </c>
      <c r="B131" s="35"/>
      <c r="C131" s="35" t="s">
        <v>35</v>
      </c>
      <c r="D131" s="35"/>
      <c r="E131" s="33">
        <v>15416.284100255709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5" t="str">
        <f t="shared" si="1"/>
        <v>1-30</v>
      </c>
      <c r="L131" s="35" t="s">
        <v>38</v>
      </c>
    </row>
    <row r="132" spans="1:12" x14ac:dyDescent="0.25">
      <c r="A132" s="35">
        <v>311051</v>
      </c>
      <c r="B132" s="35"/>
      <c r="C132" s="35" t="s">
        <v>35</v>
      </c>
      <c r="D132" s="35"/>
      <c r="E132" s="33">
        <v>52695.675048859513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5" t="str">
        <f t="shared" si="1"/>
        <v>1-30</v>
      </c>
      <c r="L132" s="35" t="s">
        <v>38</v>
      </c>
    </row>
    <row r="133" spans="1:12" x14ac:dyDescent="0.25">
      <c r="A133" s="35">
        <v>320703</v>
      </c>
      <c r="B133" s="35"/>
      <c r="C133" s="35" t="s">
        <v>35</v>
      </c>
      <c r="D133" s="35"/>
      <c r="E133" s="33">
        <v>5140306.1399999987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5" t="str">
        <f t="shared" si="1"/>
        <v>1-30</v>
      </c>
      <c r="L133" s="35" t="s">
        <v>147</v>
      </c>
    </row>
    <row r="134" spans="1:12" x14ac:dyDescent="0.25">
      <c r="A134" s="35">
        <v>336692</v>
      </c>
      <c r="B134" s="35"/>
      <c r="C134" s="35" t="s">
        <v>35</v>
      </c>
      <c r="D134" s="35"/>
      <c r="E134" s="33">
        <v>27576.32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5" t="str">
        <f t="shared" si="1"/>
        <v>1-30</v>
      </c>
      <c r="L134" s="35" t="s">
        <v>74</v>
      </c>
    </row>
    <row r="135" spans="1:12" hidden="1" x14ac:dyDescent="0.25">
      <c r="A135" s="35">
        <v>317697</v>
      </c>
      <c r="B135" s="35"/>
      <c r="C135" s="35" t="s">
        <v>209</v>
      </c>
      <c r="D135" s="35"/>
      <c r="E135" s="33">
        <v>7844.5897972425091</v>
      </c>
      <c r="F135" s="33">
        <v>0</v>
      </c>
      <c r="G135" s="33">
        <v>0</v>
      </c>
      <c r="H135" s="33">
        <v>0</v>
      </c>
      <c r="I135" s="33">
        <v>130006.46</v>
      </c>
      <c r="J135" s="33">
        <v>130006.46</v>
      </c>
      <c r="K135" s="35" t="str">
        <f t="shared" si="1"/>
        <v>120+</v>
      </c>
      <c r="L135" s="35" t="s">
        <v>38</v>
      </c>
    </row>
    <row r="136" spans="1:12" x14ac:dyDescent="0.25">
      <c r="A136" s="35">
        <v>334777</v>
      </c>
      <c r="B136" s="35"/>
      <c r="C136" s="35" t="s">
        <v>35</v>
      </c>
      <c r="D136" s="35"/>
      <c r="E136" s="33">
        <v>49407.960845306414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5" t="str">
        <f t="shared" ref="K136:K199" si="2">+IF(I136&gt;0,"120+",IF(H136&gt;0,"91-120",IF(G136&gt;0,"61-90",IF(F136&gt;0,"31-60","1-30"))))</f>
        <v>1-30</v>
      </c>
      <c r="L136" s="35" t="s">
        <v>38</v>
      </c>
    </row>
    <row r="137" spans="1:12" hidden="1" x14ac:dyDescent="0.25">
      <c r="A137" s="35">
        <v>308391</v>
      </c>
      <c r="B137" s="35"/>
      <c r="C137" s="35" t="s">
        <v>35</v>
      </c>
      <c r="D137" s="35"/>
      <c r="E137" s="33">
        <v>141561.85999999999</v>
      </c>
      <c r="F137" s="33">
        <v>80671.14</v>
      </c>
      <c r="G137" s="33">
        <v>0</v>
      </c>
      <c r="H137" s="33">
        <v>0</v>
      </c>
      <c r="I137" s="33">
        <v>0</v>
      </c>
      <c r="J137" s="33">
        <v>80671.14</v>
      </c>
      <c r="K137" s="35" t="str">
        <f t="shared" si="2"/>
        <v>31-60</v>
      </c>
      <c r="L137" s="35" t="s">
        <v>90</v>
      </c>
    </row>
    <row r="138" spans="1:12" x14ac:dyDescent="0.25">
      <c r="A138" s="35">
        <v>312491</v>
      </c>
      <c r="B138" s="35"/>
      <c r="C138" s="35" t="s">
        <v>35</v>
      </c>
      <c r="D138" s="35"/>
      <c r="E138" s="33">
        <v>1075507.9017375095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5" t="str">
        <f t="shared" si="2"/>
        <v>1-30</v>
      </c>
      <c r="L138" s="35" t="s">
        <v>38</v>
      </c>
    </row>
    <row r="139" spans="1:12" x14ac:dyDescent="0.25">
      <c r="A139" s="35">
        <v>349213</v>
      </c>
      <c r="B139" s="35"/>
      <c r="C139" s="35" t="s">
        <v>35</v>
      </c>
      <c r="D139" s="35"/>
      <c r="E139" s="33">
        <v>220402.88017567128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5" t="str">
        <f t="shared" si="2"/>
        <v>1-30</v>
      </c>
      <c r="L139" s="35" t="s">
        <v>38</v>
      </c>
    </row>
    <row r="140" spans="1:12" x14ac:dyDescent="0.25">
      <c r="A140" s="35">
        <v>313967</v>
      </c>
      <c r="B140" s="35"/>
      <c r="C140" s="35" t="s">
        <v>35</v>
      </c>
      <c r="D140" s="35"/>
      <c r="E140" s="33">
        <v>52467.21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5" t="str">
        <f t="shared" si="2"/>
        <v>1-30</v>
      </c>
      <c r="L140" s="35" t="s">
        <v>49</v>
      </c>
    </row>
    <row r="141" spans="1:12" x14ac:dyDescent="0.25">
      <c r="A141" s="35">
        <v>317862</v>
      </c>
      <c r="B141" s="35"/>
      <c r="C141" s="35" t="s">
        <v>35</v>
      </c>
      <c r="D141" s="35"/>
      <c r="E141" s="33">
        <v>8101.8656790701407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5" t="str">
        <f t="shared" si="2"/>
        <v>1-30</v>
      </c>
      <c r="L141" s="35" t="s">
        <v>38</v>
      </c>
    </row>
    <row r="142" spans="1:12" x14ac:dyDescent="0.25">
      <c r="A142" s="35">
        <v>335530</v>
      </c>
      <c r="B142" s="35"/>
      <c r="C142" s="35" t="s">
        <v>35</v>
      </c>
      <c r="D142" s="35"/>
      <c r="E142" s="33">
        <v>71775.039999999994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5" t="str">
        <f t="shared" si="2"/>
        <v>1-30</v>
      </c>
      <c r="L142" s="35" t="s">
        <v>147</v>
      </c>
    </row>
    <row r="143" spans="1:12" x14ac:dyDescent="0.25">
      <c r="A143" s="35">
        <v>317924</v>
      </c>
      <c r="B143" s="35"/>
      <c r="C143" s="35" t="s">
        <v>35</v>
      </c>
      <c r="D143" s="35"/>
      <c r="E143" s="33">
        <v>7921.84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5" t="str">
        <f t="shared" si="2"/>
        <v>1-30</v>
      </c>
      <c r="L143" s="35" t="s">
        <v>49</v>
      </c>
    </row>
    <row r="144" spans="1:12" x14ac:dyDescent="0.25">
      <c r="A144" s="35">
        <v>314750</v>
      </c>
      <c r="B144" s="35"/>
      <c r="C144" s="35" t="s">
        <v>35</v>
      </c>
      <c r="D144" s="35"/>
      <c r="E144" s="33">
        <v>801892.33999999985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5" t="str">
        <f t="shared" si="2"/>
        <v>1-30</v>
      </c>
      <c r="L144" s="35" t="s">
        <v>49</v>
      </c>
    </row>
    <row r="145" spans="1:12" x14ac:dyDescent="0.25">
      <c r="A145" s="35">
        <v>357775</v>
      </c>
      <c r="B145" s="35"/>
      <c r="C145" s="35" t="s">
        <v>35</v>
      </c>
      <c r="D145" s="35"/>
      <c r="E145" s="33">
        <v>222124.64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5" t="str">
        <f t="shared" si="2"/>
        <v>1-30</v>
      </c>
      <c r="L145" s="35" t="s">
        <v>97</v>
      </c>
    </row>
    <row r="146" spans="1:12" hidden="1" x14ac:dyDescent="0.25">
      <c r="A146" s="35">
        <v>333264</v>
      </c>
      <c r="B146" s="35"/>
      <c r="C146" s="35" t="s">
        <v>35</v>
      </c>
      <c r="D146" s="35"/>
      <c r="E146" s="33">
        <v>111208.88999999998</v>
      </c>
      <c r="F146" s="33">
        <v>58631.74</v>
      </c>
      <c r="G146" s="33">
        <v>0</v>
      </c>
      <c r="H146" s="33">
        <v>0</v>
      </c>
      <c r="I146" s="33">
        <v>0</v>
      </c>
      <c r="J146" s="33">
        <v>58631.74</v>
      </c>
      <c r="K146" s="35" t="str">
        <f t="shared" si="2"/>
        <v>31-60</v>
      </c>
      <c r="L146" s="35" t="s">
        <v>147</v>
      </c>
    </row>
    <row r="147" spans="1:12" x14ac:dyDescent="0.25">
      <c r="A147" s="35">
        <v>317439</v>
      </c>
      <c r="B147" s="35"/>
      <c r="C147" s="35" t="s">
        <v>35</v>
      </c>
      <c r="D147" s="35"/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5" t="str">
        <f t="shared" si="2"/>
        <v>1-30</v>
      </c>
      <c r="L147" s="35" t="s">
        <v>38</v>
      </c>
    </row>
    <row r="148" spans="1:12" x14ac:dyDescent="0.25">
      <c r="A148" s="35">
        <v>340914</v>
      </c>
      <c r="B148" s="35"/>
      <c r="C148" s="35" t="s">
        <v>35</v>
      </c>
      <c r="D148" s="35"/>
      <c r="E148" s="33">
        <v>76161.47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5" t="str">
        <f t="shared" si="2"/>
        <v>1-30</v>
      </c>
      <c r="L148" s="35" t="s">
        <v>97</v>
      </c>
    </row>
    <row r="149" spans="1:12" x14ac:dyDescent="0.25">
      <c r="A149" s="35">
        <v>310007</v>
      </c>
      <c r="B149" s="35"/>
      <c r="C149" s="35" t="s">
        <v>35</v>
      </c>
      <c r="D149" s="35"/>
      <c r="E149" s="33">
        <v>197020.82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5" t="str">
        <f t="shared" si="2"/>
        <v>1-30</v>
      </c>
      <c r="L149" s="35" t="s">
        <v>151</v>
      </c>
    </row>
    <row r="150" spans="1:12" x14ac:dyDescent="0.25">
      <c r="A150" s="35">
        <v>350380</v>
      </c>
      <c r="B150" s="35"/>
      <c r="C150" s="35" t="s">
        <v>35</v>
      </c>
      <c r="D150" s="35"/>
      <c r="E150" s="33">
        <v>65840.03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5" t="str">
        <f t="shared" si="2"/>
        <v>1-30</v>
      </c>
      <c r="L150" s="35" t="s">
        <v>58</v>
      </c>
    </row>
    <row r="151" spans="1:12" x14ac:dyDescent="0.25">
      <c r="A151" s="35">
        <v>329339</v>
      </c>
      <c r="B151" s="35"/>
      <c r="C151" s="35" t="s">
        <v>35</v>
      </c>
      <c r="D151" s="35"/>
      <c r="E151" s="33">
        <v>138516.16</v>
      </c>
      <c r="F151" s="33">
        <v>0</v>
      </c>
      <c r="G151" s="33">
        <v>0</v>
      </c>
      <c r="H151" s="33">
        <v>0</v>
      </c>
      <c r="I151" s="33">
        <v>0</v>
      </c>
      <c r="J151" s="33">
        <v>0</v>
      </c>
      <c r="K151" s="35" t="str">
        <f t="shared" si="2"/>
        <v>1-30</v>
      </c>
      <c r="L151" s="35" t="s">
        <v>147</v>
      </c>
    </row>
    <row r="152" spans="1:12" x14ac:dyDescent="0.25">
      <c r="A152" s="35">
        <v>351332</v>
      </c>
      <c r="B152" s="35"/>
      <c r="C152" s="35" t="s">
        <v>35</v>
      </c>
      <c r="D152" s="35"/>
      <c r="E152" s="33">
        <v>112442.31</v>
      </c>
      <c r="F152" s="33">
        <v>0</v>
      </c>
      <c r="G152" s="33">
        <v>0</v>
      </c>
      <c r="H152" s="33">
        <v>0</v>
      </c>
      <c r="I152" s="33">
        <v>0</v>
      </c>
      <c r="J152" s="33">
        <v>0</v>
      </c>
      <c r="K152" s="35" t="str">
        <f t="shared" si="2"/>
        <v>1-30</v>
      </c>
      <c r="L152" s="35" t="s">
        <v>49</v>
      </c>
    </row>
    <row r="153" spans="1:12" x14ac:dyDescent="0.25">
      <c r="A153" s="35">
        <v>313545</v>
      </c>
      <c r="B153" s="35"/>
      <c r="C153" s="35" t="s">
        <v>35</v>
      </c>
      <c r="D153" s="35"/>
      <c r="E153" s="33">
        <v>845667.89000000013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5" t="str">
        <f t="shared" si="2"/>
        <v>1-30</v>
      </c>
      <c r="L153" s="35" t="s">
        <v>97</v>
      </c>
    </row>
    <row r="154" spans="1:12" x14ac:dyDescent="0.25">
      <c r="A154" s="35">
        <v>320674</v>
      </c>
      <c r="B154" s="35"/>
      <c r="C154" s="35" t="s">
        <v>35</v>
      </c>
      <c r="D154" s="35"/>
      <c r="E154" s="33">
        <v>2524308.9199999995</v>
      </c>
      <c r="F154" s="33">
        <v>0</v>
      </c>
      <c r="G154" s="33">
        <v>0</v>
      </c>
      <c r="H154" s="33">
        <v>0</v>
      </c>
      <c r="I154" s="33">
        <v>0</v>
      </c>
      <c r="J154" s="33">
        <v>0</v>
      </c>
      <c r="K154" s="35" t="str">
        <f t="shared" si="2"/>
        <v>1-30</v>
      </c>
      <c r="L154" s="35" t="s">
        <v>147</v>
      </c>
    </row>
    <row r="155" spans="1:12" x14ac:dyDescent="0.25">
      <c r="A155" s="35">
        <v>337023</v>
      </c>
      <c r="B155" s="35"/>
      <c r="C155" s="35" t="s">
        <v>35</v>
      </c>
      <c r="D155" s="35"/>
      <c r="E155" s="33">
        <v>58851.899999999994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5" t="str">
        <f t="shared" si="2"/>
        <v>1-30</v>
      </c>
      <c r="L155" s="35" t="s">
        <v>97</v>
      </c>
    </row>
    <row r="156" spans="1:12" x14ac:dyDescent="0.25">
      <c r="A156" s="35">
        <v>320692</v>
      </c>
      <c r="B156" s="35"/>
      <c r="C156" s="35" t="s">
        <v>35</v>
      </c>
      <c r="D156" s="35"/>
      <c r="E156" s="33">
        <v>72505.83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5" t="str">
        <f t="shared" si="2"/>
        <v>1-30</v>
      </c>
      <c r="L156" s="35" t="s">
        <v>147</v>
      </c>
    </row>
    <row r="157" spans="1:12" x14ac:dyDescent="0.25">
      <c r="A157" s="35">
        <v>316151</v>
      </c>
      <c r="B157" s="35"/>
      <c r="C157" s="35" t="s">
        <v>35</v>
      </c>
      <c r="D157" s="35"/>
      <c r="E157" s="33">
        <v>3054.7082765280757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5" t="str">
        <f t="shared" si="2"/>
        <v>1-30</v>
      </c>
      <c r="L157" s="35" t="s">
        <v>38</v>
      </c>
    </row>
    <row r="158" spans="1:12" x14ac:dyDescent="0.25">
      <c r="A158" s="35">
        <v>318764</v>
      </c>
      <c r="B158" s="35"/>
      <c r="C158" s="35" t="s">
        <v>35</v>
      </c>
      <c r="D158" s="35"/>
      <c r="E158" s="33">
        <v>7607.9538158170944</v>
      </c>
      <c r="F158" s="33">
        <v>0</v>
      </c>
      <c r="G158" s="33">
        <v>0</v>
      </c>
      <c r="H158" s="33">
        <v>0</v>
      </c>
      <c r="I158" s="33">
        <v>0</v>
      </c>
      <c r="J158" s="33">
        <v>0</v>
      </c>
      <c r="K158" s="35" t="str">
        <f t="shared" si="2"/>
        <v>1-30</v>
      </c>
      <c r="L158" s="35" t="s">
        <v>38</v>
      </c>
    </row>
    <row r="159" spans="1:12" x14ac:dyDescent="0.25">
      <c r="A159" s="35">
        <v>314767</v>
      </c>
      <c r="B159" s="35"/>
      <c r="C159" s="35" t="s">
        <v>35</v>
      </c>
      <c r="D159" s="35"/>
      <c r="E159" s="33">
        <v>125477.86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5" t="str">
        <f t="shared" si="2"/>
        <v>1-30</v>
      </c>
      <c r="L159" s="35" t="s">
        <v>49</v>
      </c>
    </row>
    <row r="160" spans="1:12" x14ac:dyDescent="0.25">
      <c r="A160" s="35">
        <v>310863</v>
      </c>
      <c r="B160" s="35"/>
      <c r="C160" s="35" t="s">
        <v>35</v>
      </c>
      <c r="D160" s="35"/>
      <c r="E160" s="33">
        <v>13358.023343034651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5" t="str">
        <f t="shared" si="2"/>
        <v>1-30</v>
      </c>
      <c r="L160" s="35" t="s">
        <v>38</v>
      </c>
    </row>
    <row r="161" spans="1:12" hidden="1" x14ac:dyDescent="0.25">
      <c r="A161" s="35">
        <v>316661</v>
      </c>
      <c r="B161" s="35"/>
      <c r="C161" s="35" t="s">
        <v>35</v>
      </c>
      <c r="D161" s="35"/>
      <c r="E161" s="33">
        <v>156111.10073296633</v>
      </c>
      <c r="F161" s="33">
        <v>0</v>
      </c>
      <c r="G161" s="33">
        <v>2587190.9300000002</v>
      </c>
      <c r="H161" s="33">
        <v>0</v>
      </c>
      <c r="I161" s="33">
        <v>0</v>
      </c>
      <c r="J161" s="33">
        <v>2587190.9300000002</v>
      </c>
      <c r="K161" s="35" t="str">
        <f t="shared" si="2"/>
        <v>61-90</v>
      </c>
      <c r="L161" s="35" t="s">
        <v>38</v>
      </c>
    </row>
    <row r="162" spans="1:12" x14ac:dyDescent="0.25">
      <c r="A162" s="35">
        <v>318951</v>
      </c>
      <c r="B162" s="35"/>
      <c r="C162" s="35" t="s">
        <v>35</v>
      </c>
      <c r="D162" s="35"/>
      <c r="E162" s="33">
        <v>5471.28</v>
      </c>
      <c r="F162" s="33">
        <v>0</v>
      </c>
      <c r="G162" s="33">
        <v>0</v>
      </c>
      <c r="H162" s="33">
        <v>0</v>
      </c>
      <c r="I162" s="33">
        <v>0</v>
      </c>
      <c r="J162" s="33">
        <v>0</v>
      </c>
      <c r="K162" s="35" t="str">
        <f t="shared" si="2"/>
        <v>1-30</v>
      </c>
      <c r="L162" s="35" t="s">
        <v>74</v>
      </c>
    </row>
    <row r="163" spans="1:12" x14ac:dyDescent="0.25">
      <c r="A163" s="35">
        <v>308894</v>
      </c>
      <c r="B163" s="35"/>
      <c r="C163" s="35" t="s">
        <v>35</v>
      </c>
      <c r="D163" s="35"/>
      <c r="E163" s="33">
        <v>81042.173098903935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5" t="str">
        <f t="shared" si="2"/>
        <v>1-30</v>
      </c>
      <c r="L163" s="35" t="s">
        <v>38</v>
      </c>
    </row>
    <row r="164" spans="1:12" hidden="1" x14ac:dyDescent="0.25">
      <c r="A164" s="35">
        <v>354367</v>
      </c>
      <c r="B164" s="35"/>
      <c r="C164" s="35" t="s">
        <v>35</v>
      </c>
      <c r="D164" s="35"/>
      <c r="E164" s="33">
        <v>55055.37</v>
      </c>
      <c r="F164" s="33">
        <v>55055.37</v>
      </c>
      <c r="G164" s="33">
        <v>0</v>
      </c>
      <c r="H164" s="33">
        <v>0</v>
      </c>
      <c r="I164" s="33">
        <v>0</v>
      </c>
      <c r="J164" s="33">
        <v>55055.37</v>
      </c>
      <c r="K164" s="35" t="str">
        <f t="shared" si="2"/>
        <v>31-60</v>
      </c>
      <c r="L164" s="35" t="s">
        <v>147</v>
      </c>
    </row>
    <row r="165" spans="1:12" x14ac:dyDescent="0.25">
      <c r="A165" s="35">
        <v>308932</v>
      </c>
      <c r="B165" s="35"/>
      <c r="C165" s="35" t="s">
        <v>35</v>
      </c>
      <c r="D165" s="35"/>
      <c r="E165" s="33">
        <v>91731.21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5" t="str">
        <f t="shared" si="2"/>
        <v>1-30</v>
      </c>
      <c r="L165" s="35" t="s">
        <v>3932</v>
      </c>
    </row>
    <row r="166" spans="1:12" x14ac:dyDescent="0.25">
      <c r="A166" s="35">
        <v>314870</v>
      </c>
      <c r="B166" s="35"/>
      <c r="C166" s="35" t="s">
        <v>35</v>
      </c>
      <c r="D166" s="35"/>
      <c r="E166" s="33">
        <v>31993.130865436066</v>
      </c>
      <c r="F166" s="33">
        <v>0</v>
      </c>
      <c r="G166" s="33">
        <v>0</v>
      </c>
      <c r="H166" s="33">
        <v>0</v>
      </c>
      <c r="I166" s="33">
        <v>0</v>
      </c>
      <c r="J166" s="33">
        <v>0</v>
      </c>
      <c r="K166" s="35" t="str">
        <f t="shared" si="2"/>
        <v>1-30</v>
      </c>
      <c r="L166" s="35" t="s">
        <v>38</v>
      </c>
    </row>
    <row r="167" spans="1:12" x14ac:dyDescent="0.25">
      <c r="A167" s="35">
        <v>309729</v>
      </c>
      <c r="B167" s="35"/>
      <c r="C167" s="35" t="s">
        <v>35</v>
      </c>
      <c r="D167" s="35"/>
      <c r="E167" s="33">
        <v>47869.091723141137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5" t="str">
        <f t="shared" si="2"/>
        <v>1-30</v>
      </c>
      <c r="L167" s="35" t="s">
        <v>38</v>
      </c>
    </row>
    <row r="168" spans="1:12" x14ac:dyDescent="0.25">
      <c r="A168" s="35">
        <v>329263</v>
      </c>
      <c r="B168" s="35"/>
      <c r="C168" s="35" t="s">
        <v>35</v>
      </c>
      <c r="D168" s="35"/>
      <c r="E168" s="33">
        <v>20061.83053075464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5" t="str">
        <f t="shared" si="2"/>
        <v>1-30</v>
      </c>
      <c r="L168" s="35" t="s">
        <v>38</v>
      </c>
    </row>
    <row r="169" spans="1:12" x14ac:dyDescent="0.25">
      <c r="A169" s="35">
        <v>356785</v>
      </c>
      <c r="B169" s="35"/>
      <c r="C169" s="35" t="s">
        <v>35</v>
      </c>
      <c r="D169" s="35"/>
      <c r="E169" s="33">
        <v>197519.99715721363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5" t="str">
        <f t="shared" si="2"/>
        <v>1-30</v>
      </c>
      <c r="L169" s="35" t="s">
        <v>38</v>
      </c>
    </row>
    <row r="170" spans="1:12" x14ac:dyDescent="0.25">
      <c r="A170" s="35">
        <v>312406</v>
      </c>
      <c r="B170" s="35"/>
      <c r="C170" s="35" t="s">
        <v>35</v>
      </c>
      <c r="D170" s="35"/>
      <c r="E170" s="33">
        <v>9677.43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5" t="str">
        <f t="shared" si="2"/>
        <v>1-30</v>
      </c>
      <c r="L170" s="35" t="s">
        <v>49</v>
      </c>
    </row>
    <row r="171" spans="1:12" x14ac:dyDescent="0.25">
      <c r="A171" s="35">
        <v>312751</v>
      </c>
      <c r="B171" s="35"/>
      <c r="C171" s="35" t="s">
        <v>35</v>
      </c>
      <c r="D171" s="35"/>
      <c r="E171" s="33">
        <v>85743.963650208898</v>
      </c>
      <c r="F171" s="33">
        <v>0</v>
      </c>
      <c r="G171" s="33">
        <v>0</v>
      </c>
      <c r="H171" s="33">
        <v>0</v>
      </c>
      <c r="I171" s="33">
        <v>0</v>
      </c>
      <c r="J171" s="33">
        <v>0</v>
      </c>
      <c r="K171" s="35" t="str">
        <f t="shared" si="2"/>
        <v>1-30</v>
      </c>
      <c r="L171" s="35" t="s">
        <v>38</v>
      </c>
    </row>
    <row r="172" spans="1:12" x14ac:dyDescent="0.25">
      <c r="A172" s="35">
        <v>310920</v>
      </c>
      <c r="B172" s="35"/>
      <c r="C172" s="35" t="s">
        <v>35</v>
      </c>
      <c r="D172" s="35"/>
      <c r="E172" s="33">
        <v>355448.8639229752</v>
      </c>
      <c r="F172" s="33">
        <v>0</v>
      </c>
      <c r="G172" s="33">
        <v>0</v>
      </c>
      <c r="H172" s="33">
        <v>0</v>
      </c>
      <c r="I172" s="33">
        <v>0</v>
      </c>
      <c r="J172" s="33">
        <v>0</v>
      </c>
      <c r="K172" s="35" t="str">
        <f t="shared" si="2"/>
        <v>1-30</v>
      </c>
      <c r="L172" s="35" t="s">
        <v>38</v>
      </c>
    </row>
    <row r="173" spans="1:12" x14ac:dyDescent="0.25">
      <c r="A173" s="35">
        <v>351438</v>
      </c>
      <c r="B173" s="35"/>
      <c r="C173" s="35" t="s">
        <v>35</v>
      </c>
      <c r="D173" s="35"/>
      <c r="E173" s="33">
        <v>454418.20790780446</v>
      </c>
      <c r="F173" s="33">
        <v>0</v>
      </c>
      <c r="G173" s="33">
        <v>0</v>
      </c>
      <c r="H173" s="33">
        <v>0</v>
      </c>
      <c r="I173" s="33">
        <v>0</v>
      </c>
      <c r="J173" s="33">
        <v>0</v>
      </c>
      <c r="K173" s="35" t="str">
        <f t="shared" si="2"/>
        <v>1-30</v>
      </c>
      <c r="L173" s="35" t="s">
        <v>38</v>
      </c>
    </row>
    <row r="174" spans="1:12" x14ac:dyDescent="0.25">
      <c r="A174" s="35">
        <v>309615</v>
      </c>
      <c r="B174" s="35"/>
      <c r="C174" s="35" t="s">
        <v>35</v>
      </c>
      <c r="D174" s="35"/>
      <c r="E174" s="33">
        <v>23810.95</v>
      </c>
      <c r="F174" s="33">
        <v>0</v>
      </c>
      <c r="G174" s="33">
        <v>0</v>
      </c>
      <c r="H174" s="33">
        <v>0</v>
      </c>
      <c r="I174" s="33">
        <v>0</v>
      </c>
      <c r="J174" s="33">
        <v>0</v>
      </c>
      <c r="K174" s="35" t="str">
        <f t="shared" si="2"/>
        <v>1-30</v>
      </c>
      <c r="L174" s="35" t="s">
        <v>69</v>
      </c>
    </row>
    <row r="175" spans="1:12" x14ac:dyDescent="0.25">
      <c r="A175" s="35">
        <v>318782</v>
      </c>
      <c r="B175" s="35"/>
      <c r="C175" s="35" t="s">
        <v>35</v>
      </c>
      <c r="D175" s="35"/>
      <c r="E175" s="33">
        <v>190196.73</v>
      </c>
      <c r="F175" s="33">
        <v>0</v>
      </c>
      <c r="G175" s="33">
        <v>0</v>
      </c>
      <c r="H175" s="33">
        <v>0</v>
      </c>
      <c r="I175" s="33">
        <v>0</v>
      </c>
      <c r="J175" s="33">
        <v>0</v>
      </c>
      <c r="K175" s="35" t="str">
        <f t="shared" si="2"/>
        <v>1-30</v>
      </c>
      <c r="L175" s="35" t="s">
        <v>74</v>
      </c>
    </row>
    <row r="176" spans="1:12" x14ac:dyDescent="0.25">
      <c r="A176" s="35">
        <v>308900</v>
      </c>
      <c r="B176" s="35"/>
      <c r="C176" s="35" t="s">
        <v>35</v>
      </c>
      <c r="D176" s="35"/>
      <c r="E176" s="33">
        <v>5794962.5100000035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5" t="str">
        <f t="shared" si="2"/>
        <v>1-30</v>
      </c>
      <c r="L176" s="35" t="s">
        <v>49</v>
      </c>
    </row>
    <row r="177" spans="1:12" hidden="1" x14ac:dyDescent="0.25">
      <c r="A177" s="35">
        <v>315300</v>
      </c>
      <c r="B177" s="35"/>
      <c r="C177" s="35" t="s">
        <v>35</v>
      </c>
      <c r="D177" s="35"/>
      <c r="E177" s="33">
        <v>15018.38</v>
      </c>
      <c r="F177" s="33">
        <v>0</v>
      </c>
      <c r="G177" s="33">
        <v>0</v>
      </c>
      <c r="H177" s="33">
        <v>15018.38</v>
      </c>
      <c r="I177" s="33">
        <v>0</v>
      </c>
      <c r="J177" s="33">
        <v>15018.38</v>
      </c>
      <c r="K177" s="35" t="str">
        <f t="shared" si="2"/>
        <v>91-120</v>
      </c>
      <c r="L177" s="35" t="s">
        <v>49</v>
      </c>
    </row>
    <row r="178" spans="1:12" x14ac:dyDescent="0.25">
      <c r="A178" s="35">
        <v>357915</v>
      </c>
      <c r="B178" s="35"/>
      <c r="C178" s="35" t="s">
        <v>35</v>
      </c>
      <c r="D178" s="35"/>
      <c r="E178" s="33">
        <v>81532.22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5" t="str">
        <f t="shared" si="2"/>
        <v>1-30</v>
      </c>
      <c r="L178" s="35" t="s">
        <v>49</v>
      </c>
    </row>
    <row r="179" spans="1:12" x14ac:dyDescent="0.25">
      <c r="A179" s="35">
        <v>331078</v>
      </c>
      <c r="B179" s="35"/>
      <c r="C179" s="35" t="s">
        <v>35</v>
      </c>
      <c r="D179" s="35"/>
      <c r="E179" s="33">
        <v>38132.749398695458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5" t="str">
        <f t="shared" si="2"/>
        <v>1-30</v>
      </c>
      <c r="L179" s="35" t="s">
        <v>38</v>
      </c>
    </row>
    <row r="180" spans="1:12" x14ac:dyDescent="0.25">
      <c r="A180" s="35">
        <v>341194</v>
      </c>
      <c r="B180" s="35"/>
      <c r="C180" s="35" t="s">
        <v>35</v>
      </c>
      <c r="D180" s="35"/>
      <c r="E180" s="33">
        <v>314343.28999999998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5" t="str">
        <f t="shared" si="2"/>
        <v>1-30</v>
      </c>
      <c r="L180" s="35" t="s">
        <v>147</v>
      </c>
    </row>
    <row r="181" spans="1:12" x14ac:dyDescent="0.25">
      <c r="A181" s="35">
        <v>319224</v>
      </c>
      <c r="B181" s="35"/>
      <c r="C181" s="35" t="s">
        <v>35</v>
      </c>
      <c r="D181" s="35"/>
      <c r="E181" s="33">
        <v>11472.418858432136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5" t="str">
        <f t="shared" si="2"/>
        <v>1-30</v>
      </c>
      <c r="L181" s="35" t="s">
        <v>38</v>
      </c>
    </row>
    <row r="182" spans="1:12" x14ac:dyDescent="0.25">
      <c r="A182" s="35">
        <v>314535</v>
      </c>
      <c r="B182" s="35"/>
      <c r="C182" s="35" t="s">
        <v>35</v>
      </c>
      <c r="D182" s="35"/>
      <c r="E182" s="33">
        <v>136861.73925129895</v>
      </c>
      <c r="F182" s="33">
        <v>0</v>
      </c>
      <c r="G182" s="33">
        <v>0</v>
      </c>
      <c r="H182" s="33">
        <v>0</v>
      </c>
      <c r="I182" s="33">
        <v>0</v>
      </c>
      <c r="J182" s="33">
        <v>0</v>
      </c>
      <c r="K182" s="35" t="str">
        <f t="shared" si="2"/>
        <v>1-30</v>
      </c>
      <c r="L182" s="35" t="s">
        <v>38</v>
      </c>
    </row>
    <row r="183" spans="1:12" x14ac:dyDescent="0.25">
      <c r="A183" s="35">
        <v>356532</v>
      </c>
      <c r="B183" s="35"/>
      <c r="C183" s="35" t="s">
        <v>35</v>
      </c>
      <c r="D183" s="35"/>
      <c r="E183" s="33">
        <v>23306.384739103105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5" t="str">
        <f t="shared" si="2"/>
        <v>1-30</v>
      </c>
      <c r="L183" s="35" t="s">
        <v>38</v>
      </c>
    </row>
    <row r="184" spans="1:12" x14ac:dyDescent="0.25">
      <c r="A184" s="35">
        <v>311337</v>
      </c>
      <c r="B184" s="35"/>
      <c r="C184" s="35" t="s">
        <v>35</v>
      </c>
      <c r="D184" s="35"/>
      <c r="E184" s="33">
        <v>25814607.729999997</v>
      </c>
      <c r="F184" s="33">
        <v>0</v>
      </c>
      <c r="G184" s="33">
        <v>0</v>
      </c>
      <c r="H184" s="33">
        <v>0</v>
      </c>
      <c r="I184" s="33">
        <v>0</v>
      </c>
      <c r="J184" s="33">
        <v>0</v>
      </c>
      <c r="K184" s="35" t="str">
        <f t="shared" si="2"/>
        <v>1-30</v>
      </c>
      <c r="L184" s="35" t="s">
        <v>108</v>
      </c>
    </row>
    <row r="185" spans="1:12" x14ac:dyDescent="0.25">
      <c r="A185" s="35">
        <v>313975</v>
      </c>
      <c r="B185" s="35"/>
      <c r="C185" s="35" t="s">
        <v>35</v>
      </c>
      <c r="D185" s="35"/>
      <c r="E185" s="33">
        <v>11947.46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5" t="str">
        <f t="shared" si="2"/>
        <v>1-30</v>
      </c>
      <c r="L185" s="35" t="s">
        <v>49</v>
      </c>
    </row>
    <row r="186" spans="1:12" hidden="1" x14ac:dyDescent="0.25">
      <c r="A186" s="35">
        <v>316502</v>
      </c>
      <c r="B186" s="35"/>
      <c r="C186" s="35" t="s">
        <v>35</v>
      </c>
      <c r="D186" s="35"/>
      <c r="E186" s="33">
        <v>109659.83669537747</v>
      </c>
      <c r="F186" s="33">
        <v>1817365.54</v>
      </c>
      <c r="G186" s="33">
        <v>0</v>
      </c>
      <c r="H186" s="33">
        <v>0</v>
      </c>
      <c r="I186" s="33">
        <v>0</v>
      </c>
      <c r="J186" s="33">
        <v>1817365.54</v>
      </c>
      <c r="K186" s="35" t="str">
        <f t="shared" si="2"/>
        <v>31-60</v>
      </c>
      <c r="L186" s="35" t="s">
        <v>38</v>
      </c>
    </row>
    <row r="187" spans="1:12" x14ac:dyDescent="0.25">
      <c r="A187" s="35">
        <v>314660</v>
      </c>
      <c r="B187" s="35"/>
      <c r="C187" s="35" t="s">
        <v>35</v>
      </c>
      <c r="D187" s="35"/>
      <c r="E187" s="33">
        <v>381874.79226861335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5" t="str">
        <f t="shared" si="2"/>
        <v>1-30</v>
      </c>
      <c r="L187" s="35" t="s">
        <v>38</v>
      </c>
    </row>
    <row r="188" spans="1:12" x14ac:dyDescent="0.25">
      <c r="A188" s="35">
        <v>313463</v>
      </c>
      <c r="B188" s="35"/>
      <c r="C188" s="35" t="s">
        <v>35</v>
      </c>
      <c r="D188" s="35"/>
      <c r="E188" s="33">
        <v>53141.88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5" t="str">
        <f t="shared" si="2"/>
        <v>1-30</v>
      </c>
      <c r="L188" s="35" t="s">
        <v>97</v>
      </c>
    </row>
    <row r="189" spans="1:12" x14ac:dyDescent="0.25">
      <c r="A189" s="35">
        <v>316078</v>
      </c>
      <c r="B189" s="35"/>
      <c r="C189" s="35" t="s">
        <v>35</v>
      </c>
      <c r="D189" s="35"/>
      <c r="E189" s="33">
        <v>474898.50901000411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5" t="str">
        <f t="shared" si="2"/>
        <v>1-30</v>
      </c>
      <c r="L189" s="35" t="s">
        <v>38</v>
      </c>
    </row>
    <row r="190" spans="1:12" hidden="1" x14ac:dyDescent="0.25">
      <c r="A190" s="35">
        <v>316079</v>
      </c>
      <c r="B190" s="35"/>
      <c r="C190" s="35" t="s">
        <v>209</v>
      </c>
      <c r="D190" s="35"/>
      <c r="E190" s="33">
        <v>85692.897304803424</v>
      </c>
      <c r="F190" s="33">
        <v>0</v>
      </c>
      <c r="G190" s="33">
        <v>0</v>
      </c>
      <c r="H190" s="33">
        <v>0</v>
      </c>
      <c r="I190" s="33">
        <v>1420167.34</v>
      </c>
      <c r="J190" s="33">
        <v>1420167.34</v>
      </c>
      <c r="K190" s="35" t="str">
        <f t="shared" si="2"/>
        <v>120+</v>
      </c>
      <c r="L190" s="35" t="s">
        <v>38</v>
      </c>
    </row>
    <row r="191" spans="1:12" x14ac:dyDescent="0.25">
      <c r="A191" s="35">
        <v>316080</v>
      </c>
      <c r="B191" s="35"/>
      <c r="C191" s="35" t="s">
        <v>35</v>
      </c>
      <c r="D191" s="35"/>
      <c r="E191" s="33">
        <v>76470.322324012915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5" t="str">
        <f t="shared" si="2"/>
        <v>1-30</v>
      </c>
      <c r="L191" s="35" t="s">
        <v>38</v>
      </c>
    </row>
    <row r="192" spans="1:12" x14ac:dyDescent="0.25">
      <c r="A192" s="35">
        <v>320648</v>
      </c>
      <c r="B192" s="35"/>
      <c r="C192" s="35" t="s">
        <v>35</v>
      </c>
      <c r="D192" s="35"/>
      <c r="E192" s="33">
        <v>166879.01999999999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5" t="str">
        <f t="shared" si="2"/>
        <v>1-30</v>
      </c>
      <c r="L192" s="35" t="s">
        <v>147</v>
      </c>
    </row>
    <row r="193" spans="1:12" x14ac:dyDescent="0.25">
      <c r="A193" s="35">
        <v>313429</v>
      </c>
      <c r="B193" s="35"/>
      <c r="C193" s="35" t="s">
        <v>35</v>
      </c>
      <c r="D193" s="35"/>
      <c r="E193" s="33">
        <v>80899.28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5" t="str">
        <f t="shared" si="2"/>
        <v>1-30</v>
      </c>
      <c r="L193" s="35" t="s">
        <v>38</v>
      </c>
    </row>
    <row r="194" spans="1:12" hidden="1" x14ac:dyDescent="0.25">
      <c r="A194" s="35">
        <v>312893</v>
      </c>
      <c r="B194" s="35"/>
      <c r="C194" s="35" t="s">
        <v>35</v>
      </c>
      <c r="D194" s="35"/>
      <c r="E194" s="33">
        <v>94147.88</v>
      </c>
      <c r="F194" s="33">
        <v>0</v>
      </c>
      <c r="G194" s="33">
        <v>0</v>
      </c>
      <c r="H194" s="33">
        <v>94147.88</v>
      </c>
      <c r="I194" s="33">
        <v>0</v>
      </c>
      <c r="J194" s="33">
        <v>94147.88</v>
      </c>
      <c r="K194" s="35" t="str">
        <f t="shared" si="2"/>
        <v>91-120</v>
      </c>
      <c r="L194" s="35" t="s">
        <v>58</v>
      </c>
    </row>
    <row r="195" spans="1:12" x14ac:dyDescent="0.25">
      <c r="A195" s="35">
        <v>316209</v>
      </c>
      <c r="B195" s="35"/>
      <c r="C195" s="35" t="s">
        <v>35</v>
      </c>
      <c r="D195" s="35"/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5" t="str">
        <f t="shared" si="2"/>
        <v>1-30</v>
      </c>
      <c r="L195" s="35" t="s">
        <v>58</v>
      </c>
    </row>
    <row r="196" spans="1:12" hidden="1" x14ac:dyDescent="0.25">
      <c r="A196" s="35">
        <v>320641</v>
      </c>
      <c r="B196" s="35"/>
      <c r="C196" s="35" t="s">
        <v>35</v>
      </c>
      <c r="D196" s="35"/>
      <c r="E196" s="33">
        <v>218904.31</v>
      </c>
      <c r="F196" s="33">
        <v>0</v>
      </c>
      <c r="G196" s="33">
        <v>0</v>
      </c>
      <c r="H196" s="33">
        <v>218904.31</v>
      </c>
      <c r="I196" s="33">
        <v>0</v>
      </c>
      <c r="J196" s="33">
        <v>218904.31</v>
      </c>
      <c r="K196" s="35" t="str">
        <f t="shared" si="2"/>
        <v>91-120</v>
      </c>
      <c r="L196" s="35" t="s">
        <v>147</v>
      </c>
    </row>
    <row r="197" spans="1:12" x14ac:dyDescent="0.25">
      <c r="A197" s="35">
        <v>314316</v>
      </c>
      <c r="B197" s="35"/>
      <c r="C197" s="35" t="s">
        <v>35</v>
      </c>
      <c r="D197" s="35"/>
      <c r="E197" s="33">
        <v>73373.289999999994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5" t="str">
        <f t="shared" si="2"/>
        <v>1-30</v>
      </c>
      <c r="L197" s="35" t="s">
        <v>58</v>
      </c>
    </row>
    <row r="198" spans="1:12" x14ac:dyDescent="0.25">
      <c r="A198" s="35">
        <v>319005</v>
      </c>
      <c r="B198" s="35"/>
      <c r="C198" s="35" t="s">
        <v>35</v>
      </c>
      <c r="D198" s="35"/>
      <c r="E198" s="33">
        <v>25312.73740791859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5" t="str">
        <f t="shared" si="2"/>
        <v>1-30</v>
      </c>
      <c r="L198" s="35" t="s">
        <v>38</v>
      </c>
    </row>
    <row r="199" spans="1:12" x14ac:dyDescent="0.25">
      <c r="A199" s="35">
        <v>316408</v>
      </c>
      <c r="B199" s="35"/>
      <c r="C199" s="35" t="s">
        <v>35</v>
      </c>
      <c r="D199" s="35"/>
      <c r="E199" s="33">
        <v>173797.0582450658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5" t="str">
        <f t="shared" si="2"/>
        <v>1-30</v>
      </c>
      <c r="L199" s="35" t="s">
        <v>38</v>
      </c>
    </row>
    <row r="200" spans="1:12" x14ac:dyDescent="0.25">
      <c r="A200" s="35">
        <v>316409</v>
      </c>
      <c r="B200" s="35"/>
      <c r="C200" s="35" t="s">
        <v>35</v>
      </c>
      <c r="D200" s="35"/>
      <c r="E200" s="33">
        <v>1159203.5335774985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5" t="str">
        <f t="shared" ref="K200:K263" si="3">+IF(I200&gt;0,"120+",IF(H200&gt;0,"91-120",IF(G200&gt;0,"61-90",IF(F200&gt;0,"31-60","1-30"))))</f>
        <v>1-30</v>
      </c>
      <c r="L200" s="35" t="s">
        <v>38</v>
      </c>
    </row>
    <row r="201" spans="1:12" x14ac:dyDescent="0.25">
      <c r="A201" s="35">
        <v>316255</v>
      </c>
      <c r="B201" s="35"/>
      <c r="C201" s="35" t="s">
        <v>35</v>
      </c>
      <c r="D201" s="35"/>
      <c r="E201" s="33">
        <v>121336.70195543155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5" t="str">
        <f t="shared" si="3"/>
        <v>1-30</v>
      </c>
      <c r="L201" s="35" t="s">
        <v>38</v>
      </c>
    </row>
    <row r="202" spans="1:12" x14ac:dyDescent="0.25">
      <c r="A202" s="35">
        <v>316389</v>
      </c>
      <c r="B202" s="35"/>
      <c r="C202" s="35" t="s">
        <v>35</v>
      </c>
      <c r="D202" s="35"/>
      <c r="E202" s="33">
        <v>290540.30000000005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5" t="str">
        <f t="shared" si="3"/>
        <v>1-30</v>
      </c>
      <c r="L202" s="35" t="s">
        <v>58</v>
      </c>
    </row>
    <row r="203" spans="1:12" x14ac:dyDescent="0.25">
      <c r="A203" s="35">
        <v>319210</v>
      </c>
      <c r="B203" s="35"/>
      <c r="C203" s="35" t="s">
        <v>35</v>
      </c>
      <c r="D203" s="35"/>
      <c r="E203" s="33">
        <v>6202.5996150661595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5" t="str">
        <f t="shared" si="3"/>
        <v>1-30</v>
      </c>
      <c r="L203" s="35" t="s">
        <v>38</v>
      </c>
    </row>
    <row r="204" spans="1:12" x14ac:dyDescent="0.25">
      <c r="A204" s="35">
        <v>357673</v>
      </c>
      <c r="B204" s="35"/>
      <c r="C204" s="35" t="s">
        <v>35</v>
      </c>
      <c r="D204" s="35"/>
      <c r="E204" s="33">
        <v>29652.42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5" t="str">
        <f t="shared" si="3"/>
        <v>1-30</v>
      </c>
      <c r="L204" s="35" t="s">
        <v>147</v>
      </c>
    </row>
    <row r="205" spans="1:12" x14ac:dyDescent="0.25">
      <c r="A205" s="35">
        <v>311366</v>
      </c>
      <c r="B205" s="35"/>
      <c r="C205" s="35" t="s">
        <v>35</v>
      </c>
      <c r="D205" s="35"/>
      <c r="E205" s="33">
        <v>890954.41907408834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5" t="str">
        <f t="shared" si="3"/>
        <v>1-30</v>
      </c>
      <c r="L205" s="35" t="s">
        <v>38</v>
      </c>
    </row>
    <row r="206" spans="1:12" x14ac:dyDescent="0.25">
      <c r="A206" s="35">
        <v>315430</v>
      </c>
      <c r="B206" s="35"/>
      <c r="C206" s="35" t="s">
        <v>35</v>
      </c>
      <c r="D206" s="35"/>
      <c r="E206" s="33">
        <v>152745.07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5" t="str">
        <f t="shared" si="3"/>
        <v>1-30</v>
      </c>
      <c r="L206" s="35" t="s">
        <v>58</v>
      </c>
    </row>
    <row r="207" spans="1:12" x14ac:dyDescent="0.25">
      <c r="A207" s="35">
        <v>358305</v>
      </c>
      <c r="B207" s="35"/>
      <c r="C207" s="35" t="s">
        <v>35</v>
      </c>
      <c r="D207" s="35"/>
      <c r="E207" s="33">
        <v>52019.03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5" t="str">
        <f t="shared" si="3"/>
        <v>1-30</v>
      </c>
      <c r="L207" s="35" t="s">
        <v>49</v>
      </c>
    </row>
    <row r="208" spans="1:12" x14ac:dyDescent="0.25">
      <c r="A208" s="35">
        <v>350044</v>
      </c>
      <c r="B208" s="35"/>
      <c r="C208" s="35" t="s">
        <v>35</v>
      </c>
      <c r="D208" s="35"/>
      <c r="E208" s="33">
        <v>99351.79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5" t="str">
        <f t="shared" si="3"/>
        <v>1-30</v>
      </c>
      <c r="L208" s="35" t="s">
        <v>147</v>
      </c>
    </row>
    <row r="209" spans="1:12" x14ac:dyDescent="0.25">
      <c r="A209" s="35">
        <v>340632</v>
      </c>
      <c r="B209" s="35"/>
      <c r="C209" s="35" t="s">
        <v>35</v>
      </c>
      <c r="D209" s="35"/>
      <c r="E209" s="33">
        <v>317010.20999999996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5" t="str">
        <f t="shared" si="3"/>
        <v>1-30</v>
      </c>
      <c r="L209" s="35" t="s">
        <v>147</v>
      </c>
    </row>
    <row r="210" spans="1:12" x14ac:dyDescent="0.25">
      <c r="A210" s="35">
        <v>327169</v>
      </c>
      <c r="B210" s="35"/>
      <c r="C210" s="35" t="s">
        <v>35</v>
      </c>
      <c r="D210" s="35"/>
      <c r="E210" s="33">
        <v>105569.61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5" t="str">
        <f t="shared" si="3"/>
        <v>1-30</v>
      </c>
      <c r="L210" s="35" t="s">
        <v>147</v>
      </c>
    </row>
    <row r="211" spans="1:12" x14ac:dyDescent="0.25">
      <c r="A211" s="35">
        <v>337129</v>
      </c>
      <c r="B211" s="35"/>
      <c r="C211" s="35" t="s">
        <v>35</v>
      </c>
      <c r="D211" s="35"/>
      <c r="E211" s="33">
        <v>50860.160000000003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5" t="str">
        <f t="shared" si="3"/>
        <v>1-30</v>
      </c>
      <c r="L211" s="35" t="s">
        <v>147</v>
      </c>
    </row>
    <row r="212" spans="1:12" x14ac:dyDescent="0.25">
      <c r="A212" s="35">
        <v>330270</v>
      </c>
      <c r="B212" s="35"/>
      <c r="C212" s="35" t="s">
        <v>35</v>
      </c>
      <c r="D212" s="35"/>
      <c r="E212" s="33">
        <v>179279.53797425461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5" t="str">
        <f t="shared" si="3"/>
        <v>1-30</v>
      </c>
      <c r="L212" s="35" t="s">
        <v>38</v>
      </c>
    </row>
    <row r="213" spans="1:12" hidden="1" x14ac:dyDescent="0.25">
      <c r="A213" s="35">
        <v>337149</v>
      </c>
      <c r="B213" s="35"/>
      <c r="C213" s="35" t="s">
        <v>35</v>
      </c>
      <c r="D213" s="35"/>
      <c r="E213" s="33">
        <v>194293.62</v>
      </c>
      <c r="F213" s="33">
        <v>157230.45000000001</v>
      </c>
      <c r="G213" s="33">
        <v>0</v>
      </c>
      <c r="H213" s="33">
        <v>0</v>
      </c>
      <c r="I213" s="33">
        <v>0</v>
      </c>
      <c r="J213" s="33">
        <v>157230.45000000001</v>
      </c>
      <c r="K213" s="35" t="str">
        <f t="shared" si="3"/>
        <v>31-60</v>
      </c>
      <c r="L213" s="35" t="s">
        <v>147</v>
      </c>
    </row>
    <row r="214" spans="1:12" x14ac:dyDescent="0.25">
      <c r="A214" s="35">
        <v>335789</v>
      </c>
      <c r="B214" s="35"/>
      <c r="C214" s="35" t="s">
        <v>35</v>
      </c>
      <c r="D214" s="35"/>
      <c r="E214" s="33">
        <v>123811.72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5" t="str">
        <f t="shared" si="3"/>
        <v>1-30</v>
      </c>
      <c r="L214" s="35" t="s">
        <v>147</v>
      </c>
    </row>
    <row r="215" spans="1:12" x14ac:dyDescent="0.25">
      <c r="A215" s="35">
        <v>328814</v>
      </c>
      <c r="B215" s="35"/>
      <c r="C215" s="35" t="s">
        <v>35</v>
      </c>
      <c r="D215" s="35"/>
      <c r="E215" s="33">
        <v>16540.338048176432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5" t="str">
        <f t="shared" si="3"/>
        <v>1-30</v>
      </c>
      <c r="L215" s="35" t="s">
        <v>38</v>
      </c>
    </row>
    <row r="216" spans="1:12" x14ac:dyDescent="0.25">
      <c r="A216" s="35">
        <v>313002</v>
      </c>
      <c r="B216" s="35"/>
      <c r="C216" s="35" t="s">
        <v>35</v>
      </c>
      <c r="D216" s="35"/>
      <c r="E216" s="33">
        <v>7934507.5199999996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5" t="str">
        <f t="shared" si="3"/>
        <v>1-30</v>
      </c>
      <c r="L216" s="35" t="s">
        <v>151</v>
      </c>
    </row>
    <row r="217" spans="1:12" x14ac:dyDescent="0.25">
      <c r="A217" s="35">
        <v>311991</v>
      </c>
      <c r="B217" s="35"/>
      <c r="C217" s="35" t="s">
        <v>35</v>
      </c>
      <c r="D217" s="35"/>
      <c r="E217" s="33">
        <v>166142.99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5" t="str">
        <f t="shared" si="3"/>
        <v>1-30</v>
      </c>
      <c r="L217" s="35" t="s">
        <v>90</v>
      </c>
    </row>
    <row r="218" spans="1:12" x14ac:dyDescent="0.25">
      <c r="A218" s="35">
        <v>309717</v>
      </c>
      <c r="B218" s="35"/>
      <c r="C218" s="35" t="s">
        <v>35</v>
      </c>
      <c r="D218" s="35"/>
      <c r="E218" s="33">
        <v>63555.22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5" t="str">
        <f t="shared" si="3"/>
        <v>1-30</v>
      </c>
      <c r="L218" s="35" t="s">
        <v>90</v>
      </c>
    </row>
    <row r="219" spans="1:12" hidden="1" x14ac:dyDescent="0.25">
      <c r="A219" s="35">
        <v>349504</v>
      </c>
      <c r="B219" s="35"/>
      <c r="C219" s="35" t="s">
        <v>35</v>
      </c>
      <c r="D219" s="35"/>
      <c r="E219" s="33">
        <v>45731.317327511548</v>
      </c>
      <c r="F219" s="33">
        <v>757893.89</v>
      </c>
      <c r="G219" s="33">
        <v>0</v>
      </c>
      <c r="H219" s="33">
        <v>0</v>
      </c>
      <c r="I219" s="33">
        <v>0</v>
      </c>
      <c r="J219" s="33">
        <v>757893.89</v>
      </c>
      <c r="K219" s="35" t="str">
        <f t="shared" si="3"/>
        <v>31-60</v>
      </c>
      <c r="L219" s="35" t="s">
        <v>38</v>
      </c>
    </row>
    <row r="220" spans="1:12" x14ac:dyDescent="0.25">
      <c r="A220" s="35">
        <v>313693</v>
      </c>
      <c r="B220" s="35"/>
      <c r="C220" s="35" t="s">
        <v>35</v>
      </c>
      <c r="D220" s="35"/>
      <c r="E220" s="33">
        <v>399312.87125048618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5" t="str">
        <f t="shared" si="3"/>
        <v>1-30</v>
      </c>
      <c r="L220" s="35" t="s">
        <v>38</v>
      </c>
    </row>
    <row r="221" spans="1:12" x14ac:dyDescent="0.25">
      <c r="A221" s="35">
        <v>311411</v>
      </c>
      <c r="B221" s="35"/>
      <c r="C221" s="35" t="s">
        <v>35</v>
      </c>
      <c r="D221" s="35"/>
      <c r="E221" s="33">
        <v>240045.11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5" t="str">
        <f t="shared" si="3"/>
        <v>1-30</v>
      </c>
      <c r="L221" s="35" t="s">
        <v>74</v>
      </c>
    </row>
    <row r="222" spans="1:12" hidden="1" x14ac:dyDescent="0.25">
      <c r="A222" s="35">
        <v>320740</v>
      </c>
      <c r="B222" s="35"/>
      <c r="C222" s="35" t="s">
        <v>35</v>
      </c>
      <c r="D222" s="35"/>
      <c r="E222" s="33">
        <v>215741.24</v>
      </c>
      <c r="F222" s="33">
        <v>215741.24</v>
      </c>
      <c r="G222" s="33">
        <v>0</v>
      </c>
      <c r="H222" s="33">
        <v>0</v>
      </c>
      <c r="I222" s="33">
        <v>0</v>
      </c>
      <c r="J222" s="33">
        <v>215741.24</v>
      </c>
      <c r="K222" s="35" t="str">
        <f t="shared" si="3"/>
        <v>31-60</v>
      </c>
      <c r="L222" s="35" t="s">
        <v>147</v>
      </c>
    </row>
    <row r="223" spans="1:12" x14ac:dyDescent="0.25">
      <c r="A223" s="35">
        <v>341948</v>
      </c>
      <c r="B223" s="35"/>
      <c r="C223" s="35" t="s">
        <v>35</v>
      </c>
      <c r="D223" s="35"/>
      <c r="E223" s="33">
        <v>142699.06826272586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5" t="str">
        <f t="shared" si="3"/>
        <v>1-30</v>
      </c>
      <c r="L223" s="35" t="s">
        <v>38</v>
      </c>
    </row>
    <row r="224" spans="1:12" x14ac:dyDescent="0.25">
      <c r="A224" s="35">
        <v>316358</v>
      </c>
      <c r="B224" s="35"/>
      <c r="C224" s="35" t="s">
        <v>35</v>
      </c>
      <c r="D224" s="35"/>
      <c r="E224" s="33">
        <v>24000593.779999997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5" t="str">
        <f t="shared" si="3"/>
        <v>1-30</v>
      </c>
      <c r="L224" s="35" t="s">
        <v>151</v>
      </c>
    </row>
    <row r="225" spans="1:12" x14ac:dyDescent="0.25">
      <c r="A225" s="35">
        <v>316204</v>
      </c>
      <c r="B225" s="35"/>
      <c r="C225" s="35" t="s">
        <v>35</v>
      </c>
      <c r="D225" s="35"/>
      <c r="E225" s="33">
        <v>1241367.3799999999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5" t="str">
        <f t="shared" si="3"/>
        <v>1-30</v>
      </c>
      <c r="L225" s="35" t="s">
        <v>38</v>
      </c>
    </row>
    <row r="226" spans="1:12" hidden="1" x14ac:dyDescent="0.25">
      <c r="A226" s="35">
        <v>342739</v>
      </c>
      <c r="B226" s="35"/>
      <c r="C226" s="35" t="s">
        <v>35</v>
      </c>
      <c r="D226" s="35"/>
      <c r="E226" s="33">
        <v>498925.23930658458</v>
      </c>
      <c r="F226" s="33">
        <v>3775171.15</v>
      </c>
      <c r="G226" s="33">
        <v>0</v>
      </c>
      <c r="H226" s="33">
        <v>0</v>
      </c>
      <c r="I226" s="33">
        <v>0</v>
      </c>
      <c r="J226" s="33">
        <v>3775171.15</v>
      </c>
      <c r="K226" s="35" t="str">
        <f t="shared" si="3"/>
        <v>31-60</v>
      </c>
      <c r="L226" s="35" t="s">
        <v>38</v>
      </c>
    </row>
    <row r="227" spans="1:12" x14ac:dyDescent="0.25">
      <c r="A227" s="35">
        <v>315630</v>
      </c>
      <c r="B227" s="35"/>
      <c r="C227" s="35" t="s">
        <v>35</v>
      </c>
      <c r="D227" s="35"/>
      <c r="E227" s="33">
        <v>228095.72814769746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5" t="str">
        <f t="shared" si="3"/>
        <v>1-30</v>
      </c>
      <c r="L227" s="35" t="s">
        <v>38</v>
      </c>
    </row>
    <row r="228" spans="1:12" x14ac:dyDescent="0.25">
      <c r="A228" s="35">
        <v>321845</v>
      </c>
      <c r="B228" s="35"/>
      <c r="C228" s="35" t="s">
        <v>35</v>
      </c>
      <c r="D228" s="35"/>
      <c r="E228" s="33">
        <v>11025.064132384092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5" t="str">
        <f t="shared" si="3"/>
        <v>1-30</v>
      </c>
      <c r="L228" s="35" t="s">
        <v>38</v>
      </c>
    </row>
    <row r="229" spans="1:12" x14ac:dyDescent="0.25">
      <c r="A229" s="35">
        <v>316402</v>
      </c>
      <c r="B229" s="35"/>
      <c r="C229" s="35" t="s">
        <v>35</v>
      </c>
      <c r="D229" s="35"/>
      <c r="E229" s="33">
        <v>1964.6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5" t="str">
        <f t="shared" si="3"/>
        <v>1-30</v>
      </c>
      <c r="L229" s="35" t="s">
        <v>49</v>
      </c>
    </row>
    <row r="230" spans="1:12" x14ac:dyDescent="0.25">
      <c r="A230" s="35">
        <v>337638</v>
      </c>
      <c r="B230" s="35"/>
      <c r="C230" s="35" t="s">
        <v>35</v>
      </c>
      <c r="D230" s="35"/>
      <c r="E230" s="33">
        <v>87459.5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5" t="str">
        <f t="shared" si="3"/>
        <v>1-30</v>
      </c>
      <c r="L230" s="35" t="s">
        <v>147</v>
      </c>
    </row>
    <row r="231" spans="1:12" x14ac:dyDescent="0.25">
      <c r="A231" s="35">
        <v>315668</v>
      </c>
      <c r="B231" s="35"/>
      <c r="C231" s="35" t="s">
        <v>35</v>
      </c>
      <c r="D231" s="35"/>
      <c r="E231" s="33">
        <v>21719.72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5" t="str">
        <f t="shared" si="3"/>
        <v>1-30</v>
      </c>
      <c r="L231" s="35" t="s">
        <v>69</v>
      </c>
    </row>
    <row r="232" spans="1:12" x14ac:dyDescent="0.25">
      <c r="A232" s="35">
        <v>320708</v>
      </c>
      <c r="B232" s="35"/>
      <c r="C232" s="35" t="s">
        <v>35</v>
      </c>
      <c r="D232" s="35"/>
      <c r="E232" s="33">
        <v>152572.37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5" t="str">
        <f t="shared" si="3"/>
        <v>1-30</v>
      </c>
      <c r="L232" s="35" t="s">
        <v>147</v>
      </c>
    </row>
    <row r="233" spans="1:12" x14ac:dyDescent="0.25">
      <c r="A233" s="35">
        <v>315071</v>
      </c>
      <c r="B233" s="35"/>
      <c r="C233" s="35" t="s">
        <v>35</v>
      </c>
      <c r="D233" s="35"/>
      <c r="E233" s="33">
        <v>211635.19095632964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5" t="str">
        <f t="shared" si="3"/>
        <v>1-30</v>
      </c>
      <c r="L233" s="35" t="s">
        <v>38</v>
      </c>
    </row>
    <row r="234" spans="1:12" x14ac:dyDescent="0.25">
      <c r="A234" s="35">
        <v>337636</v>
      </c>
      <c r="B234" s="35"/>
      <c r="C234" s="35" t="s">
        <v>35</v>
      </c>
      <c r="D234" s="35"/>
      <c r="E234" s="33">
        <v>17784.93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5" t="str">
        <f t="shared" si="3"/>
        <v>1-30</v>
      </c>
      <c r="L234" s="35" t="s">
        <v>97</v>
      </c>
    </row>
    <row r="235" spans="1:12" x14ac:dyDescent="0.25">
      <c r="A235" s="35">
        <v>358325</v>
      </c>
      <c r="B235" s="35"/>
      <c r="C235" s="35" t="s">
        <v>35</v>
      </c>
      <c r="D235" s="35"/>
      <c r="E235" s="33">
        <v>72491.98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5" t="str">
        <f t="shared" si="3"/>
        <v>1-30</v>
      </c>
      <c r="L235" s="35" t="s">
        <v>74</v>
      </c>
    </row>
    <row r="236" spans="1:12" x14ac:dyDescent="0.25">
      <c r="A236" s="35">
        <v>342867</v>
      </c>
      <c r="B236" s="35"/>
      <c r="C236" s="35" t="s">
        <v>35</v>
      </c>
      <c r="D236" s="35"/>
      <c r="E236" s="33">
        <v>62517.93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5" t="str">
        <f t="shared" si="3"/>
        <v>1-30</v>
      </c>
      <c r="L236" s="35" t="s">
        <v>147</v>
      </c>
    </row>
    <row r="237" spans="1:12" x14ac:dyDescent="0.25">
      <c r="A237" s="35">
        <v>359479</v>
      </c>
      <c r="B237" s="35"/>
      <c r="C237" s="35" t="s">
        <v>35</v>
      </c>
      <c r="D237" s="35"/>
      <c r="E237" s="33">
        <v>163510.76999999999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5" t="str">
        <f t="shared" si="3"/>
        <v>1-30</v>
      </c>
      <c r="L237" s="35" t="s">
        <v>147</v>
      </c>
    </row>
    <row r="238" spans="1:12" x14ac:dyDescent="0.25">
      <c r="A238" s="35">
        <v>341362</v>
      </c>
      <c r="B238" s="35"/>
      <c r="C238" s="35" t="s">
        <v>35</v>
      </c>
      <c r="D238" s="35"/>
      <c r="E238" s="33">
        <v>150759.48337879157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5" t="str">
        <f t="shared" si="3"/>
        <v>1-30</v>
      </c>
      <c r="L238" s="35" t="s">
        <v>38</v>
      </c>
    </row>
    <row r="239" spans="1:12" x14ac:dyDescent="0.25">
      <c r="A239" s="35">
        <v>325307</v>
      </c>
      <c r="B239" s="35"/>
      <c r="C239" s="35" t="s">
        <v>35</v>
      </c>
      <c r="D239" s="35"/>
      <c r="E239" s="33">
        <v>12419.670572333873</v>
      </c>
      <c r="F239" s="33">
        <v>0</v>
      </c>
      <c r="G239" s="33">
        <v>0</v>
      </c>
      <c r="H239" s="33">
        <v>0</v>
      </c>
      <c r="I239" s="33">
        <v>0</v>
      </c>
      <c r="J239" s="33">
        <v>0</v>
      </c>
      <c r="K239" s="35" t="str">
        <f t="shared" si="3"/>
        <v>1-30</v>
      </c>
      <c r="L239" s="35" t="s">
        <v>38</v>
      </c>
    </row>
    <row r="240" spans="1:12" x14ac:dyDescent="0.25">
      <c r="A240" s="35">
        <v>316539</v>
      </c>
      <c r="B240" s="35"/>
      <c r="C240" s="35" t="s">
        <v>35</v>
      </c>
      <c r="D240" s="35"/>
      <c r="E240" s="33">
        <v>65848.41145407212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5" t="str">
        <f t="shared" si="3"/>
        <v>1-30</v>
      </c>
      <c r="L240" s="35" t="s">
        <v>38</v>
      </c>
    </row>
    <row r="241" spans="1:12" hidden="1" x14ac:dyDescent="0.25">
      <c r="A241" s="35">
        <v>309413</v>
      </c>
      <c r="B241" s="35"/>
      <c r="C241" s="35" t="s">
        <v>35</v>
      </c>
      <c r="D241" s="35"/>
      <c r="E241" s="33">
        <v>86394.81</v>
      </c>
      <c r="F241" s="33">
        <v>0</v>
      </c>
      <c r="G241" s="33">
        <v>0</v>
      </c>
      <c r="H241" s="33">
        <v>0</v>
      </c>
      <c r="I241" s="33">
        <v>86394.81</v>
      </c>
      <c r="J241" s="33">
        <v>86394.81</v>
      </c>
      <c r="K241" s="35" t="str">
        <f t="shared" si="3"/>
        <v>120+</v>
      </c>
      <c r="L241" s="35" t="s">
        <v>58</v>
      </c>
    </row>
    <row r="242" spans="1:12" hidden="1" x14ac:dyDescent="0.25">
      <c r="A242" s="35">
        <v>316081</v>
      </c>
      <c r="B242" s="35"/>
      <c r="C242" s="35" t="s">
        <v>35</v>
      </c>
      <c r="D242" s="35"/>
      <c r="E242" s="33">
        <v>293693.87583134271</v>
      </c>
      <c r="F242" s="33">
        <v>0</v>
      </c>
      <c r="G242" s="33">
        <v>0</v>
      </c>
      <c r="H242" s="33">
        <v>0</v>
      </c>
      <c r="I242" s="33">
        <v>4867316.47</v>
      </c>
      <c r="J242" s="33">
        <v>4867316.47</v>
      </c>
      <c r="K242" s="35" t="str">
        <f t="shared" si="3"/>
        <v>120+</v>
      </c>
      <c r="L242" s="35" t="s">
        <v>38</v>
      </c>
    </row>
    <row r="243" spans="1:12" x14ac:dyDescent="0.25">
      <c r="A243" s="35">
        <v>339793</v>
      </c>
      <c r="B243" s="35"/>
      <c r="C243" s="35" t="s">
        <v>35</v>
      </c>
      <c r="D243" s="35"/>
      <c r="E243" s="33">
        <v>585135.74399264366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5" t="str">
        <f t="shared" si="3"/>
        <v>1-30</v>
      </c>
      <c r="L243" s="35" t="s">
        <v>38</v>
      </c>
    </row>
    <row r="244" spans="1:12" x14ac:dyDescent="0.25">
      <c r="A244" s="35">
        <v>312682</v>
      </c>
      <c r="B244" s="35"/>
      <c r="C244" s="35" t="s">
        <v>35</v>
      </c>
      <c r="D244" s="35"/>
      <c r="E244" s="33">
        <v>1277364.713904989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5" t="str">
        <f t="shared" si="3"/>
        <v>1-30</v>
      </c>
      <c r="L244" s="35" t="s">
        <v>38</v>
      </c>
    </row>
    <row r="245" spans="1:12" x14ac:dyDescent="0.25">
      <c r="A245" s="35">
        <v>310229</v>
      </c>
      <c r="B245" s="35"/>
      <c r="C245" s="35" t="s">
        <v>35</v>
      </c>
      <c r="D245" s="35"/>
      <c r="E245" s="33">
        <v>155310.19886188034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5" t="str">
        <f t="shared" si="3"/>
        <v>1-30</v>
      </c>
      <c r="L245" s="35" t="s">
        <v>38</v>
      </c>
    </row>
    <row r="246" spans="1:12" x14ac:dyDescent="0.25">
      <c r="A246" s="35">
        <v>335173</v>
      </c>
      <c r="B246" s="35"/>
      <c r="C246" s="35" t="s">
        <v>35</v>
      </c>
      <c r="D246" s="35"/>
      <c r="E246" s="33">
        <v>22168.216058380869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5" t="str">
        <f t="shared" si="3"/>
        <v>1-30</v>
      </c>
      <c r="L246" s="35" t="s">
        <v>38</v>
      </c>
    </row>
    <row r="247" spans="1:12" hidden="1" x14ac:dyDescent="0.25">
      <c r="A247" s="35">
        <v>354943</v>
      </c>
      <c r="B247" s="35"/>
      <c r="C247" s="35" t="s">
        <v>35</v>
      </c>
      <c r="D247" s="35"/>
      <c r="E247" s="33">
        <v>160041.88</v>
      </c>
      <c r="F247" s="33">
        <v>160041.88</v>
      </c>
      <c r="G247" s="33">
        <v>0</v>
      </c>
      <c r="H247" s="33">
        <v>0</v>
      </c>
      <c r="I247" s="33">
        <v>0</v>
      </c>
      <c r="J247" s="33">
        <v>160041.88</v>
      </c>
      <c r="K247" s="35" t="str">
        <f t="shared" si="3"/>
        <v>31-60</v>
      </c>
      <c r="L247" s="35" t="s">
        <v>49</v>
      </c>
    </row>
    <row r="248" spans="1:12" x14ac:dyDescent="0.25">
      <c r="A248" s="35">
        <v>315401</v>
      </c>
      <c r="B248" s="35"/>
      <c r="C248" s="35" t="s">
        <v>35</v>
      </c>
      <c r="D248" s="35"/>
      <c r="E248" s="33">
        <v>12872.216348582475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5" t="str">
        <f t="shared" si="3"/>
        <v>1-30</v>
      </c>
      <c r="L248" s="35" t="s">
        <v>38</v>
      </c>
    </row>
    <row r="249" spans="1:12" x14ac:dyDescent="0.25">
      <c r="A249" s="35">
        <v>320755</v>
      </c>
      <c r="B249" s="35"/>
      <c r="C249" s="35" t="s">
        <v>35</v>
      </c>
      <c r="D249" s="35"/>
      <c r="E249" s="33">
        <v>212297.47</v>
      </c>
      <c r="F249" s="33">
        <v>0</v>
      </c>
      <c r="G249" s="33">
        <v>0</v>
      </c>
      <c r="H249" s="33">
        <v>0</v>
      </c>
      <c r="I249" s="33">
        <v>0</v>
      </c>
      <c r="J249" s="33">
        <v>0</v>
      </c>
      <c r="K249" s="35" t="str">
        <f t="shared" si="3"/>
        <v>1-30</v>
      </c>
      <c r="L249" s="35" t="s">
        <v>147</v>
      </c>
    </row>
    <row r="250" spans="1:12" x14ac:dyDescent="0.25">
      <c r="A250" s="35">
        <v>309710</v>
      </c>
      <c r="B250" s="35"/>
      <c r="C250" s="35" t="s">
        <v>35</v>
      </c>
      <c r="D250" s="35"/>
      <c r="E250" s="33">
        <v>309445.30000000005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5" t="str">
        <f t="shared" si="3"/>
        <v>1-30</v>
      </c>
      <c r="L250" s="35" t="s">
        <v>416</v>
      </c>
    </row>
    <row r="251" spans="1:12" x14ac:dyDescent="0.25">
      <c r="A251" s="35">
        <v>316616</v>
      </c>
      <c r="B251" s="35"/>
      <c r="C251" s="35" t="s">
        <v>35</v>
      </c>
      <c r="D251" s="35"/>
      <c r="E251" s="33">
        <v>70970.556391622245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5" t="str">
        <f t="shared" si="3"/>
        <v>1-30</v>
      </c>
      <c r="L251" s="35" t="s">
        <v>38</v>
      </c>
    </row>
    <row r="252" spans="1:12" x14ac:dyDescent="0.25">
      <c r="A252" s="35">
        <v>357800</v>
      </c>
      <c r="B252" s="35"/>
      <c r="C252" s="35" t="s">
        <v>35</v>
      </c>
      <c r="D252" s="35"/>
      <c r="E252" s="33">
        <v>41310.78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5" t="str">
        <f t="shared" si="3"/>
        <v>1-30</v>
      </c>
      <c r="L252" s="35" t="s">
        <v>49</v>
      </c>
    </row>
    <row r="253" spans="1:12" x14ac:dyDescent="0.25">
      <c r="A253" s="35">
        <v>313353</v>
      </c>
      <c r="B253" s="35"/>
      <c r="C253" s="35" t="s">
        <v>35</v>
      </c>
      <c r="D253" s="35"/>
      <c r="E253" s="33">
        <v>261049.51465463673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5" t="str">
        <f t="shared" si="3"/>
        <v>1-30</v>
      </c>
      <c r="L253" s="35" t="s">
        <v>38</v>
      </c>
    </row>
    <row r="254" spans="1:12" x14ac:dyDescent="0.25">
      <c r="A254" s="35">
        <v>316391</v>
      </c>
      <c r="B254" s="35"/>
      <c r="C254" s="35" t="s">
        <v>35</v>
      </c>
      <c r="D254" s="35"/>
      <c r="E254" s="33">
        <v>16378640.140000001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5" t="str">
        <f t="shared" si="3"/>
        <v>1-30</v>
      </c>
      <c r="L254" s="35" t="s">
        <v>38</v>
      </c>
    </row>
    <row r="255" spans="1:12" x14ac:dyDescent="0.25">
      <c r="A255" s="35">
        <v>313991</v>
      </c>
      <c r="B255" s="35"/>
      <c r="C255" s="35" t="s">
        <v>35</v>
      </c>
      <c r="D255" s="35"/>
      <c r="E255" s="33">
        <v>40175.893175714897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5" t="str">
        <f t="shared" si="3"/>
        <v>1-30</v>
      </c>
      <c r="L255" s="35" t="s">
        <v>38</v>
      </c>
    </row>
    <row r="256" spans="1:12" x14ac:dyDescent="0.25">
      <c r="A256" s="35">
        <v>312218</v>
      </c>
      <c r="B256" s="35"/>
      <c r="C256" s="35" t="s">
        <v>35</v>
      </c>
      <c r="D256" s="35"/>
      <c r="E256" s="33">
        <v>160413.67158642842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5" t="str">
        <f t="shared" si="3"/>
        <v>1-30</v>
      </c>
      <c r="L256" s="35" t="s">
        <v>38</v>
      </c>
    </row>
    <row r="257" spans="1:12" x14ac:dyDescent="0.25">
      <c r="A257" s="35">
        <v>312340</v>
      </c>
      <c r="B257" s="35"/>
      <c r="C257" s="35" t="s">
        <v>35</v>
      </c>
      <c r="D257" s="35"/>
      <c r="E257" s="33">
        <v>3381636.48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5" t="str">
        <f t="shared" si="3"/>
        <v>1-30</v>
      </c>
      <c r="L257" s="35" t="s">
        <v>38</v>
      </c>
    </row>
    <row r="258" spans="1:12" x14ac:dyDescent="0.25">
      <c r="A258" s="35">
        <v>320653</v>
      </c>
      <c r="B258" s="35"/>
      <c r="C258" s="35" t="s">
        <v>35</v>
      </c>
      <c r="D258" s="35"/>
      <c r="E258" s="33">
        <v>9790.19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5" t="str">
        <f t="shared" si="3"/>
        <v>1-30</v>
      </c>
      <c r="L258" s="35" t="s">
        <v>147</v>
      </c>
    </row>
    <row r="259" spans="1:12" x14ac:dyDescent="0.25">
      <c r="A259" s="35">
        <v>359691</v>
      </c>
      <c r="B259" s="35"/>
      <c r="C259" s="35" t="s">
        <v>35</v>
      </c>
      <c r="D259" s="35"/>
      <c r="E259" s="33">
        <v>26048.139002197568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5" t="str">
        <f t="shared" si="3"/>
        <v>1-30</v>
      </c>
      <c r="L259" s="35" t="s">
        <v>38</v>
      </c>
    </row>
    <row r="260" spans="1:12" hidden="1" x14ac:dyDescent="0.25">
      <c r="A260" s="35">
        <v>316200</v>
      </c>
      <c r="B260" s="35"/>
      <c r="C260" s="35" t="s">
        <v>35</v>
      </c>
      <c r="D260" s="35"/>
      <c r="E260" s="33">
        <v>11168.2</v>
      </c>
      <c r="F260" s="33">
        <v>11168.2</v>
      </c>
      <c r="G260" s="33">
        <v>0</v>
      </c>
      <c r="H260" s="33">
        <v>0</v>
      </c>
      <c r="I260" s="33">
        <v>0</v>
      </c>
      <c r="J260" s="33">
        <v>11168.2</v>
      </c>
      <c r="K260" s="35" t="str">
        <f t="shared" si="3"/>
        <v>31-60</v>
      </c>
      <c r="L260" s="35" t="s">
        <v>58</v>
      </c>
    </row>
    <row r="261" spans="1:12" x14ac:dyDescent="0.25">
      <c r="A261" s="35">
        <v>331357</v>
      </c>
      <c r="B261" s="35"/>
      <c r="C261" s="35" t="s">
        <v>35</v>
      </c>
      <c r="D261" s="35"/>
      <c r="E261" s="33">
        <v>18395.740000000002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5" t="str">
        <f t="shared" si="3"/>
        <v>1-30</v>
      </c>
      <c r="L261" s="35" t="s">
        <v>49</v>
      </c>
    </row>
    <row r="262" spans="1:12" x14ac:dyDescent="0.25">
      <c r="A262" s="35">
        <v>308683</v>
      </c>
      <c r="B262" s="35"/>
      <c r="C262" s="35" t="s">
        <v>35</v>
      </c>
      <c r="D262" s="35"/>
      <c r="E262" s="33">
        <v>234640.12067580037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5" t="str">
        <f t="shared" si="3"/>
        <v>1-30</v>
      </c>
      <c r="L262" s="35" t="s">
        <v>38</v>
      </c>
    </row>
    <row r="263" spans="1:12" hidden="1" x14ac:dyDescent="0.25">
      <c r="A263" s="35">
        <v>315622</v>
      </c>
      <c r="B263" s="35"/>
      <c r="C263" s="35" t="s">
        <v>209</v>
      </c>
      <c r="D263" s="35"/>
      <c r="E263" s="33">
        <v>51041.65</v>
      </c>
      <c r="F263" s="33">
        <v>0</v>
      </c>
      <c r="G263" s="33">
        <v>0</v>
      </c>
      <c r="H263" s="33">
        <v>0</v>
      </c>
      <c r="I263" s="33">
        <v>51041.65</v>
      </c>
      <c r="J263" s="33">
        <v>51041.65</v>
      </c>
      <c r="K263" s="35" t="str">
        <f t="shared" si="3"/>
        <v>120+</v>
      </c>
      <c r="L263" s="35" t="s">
        <v>38</v>
      </c>
    </row>
    <row r="264" spans="1:12" x14ac:dyDescent="0.25">
      <c r="A264" s="35">
        <v>354604</v>
      </c>
      <c r="B264" s="35"/>
      <c r="C264" s="35" t="s">
        <v>35</v>
      </c>
      <c r="D264" s="35"/>
      <c r="E264" s="33">
        <v>111353.04165935933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5" t="str">
        <f t="shared" ref="K264:K327" si="4">+IF(I264&gt;0,"120+",IF(H264&gt;0,"91-120",IF(G264&gt;0,"61-90",IF(F264&gt;0,"31-60","1-30"))))</f>
        <v>1-30</v>
      </c>
      <c r="L264" s="35" t="s">
        <v>38</v>
      </c>
    </row>
    <row r="265" spans="1:12" x14ac:dyDescent="0.25">
      <c r="A265" s="35">
        <v>342742</v>
      </c>
      <c r="B265" s="35"/>
      <c r="C265" s="35" t="s">
        <v>35</v>
      </c>
      <c r="D265" s="35"/>
      <c r="E265" s="33">
        <v>118666.64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5" t="str">
        <f t="shared" si="4"/>
        <v>1-30</v>
      </c>
      <c r="L265" s="35" t="s">
        <v>38</v>
      </c>
    </row>
    <row r="266" spans="1:12" hidden="1" x14ac:dyDescent="0.25">
      <c r="A266" s="35">
        <v>316266</v>
      </c>
      <c r="B266" s="35"/>
      <c r="C266" s="35" t="s">
        <v>209</v>
      </c>
      <c r="D266" s="35"/>
      <c r="E266" s="33">
        <v>459479.04378494807</v>
      </c>
      <c r="F266" s="33">
        <v>0</v>
      </c>
      <c r="G266" s="33">
        <v>0</v>
      </c>
      <c r="H266" s="33">
        <v>0</v>
      </c>
      <c r="I266" s="33">
        <v>7614833.3399999999</v>
      </c>
      <c r="J266" s="33">
        <v>7614833.3399999999</v>
      </c>
      <c r="K266" s="35" t="str">
        <f t="shared" si="4"/>
        <v>120+</v>
      </c>
      <c r="L266" s="35" t="s">
        <v>38</v>
      </c>
    </row>
    <row r="267" spans="1:12" x14ac:dyDescent="0.25">
      <c r="A267" s="35">
        <v>312674</v>
      </c>
      <c r="B267" s="35"/>
      <c r="C267" s="35" t="s">
        <v>35</v>
      </c>
      <c r="D267" s="35"/>
      <c r="E267" s="33">
        <v>36138.153375481234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5" t="str">
        <f t="shared" si="4"/>
        <v>1-30</v>
      </c>
      <c r="L267" s="35" t="s">
        <v>38</v>
      </c>
    </row>
    <row r="268" spans="1:12" x14ac:dyDescent="0.25">
      <c r="A268" s="35">
        <v>316287</v>
      </c>
      <c r="B268" s="35"/>
      <c r="C268" s="35" t="s">
        <v>35</v>
      </c>
      <c r="D268" s="35"/>
      <c r="E268" s="33">
        <v>9669.6895536385255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5" t="str">
        <f t="shared" si="4"/>
        <v>1-30</v>
      </c>
      <c r="L268" s="35" t="s">
        <v>38</v>
      </c>
    </row>
    <row r="269" spans="1:12" hidden="1" x14ac:dyDescent="0.25">
      <c r="A269" s="35">
        <v>308530</v>
      </c>
      <c r="B269" s="35"/>
      <c r="C269" s="35" t="s">
        <v>209</v>
      </c>
      <c r="D269" s="35"/>
      <c r="E269" s="33">
        <v>213859.67936256854</v>
      </c>
      <c r="F269" s="33">
        <v>0</v>
      </c>
      <c r="G269" s="33">
        <v>0</v>
      </c>
      <c r="H269" s="33">
        <v>0</v>
      </c>
      <c r="I269" s="33">
        <v>3544243.9400000004</v>
      </c>
      <c r="J269" s="33">
        <v>3544243.9400000004</v>
      </c>
      <c r="K269" s="35" t="str">
        <f t="shared" si="4"/>
        <v>120+</v>
      </c>
      <c r="L269" s="35" t="s">
        <v>38</v>
      </c>
    </row>
    <row r="270" spans="1:12" x14ac:dyDescent="0.25">
      <c r="A270" s="35">
        <v>316328</v>
      </c>
      <c r="B270" s="35"/>
      <c r="C270" s="35" t="s">
        <v>35</v>
      </c>
      <c r="D270" s="35"/>
      <c r="E270" s="33">
        <v>1583.0820503700229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5" t="str">
        <f t="shared" si="4"/>
        <v>1-30</v>
      </c>
      <c r="L270" s="35" t="s">
        <v>38</v>
      </c>
    </row>
    <row r="271" spans="1:12" x14ac:dyDescent="0.25">
      <c r="A271" s="35">
        <v>310725</v>
      </c>
      <c r="B271" s="35"/>
      <c r="C271" s="35" t="s">
        <v>35</v>
      </c>
      <c r="D271" s="35"/>
      <c r="E271" s="33">
        <v>8855.1574799510436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5" t="str">
        <f t="shared" si="4"/>
        <v>1-30</v>
      </c>
      <c r="L271" s="35" t="s">
        <v>38</v>
      </c>
    </row>
    <row r="272" spans="1:12" x14ac:dyDescent="0.25">
      <c r="A272" s="35">
        <v>340533</v>
      </c>
      <c r="B272" s="35"/>
      <c r="C272" s="35" t="s">
        <v>35</v>
      </c>
      <c r="D272" s="35"/>
      <c r="E272" s="33">
        <v>120769.11977937061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5" t="str">
        <f t="shared" si="4"/>
        <v>1-30</v>
      </c>
      <c r="L272" s="35" t="s">
        <v>38</v>
      </c>
    </row>
    <row r="273" spans="1:12" hidden="1" x14ac:dyDescent="0.25">
      <c r="A273" s="35">
        <v>312275</v>
      </c>
      <c r="B273" s="35"/>
      <c r="C273" s="35" t="s">
        <v>35</v>
      </c>
      <c r="D273" s="35"/>
      <c r="E273" s="33">
        <v>327824.13364420831</v>
      </c>
      <c r="F273" s="33">
        <v>0</v>
      </c>
      <c r="G273" s="33">
        <v>0</v>
      </c>
      <c r="H273" s="33">
        <v>0</v>
      </c>
      <c r="I273" s="33">
        <v>5432948.8499999996</v>
      </c>
      <c r="J273" s="33">
        <v>5432948.8499999996</v>
      </c>
      <c r="K273" s="35" t="str">
        <f t="shared" si="4"/>
        <v>120+</v>
      </c>
      <c r="L273" s="35" t="s">
        <v>38</v>
      </c>
    </row>
    <row r="274" spans="1:12" x14ac:dyDescent="0.25">
      <c r="A274" s="35">
        <v>358373</v>
      </c>
      <c r="B274" s="35"/>
      <c r="C274" s="35" t="s">
        <v>35</v>
      </c>
      <c r="D274" s="35"/>
      <c r="E274" s="33">
        <v>29861.03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5" t="str">
        <f t="shared" si="4"/>
        <v>1-30</v>
      </c>
      <c r="L274" s="35" t="s">
        <v>38</v>
      </c>
    </row>
    <row r="275" spans="1:12" x14ac:dyDescent="0.25">
      <c r="A275" s="35">
        <v>309425</v>
      </c>
      <c r="B275" s="35"/>
      <c r="C275" s="35" t="s">
        <v>35</v>
      </c>
      <c r="D275" s="35"/>
      <c r="E275" s="33">
        <v>106492.31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5" t="str">
        <f t="shared" si="4"/>
        <v>1-30</v>
      </c>
      <c r="L275" s="35" t="s">
        <v>49</v>
      </c>
    </row>
    <row r="276" spans="1:12" x14ac:dyDescent="0.25">
      <c r="A276" s="35">
        <v>318660</v>
      </c>
      <c r="B276" s="35"/>
      <c r="C276" s="35" t="s">
        <v>35</v>
      </c>
      <c r="D276" s="35"/>
      <c r="E276" s="33">
        <v>223135.40999999997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5" t="str">
        <f t="shared" si="4"/>
        <v>1-30</v>
      </c>
      <c r="L276" s="35" t="s">
        <v>97</v>
      </c>
    </row>
    <row r="277" spans="1:12" x14ac:dyDescent="0.25">
      <c r="A277" s="35">
        <v>314874</v>
      </c>
      <c r="B277" s="35"/>
      <c r="C277" s="35" t="s">
        <v>35</v>
      </c>
      <c r="D277" s="35"/>
      <c r="E277" s="33">
        <v>17256.917786253391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5" t="str">
        <f t="shared" si="4"/>
        <v>1-30</v>
      </c>
      <c r="L277" s="35" t="s">
        <v>38</v>
      </c>
    </row>
    <row r="278" spans="1:12" x14ac:dyDescent="0.25">
      <c r="A278" s="35">
        <v>318916</v>
      </c>
      <c r="B278" s="35"/>
      <c r="C278" s="35" t="s">
        <v>35</v>
      </c>
      <c r="D278" s="35"/>
      <c r="E278" s="33">
        <v>5444930.2877769852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5" t="str">
        <f t="shared" si="4"/>
        <v>1-30</v>
      </c>
      <c r="L278" s="35" t="s">
        <v>38</v>
      </c>
    </row>
    <row r="279" spans="1:12" hidden="1" x14ac:dyDescent="0.25">
      <c r="A279" s="35">
        <v>337988</v>
      </c>
      <c r="B279" s="35"/>
      <c r="C279" s="35" t="s">
        <v>35</v>
      </c>
      <c r="D279" s="35"/>
      <c r="E279" s="33">
        <v>1391229.12</v>
      </c>
      <c r="F279" s="33">
        <v>0</v>
      </c>
      <c r="G279" s="33">
        <v>1391229.12</v>
      </c>
      <c r="H279" s="33">
        <v>0</v>
      </c>
      <c r="I279" s="33">
        <v>0</v>
      </c>
      <c r="J279" s="33">
        <v>1391229.12</v>
      </c>
      <c r="K279" s="35" t="str">
        <f t="shared" si="4"/>
        <v>61-90</v>
      </c>
      <c r="L279" s="35" t="s">
        <v>69</v>
      </c>
    </row>
    <row r="280" spans="1:12" x14ac:dyDescent="0.25">
      <c r="A280" s="35">
        <v>318631</v>
      </c>
      <c r="B280" s="35"/>
      <c r="C280" s="35" t="s">
        <v>35</v>
      </c>
      <c r="D280" s="35"/>
      <c r="E280" s="33">
        <v>418905.43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5" t="str">
        <f t="shared" si="4"/>
        <v>1-30</v>
      </c>
      <c r="L280" s="35" t="s">
        <v>90</v>
      </c>
    </row>
    <row r="281" spans="1:12" x14ac:dyDescent="0.25">
      <c r="A281" s="35">
        <v>312836</v>
      </c>
      <c r="B281" s="35"/>
      <c r="C281" s="35" t="s">
        <v>35</v>
      </c>
      <c r="D281" s="35"/>
      <c r="E281" s="33">
        <v>1423341.51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5" t="str">
        <f t="shared" si="4"/>
        <v>1-30</v>
      </c>
      <c r="L281" s="35" t="s">
        <v>69</v>
      </c>
    </row>
    <row r="282" spans="1:12" x14ac:dyDescent="0.25">
      <c r="A282" s="35">
        <v>310353</v>
      </c>
      <c r="B282" s="35"/>
      <c r="C282" s="35" t="s">
        <v>35</v>
      </c>
      <c r="D282" s="35"/>
      <c r="E282" s="33">
        <v>9402.32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5" t="str">
        <f t="shared" si="4"/>
        <v>1-30</v>
      </c>
      <c r="L282" s="35" t="s">
        <v>97</v>
      </c>
    </row>
    <row r="283" spans="1:12" x14ac:dyDescent="0.25">
      <c r="A283" s="35">
        <v>318632</v>
      </c>
      <c r="B283" s="35"/>
      <c r="C283" s="35" t="s">
        <v>35</v>
      </c>
      <c r="D283" s="35"/>
      <c r="E283" s="33">
        <v>2211724.59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5" t="str">
        <f t="shared" si="4"/>
        <v>1-30</v>
      </c>
      <c r="L283" s="35" t="s">
        <v>90</v>
      </c>
    </row>
    <row r="284" spans="1:12" hidden="1" x14ac:dyDescent="0.25">
      <c r="A284" s="35">
        <v>315849</v>
      </c>
      <c r="B284" s="35"/>
      <c r="C284" s="35" t="s">
        <v>209</v>
      </c>
      <c r="D284" s="35"/>
      <c r="E284" s="33">
        <v>9897.9352580630384</v>
      </c>
      <c r="F284" s="33">
        <v>0</v>
      </c>
      <c r="G284" s="33">
        <v>0</v>
      </c>
      <c r="H284" s="33">
        <v>0</v>
      </c>
      <c r="I284" s="33">
        <v>164036.04999999999</v>
      </c>
      <c r="J284" s="33">
        <v>164036.04999999999</v>
      </c>
      <c r="K284" s="35" t="str">
        <f t="shared" si="4"/>
        <v>120+</v>
      </c>
      <c r="L284" s="35" t="s">
        <v>38</v>
      </c>
    </row>
    <row r="285" spans="1:12" hidden="1" x14ac:dyDescent="0.25">
      <c r="A285" s="35">
        <v>318874</v>
      </c>
      <c r="B285" s="35"/>
      <c r="C285" s="35" t="s">
        <v>35</v>
      </c>
      <c r="D285" s="35"/>
      <c r="E285" s="33">
        <v>3594565.2575668111</v>
      </c>
      <c r="F285" s="33">
        <v>6174048.0200000005</v>
      </c>
      <c r="G285" s="33">
        <v>0</v>
      </c>
      <c r="H285" s="33">
        <v>0</v>
      </c>
      <c r="I285" s="33">
        <v>0</v>
      </c>
      <c r="J285" s="33">
        <v>6174048.0200000005</v>
      </c>
      <c r="K285" s="35" t="str">
        <f t="shared" si="4"/>
        <v>31-60</v>
      </c>
      <c r="L285" s="35" t="s">
        <v>38</v>
      </c>
    </row>
    <row r="286" spans="1:12" x14ac:dyDescent="0.25">
      <c r="A286" s="35">
        <v>335627</v>
      </c>
      <c r="B286" s="35"/>
      <c r="C286" s="35" t="s">
        <v>35</v>
      </c>
      <c r="D286" s="35"/>
      <c r="E286" s="33">
        <v>5556706.8899999997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5" t="str">
        <f t="shared" si="4"/>
        <v>1-30</v>
      </c>
      <c r="L286" s="35" t="s">
        <v>38</v>
      </c>
    </row>
    <row r="287" spans="1:12" x14ac:dyDescent="0.25">
      <c r="A287" s="35">
        <v>318822</v>
      </c>
      <c r="B287" s="35"/>
      <c r="C287" s="35" t="s">
        <v>35</v>
      </c>
      <c r="D287" s="35"/>
      <c r="E287" s="33">
        <v>2398265.36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5" t="str">
        <f t="shared" si="4"/>
        <v>1-30</v>
      </c>
      <c r="L287" s="35" t="s">
        <v>38</v>
      </c>
    </row>
    <row r="288" spans="1:12" x14ac:dyDescent="0.25">
      <c r="A288" s="35">
        <v>356981</v>
      </c>
      <c r="B288" s="35"/>
      <c r="C288" s="35" t="s">
        <v>35</v>
      </c>
      <c r="D288" s="35"/>
      <c r="E288" s="33">
        <v>120833.33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5" t="str">
        <f t="shared" si="4"/>
        <v>1-30</v>
      </c>
      <c r="L288" s="35" t="s">
        <v>38</v>
      </c>
    </row>
    <row r="289" spans="1:12" x14ac:dyDescent="0.25">
      <c r="A289" s="35">
        <v>356035</v>
      </c>
      <c r="B289" s="35"/>
      <c r="C289" s="35" t="s">
        <v>35</v>
      </c>
      <c r="D289" s="35"/>
      <c r="E289" s="33">
        <v>138544.70000000001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5" t="str">
        <f t="shared" si="4"/>
        <v>1-30</v>
      </c>
      <c r="L289" s="35" t="s">
        <v>49</v>
      </c>
    </row>
    <row r="290" spans="1:12" x14ac:dyDescent="0.25">
      <c r="A290" s="35">
        <v>311289</v>
      </c>
      <c r="B290" s="35"/>
      <c r="C290" s="35" t="s">
        <v>35</v>
      </c>
      <c r="D290" s="35"/>
      <c r="E290" s="33">
        <v>346882.36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5" t="str">
        <f t="shared" si="4"/>
        <v>1-30</v>
      </c>
      <c r="L290" s="35" t="s">
        <v>69</v>
      </c>
    </row>
    <row r="291" spans="1:12" x14ac:dyDescent="0.25">
      <c r="A291" s="35">
        <v>332598</v>
      </c>
      <c r="B291" s="35"/>
      <c r="C291" s="35" t="s">
        <v>35</v>
      </c>
      <c r="D291" s="35"/>
      <c r="E291" s="33">
        <v>84264.5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5" t="str">
        <f t="shared" si="4"/>
        <v>1-30</v>
      </c>
      <c r="L291" s="35" t="s">
        <v>58</v>
      </c>
    </row>
    <row r="292" spans="1:12" x14ac:dyDescent="0.25">
      <c r="A292" s="35">
        <v>351517</v>
      </c>
      <c r="B292" s="35"/>
      <c r="C292" s="35" t="s">
        <v>35</v>
      </c>
      <c r="D292" s="35"/>
      <c r="E292" s="33">
        <v>23894.81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5" t="str">
        <f t="shared" si="4"/>
        <v>1-30</v>
      </c>
      <c r="L292" s="35" t="s">
        <v>49</v>
      </c>
    </row>
    <row r="293" spans="1:12" x14ac:dyDescent="0.25">
      <c r="A293" s="35">
        <v>316207</v>
      </c>
      <c r="B293" s="35"/>
      <c r="C293" s="35" t="s">
        <v>35</v>
      </c>
      <c r="D293" s="35"/>
      <c r="E293" s="33">
        <v>2294.4285002464217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5" t="str">
        <f t="shared" si="4"/>
        <v>1-30</v>
      </c>
      <c r="L293" s="35" t="s">
        <v>38</v>
      </c>
    </row>
    <row r="294" spans="1:12" x14ac:dyDescent="0.25">
      <c r="A294" s="35">
        <v>358133</v>
      </c>
      <c r="B294" s="35"/>
      <c r="C294" s="35" t="s">
        <v>35</v>
      </c>
      <c r="D294" s="35"/>
      <c r="E294" s="33">
        <v>57022.09287372417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5" t="str">
        <f t="shared" si="4"/>
        <v>1-30</v>
      </c>
      <c r="L294" s="35" t="s">
        <v>38</v>
      </c>
    </row>
    <row r="295" spans="1:12" x14ac:dyDescent="0.25">
      <c r="A295" s="35">
        <v>316229</v>
      </c>
      <c r="B295" s="35"/>
      <c r="C295" s="35" t="s">
        <v>35</v>
      </c>
      <c r="D295" s="35"/>
      <c r="E295" s="33">
        <v>226153.75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5" t="str">
        <f t="shared" si="4"/>
        <v>1-30</v>
      </c>
      <c r="L295" s="35" t="s">
        <v>69</v>
      </c>
    </row>
    <row r="296" spans="1:12" x14ac:dyDescent="0.25">
      <c r="A296" s="35">
        <v>334280</v>
      </c>
      <c r="B296" s="35"/>
      <c r="C296" s="35" t="s">
        <v>35</v>
      </c>
      <c r="D296" s="35"/>
      <c r="E296" s="33">
        <v>47297.407633879739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5" t="str">
        <f t="shared" si="4"/>
        <v>1-30</v>
      </c>
      <c r="L296" s="35" t="s">
        <v>38</v>
      </c>
    </row>
    <row r="297" spans="1:12" x14ac:dyDescent="0.25">
      <c r="A297" s="35">
        <v>334281</v>
      </c>
      <c r="B297" s="35"/>
      <c r="C297" s="35" t="s">
        <v>35</v>
      </c>
      <c r="D297" s="35"/>
      <c r="E297" s="33">
        <v>47297.407633879739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5" t="str">
        <f t="shared" si="4"/>
        <v>1-30</v>
      </c>
      <c r="L297" s="35" t="s">
        <v>38</v>
      </c>
    </row>
    <row r="298" spans="1:12" x14ac:dyDescent="0.25">
      <c r="A298" s="35">
        <v>309005</v>
      </c>
      <c r="B298" s="35"/>
      <c r="C298" s="35" t="s">
        <v>35</v>
      </c>
      <c r="D298" s="35"/>
      <c r="E298" s="33">
        <v>23819.45</v>
      </c>
      <c r="F298" s="33">
        <v>0</v>
      </c>
      <c r="G298" s="33">
        <v>0</v>
      </c>
      <c r="H298" s="33">
        <v>0</v>
      </c>
      <c r="I298" s="33">
        <v>0</v>
      </c>
      <c r="J298" s="33">
        <v>0</v>
      </c>
      <c r="K298" s="35" t="str">
        <f t="shared" si="4"/>
        <v>1-30</v>
      </c>
      <c r="L298" s="35" t="s">
        <v>49</v>
      </c>
    </row>
    <row r="299" spans="1:12" x14ac:dyDescent="0.25">
      <c r="A299" s="35">
        <v>332142</v>
      </c>
      <c r="B299" s="35"/>
      <c r="C299" s="35" t="s">
        <v>35</v>
      </c>
      <c r="D299" s="35"/>
      <c r="E299" s="33">
        <v>21002.845502255706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5" t="str">
        <f t="shared" si="4"/>
        <v>1-30</v>
      </c>
      <c r="L299" s="35" t="s">
        <v>38</v>
      </c>
    </row>
    <row r="300" spans="1:12" x14ac:dyDescent="0.25">
      <c r="A300" s="35">
        <v>338214</v>
      </c>
      <c r="B300" s="35"/>
      <c r="C300" s="35" t="s">
        <v>35</v>
      </c>
      <c r="D300" s="35"/>
      <c r="E300" s="33">
        <v>264811.73960124078</v>
      </c>
      <c r="F300" s="33">
        <v>0</v>
      </c>
      <c r="G300" s="33">
        <v>0</v>
      </c>
      <c r="H300" s="33">
        <v>0</v>
      </c>
      <c r="I300" s="33">
        <v>0</v>
      </c>
      <c r="J300" s="33">
        <v>0</v>
      </c>
      <c r="K300" s="35" t="str">
        <f t="shared" si="4"/>
        <v>1-30</v>
      </c>
      <c r="L300" s="35" t="s">
        <v>38</v>
      </c>
    </row>
    <row r="301" spans="1:12" x14ac:dyDescent="0.25">
      <c r="A301" s="35">
        <v>318745</v>
      </c>
      <c r="B301" s="35"/>
      <c r="C301" s="35" t="s">
        <v>35</v>
      </c>
      <c r="D301" s="35"/>
      <c r="E301" s="33">
        <v>92519.020309936546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5" t="str">
        <f t="shared" si="4"/>
        <v>1-30</v>
      </c>
      <c r="L301" s="35" t="s">
        <v>38</v>
      </c>
    </row>
    <row r="302" spans="1:12" x14ac:dyDescent="0.25">
      <c r="A302" s="35">
        <v>359438</v>
      </c>
      <c r="B302" s="35"/>
      <c r="C302" s="35" t="s">
        <v>35</v>
      </c>
      <c r="D302" s="35"/>
      <c r="E302" s="33">
        <v>57523.95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5" t="str">
        <f t="shared" si="4"/>
        <v>1-30</v>
      </c>
      <c r="L302" s="35" t="s">
        <v>97</v>
      </c>
    </row>
    <row r="303" spans="1:12" x14ac:dyDescent="0.25">
      <c r="A303" s="35">
        <v>342580</v>
      </c>
      <c r="B303" s="35"/>
      <c r="C303" s="35" t="s">
        <v>35</v>
      </c>
      <c r="D303" s="35"/>
      <c r="E303" s="33">
        <v>8652.4543009292738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5" t="str">
        <f t="shared" si="4"/>
        <v>1-30</v>
      </c>
      <c r="L303" s="35" t="s">
        <v>38</v>
      </c>
    </row>
    <row r="304" spans="1:12" x14ac:dyDescent="0.25">
      <c r="A304" s="35">
        <v>355557</v>
      </c>
      <c r="B304" s="35"/>
      <c r="C304" s="35" t="s">
        <v>35</v>
      </c>
      <c r="D304" s="35"/>
      <c r="E304" s="33">
        <v>61644.244882820596</v>
      </c>
      <c r="F304" s="33">
        <v>0</v>
      </c>
      <c r="G304" s="33">
        <v>0</v>
      </c>
      <c r="H304" s="33">
        <v>0</v>
      </c>
      <c r="I304" s="33">
        <v>0</v>
      </c>
      <c r="J304" s="33">
        <v>0</v>
      </c>
      <c r="K304" s="35" t="str">
        <f t="shared" si="4"/>
        <v>1-30</v>
      </c>
      <c r="L304" s="35" t="s">
        <v>38</v>
      </c>
    </row>
    <row r="305" spans="1:12" x14ac:dyDescent="0.25">
      <c r="A305" s="35">
        <v>338485</v>
      </c>
      <c r="B305" s="35"/>
      <c r="C305" s="35" t="s">
        <v>35</v>
      </c>
      <c r="D305" s="35"/>
      <c r="E305" s="33">
        <v>52578.48</v>
      </c>
      <c r="F305" s="33">
        <v>0</v>
      </c>
      <c r="G305" s="33">
        <v>0</v>
      </c>
      <c r="H305" s="33">
        <v>0</v>
      </c>
      <c r="I305" s="33">
        <v>0</v>
      </c>
      <c r="J305" s="33">
        <v>0</v>
      </c>
      <c r="K305" s="35" t="str">
        <f t="shared" si="4"/>
        <v>1-30</v>
      </c>
      <c r="L305" s="35" t="s">
        <v>58</v>
      </c>
    </row>
    <row r="306" spans="1:12" x14ac:dyDescent="0.25">
      <c r="A306" s="35">
        <v>310968</v>
      </c>
      <c r="B306" s="35"/>
      <c r="C306" s="35" t="s">
        <v>35</v>
      </c>
      <c r="D306" s="35"/>
      <c r="E306" s="33">
        <v>1263041.6800000002</v>
      </c>
      <c r="F306" s="33">
        <v>0</v>
      </c>
      <c r="G306" s="33">
        <v>0</v>
      </c>
      <c r="H306" s="33">
        <v>0</v>
      </c>
      <c r="I306" s="33">
        <v>0</v>
      </c>
      <c r="J306" s="33">
        <v>0</v>
      </c>
      <c r="K306" s="35" t="str">
        <f t="shared" si="4"/>
        <v>1-30</v>
      </c>
      <c r="L306" s="35" t="s">
        <v>74</v>
      </c>
    </row>
    <row r="307" spans="1:12" x14ac:dyDescent="0.25">
      <c r="A307" s="35">
        <v>357257</v>
      </c>
      <c r="B307" s="35"/>
      <c r="C307" s="35" t="s">
        <v>35</v>
      </c>
      <c r="D307" s="35"/>
      <c r="E307" s="33">
        <v>91129.136681787277</v>
      </c>
      <c r="F307" s="33">
        <v>0</v>
      </c>
      <c r="G307" s="33">
        <v>0</v>
      </c>
      <c r="H307" s="33">
        <v>0</v>
      </c>
      <c r="I307" s="33">
        <v>0</v>
      </c>
      <c r="J307" s="33">
        <v>0</v>
      </c>
      <c r="K307" s="35" t="str">
        <f t="shared" si="4"/>
        <v>1-30</v>
      </c>
      <c r="L307" s="35" t="s">
        <v>38</v>
      </c>
    </row>
    <row r="308" spans="1:12" x14ac:dyDescent="0.25">
      <c r="A308" s="35">
        <v>351188</v>
      </c>
      <c r="B308" s="35"/>
      <c r="C308" s="35" t="s">
        <v>35</v>
      </c>
      <c r="D308" s="35"/>
      <c r="E308" s="33">
        <v>65544.856602439526</v>
      </c>
      <c r="F308" s="33">
        <v>0</v>
      </c>
      <c r="G308" s="33">
        <v>0</v>
      </c>
      <c r="H308" s="33">
        <v>0</v>
      </c>
      <c r="I308" s="33">
        <v>0</v>
      </c>
      <c r="J308" s="33">
        <v>0</v>
      </c>
      <c r="K308" s="35" t="str">
        <f t="shared" si="4"/>
        <v>1-30</v>
      </c>
      <c r="L308" s="35" t="s">
        <v>38</v>
      </c>
    </row>
    <row r="309" spans="1:12" x14ac:dyDescent="0.25">
      <c r="A309" s="35">
        <v>320714</v>
      </c>
      <c r="B309" s="35"/>
      <c r="C309" s="35" t="s">
        <v>35</v>
      </c>
      <c r="D309" s="35"/>
      <c r="E309" s="33">
        <v>1793663.77</v>
      </c>
      <c r="F309" s="33">
        <v>0</v>
      </c>
      <c r="G309" s="33">
        <v>0</v>
      </c>
      <c r="H309" s="33">
        <v>0</v>
      </c>
      <c r="I309" s="33">
        <v>0</v>
      </c>
      <c r="J309" s="33">
        <v>0</v>
      </c>
      <c r="K309" s="35" t="str">
        <f t="shared" si="4"/>
        <v>1-30</v>
      </c>
      <c r="L309" s="35" t="s">
        <v>147</v>
      </c>
    </row>
    <row r="310" spans="1:12" hidden="1" x14ac:dyDescent="0.25">
      <c r="A310" s="35">
        <v>315628</v>
      </c>
      <c r="B310" s="35"/>
      <c r="C310" s="35" t="s">
        <v>35</v>
      </c>
      <c r="D310" s="35"/>
      <c r="E310" s="33">
        <v>3518180.735556053</v>
      </c>
      <c r="F310" s="33">
        <v>6388000</v>
      </c>
      <c r="G310" s="33">
        <v>40296167.609999992</v>
      </c>
      <c r="H310" s="33">
        <v>11621777.619999999</v>
      </c>
      <c r="I310" s="33">
        <v>0</v>
      </c>
      <c r="J310" s="33">
        <v>58305945.229999989</v>
      </c>
      <c r="K310" s="35" t="str">
        <f t="shared" si="4"/>
        <v>91-120</v>
      </c>
      <c r="L310" s="35" t="s">
        <v>38</v>
      </c>
    </row>
    <row r="311" spans="1:12" hidden="1" x14ac:dyDescent="0.25">
      <c r="A311" s="35">
        <v>320739</v>
      </c>
      <c r="B311" s="35"/>
      <c r="C311" s="35" t="s">
        <v>209</v>
      </c>
      <c r="D311" s="35"/>
      <c r="E311" s="33">
        <v>131687.51999999999</v>
      </c>
      <c r="F311" s="33">
        <v>0</v>
      </c>
      <c r="G311" s="33">
        <v>0</v>
      </c>
      <c r="H311" s="33">
        <v>0</v>
      </c>
      <c r="I311" s="33">
        <v>131687.51999999999</v>
      </c>
      <c r="J311" s="33">
        <v>131687.51999999999</v>
      </c>
      <c r="K311" s="35" t="str">
        <f t="shared" si="4"/>
        <v>120+</v>
      </c>
      <c r="L311" s="35" t="s">
        <v>147</v>
      </c>
    </row>
    <row r="312" spans="1:12" x14ac:dyDescent="0.25">
      <c r="A312" s="35">
        <v>309785</v>
      </c>
      <c r="B312" s="35"/>
      <c r="C312" s="35" t="s">
        <v>35</v>
      </c>
      <c r="D312" s="35"/>
      <c r="E312" s="33">
        <v>2003934.07</v>
      </c>
      <c r="F312" s="33">
        <v>0</v>
      </c>
      <c r="G312" s="33">
        <v>0</v>
      </c>
      <c r="H312" s="33">
        <v>0</v>
      </c>
      <c r="I312" s="33">
        <v>0</v>
      </c>
      <c r="J312" s="33">
        <v>0</v>
      </c>
      <c r="K312" s="35" t="str">
        <f t="shared" si="4"/>
        <v>1-30</v>
      </c>
      <c r="L312" s="35" t="s">
        <v>74</v>
      </c>
    </row>
    <row r="313" spans="1:12" x14ac:dyDescent="0.25">
      <c r="A313" s="35">
        <v>315137</v>
      </c>
      <c r="B313" s="35"/>
      <c r="C313" s="35" t="s">
        <v>35</v>
      </c>
      <c r="D313" s="35"/>
      <c r="E313" s="33">
        <v>382660.26</v>
      </c>
      <c r="F313" s="33">
        <v>0</v>
      </c>
      <c r="G313" s="33">
        <v>0</v>
      </c>
      <c r="H313" s="33">
        <v>0</v>
      </c>
      <c r="I313" s="33">
        <v>0</v>
      </c>
      <c r="J313" s="33">
        <v>0</v>
      </c>
      <c r="K313" s="35" t="str">
        <f t="shared" si="4"/>
        <v>1-30</v>
      </c>
      <c r="L313" s="35" t="s">
        <v>74</v>
      </c>
    </row>
    <row r="314" spans="1:12" x14ac:dyDescent="0.25">
      <c r="A314" s="35">
        <v>351169</v>
      </c>
      <c r="B314" s="35"/>
      <c r="C314" s="35" t="s">
        <v>35</v>
      </c>
      <c r="D314" s="35"/>
      <c r="E314" s="33">
        <v>103892.75913235807</v>
      </c>
      <c r="F314" s="33">
        <v>0</v>
      </c>
      <c r="G314" s="33">
        <v>0</v>
      </c>
      <c r="H314" s="33">
        <v>0</v>
      </c>
      <c r="I314" s="33">
        <v>0</v>
      </c>
      <c r="J314" s="33">
        <v>0</v>
      </c>
      <c r="K314" s="35" t="str">
        <f t="shared" si="4"/>
        <v>1-30</v>
      </c>
      <c r="L314" s="35" t="s">
        <v>38</v>
      </c>
    </row>
    <row r="315" spans="1:12" x14ac:dyDescent="0.25">
      <c r="A315" s="35">
        <v>318682</v>
      </c>
      <c r="B315" s="35"/>
      <c r="C315" s="35" t="s">
        <v>35</v>
      </c>
      <c r="D315" s="35"/>
      <c r="E315" s="33">
        <v>174806.56</v>
      </c>
      <c r="F315" s="33">
        <v>0</v>
      </c>
      <c r="G315" s="33">
        <v>0</v>
      </c>
      <c r="H315" s="33">
        <v>0</v>
      </c>
      <c r="I315" s="33">
        <v>0</v>
      </c>
      <c r="J315" s="33">
        <v>0</v>
      </c>
      <c r="K315" s="35" t="str">
        <f t="shared" si="4"/>
        <v>1-30</v>
      </c>
      <c r="L315" s="35" t="s">
        <v>69</v>
      </c>
    </row>
    <row r="316" spans="1:12" x14ac:dyDescent="0.25">
      <c r="A316" s="35">
        <v>318684</v>
      </c>
      <c r="B316" s="35"/>
      <c r="C316" s="35" t="s">
        <v>35</v>
      </c>
      <c r="D316" s="35"/>
      <c r="E316" s="33">
        <v>241943.26818838471</v>
      </c>
      <c r="F316" s="33">
        <v>0</v>
      </c>
      <c r="G316" s="33">
        <v>0</v>
      </c>
      <c r="H316" s="33">
        <v>0</v>
      </c>
      <c r="I316" s="33">
        <v>0</v>
      </c>
      <c r="J316" s="33">
        <v>0</v>
      </c>
      <c r="K316" s="35" t="str">
        <f t="shared" si="4"/>
        <v>1-30</v>
      </c>
      <c r="L316" s="35" t="s">
        <v>38</v>
      </c>
    </row>
    <row r="317" spans="1:12" hidden="1" x14ac:dyDescent="0.25">
      <c r="A317" s="35">
        <v>312075</v>
      </c>
      <c r="B317" s="35"/>
      <c r="C317" s="35" t="s">
        <v>209</v>
      </c>
      <c r="D317" s="35"/>
      <c r="E317" s="33">
        <v>309421.7</v>
      </c>
      <c r="F317" s="33">
        <v>0</v>
      </c>
      <c r="G317" s="33">
        <v>0</v>
      </c>
      <c r="H317" s="33">
        <v>0</v>
      </c>
      <c r="I317" s="33">
        <v>309421.7</v>
      </c>
      <c r="J317" s="33">
        <v>309421.7</v>
      </c>
      <c r="K317" s="35" t="str">
        <f t="shared" si="4"/>
        <v>120+</v>
      </c>
      <c r="L317" s="35" t="s">
        <v>58</v>
      </c>
    </row>
    <row r="318" spans="1:12" hidden="1" x14ac:dyDescent="0.25">
      <c r="A318" s="35">
        <v>315396</v>
      </c>
      <c r="B318" s="35"/>
      <c r="C318" s="35" t="s">
        <v>35</v>
      </c>
      <c r="D318" s="35"/>
      <c r="E318" s="33">
        <v>393156.23</v>
      </c>
      <c r="F318" s="33">
        <v>378515.11</v>
      </c>
      <c r="G318" s="33">
        <v>0</v>
      </c>
      <c r="H318" s="33">
        <v>0</v>
      </c>
      <c r="I318" s="33">
        <v>0</v>
      </c>
      <c r="J318" s="33">
        <v>378515.11</v>
      </c>
      <c r="K318" s="35" t="str">
        <f t="shared" si="4"/>
        <v>31-60</v>
      </c>
      <c r="L318" s="35" t="s">
        <v>90</v>
      </c>
    </row>
    <row r="319" spans="1:12" x14ac:dyDescent="0.25">
      <c r="A319" s="35">
        <v>319121</v>
      </c>
      <c r="B319" s="35"/>
      <c r="C319" s="35" t="s">
        <v>35</v>
      </c>
      <c r="D319" s="35"/>
      <c r="E319" s="33">
        <v>5942.3175944382056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5" t="str">
        <f t="shared" si="4"/>
        <v>1-30</v>
      </c>
      <c r="L319" s="35" t="s">
        <v>38</v>
      </c>
    </row>
    <row r="320" spans="1:12" x14ac:dyDescent="0.25">
      <c r="A320" s="35">
        <v>313564</v>
      </c>
      <c r="B320" s="35"/>
      <c r="C320" s="35" t="s">
        <v>35</v>
      </c>
      <c r="D320" s="35"/>
      <c r="E320" s="33">
        <v>557894.38149031787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5" t="str">
        <f t="shared" si="4"/>
        <v>1-30</v>
      </c>
      <c r="L320" s="35" t="s">
        <v>38</v>
      </c>
    </row>
    <row r="321" spans="1:12" x14ac:dyDescent="0.25">
      <c r="A321" s="35">
        <v>319124</v>
      </c>
      <c r="B321" s="35"/>
      <c r="C321" s="35" t="s">
        <v>35</v>
      </c>
      <c r="D321" s="35"/>
      <c r="E321" s="33">
        <v>46785.121637224722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5" t="str">
        <f t="shared" si="4"/>
        <v>1-30</v>
      </c>
      <c r="L321" s="35" t="s">
        <v>38</v>
      </c>
    </row>
    <row r="322" spans="1:12" x14ac:dyDescent="0.25">
      <c r="A322" s="35">
        <v>316450</v>
      </c>
      <c r="B322" s="35"/>
      <c r="C322" s="35" t="s">
        <v>35</v>
      </c>
      <c r="D322" s="35"/>
      <c r="E322" s="33">
        <v>50672.299999999996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5" t="str">
        <f t="shared" si="4"/>
        <v>1-30</v>
      </c>
      <c r="L322" s="35" t="s">
        <v>58</v>
      </c>
    </row>
    <row r="323" spans="1:12" x14ac:dyDescent="0.25">
      <c r="A323" s="35">
        <v>334690</v>
      </c>
      <c r="B323" s="35"/>
      <c r="C323" s="35" t="s">
        <v>35</v>
      </c>
      <c r="D323" s="35"/>
      <c r="E323" s="33">
        <v>26061.081328798962</v>
      </c>
      <c r="F323" s="33">
        <v>0</v>
      </c>
      <c r="G323" s="33">
        <v>0</v>
      </c>
      <c r="H323" s="33">
        <v>0</v>
      </c>
      <c r="I323" s="33">
        <v>0</v>
      </c>
      <c r="J323" s="33">
        <v>0</v>
      </c>
      <c r="K323" s="35" t="str">
        <f t="shared" si="4"/>
        <v>1-30</v>
      </c>
      <c r="L323" s="35" t="s">
        <v>38</v>
      </c>
    </row>
    <row r="324" spans="1:12" x14ac:dyDescent="0.25">
      <c r="A324" s="35">
        <v>320737</v>
      </c>
      <c r="B324" s="35"/>
      <c r="C324" s="35" t="s">
        <v>35</v>
      </c>
      <c r="D324" s="35"/>
      <c r="E324" s="33">
        <v>25801.9</v>
      </c>
      <c r="F324" s="33">
        <v>0</v>
      </c>
      <c r="G324" s="33">
        <v>0</v>
      </c>
      <c r="H324" s="33">
        <v>0</v>
      </c>
      <c r="I324" s="33">
        <v>0</v>
      </c>
      <c r="J324" s="33">
        <v>0</v>
      </c>
      <c r="K324" s="35" t="str">
        <f t="shared" si="4"/>
        <v>1-30</v>
      </c>
      <c r="L324" s="35" t="s">
        <v>147</v>
      </c>
    </row>
    <row r="325" spans="1:12" x14ac:dyDescent="0.25">
      <c r="A325" s="35">
        <v>333882</v>
      </c>
      <c r="B325" s="35"/>
      <c r="C325" s="35" t="s">
        <v>35</v>
      </c>
      <c r="D325" s="35"/>
      <c r="E325" s="33">
        <v>21932.875576755589</v>
      </c>
      <c r="F325" s="33">
        <v>0</v>
      </c>
      <c r="G325" s="33">
        <v>0</v>
      </c>
      <c r="H325" s="33">
        <v>0</v>
      </c>
      <c r="I325" s="33">
        <v>0</v>
      </c>
      <c r="J325" s="33">
        <v>0</v>
      </c>
      <c r="K325" s="35" t="str">
        <f t="shared" si="4"/>
        <v>1-30</v>
      </c>
      <c r="L325" s="35" t="s">
        <v>38</v>
      </c>
    </row>
    <row r="326" spans="1:12" x14ac:dyDescent="0.25">
      <c r="A326" s="35">
        <v>319068</v>
      </c>
      <c r="B326" s="35"/>
      <c r="C326" s="35" t="s">
        <v>35</v>
      </c>
      <c r="D326" s="35"/>
      <c r="E326" s="33">
        <v>1296796.9399804759</v>
      </c>
      <c r="F326" s="33">
        <v>0</v>
      </c>
      <c r="G326" s="33">
        <v>0</v>
      </c>
      <c r="H326" s="33">
        <v>0</v>
      </c>
      <c r="I326" s="33">
        <v>0</v>
      </c>
      <c r="J326" s="33">
        <v>0</v>
      </c>
      <c r="K326" s="35" t="str">
        <f t="shared" si="4"/>
        <v>1-30</v>
      </c>
      <c r="L326" s="35" t="s">
        <v>38</v>
      </c>
    </row>
    <row r="327" spans="1:12" x14ac:dyDescent="0.25">
      <c r="A327" s="35">
        <v>319072</v>
      </c>
      <c r="B327" s="35"/>
      <c r="C327" s="35" t="s">
        <v>35</v>
      </c>
      <c r="D327" s="35"/>
      <c r="E327" s="33">
        <v>14953.04</v>
      </c>
      <c r="F327" s="33">
        <v>0</v>
      </c>
      <c r="G327" s="33">
        <v>0</v>
      </c>
      <c r="H327" s="33">
        <v>0</v>
      </c>
      <c r="I327" s="33">
        <v>0</v>
      </c>
      <c r="J327" s="33">
        <v>0</v>
      </c>
      <c r="K327" s="35" t="str">
        <f t="shared" si="4"/>
        <v>1-30</v>
      </c>
      <c r="L327" s="35" t="s">
        <v>58</v>
      </c>
    </row>
    <row r="328" spans="1:12" x14ac:dyDescent="0.25">
      <c r="A328" s="35">
        <v>325295</v>
      </c>
      <c r="B328" s="35"/>
      <c r="C328" s="35" t="s">
        <v>35</v>
      </c>
      <c r="D328" s="35"/>
      <c r="E328" s="33">
        <v>13631.425089864015</v>
      </c>
      <c r="F328" s="33">
        <v>0</v>
      </c>
      <c r="G328" s="33">
        <v>0</v>
      </c>
      <c r="H328" s="33">
        <v>0</v>
      </c>
      <c r="I328" s="33">
        <v>0</v>
      </c>
      <c r="J328" s="33">
        <v>0</v>
      </c>
      <c r="K328" s="35" t="str">
        <f t="shared" ref="K328:K391" si="5">+IF(I328&gt;0,"120+",IF(H328&gt;0,"91-120",IF(G328&gt;0,"61-90",IF(F328&gt;0,"31-60","1-30"))))</f>
        <v>1-30</v>
      </c>
      <c r="L328" s="35" t="s">
        <v>38</v>
      </c>
    </row>
    <row r="329" spans="1:12" x14ac:dyDescent="0.25">
      <c r="A329" s="35">
        <v>319141</v>
      </c>
      <c r="B329" s="35"/>
      <c r="C329" s="35" t="s">
        <v>35</v>
      </c>
      <c r="D329" s="35"/>
      <c r="E329" s="33">
        <v>81891.710216795167</v>
      </c>
      <c r="F329" s="33">
        <v>0</v>
      </c>
      <c r="G329" s="33">
        <v>0</v>
      </c>
      <c r="H329" s="33">
        <v>0</v>
      </c>
      <c r="I329" s="33">
        <v>0</v>
      </c>
      <c r="J329" s="33">
        <v>0</v>
      </c>
      <c r="K329" s="35" t="str">
        <f t="shared" si="5"/>
        <v>1-30</v>
      </c>
      <c r="L329" s="35" t="s">
        <v>38</v>
      </c>
    </row>
    <row r="330" spans="1:12" x14ac:dyDescent="0.25">
      <c r="A330" s="35">
        <v>315441</v>
      </c>
      <c r="B330" s="35"/>
      <c r="C330" s="35" t="s">
        <v>35</v>
      </c>
      <c r="D330" s="35"/>
      <c r="E330" s="33">
        <v>44601.290926390182</v>
      </c>
      <c r="F330" s="33">
        <v>0</v>
      </c>
      <c r="G330" s="33">
        <v>0</v>
      </c>
      <c r="H330" s="33">
        <v>0</v>
      </c>
      <c r="I330" s="33">
        <v>0</v>
      </c>
      <c r="J330" s="33">
        <v>0</v>
      </c>
      <c r="K330" s="35" t="str">
        <f t="shared" si="5"/>
        <v>1-30</v>
      </c>
      <c r="L330" s="35" t="s">
        <v>38</v>
      </c>
    </row>
    <row r="331" spans="1:12" hidden="1" x14ac:dyDescent="0.25">
      <c r="A331" s="35">
        <v>309326</v>
      </c>
      <c r="B331" s="35"/>
      <c r="C331" s="35" t="s">
        <v>209</v>
      </c>
      <c r="D331" s="35"/>
      <c r="E331" s="33">
        <v>25273.27</v>
      </c>
      <c r="F331" s="33">
        <v>0</v>
      </c>
      <c r="G331" s="33">
        <v>0</v>
      </c>
      <c r="H331" s="33">
        <v>0</v>
      </c>
      <c r="I331" s="33">
        <v>25273.27</v>
      </c>
      <c r="J331" s="33">
        <v>25273.27</v>
      </c>
      <c r="K331" s="35" t="str">
        <f t="shared" si="5"/>
        <v>120+</v>
      </c>
      <c r="L331" s="35" t="s">
        <v>38</v>
      </c>
    </row>
    <row r="332" spans="1:12" x14ac:dyDescent="0.25">
      <c r="A332" s="35">
        <v>332378</v>
      </c>
      <c r="B332" s="35"/>
      <c r="C332" s="35" t="s">
        <v>35</v>
      </c>
      <c r="D332" s="35"/>
      <c r="E332" s="33">
        <v>37864.0517582666</v>
      </c>
      <c r="F332" s="33">
        <v>0</v>
      </c>
      <c r="G332" s="33">
        <v>0</v>
      </c>
      <c r="H332" s="33">
        <v>0</v>
      </c>
      <c r="I332" s="33">
        <v>0</v>
      </c>
      <c r="J332" s="33">
        <v>0</v>
      </c>
      <c r="K332" s="35" t="str">
        <f t="shared" si="5"/>
        <v>1-30</v>
      </c>
      <c r="L332" s="35" t="s">
        <v>38</v>
      </c>
    </row>
    <row r="333" spans="1:12" x14ac:dyDescent="0.25">
      <c r="A333" s="35">
        <v>315469</v>
      </c>
      <c r="B333" s="35"/>
      <c r="C333" s="35" t="s">
        <v>35</v>
      </c>
      <c r="D333" s="35"/>
      <c r="E333" s="33">
        <v>36683.160000000003</v>
      </c>
      <c r="F333" s="33">
        <v>0</v>
      </c>
      <c r="G333" s="33">
        <v>0</v>
      </c>
      <c r="H333" s="33">
        <v>0</v>
      </c>
      <c r="I333" s="33">
        <v>0</v>
      </c>
      <c r="J333" s="33">
        <v>0</v>
      </c>
      <c r="K333" s="35" t="str">
        <f t="shared" si="5"/>
        <v>1-30</v>
      </c>
      <c r="L333" s="35" t="s">
        <v>74</v>
      </c>
    </row>
    <row r="334" spans="1:12" hidden="1" x14ac:dyDescent="0.25">
      <c r="A334" s="35">
        <v>319050</v>
      </c>
      <c r="B334" s="35"/>
      <c r="C334" s="35" t="s">
        <v>35</v>
      </c>
      <c r="D334" s="35"/>
      <c r="E334" s="33">
        <v>123921.30129190916</v>
      </c>
      <c r="F334" s="33">
        <v>1356139.8</v>
      </c>
      <c r="G334" s="33">
        <v>697577.49</v>
      </c>
      <c r="H334" s="33">
        <v>0</v>
      </c>
      <c r="I334" s="33">
        <v>0</v>
      </c>
      <c r="J334" s="33">
        <v>2053717.29</v>
      </c>
      <c r="K334" s="35" t="str">
        <f t="shared" si="5"/>
        <v>61-90</v>
      </c>
      <c r="L334" s="35" t="s">
        <v>38</v>
      </c>
    </row>
    <row r="335" spans="1:12" hidden="1" x14ac:dyDescent="0.25">
      <c r="A335" s="35">
        <v>315556</v>
      </c>
      <c r="B335" s="35"/>
      <c r="C335" s="35" t="s">
        <v>209</v>
      </c>
      <c r="D335" s="35"/>
      <c r="E335" s="33">
        <v>554501.13805735344</v>
      </c>
      <c r="F335" s="33">
        <v>0</v>
      </c>
      <c r="G335" s="33">
        <v>0</v>
      </c>
      <c r="H335" s="33">
        <v>0</v>
      </c>
      <c r="I335" s="33">
        <v>9189611.1699999999</v>
      </c>
      <c r="J335" s="33">
        <v>9189611.1699999999</v>
      </c>
      <c r="K335" s="35" t="str">
        <f t="shared" si="5"/>
        <v>120+</v>
      </c>
      <c r="L335" s="35" t="s">
        <v>38</v>
      </c>
    </row>
    <row r="336" spans="1:12" x14ac:dyDescent="0.25">
      <c r="A336" s="35">
        <v>357445</v>
      </c>
      <c r="B336" s="35"/>
      <c r="C336" s="35" t="s">
        <v>35</v>
      </c>
      <c r="D336" s="35"/>
      <c r="E336" s="33">
        <v>88225.416583875398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5" t="str">
        <f t="shared" si="5"/>
        <v>1-30</v>
      </c>
      <c r="L336" s="35" t="s">
        <v>38</v>
      </c>
    </row>
    <row r="337" spans="1:12" x14ac:dyDescent="0.25">
      <c r="A337" s="35">
        <v>312172</v>
      </c>
      <c r="B337" s="35"/>
      <c r="C337" s="35" t="s">
        <v>35</v>
      </c>
      <c r="D337" s="35"/>
      <c r="E337" s="33">
        <v>469518.48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5" t="str">
        <f t="shared" si="5"/>
        <v>1-30</v>
      </c>
      <c r="L337" s="35" t="s">
        <v>97</v>
      </c>
    </row>
    <row r="338" spans="1:12" x14ac:dyDescent="0.25">
      <c r="A338" s="35">
        <v>316398</v>
      </c>
      <c r="B338" s="35"/>
      <c r="C338" s="35" t="s">
        <v>35</v>
      </c>
      <c r="D338" s="35"/>
      <c r="E338" s="33">
        <v>191561.01968877364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5" t="str">
        <f t="shared" si="5"/>
        <v>1-30</v>
      </c>
      <c r="L338" s="35" t="s">
        <v>38</v>
      </c>
    </row>
    <row r="339" spans="1:12" hidden="1" x14ac:dyDescent="0.25">
      <c r="A339" s="35">
        <v>315481</v>
      </c>
      <c r="B339" s="35"/>
      <c r="C339" s="35" t="s">
        <v>35</v>
      </c>
      <c r="D339" s="35"/>
      <c r="E339" s="33">
        <v>22338.424940599147</v>
      </c>
      <c r="F339" s="33">
        <v>0</v>
      </c>
      <c r="G339" s="33">
        <v>0</v>
      </c>
      <c r="H339" s="33">
        <v>0</v>
      </c>
      <c r="I339" s="33">
        <v>370209.23</v>
      </c>
      <c r="J339" s="33">
        <v>370209.23</v>
      </c>
      <c r="K339" s="35" t="str">
        <f t="shared" si="5"/>
        <v>120+</v>
      </c>
      <c r="L339" s="35" t="s">
        <v>38</v>
      </c>
    </row>
    <row r="340" spans="1:12" x14ac:dyDescent="0.25">
      <c r="A340" s="35">
        <v>310097</v>
      </c>
      <c r="B340" s="35"/>
      <c r="C340" s="35" t="s">
        <v>35</v>
      </c>
      <c r="D340" s="35"/>
      <c r="E340" s="33">
        <v>595572.6994877645</v>
      </c>
      <c r="F340" s="33">
        <v>0</v>
      </c>
      <c r="G340" s="33">
        <v>0</v>
      </c>
      <c r="H340" s="33">
        <v>0</v>
      </c>
      <c r="I340" s="33">
        <v>0</v>
      </c>
      <c r="J340" s="33">
        <v>0</v>
      </c>
      <c r="K340" s="35" t="str">
        <f t="shared" si="5"/>
        <v>1-30</v>
      </c>
      <c r="L340" s="35" t="s">
        <v>38</v>
      </c>
    </row>
    <row r="341" spans="1:12" hidden="1" x14ac:dyDescent="0.25">
      <c r="A341" s="35">
        <v>331031</v>
      </c>
      <c r="B341" s="35"/>
      <c r="C341" s="35" t="s">
        <v>35</v>
      </c>
      <c r="D341" s="35"/>
      <c r="E341" s="33">
        <v>48971.325520259517</v>
      </c>
      <c r="F341" s="33">
        <v>0</v>
      </c>
      <c r="G341" s="33">
        <v>0</v>
      </c>
      <c r="H341" s="33">
        <v>0</v>
      </c>
      <c r="I341" s="33">
        <v>811589.75</v>
      </c>
      <c r="J341" s="33">
        <v>811589.75</v>
      </c>
      <c r="K341" s="35" t="str">
        <f t="shared" si="5"/>
        <v>120+</v>
      </c>
      <c r="L341" s="35" t="s">
        <v>38</v>
      </c>
    </row>
    <row r="342" spans="1:12" x14ac:dyDescent="0.25">
      <c r="A342" s="35">
        <v>309513</v>
      </c>
      <c r="B342" s="35"/>
      <c r="C342" s="35" t="s">
        <v>35</v>
      </c>
      <c r="D342" s="35"/>
      <c r="E342" s="33">
        <v>2371635.0592703135</v>
      </c>
      <c r="F342" s="33">
        <v>0</v>
      </c>
      <c r="G342" s="33">
        <v>0</v>
      </c>
      <c r="H342" s="33">
        <v>0</v>
      </c>
      <c r="I342" s="33">
        <v>0</v>
      </c>
      <c r="J342" s="33">
        <v>0</v>
      </c>
      <c r="K342" s="35" t="str">
        <f t="shared" si="5"/>
        <v>1-30</v>
      </c>
      <c r="L342" s="35" t="s">
        <v>38</v>
      </c>
    </row>
    <row r="343" spans="1:12" x14ac:dyDescent="0.25">
      <c r="A343" s="35">
        <v>337631</v>
      </c>
      <c r="B343" s="35"/>
      <c r="C343" s="35" t="s">
        <v>35</v>
      </c>
      <c r="D343" s="35"/>
      <c r="E343" s="33">
        <v>196806.78</v>
      </c>
      <c r="F343" s="33">
        <v>0</v>
      </c>
      <c r="G343" s="33">
        <v>0</v>
      </c>
      <c r="H343" s="33">
        <v>0</v>
      </c>
      <c r="I343" s="33">
        <v>0</v>
      </c>
      <c r="J343" s="33">
        <v>0</v>
      </c>
      <c r="K343" s="35" t="str">
        <f t="shared" si="5"/>
        <v>1-30</v>
      </c>
      <c r="L343" s="35" t="s">
        <v>97</v>
      </c>
    </row>
    <row r="344" spans="1:12" x14ac:dyDescent="0.25">
      <c r="A344" s="35">
        <v>319086</v>
      </c>
      <c r="B344" s="35"/>
      <c r="C344" s="35" t="s">
        <v>35</v>
      </c>
      <c r="D344" s="35"/>
      <c r="E344" s="33">
        <v>0</v>
      </c>
      <c r="F344" s="33">
        <v>0</v>
      </c>
      <c r="G344" s="33">
        <v>0</v>
      </c>
      <c r="H344" s="33">
        <v>0</v>
      </c>
      <c r="I344" s="33">
        <v>0</v>
      </c>
      <c r="J344" s="33">
        <v>0</v>
      </c>
      <c r="K344" s="35" t="str">
        <f t="shared" si="5"/>
        <v>1-30</v>
      </c>
      <c r="L344" s="35" t="s">
        <v>38</v>
      </c>
    </row>
    <row r="345" spans="1:12" x14ac:dyDescent="0.25">
      <c r="A345" s="35">
        <v>319214</v>
      </c>
      <c r="B345" s="35"/>
      <c r="C345" s="35" t="s">
        <v>35</v>
      </c>
      <c r="D345" s="35"/>
      <c r="E345" s="33">
        <v>1945316.024200127</v>
      </c>
      <c r="F345" s="33">
        <v>0</v>
      </c>
      <c r="G345" s="33">
        <v>0</v>
      </c>
      <c r="H345" s="33">
        <v>0</v>
      </c>
      <c r="I345" s="33">
        <v>0</v>
      </c>
      <c r="J345" s="33">
        <v>0</v>
      </c>
      <c r="K345" s="35" t="str">
        <f t="shared" si="5"/>
        <v>1-30</v>
      </c>
      <c r="L345" s="35" t="s">
        <v>38</v>
      </c>
    </row>
    <row r="346" spans="1:12" x14ac:dyDescent="0.25">
      <c r="A346" s="35">
        <v>320722</v>
      </c>
      <c r="B346" s="35"/>
      <c r="C346" s="35" t="s">
        <v>35</v>
      </c>
      <c r="D346" s="35"/>
      <c r="E346" s="33">
        <v>76292.479999999996</v>
      </c>
      <c r="F346" s="33">
        <v>0</v>
      </c>
      <c r="G346" s="33">
        <v>0</v>
      </c>
      <c r="H346" s="33">
        <v>0</v>
      </c>
      <c r="I346" s="33">
        <v>0</v>
      </c>
      <c r="J346" s="33">
        <v>0</v>
      </c>
      <c r="K346" s="35" t="str">
        <f t="shared" si="5"/>
        <v>1-30</v>
      </c>
      <c r="L346" s="35" t="s">
        <v>147</v>
      </c>
    </row>
    <row r="347" spans="1:12" x14ac:dyDescent="0.25">
      <c r="A347" s="35">
        <v>340363</v>
      </c>
      <c r="B347" s="35"/>
      <c r="C347" s="35" t="s">
        <v>35</v>
      </c>
      <c r="D347" s="35"/>
      <c r="E347" s="33">
        <v>18743.718315613074</v>
      </c>
      <c r="F347" s="33">
        <v>0</v>
      </c>
      <c r="G347" s="33">
        <v>0</v>
      </c>
      <c r="H347" s="33">
        <v>0</v>
      </c>
      <c r="I347" s="33">
        <v>0</v>
      </c>
      <c r="J347" s="33">
        <v>0</v>
      </c>
      <c r="K347" s="35" t="str">
        <f t="shared" si="5"/>
        <v>1-30</v>
      </c>
      <c r="L347" s="35" t="s">
        <v>38</v>
      </c>
    </row>
    <row r="348" spans="1:12" x14ac:dyDescent="0.25">
      <c r="A348" s="35">
        <v>319213</v>
      </c>
      <c r="B348" s="35"/>
      <c r="C348" s="35" t="s">
        <v>35</v>
      </c>
      <c r="D348" s="35"/>
      <c r="E348" s="33">
        <v>113803.08279582245</v>
      </c>
      <c r="F348" s="33">
        <v>0</v>
      </c>
      <c r="G348" s="33">
        <v>0</v>
      </c>
      <c r="H348" s="33">
        <v>0</v>
      </c>
      <c r="I348" s="33">
        <v>0</v>
      </c>
      <c r="J348" s="33">
        <v>0</v>
      </c>
      <c r="K348" s="35" t="str">
        <f t="shared" si="5"/>
        <v>1-30</v>
      </c>
      <c r="L348" s="35" t="s">
        <v>38</v>
      </c>
    </row>
    <row r="349" spans="1:12" hidden="1" x14ac:dyDescent="0.25">
      <c r="A349" s="35">
        <v>327568</v>
      </c>
      <c r="B349" s="35"/>
      <c r="C349" s="35" t="s">
        <v>35</v>
      </c>
      <c r="D349" s="35"/>
      <c r="E349" s="33">
        <v>47739.29</v>
      </c>
      <c r="F349" s="33">
        <v>0</v>
      </c>
      <c r="G349" s="33">
        <v>47739.29</v>
      </c>
      <c r="H349" s="33">
        <v>0</v>
      </c>
      <c r="I349" s="33">
        <v>0</v>
      </c>
      <c r="J349" s="33">
        <v>47739.29</v>
      </c>
      <c r="K349" s="35" t="str">
        <f t="shared" si="5"/>
        <v>61-90</v>
      </c>
      <c r="L349" s="35" t="s">
        <v>147</v>
      </c>
    </row>
    <row r="350" spans="1:12" x14ac:dyDescent="0.25">
      <c r="A350" s="35">
        <v>312270</v>
      </c>
      <c r="B350" s="35"/>
      <c r="C350" s="35" t="s">
        <v>35</v>
      </c>
      <c r="D350" s="35"/>
      <c r="E350" s="33">
        <v>229250.88999999998</v>
      </c>
      <c r="F350" s="33">
        <v>0</v>
      </c>
      <c r="G350" s="33">
        <v>0</v>
      </c>
      <c r="H350" s="33">
        <v>0</v>
      </c>
      <c r="I350" s="33">
        <v>0</v>
      </c>
      <c r="J350" s="33">
        <v>0</v>
      </c>
      <c r="K350" s="35" t="str">
        <f t="shared" si="5"/>
        <v>1-30</v>
      </c>
      <c r="L350" s="35" t="s">
        <v>90</v>
      </c>
    </row>
    <row r="351" spans="1:12" x14ac:dyDescent="0.25">
      <c r="A351" s="35">
        <v>316197</v>
      </c>
      <c r="B351" s="35"/>
      <c r="C351" s="35" t="s">
        <v>35</v>
      </c>
      <c r="D351" s="35"/>
      <c r="E351" s="33">
        <v>32995.553854943719</v>
      </c>
      <c r="F351" s="33">
        <v>0</v>
      </c>
      <c r="G351" s="33">
        <v>0</v>
      </c>
      <c r="H351" s="33">
        <v>0</v>
      </c>
      <c r="I351" s="33">
        <v>0</v>
      </c>
      <c r="J351" s="33">
        <v>0</v>
      </c>
      <c r="K351" s="35" t="str">
        <f t="shared" si="5"/>
        <v>1-30</v>
      </c>
      <c r="L351" s="35" t="s">
        <v>38</v>
      </c>
    </row>
    <row r="352" spans="1:12" hidden="1" x14ac:dyDescent="0.25">
      <c r="A352" s="35">
        <v>312758</v>
      </c>
      <c r="B352" s="35"/>
      <c r="C352" s="35" t="s">
        <v>35</v>
      </c>
      <c r="D352" s="35"/>
      <c r="E352" s="33">
        <v>37220.820117397518</v>
      </c>
      <c r="F352" s="33">
        <v>0</v>
      </c>
      <c r="G352" s="33">
        <v>0</v>
      </c>
      <c r="H352" s="33">
        <v>616851.51</v>
      </c>
      <c r="I352" s="33">
        <v>0</v>
      </c>
      <c r="J352" s="33">
        <v>616851.51</v>
      </c>
      <c r="K352" s="35" t="str">
        <f t="shared" si="5"/>
        <v>91-120</v>
      </c>
      <c r="L352" s="35" t="s">
        <v>38</v>
      </c>
    </row>
    <row r="353" spans="1:12" x14ac:dyDescent="0.25">
      <c r="A353" s="35">
        <v>316199</v>
      </c>
      <c r="B353" s="35"/>
      <c r="C353" s="35" t="s">
        <v>35</v>
      </c>
      <c r="D353" s="35"/>
      <c r="E353" s="33">
        <v>79368.44</v>
      </c>
      <c r="F353" s="33">
        <v>0</v>
      </c>
      <c r="G353" s="33">
        <v>0</v>
      </c>
      <c r="H353" s="33">
        <v>0</v>
      </c>
      <c r="I353" s="33">
        <v>0</v>
      </c>
      <c r="J353" s="33">
        <v>0</v>
      </c>
      <c r="K353" s="35" t="str">
        <f t="shared" si="5"/>
        <v>1-30</v>
      </c>
      <c r="L353" s="35" t="s">
        <v>97</v>
      </c>
    </row>
    <row r="354" spans="1:12" hidden="1" x14ac:dyDescent="0.25">
      <c r="A354" s="35">
        <v>328128</v>
      </c>
      <c r="B354" s="35"/>
      <c r="C354" s="35" t="s">
        <v>35</v>
      </c>
      <c r="D354" s="35"/>
      <c r="E354" s="33">
        <v>3718579.76</v>
      </c>
      <c r="F354" s="33">
        <v>160736.87</v>
      </c>
      <c r="G354" s="33">
        <v>0</v>
      </c>
      <c r="H354" s="33">
        <v>0</v>
      </c>
      <c r="I354" s="33">
        <v>0</v>
      </c>
      <c r="J354" s="33">
        <v>160736.87</v>
      </c>
      <c r="K354" s="35" t="str">
        <f t="shared" si="5"/>
        <v>31-60</v>
      </c>
      <c r="L354" s="35" t="s">
        <v>38</v>
      </c>
    </row>
    <row r="355" spans="1:12" x14ac:dyDescent="0.25">
      <c r="A355" s="35">
        <v>319151</v>
      </c>
      <c r="B355" s="35"/>
      <c r="C355" s="35" t="s">
        <v>35</v>
      </c>
      <c r="D355" s="35"/>
      <c r="E355" s="33">
        <v>1584165.8822773392</v>
      </c>
      <c r="F355" s="33">
        <v>0</v>
      </c>
      <c r="G355" s="33">
        <v>0</v>
      </c>
      <c r="H355" s="33">
        <v>0</v>
      </c>
      <c r="I355" s="33">
        <v>0</v>
      </c>
      <c r="J355" s="33">
        <v>0</v>
      </c>
      <c r="K355" s="35" t="str">
        <f t="shared" si="5"/>
        <v>1-30</v>
      </c>
      <c r="L355" s="35" t="s">
        <v>38</v>
      </c>
    </row>
    <row r="356" spans="1:12" x14ac:dyDescent="0.25">
      <c r="A356" s="35">
        <v>316675</v>
      </c>
      <c r="B356" s="35"/>
      <c r="C356" s="35" t="s">
        <v>35</v>
      </c>
      <c r="D356" s="35"/>
      <c r="E356" s="33">
        <v>27217.240380523133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5" t="str">
        <f t="shared" si="5"/>
        <v>1-30</v>
      </c>
      <c r="L356" s="35" t="s">
        <v>38</v>
      </c>
    </row>
    <row r="357" spans="1:12" x14ac:dyDescent="0.25">
      <c r="A357" s="35">
        <v>319153</v>
      </c>
      <c r="B357" s="35"/>
      <c r="C357" s="35" t="s">
        <v>35</v>
      </c>
      <c r="D357" s="35"/>
      <c r="E357" s="33">
        <v>59739.00395201597</v>
      </c>
      <c r="F357" s="33">
        <v>0</v>
      </c>
      <c r="G357" s="33">
        <v>0</v>
      </c>
      <c r="H357" s="33">
        <v>0</v>
      </c>
      <c r="I357" s="33">
        <v>0</v>
      </c>
      <c r="J357" s="33">
        <v>0</v>
      </c>
      <c r="K357" s="35" t="str">
        <f t="shared" si="5"/>
        <v>1-30</v>
      </c>
      <c r="L357" s="35" t="s">
        <v>38</v>
      </c>
    </row>
    <row r="358" spans="1:12" x14ac:dyDescent="0.25">
      <c r="A358" s="35">
        <v>342674</v>
      </c>
      <c r="B358" s="35"/>
      <c r="C358" s="35" t="s">
        <v>35</v>
      </c>
      <c r="D358" s="35"/>
      <c r="E358" s="33">
        <v>76967.717012066336</v>
      </c>
      <c r="F358" s="33">
        <v>0</v>
      </c>
      <c r="G358" s="33">
        <v>0</v>
      </c>
      <c r="H358" s="33">
        <v>0</v>
      </c>
      <c r="I358" s="33">
        <v>0</v>
      </c>
      <c r="J358" s="33">
        <v>0</v>
      </c>
      <c r="K358" s="35" t="str">
        <f t="shared" si="5"/>
        <v>1-30</v>
      </c>
      <c r="L358" s="35" t="s">
        <v>38</v>
      </c>
    </row>
    <row r="359" spans="1:12" hidden="1" x14ac:dyDescent="0.25">
      <c r="A359" s="35">
        <v>308973</v>
      </c>
      <c r="B359" s="35"/>
      <c r="C359" s="35" t="s">
        <v>209</v>
      </c>
      <c r="D359" s="35"/>
      <c r="E359" s="33">
        <v>692057.64</v>
      </c>
      <c r="F359" s="33">
        <v>0</v>
      </c>
      <c r="G359" s="33">
        <v>0</v>
      </c>
      <c r="H359" s="33">
        <v>0</v>
      </c>
      <c r="I359" s="33">
        <v>692057.64</v>
      </c>
      <c r="J359" s="33">
        <v>692057.64</v>
      </c>
      <c r="K359" s="35" t="str">
        <f t="shared" si="5"/>
        <v>120+</v>
      </c>
      <c r="L359" s="35" t="s">
        <v>69</v>
      </c>
    </row>
    <row r="360" spans="1:12" hidden="1" x14ac:dyDescent="0.25">
      <c r="A360" s="35">
        <v>319232</v>
      </c>
      <c r="B360" s="35"/>
      <c r="C360" s="35" t="s">
        <v>35</v>
      </c>
      <c r="D360" s="35"/>
      <c r="E360" s="33">
        <v>198049.70089827053</v>
      </c>
      <c r="F360" s="33">
        <v>0</v>
      </c>
      <c r="G360" s="33">
        <v>3282229.05</v>
      </c>
      <c r="H360" s="33">
        <v>0</v>
      </c>
      <c r="I360" s="33">
        <v>0</v>
      </c>
      <c r="J360" s="33">
        <v>3282229.05</v>
      </c>
      <c r="K360" s="35" t="str">
        <f t="shared" si="5"/>
        <v>61-90</v>
      </c>
      <c r="L360" s="35" t="s">
        <v>38</v>
      </c>
    </row>
    <row r="361" spans="1:12" hidden="1" x14ac:dyDescent="0.25">
      <c r="A361" s="35">
        <v>314609</v>
      </c>
      <c r="B361" s="35"/>
      <c r="C361" s="35" t="s">
        <v>35</v>
      </c>
      <c r="D361" s="35"/>
      <c r="E361" s="33">
        <v>55572.126293968446</v>
      </c>
      <c r="F361" s="33">
        <v>920983.2</v>
      </c>
      <c r="G361" s="33">
        <v>0</v>
      </c>
      <c r="H361" s="33">
        <v>0</v>
      </c>
      <c r="I361" s="33">
        <v>0</v>
      </c>
      <c r="J361" s="33">
        <v>920983.2</v>
      </c>
      <c r="K361" s="35" t="str">
        <f t="shared" si="5"/>
        <v>31-60</v>
      </c>
      <c r="L361" s="35" t="s">
        <v>38</v>
      </c>
    </row>
    <row r="362" spans="1:12" x14ac:dyDescent="0.25">
      <c r="A362" s="35">
        <v>339153</v>
      </c>
      <c r="B362" s="35"/>
      <c r="C362" s="35" t="s">
        <v>35</v>
      </c>
      <c r="D362" s="35"/>
      <c r="E362" s="33">
        <v>23321.711702504752</v>
      </c>
      <c r="F362" s="33">
        <v>0</v>
      </c>
      <c r="G362" s="33">
        <v>0</v>
      </c>
      <c r="H362" s="33">
        <v>0</v>
      </c>
      <c r="I362" s="33">
        <v>0</v>
      </c>
      <c r="J362" s="33">
        <v>0</v>
      </c>
      <c r="K362" s="35" t="str">
        <f t="shared" si="5"/>
        <v>1-30</v>
      </c>
      <c r="L362" s="35" t="s">
        <v>38</v>
      </c>
    </row>
    <row r="363" spans="1:12" x14ac:dyDescent="0.25">
      <c r="A363" s="35">
        <v>359531</v>
      </c>
      <c r="B363" s="35"/>
      <c r="C363" s="35" t="s">
        <v>35</v>
      </c>
      <c r="D363" s="35"/>
      <c r="E363" s="33">
        <v>170335.87</v>
      </c>
      <c r="F363" s="33">
        <v>0</v>
      </c>
      <c r="G363" s="33">
        <v>0</v>
      </c>
      <c r="H363" s="33">
        <v>0</v>
      </c>
      <c r="I363" s="33">
        <v>0</v>
      </c>
      <c r="J363" s="33">
        <v>0</v>
      </c>
      <c r="K363" s="35" t="str">
        <f t="shared" si="5"/>
        <v>1-30</v>
      </c>
      <c r="L363" s="35" t="s">
        <v>74</v>
      </c>
    </row>
    <row r="364" spans="1:12" x14ac:dyDescent="0.25">
      <c r="A364" s="35">
        <v>311681</v>
      </c>
      <c r="B364" s="35"/>
      <c r="C364" s="35" t="s">
        <v>35</v>
      </c>
      <c r="D364" s="35"/>
      <c r="E364" s="33">
        <v>49430.33733090882</v>
      </c>
      <c r="F364" s="33">
        <v>0</v>
      </c>
      <c r="G364" s="33">
        <v>0</v>
      </c>
      <c r="H364" s="33">
        <v>0</v>
      </c>
      <c r="I364" s="33">
        <v>0</v>
      </c>
      <c r="J364" s="33">
        <v>0</v>
      </c>
      <c r="K364" s="35" t="str">
        <f t="shared" si="5"/>
        <v>1-30</v>
      </c>
      <c r="L364" s="35" t="s">
        <v>38</v>
      </c>
    </row>
    <row r="365" spans="1:12" x14ac:dyDescent="0.25">
      <c r="A365" s="35">
        <v>339932</v>
      </c>
      <c r="B365" s="35"/>
      <c r="C365" s="35" t="s">
        <v>35</v>
      </c>
      <c r="D365" s="35"/>
      <c r="E365" s="33">
        <v>184862.51</v>
      </c>
      <c r="F365" s="33">
        <v>0</v>
      </c>
      <c r="G365" s="33">
        <v>0</v>
      </c>
      <c r="H365" s="33">
        <v>0</v>
      </c>
      <c r="I365" s="33">
        <v>0</v>
      </c>
      <c r="J365" s="33">
        <v>0</v>
      </c>
      <c r="K365" s="35" t="str">
        <f t="shared" si="5"/>
        <v>1-30</v>
      </c>
      <c r="L365" s="35" t="s">
        <v>74</v>
      </c>
    </row>
    <row r="366" spans="1:12" x14ac:dyDescent="0.25">
      <c r="A366" s="35">
        <v>316191</v>
      </c>
      <c r="B366" s="35"/>
      <c r="C366" s="35" t="s">
        <v>35</v>
      </c>
      <c r="D366" s="35"/>
      <c r="E366" s="33">
        <v>1313676.4901998888</v>
      </c>
      <c r="F366" s="33">
        <v>0</v>
      </c>
      <c r="G366" s="33">
        <v>0</v>
      </c>
      <c r="H366" s="33">
        <v>0</v>
      </c>
      <c r="I366" s="33">
        <v>0</v>
      </c>
      <c r="J366" s="33">
        <v>0</v>
      </c>
      <c r="K366" s="35" t="str">
        <f t="shared" si="5"/>
        <v>1-30</v>
      </c>
      <c r="L366" s="35" t="s">
        <v>38</v>
      </c>
    </row>
    <row r="367" spans="1:12" x14ac:dyDescent="0.25">
      <c r="A367" s="35">
        <v>319114</v>
      </c>
      <c r="B367" s="35"/>
      <c r="C367" s="35" t="s">
        <v>209</v>
      </c>
      <c r="D367" s="35"/>
      <c r="E367" s="33">
        <v>43542.141096076426</v>
      </c>
      <c r="F367" s="33">
        <v>0</v>
      </c>
      <c r="G367" s="33">
        <v>0</v>
      </c>
      <c r="H367" s="33">
        <v>0</v>
      </c>
      <c r="I367" s="33">
        <v>0</v>
      </c>
      <c r="J367" s="33">
        <v>0</v>
      </c>
      <c r="K367" s="35" t="str">
        <f t="shared" si="5"/>
        <v>1-30</v>
      </c>
      <c r="L367" s="35" t="s">
        <v>38</v>
      </c>
    </row>
    <row r="368" spans="1:12" x14ac:dyDescent="0.25">
      <c r="A368" s="35">
        <v>350842</v>
      </c>
      <c r="B368" s="35"/>
      <c r="C368" s="35" t="s">
        <v>35</v>
      </c>
      <c r="D368" s="35"/>
      <c r="E368" s="33">
        <v>57624.026611788817</v>
      </c>
      <c r="F368" s="33">
        <v>0</v>
      </c>
      <c r="G368" s="33">
        <v>0</v>
      </c>
      <c r="H368" s="33">
        <v>0</v>
      </c>
      <c r="I368" s="33">
        <v>0</v>
      </c>
      <c r="J368" s="33">
        <v>0</v>
      </c>
      <c r="K368" s="35" t="str">
        <f t="shared" si="5"/>
        <v>1-30</v>
      </c>
      <c r="L368" s="35" t="s">
        <v>38</v>
      </c>
    </row>
    <row r="369" spans="1:12" x14ac:dyDescent="0.25">
      <c r="A369" s="35">
        <v>335408</v>
      </c>
      <c r="B369" s="35"/>
      <c r="C369" s="35" t="s">
        <v>35</v>
      </c>
      <c r="D369" s="35"/>
      <c r="E369" s="33">
        <v>63587.839999999997</v>
      </c>
      <c r="F369" s="33">
        <v>0</v>
      </c>
      <c r="G369" s="33">
        <v>0</v>
      </c>
      <c r="H369" s="33">
        <v>0</v>
      </c>
      <c r="I369" s="33">
        <v>0</v>
      </c>
      <c r="J369" s="33">
        <v>0</v>
      </c>
      <c r="K369" s="35" t="str">
        <f t="shared" si="5"/>
        <v>1-30</v>
      </c>
      <c r="L369" s="35" t="s">
        <v>49</v>
      </c>
    </row>
    <row r="370" spans="1:12" hidden="1" x14ac:dyDescent="0.25">
      <c r="A370" s="35">
        <v>338210</v>
      </c>
      <c r="B370" s="35"/>
      <c r="C370" s="35" t="s">
        <v>35</v>
      </c>
      <c r="D370" s="35"/>
      <c r="E370" s="33">
        <v>49922.868011561717</v>
      </c>
      <c r="F370" s="33">
        <v>0</v>
      </c>
      <c r="G370" s="33">
        <v>827359.43</v>
      </c>
      <c r="H370" s="33">
        <v>0</v>
      </c>
      <c r="I370" s="33">
        <v>0</v>
      </c>
      <c r="J370" s="33">
        <v>827359.43</v>
      </c>
      <c r="K370" s="35" t="str">
        <f t="shared" si="5"/>
        <v>61-90</v>
      </c>
      <c r="L370" s="35" t="s">
        <v>38</v>
      </c>
    </row>
    <row r="371" spans="1:12" x14ac:dyDescent="0.25">
      <c r="A371" s="35">
        <v>308796</v>
      </c>
      <c r="B371" s="35"/>
      <c r="C371" s="35" t="s">
        <v>35</v>
      </c>
      <c r="D371" s="35"/>
      <c r="E371" s="33">
        <v>1666043.8265265331</v>
      </c>
      <c r="F371" s="33">
        <v>0</v>
      </c>
      <c r="G371" s="33">
        <v>0</v>
      </c>
      <c r="H371" s="33">
        <v>0</v>
      </c>
      <c r="I371" s="33">
        <v>0</v>
      </c>
      <c r="J371" s="33">
        <v>0</v>
      </c>
      <c r="K371" s="35" t="str">
        <f t="shared" si="5"/>
        <v>1-30</v>
      </c>
      <c r="L371" s="35" t="s">
        <v>38</v>
      </c>
    </row>
    <row r="372" spans="1:12" hidden="1" x14ac:dyDescent="0.25">
      <c r="A372" s="35">
        <v>313672</v>
      </c>
      <c r="B372" s="35"/>
      <c r="C372" s="35" t="s">
        <v>209</v>
      </c>
      <c r="D372" s="35"/>
      <c r="E372" s="33">
        <v>29533.391884171888</v>
      </c>
      <c r="F372" s="33">
        <v>0</v>
      </c>
      <c r="G372" s="33">
        <v>0</v>
      </c>
      <c r="H372" s="33">
        <v>0</v>
      </c>
      <c r="I372" s="33">
        <v>489449.65</v>
      </c>
      <c r="J372" s="33">
        <v>489449.65</v>
      </c>
      <c r="K372" s="35" t="str">
        <f t="shared" si="5"/>
        <v>120+</v>
      </c>
      <c r="L372" s="35" t="s">
        <v>38</v>
      </c>
    </row>
    <row r="373" spans="1:12" x14ac:dyDescent="0.25">
      <c r="A373" s="35">
        <v>355163</v>
      </c>
      <c r="B373" s="35"/>
      <c r="C373" s="35" t="s">
        <v>35</v>
      </c>
      <c r="D373" s="35"/>
      <c r="E373" s="33">
        <v>81835.39</v>
      </c>
      <c r="F373" s="33">
        <v>0</v>
      </c>
      <c r="G373" s="33">
        <v>0</v>
      </c>
      <c r="H373" s="33">
        <v>0</v>
      </c>
      <c r="I373" s="33">
        <v>0</v>
      </c>
      <c r="J373" s="33">
        <v>0</v>
      </c>
      <c r="K373" s="35" t="str">
        <f t="shared" si="5"/>
        <v>1-30</v>
      </c>
      <c r="L373" s="35" t="s">
        <v>74</v>
      </c>
    </row>
    <row r="374" spans="1:12" hidden="1" x14ac:dyDescent="0.25">
      <c r="A374" s="35">
        <v>314640</v>
      </c>
      <c r="B374" s="35"/>
      <c r="C374" s="35" t="s">
        <v>209</v>
      </c>
      <c r="D374" s="35"/>
      <c r="E374" s="33">
        <v>23686.38</v>
      </c>
      <c r="F374" s="33">
        <v>0</v>
      </c>
      <c r="G374" s="33">
        <v>0</v>
      </c>
      <c r="H374" s="33">
        <v>0</v>
      </c>
      <c r="I374" s="33">
        <v>23686.38</v>
      </c>
      <c r="J374" s="33">
        <v>23686.38</v>
      </c>
      <c r="K374" s="35" t="str">
        <f t="shared" si="5"/>
        <v>120+</v>
      </c>
      <c r="L374" s="35" t="s">
        <v>416</v>
      </c>
    </row>
    <row r="375" spans="1:12" x14ac:dyDescent="0.25">
      <c r="A375" s="35">
        <v>316272</v>
      </c>
      <c r="B375" s="35"/>
      <c r="C375" s="35" t="s">
        <v>35</v>
      </c>
      <c r="D375" s="35"/>
      <c r="E375" s="33">
        <v>15981.391732916401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5" t="str">
        <f t="shared" si="5"/>
        <v>1-30</v>
      </c>
      <c r="L375" s="35" t="s">
        <v>38</v>
      </c>
    </row>
    <row r="376" spans="1:12" x14ac:dyDescent="0.25">
      <c r="A376" s="35">
        <v>341216</v>
      </c>
      <c r="B376" s="35"/>
      <c r="C376" s="35" t="s">
        <v>35</v>
      </c>
      <c r="D376" s="35"/>
      <c r="E376" s="33">
        <v>57897.61</v>
      </c>
      <c r="F376" s="33">
        <v>0</v>
      </c>
      <c r="G376" s="33">
        <v>0</v>
      </c>
      <c r="H376" s="33">
        <v>0</v>
      </c>
      <c r="I376" s="33">
        <v>0</v>
      </c>
      <c r="J376" s="33">
        <v>0</v>
      </c>
      <c r="K376" s="35" t="str">
        <f t="shared" si="5"/>
        <v>1-30</v>
      </c>
      <c r="L376" s="35" t="s">
        <v>49</v>
      </c>
    </row>
    <row r="377" spans="1:12" hidden="1" x14ac:dyDescent="0.25">
      <c r="A377" s="35">
        <v>340916</v>
      </c>
      <c r="B377" s="35"/>
      <c r="C377" s="35" t="s">
        <v>35</v>
      </c>
      <c r="D377" s="35"/>
      <c r="E377" s="33">
        <v>127856.57110073179</v>
      </c>
      <c r="F377" s="33">
        <v>2118935.5499999998</v>
      </c>
      <c r="G377" s="33">
        <v>0</v>
      </c>
      <c r="H377" s="33">
        <v>0</v>
      </c>
      <c r="I377" s="33">
        <v>0</v>
      </c>
      <c r="J377" s="33">
        <v>2118935.5499999998</v>
      </c>
      <c r="K377" s="35" t="str">
        <f t="shared" si="5"/>
        <v>31-60</v>
      </c>
      <c r="L377" s="35" t="s">
        <v>38</v>
      </c>
    </row>
    <row r="378" spans="1:12" x14ac:dyDescent="0.25">
      <c r="A378" s="35">
        <v>316143</v>
      </c>
      <c r="B378" s="35"/>
      <c r="C378" s="35" t="s">
        <v>35</v>
      </c>
      <c r="D378" s="35"/>
      <c r="E378" s="33">
        <v>385516.82053860446</v>
      </c>
      <c r="F378" s="33">
        <v>0</v>
      </c>
      <c r="G378" s="33">
        <v>0</v>
      </c>
      <c r="H378" s="33">
        <v>0</v>
      </c>
      <c r="I378" s="33">
        <v>0</v>
      </c>
      <c r="J378" s="33">
        <v>0</v>
      </c>
      <c r="K378" s="35" t="str">
        <f t="shared" si="5"/>
        <v>1-30</v>
      </c>
      <c r="L378" s="35" t="s">
        <v>38</v>
      </c>
    </row>
    <row r="379" spans="1:12" x14ac:dyDescent="0.25">
      <c r="A379" s="35">
        <v>313006</v>
      </c>
      <c r="B379" s="35"/>
      <c r="C379" s="35" t="s">
        <v>35</v>
      </c>
      <c r="D379" s="35"/>
      <c r="E379" s="33">
        <v>139177.42000000001</v>
      </c>
      <c r="F379" s="33">
        <v>0</v>
      </c>
      <c r="G379" s="33">
        <v>0</v>
      </c>
      <c r="H379" s="33">
        <v>0</v>
      </c>
      <c r="I379" s="33">
        <v>0</v>
      </c>
      <c r="J379" s="33">
        <v>0</v>
      </c>
      <c r="K379" s="35" t="str">
        <f t="shared" si="5"/>
        <v>1-30</v>
      </c>
      <c r="L379" s="35" t="s">
        <v>58</v>
      </c>
    </row>
    <row r="380" spans="1:12" x14ac:dyDescent="0.25">
      <c r="A380" s="35">
        <v>318648</v>
      </c>
      <c r="B380" s="35"/>
      <c r="C380" s="35" t="s">
        <v>35</v>
      </c>
      <c r="D380" s="35"/>
      <c r="E380" s="33">
        <v>28700.103121482392</v>
      </c>
      <c r="F380" s="33">
        <v>0</v>
      </c>
      <c r="G380" s="33">
        <v>0</v>
      </c>
      <c r="H380" s="33">
        <v>0</v>
      </c>
      <c r="I380" s="33">
        <v>0</v>
      </c>
      <c r="J380" s="33">
        <v>0</v>
      </c>
      <c r="K380" s="35" t="str">
        <f t="shared" si="5"/>
        <v>1-30</v>
      </c>
      <c r="L380" s="35" t="s">
        <v>38</v>
      </c>
    </row>
    <row r="381" spans="1:12" x14ac:dyDescent="0.25">
      <c r="A381" s="35">
        <v>349026</v>
      </c>
      <c r="B381" s="35"/>
      <c r="C381" s="35" t="s">
        <v>35</v>
      </c>
      <c r="D381" s="35"/>
      <c r="E381" s="33">
        <v>239967.16</v>
      </c>
      <c r="F381" s="33">
        <v>0</v>
      </c>
      <c r="G381" s="33">
        <v>0</v>
      </c>
      <c r="H381" s="33">
        <v>0</v>
      </c>
      <c r="I381" s="33">
        <v>0</v>
      </c>
      <c r="J381" s="33">
        <v>0</v>
      </c>
      <c r="K381" s="35" t="str">
        <f t="shared" si="5"/>
        <v>1-30</v>
      </c>
      <c r="L381" s="35" t="s">
        <v>58</v>
      </c>
    </row>
    <row r="382" spans="1:12" hidden="1" x14ac:dyDescent="0.25">
      <c r="A382" s="35">
        <v>318777</v>
      </c>
      <c r="B382" s="35"/>
      <c r="C382" s="35" t="s">
        <v>209</v>
      </c>
      <c r="D382" s="35"/>
      <c r="E382" s="33">
        <v>1464750.9314835141</v>
      </c>
      <c r="F382" s="33">
        <v>0</v>
      </c>
      <c r="G382" s="33">
        <v>0</v>
      </c>
      <c r="H382" s="33">
        <v>0</v>
      </c>
      <c r="I382" s="33">
        <v>24274957.43</v>
      </c>
      <c r="J382" s="33">
        <v>24274957.43</v>
      </c>
      <c r="K382" s="35" t="str">
        <f t="shared" si="5"/>
        <v>120+</v>
      </c>
      <c r="L382" s="35" t="s">
        <v>38</v>
      </c>
    </row>
    <row r="383" spans="1:12" x14ac:dyDescent="0.25">
      <c r="A383" s="35">
        <v>318793</v>
      </c>
      <c r="B383" s="35"/>
      <c r="C383" s="35" t="s">
        <v>35</v>
      </c>
      <c r="D383" s="35"/>
      <c r="E383" s="33">
        <v>78624.899999999994</v>
      </c>
      <c r="F383" s="33">
        <v>0</v>
      </c>
      <c r="G383" s="33">
        <v>0</v>
      </c>
      <c r="H383" s="33">
        <v>0</v>
      </c>
      <c r="I383" s="33">
        <v>0</v>
      </c>
      <c r="J383" s="33">
        <v>0</v>
      </c>
      <c r="K383" s="35" t="str">
        <f t="shared" si="5"/>
        <v>1-30</v>
      </c>
      <c r="L383" s="35" t="s">
        <v>58</v>
      </c>
    </row>
    <row r="384" spans="1:12" hidden="1" x14ac:dyDescent="0.25">
      <c r="A384" s="35">
        <v>315821</v>
      </c>
      <c r="B384" s="35"/>
      <c r="C384" s="35" t="s">
        <v>209</v>
      </c>
      <c r="D384" s="35"/>
      <c r="E384" s="33">
        <v>111465.2</v>
      </c>
      <c r="F384" s="33">
        <v>0</v>
      </c>
      <c r="G384" s="33">
        <v>0</v>
      </c>
      <c r="H384" s="33">
        <v>0</v>
      </c>
      <c r="I384" s="33">
        <v>111465.2</v>
      </c>
      <c r="J384" s="33">
        <v>111465.2</v>
      </c>
      <c r="K384" s="35" t="str">
        <f t="shared" si="5"/>
        <v>120+</v>
      </c>
      <c r="L384" s="35" t="s">
        <v>97</v>
      </c>
    </row>
    <row r="385" spans="1:12" x14ac:dyDescent="0.25">
      <c r="A385" s="35">
        <v>318650</v>
      </c>
      <c r="B385" s="35"/>
      <c r="C385" s="35" t="s">
        <v>35</v>
      </c>
      <c r="D385" s="35"/>
      <c r="E385" s="33">
        <v>417.98604124489168</v>
      </c>
      <c r="F385" s="33">
        <v>0</v>
      </c>
      <c r="G385" s="33">
        <v>0</v>
      </c>
      <c r="H385" s="33">
        <v>0</v>
      </c>
      <c r="I385" s="33">
        <v>0</v>
      </c>
      <c r="J385" s="33">
        <v>0</v>
      </c>
      <c r="K385" s="35" t="str">
        <f t="shared" si="5"/>
        <v>1-30</v>
      </c>
      <c r="L385" s="35" t="s">
        <v>38</v>
      </c>
    </row>
    <row r="386" spans="1:12" x14ac:dyDescent="0.25">
      <c r="A386" s="35">
        <v>335205</v>
      </c>
      <c r="B386" s="35"/>
      <c r="C386" s="35" t="s">
        <v>35</v>
      </c>
      <c r="D386" s="35"/>
      <c r="E386" s="33">
        <v>400517.12</v>
      </c>
      <c r="F386" s="33">
        <v>0</v>
      </c>
      <c r="G386" s="33">
        <v>0</v>
      </c>
      <c r="H386" s="33">
        <v>0</v>
      </c>
      <c r="I386" s="33">
        <v>0</v>
      </c>
      <c r="J386" s="33">
        <v>0</v>
      </c>
      <c r="K386" s="35" t="str">
        <f t="shared" si="5"/>
        <v>1-30</v>
      </c>
      <c r="L386" s="35" t="s">
        <v>49</v>
      </c>
    </row>
    <row r="387" spans="1:12" x14ac:dyDescent="0.25">
      <c r="A387" s="35">
        <v>309373</v>
      </c>
      <c r="B387" s="35"/>
      <c r="C387" s="35" t="s">
        <v>35</v>
      </c>
      <c r="D387" s="35"/>
      <c r="E387" s="33">
        <v>411037.54</v>
      </c>
      <c r="F387" s="33">
        <v>0</v>
      </c>
      <c r="G387" s="33">
        <v>0</v>
      </c>
      <c r="H387" s="33">
        <v>0</v>
      </c>
      <c r="I387" s="33">
        <v>0</v>
      </c>
      <c r="J387" s="33">
        <v>0</v>
      </c>
      <c r="K387" s="35" t="str">
        <f t="shared" si="5"/>
        <v>1-30</v>
      </c>
      <c r="L387" s="35" t="s">
        <v>90</v>
      </c>
    </row>
    <row r="388" spans="1:12" hidden="1" x14ac:dyDescent="0.25">
      <c r="A388" s="35">
        <v>335598</v>
      </c>
      <c r="B388" s="35"/>
      <c r="C388" s="35" t="s">
        <v>35</v>
      </c>
      <c r="D388" s="35"/>
      <c r="E388" s="33">
        <v>190971.03568431028</v>
      </c>
      <c r="F388" s="33">
        <v>0</v>
      </c>
      <c r="G388" s="33">
        <v>3164916.0700000003</v>
      </c>
      <c r="H388" s="33">
        <v>0</v>
      </c>
      <c r="I388" s="33">
        <v>0</v>
      </c>
      <c r="J388" s="33">
        <v>3164916.0700000003</v>
      </c>
      <c r="K388" s="35" t="str">
        <f t="shared" si="5"/>
        <v>61-90</v>
      </c>
      <c r="L388" s="35" t="s">
        <v>38</v>
      </c>
    </row>
    <row r="389" spans="1:12" x14ac:dyDescent="0.25">
      <c r="A389" s="35">
        <v>310971</v>
      </c>
      <c r="B389" s="35"/>
      <c r="C389" s="35" t="s">
        <v>35</v>
      </c>
      <c r="D389" s="35"/>
      <c r="E389" s="33">
        <v>0</v>
      </c>
      <c r="F389" s="33">
        <v>0</v>
      </c>
      <c r="G389" s="33">
        <v>0</v>
      </c>
      <c r="H389" s="33">
        <v>0</v>
      </c>
      <c r="I389" s="33">
        <v>0</v>
      </c>
      <c r="J389" s="33">
        <v>0</v>
      </c>
      <c r="K389" s="35" t="str">
        <f t="shared" si="5"/>
        <v>1-30</v>
      </c>
      <c r="L389" s="35" t="s">
        <v>38</v>
      </c>
    </row>
    <row r="390" spans="1:12" x14ac:dyDescent="0.25">
      <c r="A390" s="35">
        <v>335289</v>
      </c>
      <c r="B390" s="35"/>
      <c r="C390" s="35" t="s">
        <v>35</v>
      </c>
      <c r="D390" s="35"/>
      <c r="E390" s="33">
        <v>19845.266650331381</v>
      </c>
      <c r="F390" s="33">
        <v>0</v>
      </c>
      <c r="G390" s="33">
        <v>0</v>
      </c>
      <c r="H390" s="33">
        <v>0</v>
      </c>
      <c r="I390" s="33">
        <v>0</v>
      </c>
      <c r="J390" s="33">
        <v>0</v>
      </c>
      <c r="K390" s="35" t="str">
        <f t="shared" si="5"/>
        <v>1-30</v>
      </c>
      <c r="L390" s="35" t="s">
        <v>38</v>
      </c>
    </row>
    <row r="391" spans="1:12" x14ac:dyDescent="0.25">
      <c r="A391" s="35">
        <v>315654</v>
      </c>
      <c r="B391" s="35"/>
      <c r="C391" s="35" t="s">
        <v>35</v>
      </c>
      <c r="D391" s="35"/>
      <c r="E391" s="33">
        <v>20376.331058388416</v>
      </c>
      <c r="F391" s="33">
        <v>0</v>
      </c>
      <c r="G391" s="33">
        <v>0</v>
      </c>
      <c r="H391" s="33">
        <v>0</v>
      </c>
      <c r="I391" s="33">
        <v>0</v>
      </c>
      <c r="J391" s="33">
        <v>0</v>
      </c>
      <c r="K391" s="35" t="str">
        <f t="shared" si="5"/>
        <v>1-30</v>
      </c>
      <c r="L391" s="35" t="s">
        <v>38</v>
      </c>
    </row>
    <row r="392" spans="1:12" hidden="1" x14ac:dyDescent="0.25">
      <c r="A392" s="35">
        <v>308245</v>
      </c>
      <c r="B392" s="35"/>
      <c r="C392" s="35" t="s">
        <v>209</v>
      </c>
      <c r="D392" s="35"/>
      <c r="E392" s="33">
        <v>157332.86867349755</v>
      </c>
      <c r="F392" s="33">
        <v>0</v>
      </c>
      <c r="G392" s="33">
        <v>0</v>
      </c>
      <c r="H392" s="33">
        <v>0</v>
      </c>
      <c r="I392" s="33">
        <v>2607438.9900000002</v>
      </c>
      <c r="J392" s="33">
        <v>2607438.9900000002</v>
      </c>
      <c r="K392" s="35" t="str">
        <f t="shared" ref="K392:K455" si="6">+IF(I392&gt;0,"120+",IF(H392&gt;0,"91-120",IF(G392&gt;0,"61-90",IF(F392&gt;0,"31-60","1-30"))))</f>
        <v>120+</v>
      </c>
      <c r="L392" s="35" t="s">
        <v>38</v>
      </c>
    </row>
    <row r="393" spans="1:12" hidden="1" x14ac:dyDescent="0.25">
      <c r="A393" s="35">
        <v>318795</v>
      </c>
      <c r="B393" s="35"/>
      <c r="C393" s="35" t="s">
        <v>209</v>
      </c>
      <c r="D393" s="35"/>
      <c r="E393" s="33">
        <v>1843.7701591980208</v>
      </c>
      <c r="F393" s="33">
        <v>0</v>
      </c>
      <c r="G393" s="33">
        <v>0</v>
      </c>
      <c r="H393" s="33">
        <v>0</v>
      </c>
      <c r="I393" s="33">
        <v>30556.35</v>
      </c>
      <c r="J393" s="33">
        <v>30556.35</v>
      </c>
      <c r="K393" s="35" t="str">
        <f t="shared" si="6"/>
        <v>120+</v>
      </c>
      <c r="L393" s="35" t="s">
        <v>38</v>
      </c>
    </row>
    <row r="394" spans="1:12" hidden="1" x14ac:dyDescent="0.25">
      <c r="A394" s="35">
        <v>316264</v>
      </c>
      <c r="B394" s="35"/>
      <c r="C394" s="35" t="s">
        <v>35</v>
      </c>
      <c r="D394" s="35"/>
      <c r="E394" s="33">
        <v>29110.97</v>
      </c>
      <c r="F394" s="33">
        <v>29110.97</v>
      </c>
      <c r="G394" s="33">
        <v>0</v>
      </c>
      <c r="H394" s="33">
        <v>0</v>
      </c>
      <c r="I394" s="33">
        <v>0</v>
      </c>
      <c r="J394" s="33">
        <v>29110.97</v>
      </c>
      <c r="K394" s="35" t="str">
        <f t="shared" si="6"/>
        <v>31-60</v>
      </c>
      <c r="L394" s="35" t="s">
        <v>49</v>
      </c>
    </row>
    <row r="395" spans="1:12" x14ac:dyDescent="0.25">
      <c r="A395" s="35">
        <v>320752</v>
      </c>
      <c r="B395" s="35"/>
      <c r="C395" s="35" t="s">
        <v>35</v>
      </c>
      <c r="D395" s="35"/>
      <c r="E395" s="33">
        <v>40743.730000000003</v>
      </c>
      <c r="F395" s="33">
        <v>0</v>
      </c>
      <c r="G395" s="33">
        <v>0</v>
      </c>
      <c r="H395" s="33">
        <v>0</v>
      </c>
      <c r="I395" s="33">
        <v>0</v>
      </c>
      <c r="J395" s="33">
        <v>0</v>
      </c>
      <c r="K395" s="35" t="str">
        <f t="shared" si="6"/>
        <v>1-30</v>
      </c>
      <c r="L395" s="35" t="s">
        <v>147</v>
      </c>
    </row>
    <row r="396" spans="1:12" x14ac:dyDescent="0.25">
      <c r="A396" s="35">
        <v>340634</v>
      </c>
      <c r="B396" s="35"/>
      <c r="C396" s="35" t="s">
        <v>35</v>
      </c>
      <c r="D396" s="35"/>
      <c r="E396" s="33">
        <v>73029.153242643326</v>
      </c>
      <c r="F396" s="33">
        <v>0</v>
      </c>
      <c r="G396" s="33">
        <v>0</v>
      </c>
      <c r="H396" s="33">
        <v>0</v>
      </c>
      <c r="I396" s="33">
        <v>0</v>
      </c>
      <c r="J396" s="33">
        <v>0</v>
      </c>
      <c r="K396" s="35" t="str">
        <f t="shared" si="6"/>
        <v>1-30</v>
      </c>
      <c r="L396" s="35" t="s">
        <v>38</v>
      </c>
    </row>
    <row r="397" spans="1:12" x14ac:dyDescent="0.25">
      <c r="A397" s="35">
        <v>310658</v>
      </c>
      <c r="B397" s="35"/>
      <c r="C397" s="35" t="s">
        <v>35</v>
      </c>
      <c r="D397" s="35"/>
      <c r="E397" s="33">
        <v>38661.012220552191</v>
      </c>
      <c r="F397" s="33">
        <v>0</v>
      </c>
      <c r="G397" s="33">
        <v>0</v>
      </c>
      <c r="H397" s="33">
        <v>0</v>
      </c>
      <c r="I397" s="33">
        <v>0</v>
      </c>
      <c r="J397" s="33">
        <v>0</v>
      </c>
      <c r="K397" s="35" t="str">
        <f t="shared" si="6"/>
        <v>1-30</v>
      </c>
      <c r="L397" s="35" t="s">
        <v>38</v>
      </c>
    </row>
    <row r="398" spans="1:12" hidden="1" x14ac:dyDescent="0.25">
      <c r="A398" s="35">
        <v>316559</v>
      </c>
      <c r="B398" s="35"/>
      <c r="C398" s="35" t="s">
        <v>35</v>
      </c>
      <c r="D398" s="35"/>
      <c r="E398" s="33">
        <v>15379.768745851787</v>
      </c>
      <c r="F398" s="33">
        <v>254885.13</v>
      </c>
      <c r="G398" s="33">
        <v>0</v>
      </c>
      <c r="H398" s="33">
        <v>0</v>
      </c>
      <c r="I398" s="33">
        <v>0</v>
      </c>
      <c r="J398" s="33">
        <v>254885.13</v>
      </c>
      <c r="K398" s="35" t="str">
        <f t="shared" si="6"/>
        <v>31-60</v>
      </c>
      <c r="L398" s="35" t="s">
        <v>38</v>
      </c>
    </row>
    <row r="399" spans="1:12" hidden="1" x14ac:dyDescent="0.25">
      <c r="A399" s="35">
        <v>309017</v>
      </c>
      <c r="B399" s="35"/>
      <c r="C399" s="35" t="s">
        <v>209</v>
      </c>
      <c r="D399" s="35"/>
      <c r="E399" s="33">
        <v>32831.585335526113</v>
      </c>
      <c r="F399" s="33">
        <v>0</v>
      </c>
      <c r="G399" s="33">
        <v>0</v>
      </c>
      <c r="H399" s="33">
        <v>0</v>
      </c>
      <c r="I399" s="33">
        <v>544109.80000000005</v>
      </c>
      <c r="J399" s="33">
        <v>544109.80000000005</v>
      </c>
      <c r="K399" s="35" t="str">
        <f t="shared" si="6"/>
        <v>120+</v>
      </c>
      <c r="L399" s="35" t="s">
        <v>38</v>
      </c>
    </row>
    <row r="400" spans="1:12" x14ac:dyDescent="0.25">
      <c r="A400" s="35">
        <v>316486</v>
      </c>
      <c r="B400" s="35"/>
      <c r="C400" s="35" t="s">
        <v>35</v>
      </c>
      <c r="D400" s="35"/>
      <c r="E400" s="33">
        <v>377021.5</v>
      </c>
      <c r="F400" s="33">
        <v>0</v>
      </c>
      <c r="G400" s="33">
        <v>0</v>
      </c>
      <c r="H400" s="33">
        <v>0</v>
      </c>
      <c r="I400" s="33">
        <v>0</v>
      </c>
      <c r="J400" s="33">
        <v>0</v>
      </c>
      <c r="K400" s="35" t="str">
        <f t="shared" si="6"/>
        <v>1-30</v>
      </c>
      <c r="L400" s="35" t="s">
        <v>74</v>
      </c>
    </row>
    <row r="401" spans="1:12" hidden="1" x14ac:dyDescent="0.25">
      <c r="A401" s="35">
        <v>318911</v>
      </c>
      <c r="B401" s="35"/>
      <c r="C401" s="35" t="s">
        <v>209</v>
      </c>
      <c r="D401" s="35"/>
      <c r="E401" s="33">
        <v>25598.92</v>
      </c>
      <c r="F401" s="33">
        <v>0</v>
      </c>
      <c r="G401" s="33">
        <v>0</v>
      </c>
      <c r="H401" s="33">
        <v>0</v>
      </c>
      <c r="I401" s="33">
        <v>25598.92</v>
      </c>
      <c r="J401" s="33">
        <v>25598.92</v>
      </c>
      <c r="K401" s="35" t="str">
        <f t="shared" si="6"/>
        <v>120+</v>
      </c>
      <c r="L401" s="35" t="s">
        <v>38</v>
      </c>
    </row>
    <row r="402" spans="1:12" x14ac:dyDescent="0.25">
      <c r="A402" s="35">
        <v>315141</v>
      </c>
      <c r="B402" s="35"/>
      <c r="C402" s="35" t="s">
        <v>35</v>
      </c>
      <c r="D402" s="35"/>
      <c r="E402" s="33">
        <v>23573.081505131751</v>
      </c>
      <c r="F402" s="33">
        <v>0</v>
      </c>
      <c r="G402" s="33">
        <v>0</v>
      </c>
      <c r="H402" s="33">
        <v>0</v>
      </c>
      <c r="I402" s="33">
        <v>0</v>
      </c>
      <c r="J402" s="33">
        <v>0</v>
      </c>
      <c r="K402" s="35" t="str">
        <f t="shared" si="6"/>
        <v>1-30</v>
      </c>
      <c r="L402" s="35" t="s">
        <v>38</v>
      </c>
    </row>
    <row r="403" spans="1:12" x14ac:dyDescent="0.25">
      <c r="A403" s="35">
        <v>318913</v>
      </c>
      <c r="B403" s="35"/>
      <c r="C403" s="35" t="s">
        <v>35</v>
      </c>
      <c r="D403" s="35"/>
      <c r="E403" s="33">
        <v>34567.71</v>
      </c>
      <c r="F403" s="33">
        <v>0</v>
      </c>
      <c r="G403" s="33">
        <v>0</v>
      </c>
      <c r="H403" s="33">
        <v>0</v>
      </c>
      <c r="I403" s="33">
        <v>0</v>
      </c>
      <c r="J403" s="33">
        <v>0</v>
      </c>
      <c r="K403" s="35" t="str">
        <f t="shared" si="6"/>
        <v>1-30</v>
      </c>
      <c r="L403" s="35" t="s">
        <v>74</v>
      </c>
    </row>
    <row r="404" spans="1:12" x14ac:dyDescent="0.25">
      <c r="A404" s="35">
        <v>355559</v>
      </c>
      <c r="B404" s="35"/>
      <c r="C404" s="35" t="s">
        <v>35</v>
      </c>
      <c r="D404" s="35"/>
      <c r="E404" s="33">
        <v>112029.35999999999</v>
      </c>
      <c r="F404" s="33">
        <v>0</v>
      </c>
      <c r="G404" s="33">
        <v>0</v>
      </c>
      <c r="H404" s="33">
        <v>0</v>
      </c>
      <c r="I404" s="33">
        <v>0</v>
      </c>
      <c r="J404" s="33">
        <v>0</v>
      </c>
      <c r="K404" s="35" t="str">
        <f t="shared" si="6"/>
        <v>1-30</v>
      </c>
      <c r="L404" s="35" t="s">
        <v>147</v>
      </c>
    </row>
    <row r="405" spans="1:12" x14ac:dyDescent="0.25">
      <c r="A405" s="35">
        <v>315039</v>
      </c>
      <c r="B405" s="35"/>
      <c r="C405" s="35" t="s">
        <v>35</v>
      </c>
      <c r="D405" s="35"/>
      <c r="E405" s="33">
        <v>6838.5343397344586</v>
      </c>
      <c r="F405" s="33">
        <v>0</v>
      </c>
      <c r="G405" s="33">
        <v>0</v>
      </c>
      <c r="H405" s="33">
        <v>0</v>
      </c>
      <c r="I405" s="33">
        <v>0</v>
      </c>
      <c r="J405" s="33">
        <v>0</v>
      </c>
      <c r="K405" s="35" t="str">
        <f t="shared" si="6"/>
        <v>1-30</v>
      </c>
      <c r="L405" s="35" t="s">
        <v>38</v>
      </c>
    </row>
    <row r="406" spans="1:12" hidden="1" x14ac:dyDescent="0.25">
      <c r="A406" s="35">
        <v>311950</v>
      </c>
      <c r="B406" s="35"/>
      <c r="C406" s="35" t="s">
        <v>35</v>
      </c>
      <c r="D406" s="35"/>
      <c r="E406" s="33">
        <v>341022.49915742583</v>
      </c>
      <c r="F406" s="33">
        <v>0</v>
      </c>
      <c r="G406" s="33">
        <v>2050982.66</v>
      </c>
      <c r="H406" s="33">
        <v>0</v>
      </c>
      <c r="I406" s="33">
        <v>3600699.46</v>
      </c>
      <c r="J406" s="33">
        <v>5651682.1200000001</v>
      </c>
      <c r="K406" s="35" t="str">
        <f t="shared" si="6"/>
        <v>120+</v>
      </c>
      <c r="L406" s="35" t="s">
        <v>38</v>
      </c>
    </row>
    <row r="407" spans="1:12" hidden="1" x14ac:dyDescent="0.25">
      <c r="A407" s="35">
        <v>318906</v>
      </c>
      <c r="B407" s="35"/>
      <c r="C407" s="35" t="s">
        <v>35</v>
      </c>
      <c r="D407" s="35"/>
      <c r="E407" s="33">
        <v>47531.23</v>
      </c>
      <c r="F407" s="33">
        <v>0</v>
      </c>
      <c r="G407" s="33">
        <v>0</v>
      </c>
      <c r="H407" s="33">
        <v>0</v>
      </c>
      <c r="I407" s="33">
        <v>47531.23</v>
      </c>
      <c r="J407" s="33">
        <v>47531.23</v>
      </c>
      <c r="K407" s="35" t="str">
        <f t="shared" si="6"/>
        <v>120+</v>
      </c>
      <c r="L407" s="35" t="s">
        <v>58</v>
      </c>
    </row>
    <row r="408" spans="1:12" x14ac:dyDescent="0.25">
      <c r="A408" s="35">
        <v>316242</v>
      </c>
      <c r="B408" s="35"/>
      <c r="C408" s="35" t="s">
        <v>35</v>
      </c>
      <c r="D408" s="35"/>
      <c r="E408" s="33">
        <v>336167.82000000007</v>
      </c>
      <c r="F408" s="33">
        <v>0</v>
      </c>
      <c r="G408" s="33">
        <v>0</v>
      </c>
      <c r="H408" s="33">
        <v>0</v>
      </c>
      <c r="I408" s="33">
        <v>0</v>
      </c>
      <c r="J408" s="33">
        <v>0</v>
      </c>
      <c r="K408" s="35" t="str">
        <f t="shared" si="6"/>
        <v>1-30</v>
      </c>
      <c r="L408" s="35" t="s">
        <v>49</v>
      </c>
    </row>
    <row r="409" spans="1:12" hidden="1" x14ac:dyDescent="0.25">
      <c r="A409" s="35">
        <v>314168</v>
      </c>
      <c r="B409" s="35"/>
      <c r="C409" s="35" t="s">
        <v>209</v>
      </c>
      <c r="D409" s="35"/>
      <c r="E409" s="33">
        <v>74839.209999999992</v>
      </c>
      <c r="F409" s="33">
        <v>0</v>
      </c>
      <c r="G409" s="33">
        <v>0</v>
      </c>
      <c r="H409" s="33">
        <v>0</v>
      </c>
      <c r="I409" s="33">
        <v>74839.209999999992</v>
      </c>
      <c r="J409" s="33">
        <v>74839.209999999992</v>
      </c>
      <c r="K409" s="35" t="str">
        <f t="shared" si="6"/>
        <v>120+</v>
      </c>
      <c r="L409" s="35" t="s">
        <v>49</v>
      </c>
    </row>
    <row r="410" spans="1:12" x14ac:dyDescent="0.25">
      <c r="A410" s="35">
        <v>337990</v>
      </c>
      <c r="B410" s="35"/>
      <c r="C410" s="35" t="s">
        <v>35</v>
      </c>
      <c r="D410" s="35"/>
      <c r="E410" s="33">
        <v>51218.92</v>
      </c>
      <c r="F410" s="33">
        <v>0</v>
      </c>
      <c r="G410" s="33">
        <v>0</v>
      </c>
      <c r="H410" s="33">
        <v>0</v>
      </c>
      <c r="I410" s="33">
        <v>0</v>
      </c>
      <c r="J410" s="33">
        <v>0</v>
      </c>
      <c r="K410" s="35" t="str">
        <f t="shared" si="6"/>
        <v>1-30</v>
      </c>
      <c r="L410" s="35" t="s">
        <v>147</v>
      </c>
    </row>
    <row r="411" spans="1:12" x14ac:dyDescent="0.25">
      <c r="A411" s="35">
        <v>316241</v>
      </c>
      <c r="B411" s="35"/>
      <c r="C411" s="35" t="s">
        <v>35</v>
      </c>
      <c r="D411" s="35"/>
      <c r="E411" s="33">
        <v>9223152.1100000031</v>
      </c>
      <c r="F411" s="33">
        <v>0</v>
      </c>
      <c r="G411" s="33">
        <v>0</v>
      </c>
      <c r="H411" s="33">
        <v>0</v>
      </c>
      <c r="I411" s="33">
        <v>0</v>
      </c>
      <c r="J411" s="33">
        <v>0</v>
      </c>
      <c r="K411" s="35" t="str">
        <f t="shared" si="6"/>
        <v>1-30</v>
      </c>
      <c r="L411" s="35" t="s">
        <v>49</v>
      </c>
    </row>
    <row r="412" spans="1:12" x14ac:dyDescent="0.25">
      <c r="A412" s="35">
        <v>315585</v>
      </c>
      <c r="B412" s="35"/>
      <c r="C412" s="35" t="s">
        <v>35</v>
      </c>
      <c r="D412" s="35"/>
      <c r="E412" s="33">
        <v>345929.98</v>
      </c>
      <c r="F412" s="33">
        <v>0</v>
      </c>
      <c r="G412" s="33">
        <v>0</v>
      </c>
      <c r="H412" s="33">
        <v>0</v>
      </c>
      <c r="I412" s="33">
        <v>0</v>
      </c>
      <c r="J412" s="33">
        <v>0</v>
      </c>
      <c r="K412" s="35" t="str">
        <f t="shared" si="6"/>
        <v>1-30</v>
      </c>
      <c r="L412" s="35" t="s">
        <v>49</v>
      </c>
    </row>
    <row r="413" spans="1:12" x14ac:dyDescent="0.25">
      <c r="A413" s="35">
        <v>356734</v>
      </c>
      <c r="B413" s="35"/>
      <c r="C413" s="35" t="s">
        <v>35</v>
      </c>
      <c r="D413" s="35"/>
      <c r="E413" s="33">
        <v>328416.13240127184</v>
      </c>
      <c r="F413" s="33">
        <v>0</v>
      </c>
      <c r="G413" s="33">
        <v>0</v>
      </c>
      <c r="H413" s="33">
        <v>0</v>
      </c>
      <c r="I413" s="33">
        <v>0</v>
      </c>
      <c r="J413" s="33">
        <v>0</v>
      </c>
      <c r="K413" s="35" t="str">
        <f t="shared" si="6"/>
        <v>1-30</v>
      </c>
      <c r="L413" s="35" t="s">
        <v>38</v>
      </c>
    </row>
    <row r="414" spans="1:12" hidden="1" x14ac:dyDescent="0.25">
      <c r="A414" s="35">
        <v>316124</v>
      </c>
      <c r="B414" s="35"/>
      <c r="C414" s="35" t="s">
        <v>209</v>
      </c>
      <c r="D414" s="35"/>
      <c r="E414" s="33">
        <v>71978.664012530513</v>
      </c>
      <c r="F414" s="33">
        <v>0</v>
      </c>
      <c r="G414" s="33">
        <v>0</v>
      </c>
      <c r="H414" s="33">
        <v>0</v>
      </c>
      <c r="I414" s="33">
        <v>1192884.72</v>
      </c>
      <c r="J414" s="33">
        <v>1192884.72</v>
      </c>
      <c r="K414" s="35" t="str">
        <f t="shared" si="6"/>
        <v>120+</v>
      </c>
      <c r="L414" s="35" t="s">
        <v>38</v>
      </c>
    </row>
    <row r="415" spans="1:12" x14ac:dyDescent="0.25">
      <c r="A415" s="35">
        <v>312319</v>
      </c>
      <c r="B415" s="35"/>
      <c r="C415" s="35" t="s">
        <v>35</v>
      </c>
      <c r="D415" s="35"/>
      <c r="E415" s="33">
        <v>169292.02</v>
      </c>
      <c r="F415" s="33">
        <v>0</v>
      </c>
      <c r="G415" s="33">
        <v>0</v>
      </c>
      <c r="H415" s="33">
        <v>0</v>
      </c>
      <c r="I415" s="33">
        <v>0</v>
      </c>
      <c r="J415" s="33">
        <v>0</v>
      </c>
      <c r="K415" s="35" t="str">
        <f t="shared" si="6"/>
        <v>1-30</v>
      </c>
      <c r="L415" s="35" t="s">
        <v>58</v>
      </c>
    </row>
    <row r="416" spans="1:12" hidden="1" x14ac:dyDescent="0.25">
      <c r="A416" s="35">
        <v>308247</v>
      </c>
      <c r="B416" s="35"/>
      <c r="C416" s="35" t="s">
        <v>35</v>
      </c>
      <c r="D416" s="35"/>
      <c r="E416" s="33">
        <v>3176872.05</v>
      </c>
      <c r="F416" s="33">
        <v>2345237.88</v>
      </c>
      <c r="G416" s="33">
        <v>831634.16999999993</v>
      </c>
      <c r="H416" s="33">
        <v>0</v>
      </c>
      <c r="I416" s="33">
        <v>0</v>
      </c>
      <c r="J416" s="33">
        <v>3176872.05</v>
      </c>
      <c r="K416" s="35" t="str">
        <f t="shared" si="6"/>
        <v>61-90</v>
      </c>
      <c r="L416" s="35" t="s">
        <v>58</v>
      </c>
    </row>
    <row r="417" spans="1:12" x14ac:dyDescent="0.25">
      <c r="A417" s="35">
        <v>309197</v>
      </c>
      <c r="B417" s="35"/>
      <c r="C417" s="35" t="s">
        <v>35</v>
      </c>
      <c r="D417" s="35"/>
      <c r="E417" s="33">
        <v>9750.5964426472128</v>
      </c>
      <c r="F417" s="33">
        <v>0</v>
      </c>
      <c r="G417" s="33">
        <v>0</v>
      </c>
      <c r="H417" s="33">
        <v>0</v>
      </c>
      <c r="I417" s="33">
        <v>0</v>
      </c>
      <c r="J417" s="33">
        <v>0</v>
      </c>
      <c r="K417" s="35" t="str">
        <f t="shared" si="6"/>
        <v>1-30</v>
      </c>
      <c r="L417" s="35" t="s">
        <v>38</v>
      </c>
    </row>
    <row r="418" spans="1:12" x14ac:dyDescent="0.25">
      <c r="A418" s="35">
        <v>316192</v>
      </c>
      <c r="B418" s="35"/>
      <c r="C418" s="35" t="s">
        <v>35</v>
      </c>
      <c r="D418" s="35"/>
      <c r="E418" s="33">
        <v>108946.77477930087</v>
      </c>
      <c r="F418" s="33">
        <v>0</v>
      </c>
      <c r="G418" s="33">
        <v>0</v>
      </c>
      <c r="H418" s="33">
        <v>0</v>
      </c>
      <c r="I418" s="33">
        <v>0</v>
      </c>
      <c r="J418" s="33">
        <v>0</v>
      </c>
      <c r="K418" s="35" t="str">
        <f t="shared" si="6"/>
        <v>1-30</v>
      </c>
      <c r="L418" s="35" t="s">
        <v>38</v>
      </c>
    </row>
    <row r="419" spans="1:12" x14ac:dyDescent="0.25">
      <c r="A419" s="35">
        <v>350079</v>
      </c>
      <c r="B419" s="35"/>
      <c r="C419" s="35" t="s">
        <v>35</v>
      </c>
      <c r="D419" s="35"/>
      <c r="E419" s="33">
        <v>63540.98</v>
      </c>
      <c r="F419" s="33">
        <v>0</v>
      </c>
      <c r="G419" s="33">
        <v>0</v>
      </c>
      <c r="H419" s="33">
        <v>0</v>
      </c>
      <c r="I419" s="33">
        <v>0</v>
      </c>
      <c r="J419" s="33">
        <v>0</v>
      </c>
      <c r="K419" s="35" t="str">
        <f t="shared" si="6"/>
        <v>1-30</v>
      </c>
      <c r="L419" s="35" t="s">
        <v>147</v>
      </c>
    </row>
    <row r="420" spans="1:12" x14ac:dyDescent="0.25">
      <c r="A420" s="35">
        <v>329094</v>
      </c>
      <c r="B420" s="35"/>
      <c r="C420" s="35" t="s">
        <v>35</v>
      </c>
      <c r="D420" s="35"/>
      <c r="E420" s="33">
        <v>16229.045798342999</v>
      </c>
      <c r="F420" s="33">
        <v>0</v>
      </c>
      <c r="G420" s="33">
        <v>0</v>
      </c>
      <c r="H420" s="33">
        <v>0</v>
      </c>
      <c r="I420" s="33">
        <v>0</v>
      </c>
      <c r="J420" s="33">
        <v>0</v>
      </c>
      <c r="K420" s="35" t="str">
        <f t="shared" si="6"/>
        <v>1-30</v>
      </c>
      <c r="L420" s="35" t="s">
        <v>38</v>
      </c>
    </row>
    <row r="421" spans="1:12" hidden="1" x14ac:dyDescent="0.25">
      <c r="A421" s="35">
        <v>308393</v>
      </c>
      <c r="B421" s="35"/>
      <c r="C421" s="35" t="s">
        <v>35</v>
      </c>
      <c r="D421" s="35"/>
      <c r="E421" s="33">
        <v>617726.76</v>
      </c>
      <c r="F421" s="33">
        <v>0</v>
      </c>
      <c r="G421" s="33">
        <v>0</v>
      </c>
      <c r="H421" s="33">
        <v>0</v>
      </c>
      <c r="I421" s="33">
        <v>617726.76</v>
      </c>
      <c r="J421" s="33">
        <v>617726.76</v>
      </c>
      <c r="K421" s="35" t="str">
        <f t="shared" si="6"/>
        <v>120+</v>
      </c>
      <c r="L421" s="35" t="s">
        <v>58</v>
      </c>
    </row>
    <row r="422" spans="1:12" x14ac:dyDescent="0.25">
      <c r="A422" s="35">
        <v>315700</v>
      </c>
      <c r="B422" s="35"/>
      <c r="C422" s="35" t="s">
        <v>35</v>
      </c>
      <c r="D422" s="35"/>
      <c r="E422" s="33">
        <v>4.8272000005184414E-3</v>
      </c>
      <c r="F422" s="33">
        <v>0</v>
      </c>
      <c r="G422" s="33">
        <v>0</v>
      </c>
      <c r="H422" s="33">
        <v>0</v>
      </c>
      <c r="I422" s="33">
        <v>0</v>
      </c>
      <c r="J422" s="33">
        <v>0</v>
      </c>
      <c r="K422" s="35" t="str">
        <f t="shared" si="6"/>
        <v>1-30</v>
      </c>
      <c r="L422" s="35" t="s">
        <v>38</v>
      </c>
    </row>
    <row r="423" spans="1:12" x14ac:dyDescent="0.25">
      <c r="A423" s="35">
        <v>315545</v>
      </c>
      <c r="B423" s="35"/>
      <c r="C423" s="35" t="s">
        <v>35</v>
      </c>
      <c r="D423" s="35"/>
      <c r="E423" s="33">
        <v>220880.80639943469</v>
      </c>
      <c r="F423" s="33">
        <v>0</v>
      </c>
      <c r="G423" s="33">
        <v>0</v>
      </c>
      <c r="H423" s="33">
        <v>0</v>
      </c>
      <c r="I423" s="33">
        <v>0</v>
      </c>
      <c r="J423" s="33">
        <v>0</v>
      </c>
      <c r="K423" s="35" t="str">
        <f t="shared" si="6"/>
        <v>1-30</v>
      </c>
      <c r="L423" s="35" t="s">
        <v>38</v>
      </c>
    </row>
    <row r="424" spans="1:12" x14ac:dyDescent="0.25">
      <c r="A424" s="35">
        <v>354531</v>
      </c>
      <c r="B424" s="35"/>
      <c r="C424" s="35" t="s">
        <v>35</v>
      </c>
      <c r="D424" s="35"/>
      <c r="E424" s="33">
        <v>77211.55</v>
      </c>
      <c r="F424" s="33">
        <v>0</v>
      </c>
      <c r="G424" s="33">
        <v>0</v>
      </c>
      <c r="H424" s="33">
        <v>0</v>
      </c>
      <c r="I424" s="33">
        <v>0</v>
      </c>
      <c r="J424" s="33">
        <v>0</v>
      </c>
      <c r="K424" s="35" t="str">
        <f t="shared" si="6"/>
        <v>1-30</v>
      </c>
      <c r="L424" s="35" t="s">
        <v>74</v>
      </c>
    </row>
    <row r="425" spans="1:12" x14ac:dyDescent="0.25">
      <c r="A425" s="35">
        <v>316343</v>
      </c>
      <c r="B425" s="35"/>
      <c r="C425" s="35" t="s">
        <v>35</v>
      </c>
      <c r="D425" s="35"/>
      <c r="E425" s="33">
        <v>55995.520006013918</v>
      </c>
      <c r="F425" s="33">
        <v>0</v>
      </c>
      <c r="G425" s="33">
        <v>0</v>
      </c>
      <c r="H425" s="33">
        <v>0</v>
      </c>
      <c r="I425" s="33">
        <v>0</v>
      </c>
      <c r="J425" s="33">
        <v>0</v>
      </c>
      <c r="K425" s="35" t="str">
        <f t="shared" si="6"/>
        <v>1-30</v>
      </c>
      <c r="L425" s="35" t="s">
        <v>38</v>
      </c>
    </row>
    <row r="426" spans="1:12" hidden="1" x14ac:dyDescent="0.25">
      <c r="A426" s="35">
        <v>356250</v>
      </c>
      <c r="B426" s="35"/>
      <c r="C426" s="35" t="s">
        <v>35</v>
      </c>
      <c r="D426" s="35"/>
      <c r="E426" s="33">
        <v>47386.902715089353</v>
      </c>
      <c r="F426" s="33">
        <v>785331.5</v>
      </c>
      <c r="G426" s="33">
        <v>0</v>
      </c>
      <c r="H426" s="33">
        <v>0</v>
      </c>
      <c r="I426" s="33">
        <v>0</v>
      </c>
      <c r="J426" s="33">
        <v>785331.5</v>
      </c>
      <c r="K426" s="35" t="str">
        <f t="shared" si="6"/>
        <v>31-60</v>
      </c>
      <c r="L426" s="35" t="s">
        <v>38</v>
      </c>
    </row>
    <row r="427" spans="1:12" x14ac:dyDescent="0.25">
      <c r="A427" s="35">
        <v>316136</v>
      </c>
      <c r="B427" s="35"/>
      <c r="C427" s="35" t="s">
        <v>35</v>
      </c>
      <c r="D427" s="35"/>
      <c r="E427" s="33">
        <v>19869.009999999998</v>
      </c>
      <c r="F427" s="33">
        <v>0</v>
      </c>
      <c r="G427" s="33">
        <v>0</v>
      </c>
      <c r="H427" s="33">
        <v>0</v>
      </c>
      <c r="I427" s="33">
        <v>0</v>
      </c>
      <c r="J427" s="33">
        <v>0</v>
      </c>
      <c r="K427" s="35" t="str">
        <f t="shared" si="6"/>
        <v>1-30</v>
      </c>
      <c r="L427" s="35" t="s">
        <v>49</v>
      </c>
    </row>
    <row r="428" spans="1:12" x14ac:dyDescent="0.25">
      <c r="A428" s="35">
        <v>315267</v>
      </c>
      <c r="B428" s="35"/>
      <c r="C428" s="35" t="s">
        <v>35</v>
      </c>
      <c r="D428" s="35"/>
      <c r="E428" s="33">
        <v>373219.26967868378</v>
      </c>
      <c r="F428" s="33">
        <v>0</v>
      </c>
      <c r="G428" s="33">
        <v>0</v>
      </c>
      <c r="H428" s="33">
        <v>0</v>
      </c>
      <c r="I428" s="33">
        <v>0</v>
      </c>
      <c r="J428" s="33">
        <v>0</v>
      </c>
      <c r="K428" s="35" t="str">
        <f t="shared" si="6"/>
        <v>1-30</v>
      </c>
      <c r="L428" s="35" t="s">
        <v>38</v>
      </c>
    </row>
    <row r="429" spans="1:12" x14ac:dyDescent="0.25">
      <c r="A429" s="35">
        <v>313250</v>
      </c>
      <c r="B429" s="35"/>
      <c r="C429" s="35" t="s">
        <v>35</v>
      </c>
      <c r="D429" s="35"/>
      <c r="E429" s="33">
        <v>873384.18</v>
      </c>
      <c r="F429" s="33">
        <v>0</v>
      </c>
      <c r="G429" s="33">
        <v>0</v>
      </c>
      <c r="H429" s="33">
        <v>0</v>
      </c>
      <c r="I429" s="33">
        <v>0</v>
      </c>
      <c r="J429" s="33">
        <v>0</v>
      </c>
      <c r="K429" s="35" t="str">
        <f t="shared" si="6"/>
        <v>1-30</v>
      </c>
      <c r="L429" s="35" t="s">
        <v>49</v>
      </c>
    </row>
    <row r="430" spans="1:12" x14ac:dyDescent="0.25">
      <c r="A430" s="35">
        <v>309462</v>
      </c>
      <c r="B430" s="35"/>
      <c r="C430" s="35" t="s">
        <v>35</v>
      </c>
      <c r="D430" s="35"/>
      <c r="E430" s="33">
        <v>5954192.2199999979</v>
      </c>
      <c r="F430" s="33">
        <v>0</v>
      </c>
      <c r="G430" s="33">
        <v>0</v>
      </c>
      <c r="H430" s="33">
        <v>0</v>
      </c>
      <c r="I430" s="33">
        <v>0</v>
      </c>
      <c r="J430" s="33">
        <v>0</v>
      </c>
      <c r="K430" s="35" t="str">
        <f t="shared" si="6"/>
        <v>1-30</v>
      </c>
      <c r="L430" s="35" t="s">
        <v>147</v>
      </c>
    </row>
    <row r="431" spans="1:12" x14ac:dyDescent="0.25">
      <c r="A431" s="35">
        <v>313966</v>
      </c>
      <c r="B431" s="35"/>
      <c r="C431" s="35" t="s">
        <v>35</v>
      </c>
      <c r="D431" s="35"/>
      <c r="E431" s="33">
        <v>70157.820000000007</v>
      </c>
      <c r="F431" s="33">
        <v>0</v>
      </c>
      <c r="G431" s="33">
        <v>0</v>
      </c>
      <c r="H431" s="33">
        <v>0</v>
      </c>
      <c r="I431" s="33">
        <v>0</v>
      </c>
      <c r="J431" s="33">
        <v>0</v>
      </c>
      <c r="K431" s="35" t="str">
        <f t="shared" si="6"/>
        <v>1-30</v>
      </c>
      <c r="L431" s="35" t="s">
        <v>49</v>
      </c>
    </row>
    <row r="432" spans="1:12" x14ac:dyDescent="0.25">
      <c r="A432" s="35">
        <v>308469</v>
      </c>
      <c r="B432" s="35"/>
      <c r="C432" s="35" t="s">
        <v>35</v>
      </c>
      <c r="D432" s="35"/>
      <c r="E432" s="33">
        <v>149205.16118262464</v>
      </c>
      <c r="F432" s="33">
        <v>0</v>
      </c>
      <c r="G432" s="33">
        <v>0</v>
      </c>
      <c r="H432" s="33">
        <v>0</v>
      </c>
      <c r="I432" s="33">
        <v>0</v>
      </c>
      <c r="J432" s="33">
        <v>0</v>
      </c>
      <c r="K432" s="35" t="str">
        <f t="shared" si="6"/>
        <v>1-30</v>
      </c>
      <c r="L432" s="35" t="s">
        <v>38</v>
      </c>
    </row>
    <row r="433" spans="1:12" x14ac:dyDescent="0.25">
      <c r="A433" s="35">
        <v>316365</v>
      </c>
      <c r="B433" s="35"/>
      <c r="C433" s="35" t="s">
        <v>35</v>
      </c>
      <c r="D433" s="35"/>
      <c r="E433" s="33">
        <v>26280.242242822496</v>
      </c>
      <c r="F433" s="33">
        <v>0</v>
      </c>
      <c r="G433" s="33">
        <v>0</v>
      </c>
      <c r="H433" s="33">
        <v>0</v>
      </c>
      <c r="I433" s="33">
        <v>0</v>
      </c>
      <c r="J433" s="33">
        <v>0</v>
      </c>
      <c r="K433" s="35" t="str">
        <f t="shared" si="6"/>
        <v>1-30</v>
      </c>
      <c r="L433" s="35" t="s">
        <v>38</v>
      </c>
    </row>
    <row r="434" spans="1:12" x14ac:dyDescent="0.25">
      <c r="A434" s="35">
        <v>312424</v>
      </c>
      <c r="B434" s="35"/>
      <c r="C434" s="35" t="s">
        <v>35</v>
      </c>
      <c r="D434" s="35"/>
      <c r="E434" s="33">
        <v>13365.513950635457</v>
      </c>
      <c r="F434" s="33">
        <v>0</v>
      </c>
      <c r="G434" s="33">
        <v>0</v>
      </c>
      <c r="H434" s="33">
        <v>0</v>
      </c>
      <c r="I434" s="33">
        <v>0</v>
      </c>
      <c r="J434" s="33">
        <v>0</v>
      </c>
      <c r="K434" s="35" t="str">
        <f t="shared" si="6"/>
        <v>1-30</v>
      </c>
      <c r="L434" s="35" t="s">
        <v>38</v>
      </c>
    </row>
    <row r="435" spans="1:12" x14ac:dyDescent="0.25">
      <c r="A435" s="35">
        <v>316174</v>
      </c>
      <c r="B435" s="35"/>
      <c r="C435" s="35" t="s">
        <v>35</v>
      </c>
      <c r="D435" s="35"/>
      <c r="E435" s="33">
        <v>3055711.0163025837</v>
      </c>
      <c r="F435" s="33">
        <v>0</v>
      </c>
      <c r="G435" s="33">
        <v>0</v>
      </c>
      <c r="H435" s="33">
        <v>0</v>
      </c>
      <c r="I435" s="33">
        <v>0</v>
      </c>
      <c r="J435" s="33">
        <v>0</v>
      </c>
      <c r="K435" s="35" t="str">
        <f t="shared" si="6"/>
        <v>1-30</v>
      </c>
      <c r="L435" s="35" t="s">
        <v>38</v>
      </c>
    </row>
    <row r="436" spans="1:12" x14ac:dyDescent="0.25">
      <c r="A436" s="35">
        <v>348220</v>
      </c>
      <c r="B436" s="35"/>
      <c r="C436" s="35" t="s">
        <v>35</v>
      </c>
      <c r="D436" s="35"/>
      <c r="E436" s="33">
        <v>184451.19</v>
      </c>
      <c r="F436" s="33">
        <v>0</v>
      </c>
      <c r="G436" s="33">
        <v>0</v>
      </c>
      <c r="H436" s="33">
        <v>0</v>
      </c>
      <c r="I436" s="33">
        <v>0</v>
      </c>
      <c r="J436" s="33">
        <v>0</v>
      </c>
      <c r="K436" s="35" t="str">
        <f t="shared" si="6"/>
        <v>1-30</v>
      </c>
      <c r="L436" s="35" t="s">
        <v>147</v>
      </c>
    </row>
    <row r="437" spans="1:12" x14ac:dyDescent="0.25">
      <c r="A437" s="35">
        <v>308390</v>
      </c>
      <c r="B437" s="35"/>
      <c r="C437" s="35" t="s">
        <v>35</v>
      </c>
      <c r="D437" s="35"/>
      <c r="E437" s="33">
        <v>18846232.929999996</v>
      </c>
      <c r="F437" s="33">
        <v>0</v>
      </c>
      <c r="G437" s="33">
        <v>0</v>
      </c>
      <c r="H437" s="33">
        <v>0</v>
      </c>
      <c r="I437" s="33">
        <v>0</v>
      </c>
      <c r="J437" s="33">
        <v>0</v>
      </c>
      <c r="K437" s="35" t="str">
        <f t="shared" si="6"/>
        <v>1-30</v>
      </c>
      <c r="L437" s="35" t="s">
        <v>58</v>
      </c>
    </row>
    <row r="438" spans="1:12" x14ac:dyDescent="0.25">
      <c r="A438" s="35">
        <v>316472</v>
      </c>
      <c r="B438" s="35"/>
      <c r="C438" s="35" t="s">
        <v>35</v>
      </c>
      <c r="D438" s="35"/>
      <c r="E438" s="33">
        <v>426922.23999999999</v>
      </c>
      <c r="F438" s="33">
        <v>0</v>
      </c>
      <c r="G438" s="33">
        <v>0</v>
      </c>
      <c r="H438" s="33">
        <v>0</v>
      </c>
      <c r="I438" s="33">
        <v>0</v>
      </c>
      <c r="J438" s="33">
        <v>0</v>
      </c>
      <c r="K438" s="35" t="str">
        <f t="shared" si="6"/>
        <v>1-30</v>
      </c>
      <c r="L438" s="35" t="s">
        <v>69</v>
      </c>
    </row>
    <row r="439" spans="1:12" hidden="1" x14ac:dyDescent="0.25">
      <c r="A439" s="35">
        <v>311159</v>
      </c>
      <c r="B439" s="35"/>
      <c r="C439" s="35" t="s">
        <v>209</v>
      </c>
      <c r="D439" s="35"/>
      <c r="E439" s="33">
        <v>832281.54266998696</v>
      </c>
      <c r="F439" s="33">
        <v>0</v>
      </c>
      <c r="G439" s="33">
        <v>0</v>
      </c>
      <c r="H439" s="33">
        <v>0</v>
      </c>
      <c r="I439" s="33">
        <v>13793197.59</v>
      </c>
      <c r="J439" s="33">
        <v>13793197.59</v>
      </c>
      <c r="K439" s="35" t="str">
        <f t="shared" si="6"/>
        <v>120+</v>
      </c>
      <c r="L439" s="35" t="s">
        <v>38</v>
      </c>
    </row>
    <row r="440" spans="1:12" x14ac:dyDescent="0.25">
      <c r="A440" s="35">
        <v>319155</v>
      </c>
      <c r="B440" s="35"/>
      <c r="C440" s="35" t="s">
        <v>35</v>
      </c>
      <c r="D440" s="35"/>
      <c r="E440" s="33">
        <v>61466.36</v>
      </c>
      <c r="F440" s="33">
        <v>0</v>
      </c>
      <c r="G440" s="33">
        <v>0</v>
      </c>
      <c r="H440" s="33">
        <v>0</v>
      </c>
      <c r="I440" s="33">
        <v>0</v>
      </c>
      <c r="J440" s="33">
        <v>0</v>
      </c>
      <c r="K440" s="35" t="str">
        <f t="shared" si="6"/>
        <v>1-30</v>
      </c>
      <c r="L440" s="35" t="s">
        <v>49</v>
      </c>
    </row>
    <row r="441" spans="1:12" hidden="1" x14ac:dyDescent="0.25">
      <c r="A441" s="35">
        <v>319156</v>
      </c>
      <c r="B441" s="35"/>
      <c r="C441" s="35" t="s">
        <v>209</v>
      </c>
      <c r="D441" s="35"/>
      <c r="E441" s="33">
        <v>23782.618189154251</v>
      </c>
      <c r="F441" s="33">
        <v>0</v>
      </c>
      <c r="G441" s="33">
        <v>0</v>
      </c>
      <c r="H441" s="33">
        <v>0</v>
      </c>
      <c r="I441" s="33">
        <v>394143.49</v>
      </c>
      <c r="J441" s="33">
        <v>394143.49</v>
      </c>
      <c r="K441" s="35" t="str">
        <f t="shared" si="6"/>
        <v>120+</v>
      </c>
      <c r="L441" s="35" t="s">
        <v>38</v>
      </c>
    </row>
    <row r="442" spans="1:12" hidden="1" x14ac:dyDescent="0.25">
      <c r="A442" s="35">
        <v>309348</v>
      </c>
      <c r="B442" s="35"/>
      <c r="C442" s="35" t="s">
        <v>35</v>
      </c>
      <c r="D442" s="35"/>
      <c r="E442" s="33">
        <v>2999801.5699999989</v>
      </c>
      <c r="F442" s="33">
        <v>1674840.0599999998</v>
      </c>
      <c r="G442" s="33">
        <v>971565.04000000015</v>
      </c>
      <c r="H442" s="33">
        <v>0</v>
      </c>
      <c r="I442" s="33">
        <v>0</v>
      </c>
      <c r="J442" s="33">
        <v>2646405.0999999996</v>
      </c>
      <c r="K442" s="35" t="str">
        <f t="shared" si="6"/>
        <v>61-90</v>
      </c>
      <c r="L442" s="35" t="s">
        <v>49</v>
      </c>
    </row>
    <row r="443" spans="1:12" x14ac:dyDescent="0.25">
      <c r="A443" s="35">
        <v>318726</v>
      </c>
      <c r="B443" s="35"/>
      <c r="C443" s="35" t="s">
        <v>35</v>
      </c>
      <c r="D443" s="35"/>
      <c r="E443" s="33">
        <v>223551.44852900945</v>
      </c>
      <c r="F443" s="33">
        <v>0</v>
      </c>
      <c r="G443" s="33">
        <v>0</v>
      </c>
      <c r="H443" s="33">
        <v>0</v>
      </c>
      <c r="I443" s="33">
        <v>0</v>
      </c>
      <c r="J443" s="33">
        <v>0</v>
      </c>
      <c r="K443" s="35" t="str">
        <f t="shared" si="6"/>
        <v>1-30</v>
      </c>
      <c r="L443" s="35" t="s">
        <v>38</v>
      </c>
    </row>
    <row r="444" spans="1:12" hidden="1" x14ac:dyDescent="0.25">
      <c r="A444" s="35">
        <v>334899</v>
      </c>
      <c r="B444" s="35"/>
      <c r="C444" s="35" t="s">
        <v>35</v>
      </c>
      <c r="D444" s="35"/>
      <c r="E444" s="33">
        <v>55888.22</v>
      </c>
      <c r="F444" s="33">
        <v>0</v>
      </c>
      <c r="G444" s="33">
        <v>0</v>
      </c>
      <c r="H444" s="33">
        <v>0</v>
      </c>
      <c r="I444" s="33">
        <v>55888.22</v>
      </c>
      <c r="J444" s="33">
        <v>55888.22</v>
      </c>
      <c r="K444" s="35" t="str">
        <f t="shared" si="6"/>
        <v>120+</v>
      </c>
      <c r="L444" s="35" t="s">
        <v>147</v>
      </c>
    </row>
    <row r="445" spans="1:12" x14ac:dyDescent="0.25">
      <c r="A445" s="35">
        <v>320727</v>
      </c>
      <c r="B445" s="35"/>
      <c r="C445" s="35" t="s">
        <v>35</v>
      </c>
      <c r="D445" s="35"/>
      <c r="E445" s="33">
        <v>172428.18</v>
      </c>
      <c r="F445" s="33">
        <v>0</v>
      </c>
      <c r="G445" s="33">
        <v>0</v>
      </c>
      <c r="H445" s="33">
        <v>0</v>
      </c>
      <c r="I445" s="33">
        <v>0</v>
      </c>
      <c r="J445" s="33">
        <v>0</v>
      </c>
      <c r="K445" s="35" t="str">
        <f t="shared" si="6"/>
        <v>1-30</v>
      </c>
      <c r="L445" s="35" t="s">
        <v>147</v>
      </c>
    </row>
    <row r="446" spans="1:12" x14ac:dyDescent="0.25">
      <c r="A446" s="35">
        <v>312089</v>
      </c>
      <c r="B446" s="35"/>
      <c r="C446" s="35" t="s">
        <v>35</v>
      </c>
      <c r="D446" s="35"/>
      <c r="E446" s="33">
        <v>3694748.57</v>
      </c>
      <c r="F446" s="33">
        <v>0</v>
      </c>
      <c r="G446" s="33">
        <v>0</v>
      </c>
      <c r="H446" s="33">
        <v>0</v>
      </c>
      <c r="I446" s="33">
        <v>0</v>
      </c>
      <c r="J446" s="33">
        <v>0</v>
      </c>
      <c r="K446" s="35" t="str">
        <f t="shared" si="6"/>
        <v>1-30</v>
      </c>
      <c r="L446" s="35" t="s">
        <v>74</v>
      </c>
    </row>
    <row r="447" spans="1:12" x14ac:dyDescent="0.25">
      <c r="A447" s="35">
        <v>341618</v>
      </c>
      <c r="B447" s="35"/>
      <c r="C447" s="35" t="s">
        <v>35</v>
      </c>
      <c r="D447" s="35"/>
      <c r="E447" s="33">
        <v>109598.7164991709</v>
      </c>
      <c r="F447" s="33">
        <v>0</v>
      </c>
      <c r="G447" s="33">
        <v>0</v>
      </c>
      <c r="H447" s="33">
        <v>0</v>
      </c>
      <c r="I447" s="33">
        <v>0</v>
      </c>
      <c r="J447" s="33">
        <v>0</v>
      </c>
      <c r="K447" s="35" t="str">
        <f t="shared" si="6"/>
        <v>1-30</v>
      </c>
      <c r="L447" s="35" t="s">
        <v>38</v>
      </c>
    </row>
    <row r="448" spans="1:12" x14ac:dyDescent="0.25">
      <c r="A448" s="35">
        <v>311212</v>
      </c>
      <c r="B448" s="35"/>
      <c r="C448" s="35" t="s">
        <v>35</v>
      </c>
      <c r="D448" s="35"/>
      <c r="E448" s="33">
        <v>300600.96000000002</v>
      </c>
      <c r="F448" s="33">
        <v>0</v>
      </c>
      <c r="G448" s="33">
        <v>0</v>
      </c>
      <c r="H448" s="33">
        <v>0</v>
      </c>
      <c r="I448" s="33">
        <v>0</v>
      </c>
      <c r="J448" s="33">
        <v>0</v>
      </c>
      <c r="K448" s="35" t="str">
        <f t="shared" si="6"/>
        <v>1-30</v>
      </c>
      <c r="L448" s="35" t="s">
        <v>147</v>
      </c>
    </row>
    <row r="449" spans="1:12" x14ac:dyDescent="0.25">
      <c r="A449" s="35">
        <v>338015</v>
      </c>
      <c r="B449" s="35"/>
      <c r="C449" s="35" t="s">
        <v>35</v>
      </c>
      <c r="D449" s="35"/>
      <c r="E449" s="33">
        <v>80716.577252068964</v>
      </c>
      <c r="F449" s="33">
        <v>0</v>
      </c>
      <c r="G449" s="33">
        <v>0</v>
      </c>
      <c r="H449" s="33">
        <v>0</v>
      </c>
      <c r="I449" s="33">
        <v>0</v>
      </c>
      <c r="J449" s="33">
        <v>0</v>
      </c>
      <c r="K449" s="35" t="str">
        <f t="shared" si="6"/>
        <v>1-30</v>
      </c>
      <c r="L449" s="35" t="s">
        <v>38</v>
      </c>
    </row>
    <row r="450" spans="1:12" x14ac:dyDescent="0.25">
      <c r="A450" s="35">
        <v>320665</v>
      </c>
      <c r="B450" s="35"/>
      <c r="C450" s="35" t="s">
        <v>35</v>
      </c>
      <c r="D450" s="35"/>
      <c r="E450" s="33">
        <v>101131.1</v>
      </c>
      <c r="F450" s="33">
        <v>0</v>
      </c>
      <c r="G450" s="33">
        <v>0</v>
      </c>
      <c r="H450" s="33">
        <v>0</v>
      </c>
      <c r="I450" s="33">
        <v>0</v>
      </c>
      <c r="J450" s="33">
        <v>0</v>
      </c>
      <c r="K450" s="35" t="str">
        <f t="shared" si="6"/>
        <v>1-30</v>
      </c>
      <c r="L450" s="35" t="s">
        <v>147</v>
      </c>
    </row>
    <row r="451" spans="1:12" hidden="1" x14ac:dyDescent="0.25">
      <c r="A451" s="35">
        <v>341621</v>
      </c>
      <c r="B451" s="35"/>
      <c r="C451" s="35" t="s">
        <v>35</v>
      </c>
      <c r="D451" s="35"/>
      <c r="E451" s="33">
        <v>293767.22091155063</v>
      </c>
      <c r="F451" s="33">
        <v>0</v>
      </c>
      <c r="G451" s="33">
        <v>0</v>
      </c>
      <c r="H451" s="33">
        <v>0</v>
      </c>
      <c r="I451" s="33">
        <v>4868532</v>
      </c>
      <c r="J451" s="33">
        <v>4868532</v>
      </c>
      <c r="K451" s="35" t="str">
        <f t="shared" si="6"/>
        <v>120+</v>
      </c>
      <c r="L451" s="35" t="s">
        <v>38</v>
      </c>
    </row>
    <row r="452" spans="1:12" x14ac:dyDescent="0.25">
      <c r="A452" s="35">
        <v>331989</v>
      </c>
      <c r="B452" s="35"/>
      <c r="C452" s="35" t="s">
        <v>35</v>
      </c>
      <c r="D452" s="35"/>
      <c r="E452" s="33">
        <v>19550.238444099694</v>
      </c>
      <c r="F452" s="33">
        <v>0</v>
      </c>
      <c r="G452" s="33">
        <v>0</v>
      </c>
      <c r="H452" s="33">
        <v>0</v>
      </c>
      <c r="I452" s="33">
        <v>0</v>
      </c>
      <c r="J452" s="33">
        <v>0</v>
      </c>
      <c r="K452" s="35" t="str">
        <f t="shared" si="6"/>
        <v>1-30</v>
      </c>
      <c r="L452" s="35" t="s">
        <v>38</v>
      </c>
    </row>
    <row r="453" spans="1:12" x14ac:dyDescent="0.25">
      <c r="A453" s="35">
        <v>315297</v>
      </c>
      <c r="B453" s="35"/>
      <c r="C453" s="35" t="s">
        <v>35</v>
      </c>
      <c r="D453" s="35"/>
      <c r="E453" s="33">
        <v>16273.15</v>
      </c>
      <c r="F453" s="33">
        <v>0</v>
      </c>
      <c r="G453" s="33">
        <v>0</v>
      </c>
      <c r="H453" s="33">
        <v>0</v>
      </c>
      <c r="I453" s="33">
        <v>0</v>
      </c>
      <c r="J453" s="33">
        <v>0</v>
      </c>
      <c r="K453" s="35" t="str">
        <f t="shared" si="6"/>
        <v>1-30</v>
      </c>
      <c r="L453" s="35" t="s">
        <v>49</v>
      </c>
    </row>
    <row r="454" spans="1:12" x14ac:dyDescent="0.25">
      <c r="A454" s="35">
        <v>313156</v>
      </c>
      <c r="B454" s="35"/>
      <c r="C454" s="35" t="s">
        <v>35</v>
      </c>
      <c r="D454" s="35"/>
      <c r="E454" s="33">
        <v>3960347.6799999997</v>
      </c>
      <c r="F454" s="33">
        <v>0</v>
      </c>
      <c r="G454" s="33">
        <v>0</v>
      </c>
      <c r="H454" s="33">
        <v>0</v>
      </c>
      <c r="I454" s="33">
        <v>0</v>
      </c>
      <c r="J454" s="33">
        <v>0</v>
      </c>
      <c r="K454" s="35" t="str">
        <f t="shared" si="6"/>
        <v>1-30</v>
      </c>
      <c r="L454" s="35" t="s">
        <v>49</v>
      </c>
    </row>
    <row r="455" spans="1:12" x14ac:dyDescent="0.25">
      <c r="A455" s="35">
        <v>314376</v>
      </c>
      <c r="B455" s="35"/>
      <c r="C455" s="35" t="s">
        <v>35</v>
      </c>
      <c r="D455" s="35"/>
      <c r="E455" s="33">
        <v>16641376.119999994</v>
      </c>
      <c r="F455" s="33">
        <v>0</v>
      </c>
      <c r="G455" s="33">
        <v>0</v>
      </c>
      <c r="H455" s="33">
        <v>0</v>
      </c>
      <c r="I455" s="33">
        <v>0</v>
      </c>
      <c r="J455" s="33">
        <v>0</v>
      </c>
      <c r="K455" s="35" t="str">
        <f t="shared" si="6"/>
        <v>1-30</v>
      </c>
      <c r="L455" s="35" t="s">
        <v>49</v>
      </c>
    </row>
    <row r="456" spans="1:12" x14ac:dyDescent="0.25">
      <c r="A456" s="35">
        <v>355224</v>
      </c>
      <c r="B456" s="35"/>
      <c r="C456" s="35" t="s">
        <v>35</v>
      </c>
      <c r="D456" s="35"/>
      <c r="E456" s="33">
        <v>234580.36899079394</v>
      </c>
      <c r="F456" s="33">
        <v>0</v>
      </c>
      <c r="G456" s="33">
        <v>0</v>
      </c>
      <c r="H456" s="33">
        <v>0</v>
      </c>
      <c r="I456" s="33">
        <v>0</v>
      </c>
      <c r="J456" s="33">
        <v>0</v>
      </c>
      <c r="K456" s="35" t="str">
        <f t="shared" ref="K456:K519" si="7">+IF(I456&gt;0,"120+",IF(H456&gt;0,"91-120",IF(G456&gt;0,"61-90",IF(F456&gt;0,"31-60","1-30"))))</f>
        <v>1-30</v>
      </c>
      <c r="L456" s="35" t="s">
        <v>38</v>
      </c>
    </row>
    <row r="457" spans="1:12" hidden="1" x14ac:dyDescent="0.25">
      <c r="A457" s="35">
        <v>337101</v>
      </c>
      <c r="B457" s="35"/>
      <c r="C457" s="35" t="s">
        <v>35</v>
      </c>
      <c r="D457" s="35"/>
      <c r="E457" s="33">
        <v>198424.41999999998</v>
      </c>
      <c r="F457" s="33">
        <v>57016.08</v>
      </c>
      <c r="G457" s="33">
        <v>0</v>
      </c>
      <c r="H457" s="33">
        <v>0</v>
      </c>
      <c r="I457" s="33">
        <v>0</v>
      </c>
      <c r="J457" s="33">
        <v>57016.08</v>
      </c>
      <c r="K457" s="35" t="str">
        <f t="shared" si="7"/>
        <v>31-60</v>
      </c>
      <c r="L457" s="35" t="s">
        <v>147</v>
      </c>
    </row>
    <row r="458" spans="1:12" x14ac:dyDescent="0.25">
      <c r="A458" s="35">
        <v>309617</v>
      </c>
      <c r="B458" s="35"/>
      <c r="C458" s="35" t="s">
        <v>35</v>
      </c>
      <c r="D458" s="35"/>
      <c r="E458" s="33">
        <v>246474.57</v>
      </c>
      <c r="F458" s="33">
        <v>0</v>
      </c>
      <c r="G458" s="33">
        <v>0</v>
      </c>
      <c r="H458" s="33">
        <v>0</v>
      </c>
      <c r="I458" s="33">
        <v>0</v>
      </c>
      <c r="J458" s="33">
        <v>0</v>
      </c>
      <c r="K458" s="35" t="str">
        <f t="shared" si="7"/>
        <v>1-30</v>
      </c>
      <c r="L458" s="35" t="s">
        <v>4164</v>
      </c>
    </row>
    <row r="459" spans="1:12" x14ac:dyDescent="0.25">
      <c r="A459" s="35">
        <v>316455</v>
      </c>
      <c r="B459" s="35"/>
      <c r="C459" s="35" t="s">
        <v>35</v>
      </c>
      <c r="D459" s="35"/>
      <c r="E459" s="33">
        <v>1098881.2855990198</v>
      </c>
      <c r="F459" s="33">
        <v>0</v>
      </c>
      <c r="G459" s="33">
        <v>0</v>
      </c>
      <c r="H459" s="33">
        <v>0</v>
      </c>
      <c r="I459" s="33">
        <v>0</v>
      </c>
      <c r="J459" s="33">
        <v>0</v>
      </c>
      <c r="K459" s="35" t="str">
        <f t="shared" si="7"/>
        <v>1-30</v>
      </c>
      <c r="L459" s="35" t="s">
        <v>38</v>
      </c>
    </row>
    <row r="460" spans="1:12" x14ac:dyDescent="0.25">
      <c r="A460" s="35">
        <v>348787</v>
      </c>
      <c r="B460" s="35"/>
      <c r="C460" s="35" t="s">
        <v>35</v>
      </c>
      <c r="D460" s="35"/>
      <c r="E460" s="33">
        <v>20826.163344836732</v>
      </c>
      <c r="F460" s="33">
        <v>0</v>
      </c>
      <c r="G460" s="33">
        <v>0</v>
      </c>
      <c r="H460" s="33">
        <v>0</v>
      </c>
      <c r="I460" s="33">
        <v>0</v>
      </c>
      <c r="J460" s="33">
        <v>0</v>
      </c>
      <c r="K460" s="35" t="str">
        <f t="shared" si="7"/>
        <v>1-30</v>
      </c>
      <c r="L460" s="35" t="s">
        <v>38</v>
      </c>
    </row>
    <row r="461" spans="1:12" x14ac:dyDescent="0.25">
      <c r="A461" s="35">
        <v>316526</v>
      </c>
      <c r="B461" s="35"/>
      <c r="C461" s="35" t="s">
        <v>35</v>
      </c>
      <c r="D461" s="35"/>
      <c r="E461" s="33">
        <v>739562.95</v>
      </c>
      <c r="F461" s="33">
        <v>0</v>
      </c>
      <c r="G461" s="33">
        <v>0</v>
      </c>
      <c r="H461" s="33">
        <v>0</v>
      </c>
      <c r="I461" s="33">
        <v>0</v>
      </c>
      <c r="J461" s="33">
        <v>0</v>
      </c>
      <c r="K461" s="35" t="str">
        <f t="shared" si="7"/>
        <v>1-30</v>
      </c>
      <c r="L461" s="35" t="s">
        <v>69</v>
      </c>
    </row>
    <row r="462" spans="1:12" x14ac:dyDescent="0.25">
      <c r="A462" s="35">
        <v>319116</v>
      </c>
      <c r="B462" s="35"/>
      <c r="C462" s="35" t="s">
        <v>35</v>
      </c>
      <c r="D462" s="35"/>
      <c r="E462" s="33">
        <v>7529964.7399999993</v>
      </c>
      <c r="F462" s="33">
        <v>0</v>
      </c>
      <c r="G462" s="33">
        <v>0</v>
      </c>
      <c r="H462" s="33">
        <v>0</v>
      </c>
      <c r="I462" s="33">
        <v>0</v>
      </c>
      <c r="J462" s="33">
        <v>0</v>
      </c>
      <c r="K462" s="35" t="str">
        <f t="shared" si="7"/>
        <v>1-30</v>
      </c>
      <c r="L462" s="35" t="s">
        <v>147</v>
      </c>
    </row>
    <row r="463" spans="1:12" x14ac:dyDescent="0.25">
      <c r="A463" s="35">
        <v>309098</v>
      </c>
      <c r="B463" s="35"/>
      <c r="C463" s="35" t="s">
        <v>35</v>
      </c>
      <c r="D463" s="35"/>
      <c r="E463" s="33">
        <v>544632.80000000005</v>
      </c>
      <c r="F463" s="33">
        <v>0</v>
      </c>
      <c r="G463" s="33">
        <v>0</v>
      </c>
      <c r="H463" s="33">
        <v>0</v>
      </c>
      <c r="I463" s="33">
        <v>0</v>
      </c>
      <c r="J463" s="33">
        <v>0</v>
      </c>
      <c r="K463" s="35" t="str">
        <f t="shared" si="7"/>
        <v>1-30</v>
      </c>
      <c r="L463" s="35" t="s">
        <v>74</v>
      </c>
    </row>
    <row r="464" spans="1:12" x14ac:dyDescent="0.25">
      <c r="A464" s="35">
        <v>314050</v>
      </c>
      <c r="B464" s="35"/>
      <c r="C464" s="35" t="s">
        <v>35</v>
      </c>
      <c r="D464" s="35"/>
      <c r="E464" s="33">
        <v>68520.595507359118</v>
      </c>
      <c r="F464" s="33">
        <v>0</v>
      </c>
      <c r="G464" s="33">
        <v>0</v>
      </c>
      <c r="H464" s="33">
        <v>0</v>
      </c>
      <c r="I464" s="33">
        <v>0</v>
      </c>
      <c r="J464" s="33">
        <v>0</v>
      </c>
      <c r="K464" s="35" t="str">
        <f t="shared" si="7"/>
        <v>1-30</v>
      </c>
      <c r="L464" s="35" t="s">
        <v>38</v>
      </c>
    </row>
    <row r="465" spans="1:12" x14ac:dyDescent="0.25">
      <c r="A465" s="35">
        <v>313551</v>
      </c>
      <c r="B465" s="35"/>
      <c r="C465" s="35" t="s">
        <v>35</v>
      </c>
      <c r="D465" s="35"/>
      <c r="E465" s="33">
        <v>400150.33</v>
      </c>
      <c r="F465" s="33">
        <v>0</v>
      </c>
      <c r="G465" s="33">
        <v>0</v>
      </c>
      <c r="H465" s="33">
        <v>0</v>
      </c>
      <c r="I465" s="33">
        <v>0</v>
      </c>
      <c r="J465" s="33">
        <v>0</v>
      </c>
      <c r="K465" s="35" t="str">
        <f t="shared" si="7"/>
        <v>1-30</v>
      </c>
      <c r="L465" s="35" t="s">
        <v>90</v>
      </c>
    </row>
    <row r="466" spans="1:12" x14ac:dyDescent="0.25">
      <c r="A466" s="35">
        <v>326413</v>
      </c>
      <c r="B466" s="35"/>
      <c r="C466" s="35" t="s">
        <v>35</v>
      </c>
      <c r="D466" s="35"/>
      <c r="E466" s="33">
        <v>87326.710813578888</v>
      </c>
      <c r="F466" s="33">
        <v>0</v>
      </c>
      <c r="G466" s="33">
        <v>0</v>
      </c>
      <c r="H466" s="33">
        <v>0</v>
      </c>
      <c r="I466" s="33">
        <v>0</v>
      </c>
      <c r="J466" s="33">
        <v>0</v>
      </c>
      <c r="K466" s="35" t="str">
        <f t="shared" si="7"/>
        <v>1-30</v>
      </c>
      <c r="L466" s="35" t="s">
        <v>38</v>
      </c>
    </row>
    <row r="467" spans="1:12" x14ac:dyDescent="0.25">
      <c r="A467" s="35">
        <v>316496</v>
      </c>
      <c r="B467" s="35"/>
      <c r="C467" s="35" t="s">
        <v>35</v>
      </c>
      <c r="D467" s="35"/>
      <c r="E467" s="33">
        <v>238133.84</v>
      </c>
      <c r="F467" s="33">
        <v>0</v>
      </c>
      <c r="G467" s="33">
        <v>0</v>
      </c>
      <c r="H467" s="33">
        <v>0</v>
      </c>
      <c r="I467" s="33">
        <v>0</v>
      </c>
      <c r="J467" s="33">
        <v>0</v>
      </c>
      <c r="K467" s="35" t="str">
        <f t="shared" si="7"/>
        <v>1-30</v>
      </c>
      <c r="L467" s="35" t="s">
        <v>151</v>
      </c>
    </row>
    <row r="468" spans="1:12" x14ac:dyDescent="0.25">
      <c r="A468" s="35">
        <v>326401</v>
      </c>
      <c r="B468" s="35"/>
      <c r="C468" s="35" t="s">
        <v>35</v>
      </c>
      <c r="D468" s="35"/>
      <c r="E468" s="33">
        <v>67365.049510034994</v>
      </c>
      <c r="F468" s="33">
        <v>0</v>
      </c>
      <c r="G468" s="33">
        <v>0</v>
      </c>
      <c r="H468" s="33">
        <v>0</v>
      </c>
      <c r="I468" s="33">
        <v>0</v>
      </c>
      <c r="J468" s="33">
        <v>0</v>
      </c>
      <c r="K468" s="35" t="str">
        <f t="shared" si="7"/>
        <v>1-30</v>
      </c>
      <c r="L468" s="35" t="s">
        <v>38</v>
      </c>
    </row>
    <row r="469" spans="1:12" x14ac:dyDescent="0.25">
      <c r="A469" s="35">
        <v>318943</v>
      </c>
      <c r="B469" s="35"/>
      <c r="C469" s="35" t="s">
        <v>35</v>
      </c>
      <c r="D469" s="35"/>
      <c r="E469" s="33">
        <v>103125.43224747566</v>
      </c>
      <c r="F469" s="33">
        <v>0</v>
      </c>
      <c r="G469" s="33">
        <v>0</v>
      </c>
      <c r="H469" s="33">
        <v>0</v>
      </c>
      <c r="I469" s="33">
        <v>0</v>
      </c>
      <c r="J469" s="33">
        <v>0</v>
      </c>
      <c r="K469" s="35" t="str">
        <f t="shared" si="7"/>
        <v>1-30</v>
      </c>
      <c r="L469" s="35" t="s">
        <v>38</v>
      </c>
    </row>
    <row r="470" spans="1:12" hidden="1" x14ac:dyDescent="0.25">
      <c r="A470" s="35">
        <v>318942</v>
      </c>
      <c r="B470" s="35"/>
      <c r="C470" s="35" t="s">
        <v>209</v>
      </c>
      <c r="D470" s="35"/>
      <c r="E470" s="33">
        <v>210559.37401121407</v>
      </c>
      <c r="F470" s="33">
        <v>0</v>
      </c>
      <c r="G470" s="33">
        <v>0</v>
      </c>
      <c r="H470" s="33">
        <v>0</v>
      </c>
      <c r="I470" s="33">
        <v>3489548.79</v>
      </c>
      <c r="J470" s="33">
        <v>3489548.79</v>
      </c>
      <c r="K470" s="35" t="str">
        <f t="shared" si="7"/>
        <v>120+</v>
      </c>
      <c r="L470" s="35" t="s">
        <v>38</v>
      </c>
    </row>
    <row r="471" spans="1:12" x14ac:dyDescent="0.25">
      <c r="A471" s="35">
        <v>341292</v>
      </c>
      <c r="B471" s="35"/>
      <c r="C471" s="35" t="s">
        <v>35</v>
      </c>
      <c r="D471" s="35"/>
      <c r="E471" s="33">
        <v>32636.197174705132</v>
      </c>
      <c r="F471" s="33">
        <v>0</v>
      </c>
      <c r="G471" s="33">
        <v>0</v>
      </c>
      <c r="H471" s="33">
        <v>0</v>
      </c>
      <c r="I471" s="33">
        <v>0</v>
      </c>
      <c r="J471" s="33">
        <v>0</v>
      </c>
      <c r="K471" s="35" t="str">
        <f t="shared" si="7"/>
        <v>1-30</v>
      </c>
      <c r="L471" s="35" t="s">
        <v>38</v>
      </c>
    </row>
    <row r="472" spans="1:12" x14ac:dyDescent="0.25">
      <c r="A472" s="35">
        <v>319039</v>
      </c>
      <c r="B472" s="35"/>
      <c r="C472" s="35" t="s">
        <v>35</v>
      </c>
      <c r="D472" s="35"/>
      <c r="E472" s="33">
        <v>52336.147003020902</v>
      </c>
      <c r="F472" s="33">
        <v>0</v>
      </c>
      <c r="G472" s="33">
        <v>0</v>
      </c>
      <c r="H472" s="33">
        <v>0</v>
      </c>
      <c r="I472" s="33">
        <v>0</v>
      </c>
      <c r="J472" s="33">
        <v>0</v>
      </c>
      <c r="K472" s="35" t="str">
        <f t="shared" si="7"/>
        <v>1-30</v>
      </c>
      <c r="L472" s="35" t="s">
        <v>38</v>
      </c>
    </row>
    <row r="473" spans="1:12" x14ac:dyDescent="0.25">
      <c r="A473" s="35">
        <v>308518</v>
      </c>
      <c r="B473" s="35"/>
      <c r="C473" s="35" t="s">
        <v>35</v>
      </c>
      <c r="D473" s="35"/>
      <c r="E473" s="33">
        <v>665700.31000000006</v>
      </c>
      <c r="F473" s="33">
        <v>0</v>
      </c>
      <c r="G473" s="33">
        <v>0</v>
      </c>
      <c r="H473" s="33">
        <v>0</v>
      </c>
      <c r="I473" s="33">
        <v>0</v>
      </c>
      <c r="J473" s="33">
        <v>0</v>
      </c>
      <c r="K473" s="35" t="str">
        <f t="shared" si="7"/>
        <v>1-30</v>
      </c>
      <c r="L473" s="35" t="s">
        <v>38</v>
      </c>
    </row>
    <row r="474" spans="1:12" hidden="1" x14ac:dyDescent="0.25">
      <c r="A474" s="35">
        <v>356484</v>
      </c>
      <c r="B474" s="35"/>
      <c r="C474" s="35" t="s">
        <v>35</v>
      </c>
      <c r="D474" s="35"/>
      <c r="E474" s="33">
        <v>768004.64</v>
      </c>
      <c r="F474" s="33">
        <v>266820.2</v>
      </c>
      <c r="G474" s="33">
        <v>0</v>
      </c>
      <c r="H474" s="33">
        <v>0</v>
      </c>
      <c r="I474" s="33">
        <v>0</v>
      </c>
      <c r="J474" s="33">
        <v>266820.2</v>
      </c>
      <c r="K474" s="35" t="str">
        <f t="shared" si="7"/>
        <v>31-60</v>
      </c>
      <c r="L474" s="35" t="s">
        <v>151</v>
      </c>
    </row>
    <row r="475" spans="1:12" x14ac:dyDescent="0.25">
      <c r="A475" s="35">
        <v>319060</v>
      </c>
      <c r="B475" s="35"/>
      <c r="C475" s="35" t="s">
        <v>35</v>
      </c>
      <c r="D475" s="35"/>
      <c r="E475" s="33">
        <v>97401.82</v>
      </c>
      <c r="F475" s="33">
        <v>0</v>
      </c>
      <c r="G475" s="33">
        <v>0</v>
      </c>
      <c r="H475" s="33">
        <v>0</v>
      </c>
      <c r="I475" s="33">
        <v>0</v>
      </c>
      <c r="J475" s="33">
        <v>0</v>
      </c>
      <c r="K475" s="35" t="str">
        <f t="shared" si="7"/>
        <v>1-30</v>
      </c>
      <c r="L475" s="35" t="s">
        <v>74</v>
      </c>
    </row>
    <row r="476" spans="1:12" hidden="1" x14ac:dyDescent="0.25">
      <c r="A476" s="35">
        <v>341664</v>
      </c>
      <c r="B476" s="35"/>
      <c r="C476" s="35" t="s">
        <v>35</v>
      </c>
      <c r="D476" s="35"/>
      <c r="E476" s="33">
        <v>98855.845651617114</v>
      </c>
      <c r="F476" s="33">
        <v>0</v>
      </c>
      <c r="G476" s="33">
        <v>1638313.65</v>
      </c>
      <c r="H476" s="33">
        <v>0</v>
      </c>
      <c r="I476" s="33">
        <v>0</v>
      </c>
      <c r="J476" s="33">
        <v>1638313.65</v>
      </c>
      <c r="K476" s="35" t="str">
        <f t="shared" si="7"/>
        <v>61-90</v>
      </c>
      <c r="L476" s="35" t="s">
        <v>38</v>
      </c>
    </row>
    <row r="477" spans="1:12" x14ac:dyDescent="0.25">
      <c r="A477" s="35">
        <v>309858</v>
      </c>
      <c r="B477" s="35"/>
      <c r="C477" s="35" t="s">
        <v>35</v>
      </c>
      <c r="D477" s="35"/>
      <c r="E477" s="33">
        <v>35378.643537599666</v>
      </c>
      <c r="F477" s="33">
        <v>0</v>
      </c>
      <c r="G477" s="33">
        <v>0</v>
      </c>
      <c r="H477" s="33">
        <v>0</v>
      </c>
      <c r="I477" s="33">
        <v>0</v>
      </c>
      <c r="J477" s="33">
        <v>0</v>
      </c>
      <c r="K477" s="35" t="str">
        <f t="shared" si="7"/>
        <v>1-30</v>
      </c>
      <c r="L477" s="35" t="s">
        <v>38</v>
      </c>
    </row>
    <row r="478" spans="1:12" x14ac:dyDescent="0.25">
      <c r="A478" s="35">
        <v>313103</v>
      </c>
      <c r="B478" s="35"/>
      <c r="C478" s="35" t="s">
        <v>35</v>
      </c>
      <c r="D478" s="35"/>
      <c r="E478" s="33">
        <v>9075.2572843746821</v>
      </c>
      <c r="F478" s="33">
        <v>0</v>
      </c>
      <c r="G478" s="33">
        <v>0</v>
      </c>
      <c r="H478" s="33">
        <v>0</v>
      </c>
      <c r="I478" s="33">
        <v>0</v>
      </c>
      <c r="J478" s="33">
        <v>0</v>
      </c>
      <c r="K478" s="35" t="str">
        <f t="shared" si="7"/>
        <v>1-30</v>
      </c>
      <c r="L478" s="35" t="s">
        <v>38</v>
      </c>
    </row>
    <row r="479" spans="1:12" x14ac:dyDescent="0.25">
      <c r="A479" s="35">
        <v>357313</v>
      </c>
      <c r="B479" s="35"/>
      <c r="C479" s="35" t="s">
        <v>35</v>
      </c>
      <c r="D479" s="35"/>
      <c r="E479" s="33">
        <v>96726.717374588436</v>
      </c>
      <c r="F479" s="33">
        <v>0</v>
      </c>
      <c r="G479" s="33">
        <v>0</v>
      </c>
      <c r="H479" s="33">
        <v>0</v>
      </c>
      <c r="I479" s="33">
        <v>0</v>
      </c>
      <c r="J479" s="33">
        <v>0</v>
      </c>
      <c r="K479" s="35" t="str">
        <f t="shared" si="7"/>
        <v>1-30</v>
      </c>
      <c r="L479" s="35" t="s">
        <v>38</v>
      </c>
    </row>
    <row r="480" spans="1:12" hidden="1" x14ac:dyDescent="0.25">
      <c r="A480" s="35">
        <v>313153</v>
      </c>
      <c r="B480" s="35"/>
      <c r="C480" s="35" t="s">
        <v>35</v>
      </c>
      <c r="D480" s="35"/>
      <c r="E480" s="33">
        <v>7373.5341225919174</v>
      </c>
      <c r="F480" s="33">
        <v>0</v>
      </c>
      <c r="G480" s="33">
        <v>122199.77</v>
      </c>
      <c r="H480" s="33">
        <v>0</v>
      </c>
      <c r="I480" s="33">
        <v>0</v>
      </c>
      <c r="J480" s="33">
        <v>122199.77</v>
      </c>
      <c r="K480" s="35" t="str">
        <f t="shared" si="7"/>
        <v>61-90</v>
      </c>
      <c r="L480" s="35" t="s">
        <v>38</v>
      </c>
    </row>
    <row r="481" spans="1:12" x14ac:dyDescent="0.25">
      <c r="A481" s="35">
        <v>314292</v>
      </c>
      <c r="B481" s="35"/>
      <c r="C481" s="35" t="s">
        <v>35</v>
      </c>
      <c r="D481" s="35"/>
      <c r="E481" s="33">
        <v>28050.240000000002</v>
      </c>
      <c r="F481" s="33">
        <v>0</v>
      </c>
      <c r="G481" s="33">
        <v>0</v>
      </c>
      <c r="H481" s="33">
        <v>0</v>
      </c>
      <c r="I481" s="33">
        <v>0</v>
      </c>
      <c r="J481" s="33">
        <v>0</v>
      </c>
      <c r="K481" s="35" t="str">
        <f t="shared" si="7"/>
        <v>1-30</v>
      </c>
      <c r="L481" s="35" t="s">
        <v>74</v>
      </c>
    </row>
    <row r="482" spans="1:12" x14ac:dyDescent="0.25">
      <c r="A482" s="35">
        <v>319044</v>
      </c>
      <c r="B482" s="35"/>
      <c r="C482" s="35" t="s">
        <v>35</v>
      </c>
      <c r="D482" s="35"/>
      <c r="E482" s="33">
        <v>250695.15</v>
      </c>
      <c r="F482" s="33">
        <v>0</v>
      </c>
      <c r="G482" s="33">
        <v>0</v>
      </c>
      <c r="H482" s="33">
        <v>0</v>
      </c>
      <c r="I482" s="33">
        <v>0</v>
      </c>
      <c r="J482" s="33">
        <v>0</v>
      </c>
      <c r="K482" s="35" t="str">
        <f t="shared" si="7"/>
        <v>1-30</v>
      </c>
      <c r="L482" s="35" t="s">
        <v>49</v>
      </c>
    </row>
    <row r="483" spans="1:12" x14ac:dyDescent="0.25">
      <c r="A483" s="35">
        <v>308611</v>
      </c>
      <c r="B483" s="35"/>
      <c r="C483" s="35" t="s">
        <v>35</v>
      </c>
      <c r="D483" s="35"/>
      <c r="E483" s="33">
        <v>7808.3857972386213</v>
      </c>
      <c r="F483" s="33">
        <v>0</v>
      </c>
      <c r="G483" s="33">
        <v>0</v>
      </c>
      <c r="H483" s="33">
        <v>0</v>
      </c>
      <c r="I483" s="33">
        <v>0</v>
      </c>
      <c r="J483" s="33">
        <v>0</v>
      </c>
      <c r="K483" s="35" t="str">
        <f t="shared" si="7"/>
        <v>1-30</v>
      </c>
      <c r="L483" s="35" t="s">
        <v>38</v>
      </c>
    </row>
    <row r="484" spans="1:12" x14ac:dyDescent="0.25">
      <c r="A484" s="35">
        <v>355990</v>
      </c>
      <c r="B484" s="35"/>
      <c r="C484" s="35" t="s">
        <v>35</v>
      </c>
      <c r="D484" s="35"/>
      <c r="E484" s="33">
        <v>116823.70440294687</v>
      </c>
      <c r="F484" s="33">
        <v>0</v>
      </c>
      <c r="G484" s="33">
        <v>0</v>
      </c>
      <c r="H484" s="33">
        <v>0</v>
      </c>
      <c r="I484" s="33">
        <v>0</v>
      </c>
      <c r="J484" s="33">
        <v>0</v>
      </c>
      <c r="K484" s="35" t="str">
        <f t="shared" si="7"/>
        <v>1-30</v>
      </c>
      <c r="L484" s="35" t="s">
        <v>38</v>
      </c>
    </row>
    <row r="485" spans="1:12" x14ac:dyDescent="0.25">
      <c r="A485" s="35">
        <v>316411</v>
      </c>
      <c r="B485" s="35"/>
      <c r="C485" s="35" t="s">
        <v>35</v>
      </c>
      <c r="D485" s="35"/>
      <c r="E485" s="33">
        <v>4816.6923929173126</v>
      </c>
      <c r="F485" s="33">
        <v>0</v>
      </c>
      <c r="G485" s="33">
        <v>0</v>
      </c>
      <c r="H485" s="33">
        <v>0</v>
      </c>
      <c r="I485" s="33">
        <v>0</v>
      </c>
      <c r="J485" s="33">
        <v>0</v>
      </c>
      <c r="K485" s="35" t="str">
        <f t="shared" si="7"/>
        <v>1-30</v>
      </c>
      <c r="L485" s="35" t="s">
        <v>38</v>
      </c>
    </row>
    <row r="486" spans="1:12" x14ac:dyDescent="0.25">
      <c r="A486" s="35">
        <v>316410</v>
      </c>
      <c r="B486" s="35"/>
      <c r="C486" s="35" t="s">
        <v>35</v>
      </c>
      <c r="D486" s="35"/>
      <c r="E486" s="33">
        <v>25433.646699931574</v>
      </c>
      <c r="F486" s="33">
        <v>0</v>
      </c>
      <c r="G486" s="33">
        <v>0</v>
      </c>
      <c r="H486" s="33">
        <v>0</v>
      </c>
      <c r="I486" s="33">
        <v>0</v>
      </c>
      <c r="J486" s="33">
        <v>0</v>
      </c>
      <c r="K486" s="35" t="str">
        <f t="shared" si="7"/>
        <v>1-30</v>
      </c>
      <c r="L486" s="35" t="s">
        <v>38</v>
      </c>
    </row>
    <row r="487" spans="1:12" x14ac:dyDescent="0.25">
      <c r="A487" s="35">
        <v>326185</v>
      </c>
      <c r="B487" s="35"/>
      <c r="C487" s="35" t="s">
        <v>35</v>
      </c>
      <c r="D487" s="35"/>
      <c r="E487" s="33">
        <v>7041.0558953562095</v>
      </c>
      <c r="F487" s="33">
        <v>0</v>
      </c>
      <c r="G487" s="33">
        <v>0</v>
      </c>
      <c r="H487" s="33">
        <v>0</v>
      </c>
      <c r="I487" s="33">
        <v>0</v>
      </c>
      <c r="J487" s="33">
        <v>0</v>
      </c>
      <c r="K487" s="35" t="str">
        <f t="shared" si="7"/>
        <v>1-30</v>
      </c>
      <c r="L487" s="35" t="s">
        <v>38</v>
      </c>
    </row>
    <row r="488" spans="1:12" x14ac:dyDescent="0.25">
      <c r="A488" s="35">
        <v>316278</v>
      </c>
      <c r="B488" s="35"/>
      <c r="C488" s="35" t="s">
        <v>35</v>
      </c>
      <c r="D488" s="35"/>
      <c r="E488" s="33">
        <v>70581.039999999994</v>
      </c>
      <c r="F488" s="33">
        <v>0</v>
      </c>
      <c r="G488" s="33">
        <v>0</v>
      </c>
      <c r="H488" s="33">
        <v>0</v>
      </c>
      <c r="I488" s="33">
        <v>0</v>
      </c>
      <c r="J488" s="33">
        <v>0</v>
      </c>
      <c r="K488" s="35" t="str">
        <f t="shared" si="7"/>
        <v>1-30</v>
      </c>
      <c r="L488" s="35" t="s">
        <v>49</v>
      </c>
    </row>
    <row r="489" spans="1:12" x14ac:dyDescent="0.25">
      <c r="A489" s="35">
        <v>315045</v>
      </c>
      <c r="B489" s="35"/>
      <c r="C489" s="35" t="s">
        <v>35</v>
      </c>
      <c r="D489" s="35"/>
      <c r="E489" s="33">
        <v>432557.11</v>
      </c>
      <c r="F489" s="33">
        <v>0</v>
      </c>
      <c r="G489" s="33">
        <v>0</v>
      </c>
      <c r="H489" s="33">
        <v>0</v>
      </c>
      <c r="I489" s="33">
        <v>0</v>
      </c>
      <c r="J489" s="33">
        <v>0</v>
      </c>
      <c r="K489" s="35" t="str">
        <f t="shared" si="7"/>
        <v>1-30</v>
      </c>
      <c r="L489" s="35" t="s">
        <v>38</v>
      </c>
    </row>
    <row r="490" spans="1:12" x14ac:dyDescent="0.25">
      <c r="A490" s="35">
        <v>341465</v>
      </c>
      <c r="B490" s="35"/>
      <c r="C490" s="35" t="s">
        <v>35</v>
      </c>
      <c r="D490" s="35"/>
      <c r="E490" s="33">
        <v>245432.16999999998</v>
      </c>
      <c r="F490" s="33">
        <v>0</v>
      </c>
      <c r="G490" s="33">
        <v>0</v>
      </c>
      <c r="H490" s="33">
        <v>0</v>
      </c>
      <c r="I490" s="33">
        <v>0</v>
      </c>
      <c r="J490" s="33">
        <v>0</v>
      </c>
      <c r="K490" s="35" t="str">
        <f t="shared" si="7"/>
        <v>1-30</v>
      </c>
      <c r="L490" s="35" t="s">
        <v>97</v>
      </c>
    </row>
    <row r="491" spans="1:12" x14ac:dyDescent="0.25">
      <c r="A491" s="35">
        <v>348802</v>
      </c>
      <c r="B491" s="35"/>
      <c r="C491" s="35" t="s">
        <v>35</v>
      </c>
      <c r="D491" s="35"/>
      <c r="E491" s="33">
        <v>136900.35999999999</v>
      </c>
      <c r="F491" s="33">
        <v>0</v>
      </c>
      <c r="G491" s="33">
        <v>0</v>
      </c>
      <c r="H491" s="33">
        <v>0</v>
      </c>
      <c r="I491" s="33">
        <v>0</v>
      </c>
      <c r="J491" s="33">
        <v>0</v>
      </c>
      <c r="K491" s="35" t="str">
        <f t="shared" si="7"/>
        <v>1-30</v>
      </c>
      <c r="L491" s="35" t="s">
        <v>97</v>
      </c>
    </row>
    <row r="492" spans="1:12" hidden="1" x14ac:dyDescent="0.25">
      <c r="A492" s="35">
        <v>334336</v>
      </c>
      <c r="B492" s="35"/>
      <c r="C492" s="35" t="s">
        <v>35</v>
      </c>
      <c r="D492" s="35"/>
      <c r="E492" s="33">
        <v>75191.159578875537</v>
      </c>
      <c r="F492" s="33">
        <v>0</v>
      </c>
      <c r="G492" s="33">
        <v>1246124.6200000001</v>
      </c>
      <c r="H492" s="33">
        <v>0</v>
      </c>
      <c r="I492" s="33">
        <v>0</v>
      </c>
      <c r="J492" s="33">
        <v>1246124.6200000001</v>
      </c>
      <c r="K492" s="35" t="str">
        <f t="shared" si="7"/>
        <v>61-90</v>
      </c>
      <c r="L492" s="35" t="s">
        <v>38</v>
      </c>
    </row>
    <row r="493" spans="1:12" x14ac:dyDescent="0.25">
      <c r="A493" s="35">
        <v>313486</v>
      </c>
      <c r="B493" s="35"/>
      <c r="C493" s="35" t="s">
        <v>35</v>
      </c>
      <c r="D493" s="35"/>
      <c r="E493" s="33">
        <v>889317.25</v>
      </c>
      <c r="F493" s="33">
        <v>0</v>
      </c>
      <c r="G493" s="33">
        <v>0</v>
      </c>
      <c r="H493" s="33">
        <v>0</v>
      </c>
      <c r="I493" s="33">
        <v>0</v>
      </c>
      <c r="J493" s="33">
        <v>0</v>
      </c>
      <c r="K493" s="35" t="str">
        <f t="shared" si="7"/>
        <v>1-30</v>
      </c>
      <c r="L493" s="35" t="s">
        <v>151</v>
      </c>
    </row>
    <row r="494" spans="1:12" x14ac:dyDescent="0.25">
      <c r="A494" s="35">
        <v>356977</v>
      </c>
      <c r="B494" s="35"/>
      <c r="C494" s="35" t="s">
        <v>35</v>
      </c>
      <c r="D494" s="35"/>
      <c r="E494" s="33">
        <v>66480.399999999994</v>
      </c>
      <c r="F494" s="33">
        <v>0</v>
      </c>
      <c r="G494" s="33">
        <v>0</v>
      </c>
      <c r="H494" s="33">
        <v>0</v>
      </c>
      <c r="I494" s="33">
        <v>0</v>
      </c>
      <c r="J494" s="33">
        <v>0</v>
      </c>
      <c r="K494" s="35" t="str">
        <f t="shared" si="7"/>
        <v>1-30</v>
      </c>
      <c r="L494" s="35" t="s">
        <v>147</v>
      </c>
    </row>
    <row r="495" spans="1:12" x14ac:dyDescent="0.25">
      <c r="A495" s="35">
        <v>309018</v>
      </c>
      <c r="B495" s="35"/>
      <c r="C495" s="35" t="s">
        <v>35</v>
      </c>
      <c r="D495" s="35"/>
      <c r="E495" s="33">
        <v>58803.117277115452</v>
      </c>
      <c r="F495" s="33">
        <v>0</v>
      </c>
      <c r="G495" s="33">
        <v>0</v>
      </c>
      <c r="H495" s="33">
        <v>0</v>
      </c>
      <c r="I495" s="33">
        <v>0</v>
      </c>
      <c r="J495" s="33">
        <v>0</v>
      </c>
      <c r="K495" s="35" t="str">
        <f t="shared" si="7"/>
        <v>1-30</v>
      </c>
      <c r="L495" s="35" t="s">
        <v>38</v>
      </c>
    </row>
    <row r="496" spans="1:12" hidden="1" x14ac:dyDescent="0.25">
      <c r="A496" s="35">
        <v>314662</v>
      </c>
      <c r="B496" s="35"/>
      <c r="C496" s="35" t="s">
        <v>35</v>
      </c>
      <c r="D496" s="35"/>
      <c r="E496" s="33">
        <v>72885.5</v>
      </c>
      <c r="F496" s="33">
        <v>0</v>
      </c>
      <c r="G496" s="33">
        <v>72885.5</v>
      </c>
      <c r="H496" s="33">
        <v>0</v>
      </c>
      <c r="I496" s="33">
        <v>0</v>
      </c>
      <c r="J496" s="33">
        <v>72885.5</v>
      </c>
      <c r="K496" s="35" t="str">
        <f t="shared" si="7"/>
        <v>61-90</v>
      </c>
      <c r="L496" s="35" t="s">
        <v>49</v>
      </c>
    </row>
    <row r="497" spans="1:12" x14ac:dyDescent="0.25">
      <c r="A497" s="35">
        <v>318678</v>
      </c>
      <c r="B497" s="35"/>
      <c r="C497" s="35" t="s">
        <v>35</v>
      </c>
      <c r="D497" s="35"/>
      <c r="E497" s="33">
        <v>453196.08094427327</v>
      </c>
      <c r="F497" s="33">
        <v>0</v>
      </c>
      <c r="G497" s="33">
        <v>0</v>
      </c>
      <c r="H497" s="33">
        <v>0</v>
      </c>
      <c r="I497" s="33">
        <v>0</v>
      </c>
      <c r="J497" s="33">
        <v>0</v>
      </c>
      <c r="K497" s="35" t="str">
        <f t="shared" si="7"/>
        <v>1-30</v>
      </c>
      <c r="L497" s="35" t="s">
        <v>38</v>
      </c>
    </row>
    <row r="498" spans="1:12" x14ac:dyDescent="0.25">
      <c r="A498" s="35">
        <v>312896</v>
      </c>
      <c r="B498" s="35"/>
      <c r="C498" s="35" t="s">
        <v>35</v>
      </c>
      <c r="D498" s="35"/>
      <c r="E498" s="33">
        <v>165568.83000000002</v>
      </c>
      <c r="F498" s="33">
        <v>0</v>
      </c>
      <c r="G498" s="33">
        <v>0</v>
      </c>
      <c r="H498" s="33">
        <v>0</v>
      </c>
      <c r="I498" s="33">
        <v>0</v>
      </c>
      <c r="J498" s="33">
        <v>0</v>
      </c>
      <c r="K498" s="35" t="str">
        <f t="shared" si="7"/>
        <v>1-30</v>
      </c>
      <c r="L498" s="35" t="s">
        <v>58</v>
      </c>
    </row>
    <row r="499" spans="1:12" x14ac:dyDescent="0.25">
      <c r="A499" s="35">
        <v>308533</v>
      </c>
      <c r="B499" s="35"/>
      <c r="C499" s="35" t="s">
        <v>35</v>
      </c>
      <c r="D499" s="35"/>
      <c r="E499" s="33">
        <v>14547.95</v>
      </c>
      <c r="F499" s="33">
        <v>0</v>
      </c>
      <c r="G499" s="33">
        <v>0</v>
      </c>
      <c r="H499" s="33">
        <v>0</v>
      </c>
      <c r="I499" s="33">
        <v>0</v>
      </c>
      <c r="J499" s="33">
        <v>0</v>
      </c>
      <c r="K499" s="35" t="str">
        <f t="shared" si="7"/>
        <v>1-30</v>
      </c>
      <c r="L499" s="35" t="s">
        <v>58</v>
      </c>
    </row>
    <row r="500" spans="1:12" x14ac:dyDescent="0.25">
      <c r="A500" s="35">
        <v>311297</v>
      </c>
      <c r="B500" s="35"/>
      <c r="C500" s="35" t="s">
        <v>35</v>
      </c>
      <c r="D500" s="35"/>
      <c r="E500" s="33">
        <v>28900</v>
      </c>
      <c r="F500" s="33">
        <v>0</v>
      </c>
      <c r="G500" s="33">
        <v>0</v>
      </c>
      <c r="H500" s="33">
        <v>0</v>
      </c>
      <c r="I500" s="33">
        <v>0</v>
      </c>
      <c r="J500" s="33">
        <v>0</v>
      </c>
      <c r="K500" s="35" t="str">
        <f t="shared" si="7"/>
        <v>1-30</v>
      </c>
      <c r="L500" s="35" t="s">
        <v>49</v>
      </c>
    </row>
    <row r="501" spans="1:12" x14ac:dyDescent="0.25">
      <c r="A501" s="35">
        <v>308819</v>
      </c>
      <c r="B501" s="35"/>
      <c r="C501" s="35" t="s">
        <v>35</v>
      </c>
      <c r="D501" s="35"/>
      <c r="E501" s="33">
        <v>43799.06</v>
      </c>
      <c r="F501" s="33">
        <v>0</v>
      </c>
      <c r="G501" s="33">
        <v>0</v>
      </c>
      <c r="H501" s="33">
        <v>0</v>
      </c>
      <c r="I501" s="33">
        <v>0</v>
      </c>
      <c r="J501" s="33">
        <v>0</v>
      </c>
      <c r="K501" s="35" t="str">
        <f t="shared" si="7"/>
        <v>1-30</v>
      </c>
      <c r="L501" s="35" t="s">
        <v>90</v>
      </c>
    </row>
    <row r="502" spans="1:12" x14ac:dyDescent="0.25">
      <c r="A502" s="35">
        <v>316339</v>
      </c>
      <c r="B502" s="35"/>
      <c r="C502" s="35" t="s">
        <v>35</v>
      </c>
      <c r="D502" s="35"/>
      <c r="E502" s="33">
        <v>13566713.300000001</v>
      </c>
      <c r="F502" s="33">
        <v>0</v>
      </c>
      <c r="G502" s="33">
        <v>0</v>
      </c>
      <c r="H502" s="33">
        <v>0</v>
      </c>
      <c r="I502" s="33">
        <v>0</v>
      </c>
      <c r="J502" s="33">
        <v>0</v>
      </c>
      <c r="K502" s="35" t="str">
        <f t="shared" si="7"/>
        <v>1-30</v>
      </c>
      <c r="L502" s="35" t="s">
        <v>58</v>
      </c>
    </row>
    <row r="503" spans="1:12" x14ac:dyDescent="0.25">
      <c r="A503" s="35">
        <v>332118</v>
      </c>
      <c r="B503" s="35"/>
      <c r="C503" s="35" t="s">
        <v>35</v>
      </c>
      <c r="D503" s="35"/>
      <c r="E503" s="33">
        <v>78174.681740395958</v>
      </c>
      <c r="F503" s="33">
        <v>0</v>
      </c>
      <c r="G503" s="33">
        <v>0</v>
      </c>
      <c r="H503" s="33">
        <v>0</v>
      </c>
      <c r="I503" s="33">
        <v>0</v>
      </c>
      <c r="J503" s="33">
        <v>0</v>
      </c>
      <c r="K503" s="35" t="str">
        <f t="shared" si="7"/>
        <v>1-30</v>
      </c>
      <c r="L503" s="35" t="s">
        <v>38</v>
      </c>
    </row>
    <row r="504" spans="1:12" x14ac:dyDescent="0.25">
      <c r="A504" s="35">
        <v>312065</v>
      </c>
      <c r="B504" s="35"/>
      <c r="C504" s="35" t="s">
        <v>35</v>
      </c>
      <c r="D504" s="35"/>
      <c r="E504" s="33">
        <v>301018.87</v>
      </c>
      <c r="F504" s="33">
        <v>0</v>
      </c>
      <c r="G504" s="33">
        <v>0</v>
      </c>
      <c r="H504" s="33">
        <v>0</v>
      </c>
      <c r="I504" s="33">
        <v>0</v>
      </c>
      <c r="J504" s="33">
        <v>0</v>
      </c>
      <c r="K504" s="35" t="str">
        <f t="shared" si="7"/>
        <v>1-30</v>
      </c>
      <c r="L504" s="35" t="s">
        <v>58</v>
      </c>
    </row>
    <row r="505" spans="1:12" x14ac:dyDescent="0.25">
      <c r="A505" s="35">
        <v>313338</v>
      </c>
      <c r="B505" s="35"/>
      <c r="C505" s="35" t="s">
        <v>35</v>
      </c>
      <c r="D505" s="35"/>
      <c r="E505" s="33">
        <v>18643.349999999999</v>
      </c>
      <c r="F505" s="33">
        <v>0</v>
      </c>
      <c r="G505" s="33">
        <v>0</v>
      </c>
      <c r="H505" s="33">
        <v>0</v>
      </c>
      <c r="I505" s="33">
        <v>0</v>
      </c>
      <c r="J505" s="33">
        <v>0</v>
      </c>
      <c r="K505" s="35" t="str">
        <f t="shared" si="7"/>
        <v>1-30</v>
      </c>
      <c r="L505" s="35" t="s">
        <v>38</v>
      </c>
    </row>
    <row r="506" spans="1:12" x14ac:dyDescent="0.25">
      <c r="A506" s="35">
        <v>314827</v>
      </c>
      <c r="B506" s="35"/>
      <c r="C506" s="35" t="s">
        <v>35</v>
      </c>
      <c r="D506" s="35"/>
      <c r="E506" s="33">
        <v>18999.0560766405</v>
      </c>
      <c r="F506" s="33">
        <v>0</v>
      </c>
      <c r="G506" s="33">
        <v>0</v>
      </c>
      <c r="H506" s="33">
        <v>0</v>
      </c>
      <c r="I506" s="33">
        <v>0</v>
      </c>
      <c r="J506" s="33">
        <v>0</v>
      </c>
      <c r="K506" s="35" t="str">
        <f t="shared" si="7"/>
        <v>1-30</v>
      </c>
      <c r="L506" s="35" t="s">
        <v>38</v>
      </c>
    </row>
    <row r="507" spans="1:12" x14ac:dyDescent="0.25">
      <c r="A507" s="35">
        <v>334063</v>
      </c>
      <c r="B507" s="35"/>
      <c r="C507" s="35" t="s">
        <v>35</v>
      </c>
      <c r="D507" s="35"/>
      <c r="E507" s="33">
        <v>25609.254805350436</v>
      </c>
      <c r="F507" s="33">
        <v>0</v>
      </c>
      <c r="G507" s="33">
        <v>0</v>
      </c>
      <c r="H507" s="33">
        <v>0</v>
      </c>
      <c r="I507" s="33">
        <v>0</v>
      </c>
      <c r="J507" s="33">
        <v>0</v>
      </c>
      <c r="K507" s="35" t="str">
        <f t="shared" si="7"/>
        <v>1-30</v>
      </c>
      <c r="L507" s="35" t="s">
        <v>38</v>
      </c>
    </row>
    <row r="508" spans="1:12" x14ac:dyDescent="0.25">
      <c r="A508" s="35">
        <v>330126</v>
      </c>
      <c r="B508" s="35"/>
      <c r="C508" s="35" t="s">
        <v>35</v>
      </c>
      <c r="D508" s="35"/>
      <c r="E508" s="33">
        <v>92907.352258178245</v>
      </c>
      <c r="F508" s="33">
        <v>0</v>
      </c>
      <c r="G508" s="33">
        <v>0</v>
      </c>
      <c r="H508" s="33">
        <v>0</v>
      </c>
      <c r="I508" s="33">
        <v>0</v>
      </c>
      <c r="J508" s="33">
        <v>0</v>
      </c>
      <c r="K508" s="35" t="str">
        <f t="shared" si="7"/>
        <v>1-30</v>
      </c>
      <c r="L508" s="35" t="s">
        <v>38</v>
      </c>
    </row>
    <row r="509" spans="1:12" x14ac:dyDescent="0.25">
      <c r="A509" s="35">
        <v>312667</v>
      </c>
      <c r="B509" s="35"/>
      <c r="C509" s="35" t="s">
        <v>35</v>
      </c>
      <c r="D509" s="35"/>
      <c r="E509" s="33">
        <v>26011.951897393683</v>
      </c>
      <c r="F509" s="33">
        <v>0</v>
      </c>
      <c r="G509" s="33">
        <v>0</v>
      </c>
      <c r="H509" s="33">
        <v>0</v>
      </c>
      <c r="I509" s="33">
        <v>0</v>
      </c>
      <c r="J509" s="33">
        <v>0</v>
      </c>
      <c r="K509" s="35" t="str">
        <f t="shared" si="7"/>
        <v>1-30</v>
      </c>
      <c r="L509" s="35" t="s">
        <v>38</v>
      </c>
    </row>
    <row r="510" spans="1:12" x14ac:dyDescent="0.25">
      <c r="A510" s="35">
        <v>339672</v>
      </c>
      <c r="B510" s="35"/>
      <c r="C510" s="35" t="s">
        <v>35</v>
      </c>
      <c r="D510" s="35"/>
      <c r="E510" s="33">
        <v>102703.07155623031</v>
      </c>
      <c r="F510" s="33">
        <v>0</v>
      </c>
      <c r="G510" s="33">
        <v>0</v>
      </c>
      <c r="H510" s="33">
        <v>0</v>
      </c>
      <c r="I510" s="33">
        <v>0</v>
      </c>
      <c r="J510" s="33">
        <v>0</v>
      </c>
      <c r="K510" s="35" t="str">
        <f t="shared" si="7"/>
        <v>1-30</v>
      </c>
      <c r="L510" s="35" t="s">
        <v>38</v>
      </c>
    </row>
    <row r="511" spans="1:12" x14ac:dyDescent="0.25">
      <c r="A511" s="35">
        <v>355947</v>
      </c>
      <c r="B511" s="35"/>
      <c r="C511" s="35" t="s">
        <v>35</v>
      </c>
      <c r="D511" s="35"/>
      <c r="E511" s="33">
        <v>69889.906815906172</v>
      </c>
      <c r="F511" s="33">
        <v>0</v>
      </c>
      <c r="G511" s="33">
        <v>0</v>
      </c>
      <c r="H511" s="33">
        <v>0</v>
      </c>
      <c r="I511" s="33">
        <v>0</v>
      </c>
      <c r="J511" s="33">
        <v>0</v>
      </c>
      <c r="K511" s="35" t="str">
        <f t="shared" si="7"/>
        <v>1-30</v>
      </c>
      <c r="L511" s="35" t="s">
        <v>38</v>
      </c>
    </row>
    <row r="512" spans="1:12" x14ac:dyDescent="0.25">
      <c r="A512" s="35">
        <v>316108</v>
      </c>
      <c r="B512" s="35"/>
      <c r="C512" s="35" t="s">
        <v>35</v>
      </c>
      <c r="D512" s="35"/>
      <c r="E512" s="33">
        <v>171586.07694782835</v>
      </c>
      <c r="F512" s="33">
        <v>0</v>
      </c>
      <c r="G512" s="33">
        <v>0</v>
      </c>
      <c r="H512" s="33">
        <v>0</v>
      </c>
      <c r="I512" s="33">
        <v>0</v>
      </c>
      <c r="J512" s="33">
        <v>0</v>
      </c>
      <c r="K512" s="35" t="str">
        <f t="shared" si="7"/>
        <v>1-30</v>
      </c>
      <c r="L512" s="35" t="s">
        <v>38</v>
      </c>
    </row>
    <row r="513" spans="1:12" x14ac:dyDescent="0.25">
      <c r="A513" s="35">
        <v>356026</v>
      </c>
      <c r="B513" s="35"/>
      <c r="C513" s="35" t="s">
        <v>35</v>
      </c>
      <c r="D513" s="35"/>
      <c r="E513" s="33">
        <v>160921.06</v>
      </c>
      <c r="F513" s="33">
        <v>0</v>
      </c>
      <c r="G513" s="33">
        <v>0</v>
      </c>
      <c r="H513" s="33">
        <v>0</v>
      </c>
      <c r="I513" s="33">
        <v>0</v>
      </c>
      <c r="J513" s="33">
        <v>0</v>
      </c>
      <c r="K513" s="35" t="str">
        <f t="shared" si="7"/>
        <v>1-30</v>
      </c>
      <c r="L513" s="35" t="s">
        <v>49</v>
      </c>
    </row>
    <row r="514" spans="1:12" x14ac:dyDescent="0.25">
      <c r="A514" s="35">
        <v>316624</v>
      </c>
      <c r="B514" s="35"/>
      <c r="C514" s="35" t="s">
        <v>35</v>
      </c>
      <c r="D514" s="35"/>
      <c r="E514" s="33">
        <v>219873.80276381443</v>
      </c>
      <c r="F514" s="33">
        <v>0</v>
      </c>
      <c r="G514" s="33">
        <v>0</v>
      </c>
      <c r="H514" s="33">
        <v>0</v>
      </c>
      <c r="I514" s="33">
        <v>0</v>
      </c>
      <c r="J514" s="33">
        <v>0</v>
      </c>
      <c r="K514" s="35" t="str">
        <f t="shared" si="7"/>
        <v>1-30</v>
      </c>
      <c r="L514" s="35" t="s">
        <v>38</v>
      </c>
    </row>
    <row r="515" spans="1:12" hidden="1" x14ac:dyDescent="0.25">
      <c r="A515" s="35">
        <v>316549</v>
      </c>
      <c r="B515" s="35"/>
      <c r="C515" s="35" t="s">
        <v>209</v>
      </c>
      <c r="D515" s="35"/>
      <c r="E515" s="33">
        <v>3088.15</v>
      </c>
      <c r="F515" s="33">
        <v>0</v>
      </c>
      <c r="G515" s="33">
        <v>0</v>
      </c>
      <c r="H515" s="33">
        <v>0</v>
      </c>
      <c r="I515" s="33">
        <v>3088.15</v>
      </c>
      <c r="J515" s="33">
        <v>3088.15</v>
      </c>
      <c r="K515" s="35" t="str">
        <f t="shared" si="7"/>
        <v>120+</v>
      </c>
      <c r="L515" s="35" t="s">
        <v>49</v>
      </c>
    </row>
    <row r="516" spans="1:12" x14ac:dyDescent="0.25">
      <c r="A516" s="35">
        <v>339655</v>
      </c>
      <c r="B516" s="35"/>
      <c r="C516" s="35" t="s">
        <v>35</v>
      </c>
      <c r="D516" s="35"/>
      <c r="E516" s="33">
        <v>59283.77</v>
      </c>
      <c r="F516" s="33">
        <v>0</v>
      </c>
      <c r="G516" s="33">
        <v>0</v>
      </c>
      <c r="H516" s="33">
        <v>0</v>
      </c>
      <c r="I516" s="33">
        <v>0</v>
      </c>
      <c r="J516" s="33">
        <v>0</v>
      </c>
      <c r="K516" s="35" t="str">
        <f t="shared" si="7"/>
        <v>1-30</v>
      </c>
      <c r="L516" s="35" t="s">
        <v>49</v>
      </c>
    </row>
    <row r="517" spans="1:12" x14ac:dyDescent="0.25">
      <c r="A517" s="35">
        <v>308285</v>
      </c>
      <c r="B517" s="35"/>
      <c r="C517" s="35" t="s">
        <v>35</v>
      </c>
      <c r="D517" s="35"/>
      <c r="E517" s="33">
        <v>14834.216703793194</v>
      </c>
      <c r="F517" s="33">
        <v>0</v>
      </c>
      <c r="G517" s="33">
        <v>0</v>
      </c>
      <c r="H517" s="33">
        <v>0</v>
      </c>
      <c r="I517" s="33">
        <v>0</v>
      </c>
      <c r="J517" s="33">
        <v>0</v>
      </c>
      <c r="K517" s="35" t="str">
        <f t="shared" si="7"/>
        <v>1-30</v>
      </c>
      <c r="L517" s="35" t="s">
        <v>38</v>
      </c>
    </row>
    <row r="518" spans="1:12" x14ac:dyDescent="0.25">
      <c r="A518" s="35">
        <v>316291</v>
      </c>
      <c r="B518" s="35"/>
      <c r="C518" s="35" t="s">
        <v>35</v>
      </c>
      <c r="D518" s="35"/>
      <c r="E518" s="33">
        <v>149454.85999999999</v>
      </c>
      <c r="F518" s="33">
        <v>0</v>
      </c>
      <c r="G518" s="33">
        <v>0</v>
      </c>
      <c r="H518" s="33">
        <v>0</v>
      </c>
      <c r="I518" s="33">
        <v>0</v>
      </c>
      <c r="J518" s="33">
        <v>0</v>
      </c>
      <c r="K518" s="35" t="str">
        <f t="shared" si="7"/>
        <v>1-30</v>
      </c>
      <c r="L518" s="35" t="s">
        <v>38</v>
      </c>
    </row>
    <row r="519" spans="1:12" x14ac:dyDescent="0.25">
      <c r="A519" s="35">
        <v>316603</v>
      </c>
      <c r="B519" s="35"/>
      <c r="C519" s="35" t="s">
        <v>35</v>
      </c>
      <c r="D519" s="35"/>
      <c r="E519" s="33">
        <v>0</v>
      </c>
      <c r="F519" s="33">
        <v>0</v>
      </c>
      <c r="G519" s="33">
        <v>0</v>
      </c>
      <c r="H519" s="33">
        <v>0</v>
      </c>
      <c r="I519" s="33">
        <v>0</v>
      </c>
      <c r="J519" s="33">
        <v>0</v>
      </c>
      <c r="K519" s="35" t="str">
        <f t="shared" si="7"/>
        <v>1-30</v>
      </c>
      <c r="L519" s="35" t="s">
        <v>38</v>
      </c>
    </row>
    <row r="520" spans="1:12" hidden="1" x14ac:dyDescent="0.25">
      <c r="A520" s="35">
        <v>308401</v>
      </c>
      <c r="B520" s="35"/>
      <c r="C520" s="35" t="s">
        <v>35</v>
      </c>
      <c r="D520" s="35"/>
      <c r="E520" s="33">
        <v>14553.62</v>
      </c>
      <c r="F520" s="33">
        <v>0</v>
      </c>
      <c r="G520" s="33">
        <v>14553.62</v>
      </c>
      <c r="H520" s="33">
        <v>0</v>
      </c>
      <c r="I520" s="33">
        <v>0</v>
      </c>
      <c r="J520" s="33">
        <v>14553.62</v>
      </c>
      <c r="K520" s="35" t="str">
        <f t="shared" ref="K520:K583" si="8">+IF(I520&gt;0,"120+",IF(H520&gt;0,"91-120",IF(G520&gt;0,"61-90",IF(F520&gt;0,"31-60","1-30"))))</f>
        <v>61-90</v>
      </c>
      <c r="L520" s="35" t="s">
        <v>49</v>
      </c>
    </row>
    <row r="521" spans="1:12" x14ac:dyDescent="0.25">
      <c r="A521" s="35">
        <v>308399</v>
      </c>
      <c r="B521" s="35"/>
      <c r="C521" s="35" t="s">
        <v>35</v>
      </c>
      <c r="D521" s="35"/>
      <c r="E521" s="33">
        <v>63413.95</v>
      </c>
      <c r="F521" s="33">
        <v>0</v>
      </c>
      <c r="G521" s="33">
        <v>0</v>
      </c>
      <c r="H521" s="33">
        <v>0</v>
      </c>
      <c r="I521" s="33">
        <v>0</v>
      </c>
      <c r="J521" s="33">
        <v>0</v>
      </c>
      <c r="K521" s="35" t="str">
        <f t="shared" si="8"/>
        <v>1-30</v>
      </c>
      <c r="L521" s="35" t="s">
        <v>49</v>
      </c>
    </row>
    <row r="522" spans="1:12" hidden="1" x14ac:dyDescent="0.25">
      <c r="A522" s="35">
        <v>309384</v>
      </c>
      <c r="B522" s="35"/>
      <c r="C522" s="35" t="s">
        <v>35</v>
      </c>
      <c r="D522" s="35"/>
      <c r="E522" s="33">
        <v>292303.37914879341</v>
      </c>
      <c r="F522" s="33">
        <v>4511741.45</v>
      </c>
      <c r="G522" s="33">
        <v>332530.65999999997</v>
      </c>
      <c r="H522" s="33">
        <v>0</v>
      </c>
      <c r="I522" s="33">
        <v>0</v>
      </c>
      <c r="J522" s="33">
        <v>4844272.1100000003</v>
      </c>
      <c r="K522" s="35" t="str">
        <f t="shared" si="8"/>
        <v>61-90</v>
      </c>
      <c r="L522" s="35" t="s">
        <v>38</v>
      </c>
    </row>
    <row r="523" spans="1:12" x14ac:dyDescent="0.25">
      <c r="A523" s="35">
        <v>320711</v>
      </c>
      <c r="B523" s="35"/>
      <c r="C523" s="35" t="s">
        <v>35</v>
      </c>
      <c r="D523" s="35"/>
      <c r="E523" s="33">
        <v>65014.26</v>
      </c>
      <c r="F523" s="33">
        <v>0</v>
      </c>
      <c r="G523" s="33">
        <v>0</v>
      </c>
      <c r="H523" s="33">
        <v>0</v>
      </c>
      <c r="I523" s="33">
        <v>0</v>
      </c>
      <c r="J523" s="33">
        <v>0</v>
      </c>
      <c r="K523" s="35" t="str">
        <f t="shared" si="8"/>
        <v>1-30</v>
      </c>
      <c r="L523" s="35" t="s">
        <v>147</v>
      </c>
    </row>
    <row r="524" spans="1:12" x14ac:dyDescent="0.25">
      <c r="A524" s="35">
        <v>310908</v>
      </c>
      <c r="B524" s="35"/>
      <c r="C524" s="35" t="s">
        <v>35</v>
      </c>
      <c r="D524" s="35"/>
      <c r="E524" s="33">
        <v>45563.13</v>
      </c>
      <c r="F524" s="33">
        <v>0</v>
      </c>
      <c r="G524" s="33">
        <v>0</v>
      </c>
      <c r="H524" s="33">
        <v>0</v>
      </c>
      <c r="I524" s="33">
        <v>0</v>
      </c>
      <c r="J524" s="33">
        <v>0</v>
      </c>
      <c r="K524" s="35" t="str">
        <f t="shared" si="8"/>
        <v>1-30</v>
      </c>
      <c r="L524" s="35" t="s">
        <v>97</v>
      </c>
    </row>
    <row r="525" spans="1:12" x14ac:dyDescent="0.25">
      <c r="A525" s="35">
        <v>336015</v>
      </c>
      <c r="B525" s="35"/>
      <c r="C525" s="35" t="s">
        <v>35</v>
      </c>
      <c r="D525" s="35"/>
      <c r="E525" s="33">
        <v>206417.55000000002</v>
      </c>
      <c r="F525" s="33">
        <v>0</v>
      </c>
      <c r="G525" s="33">
        <v>0</v>
      </c>
      <c r="H525" s="33">
        <v>0</v>
      </c>
      <c r="I525" s="33">
        <v>0</v>
      </c>
      <c r="J525" s="33">
        <v>0</v>
      </c>
      <c r="K525" s="35" t="str">
        <f t="shared" si="8"/>
        <v>1-30</v>
      </c>
      <c r="L525" s="35" t="s">
        <v>147</v>
      </c>
    </row>
    <row r="526" spans="1:12" x14ac:dyDescent="0.25">
      <c r="A526" s="35">
        <v>310174</v>
      </c>
      <c r="B526" s="35"/>
      <c r="C526" s="35" t="s">
        <v>35</v>
      </c>
      <c r="D526" s="35"/>
      <c r="E526" s="33">
        <v>4203.5734290514638</v>
      </c>
      <c r="F526" s="33">
        <v>0</v>
      </c>
      <c r="G526" s="33">
        <v>0</v>
      </c>
      <c r="H526" s="33">
        <v>0</v>
      </c>
      <c r="I526" s="33">
        <v>0</v>
      </c>
      <c r="J526" s="33">
        <v>0</v>
      </c>
      <c r="K526" s="35" t="str">
        <f t="shared" si="8"/>
        <v>1-30</v>
      </c>
      <c r="L526" s="35" t="s">
        <v>38</v>
      </c>
    </row>
    <row r="527" spans="1:12" x14ac:dyDescent="0.25">
      <c r="A527" s="35">
        <v>316978</v>
      </c>
      <c r="B527" s="35"/>
      <c r="C527" s="35" t="s">
        <v>35</v>
      </c>
      <c r="D527" s="35"/>
      <c r="E527" s="33">
        <v>3015734.3099999996</v>
      </c>
      <c r="F527" s="33">
        <v>0</v>
      </c>
      <c r="G527" s="33">
        <v>0</v>
      </c>
      <c r="H527" s="33">
        <v>0</v>
      </c>
      <c r="I527" s="33">
        <v>0</v>
      </c>
      <c r="J527" s="33">
        <v>0</v>
      </c>
      <c r="K527" s="35" t="str">
        <f t="shared" si="8"/>
        <v>1-30</v>
      </c>
      <c r="L527" s="35" t="s">
        <v>74</v>
      </c>
    </row>
    <row r="528" spans="1:12" hidden="1" x14ac:dyDescent="0.25">
      <c r="A528" s="35">
        <v>333560</v>
      </c>
      <c r="B528" s="35"/>
      <c r="C528" s="35" t="s">
        <v>35</v>
      </c>
      <c r="D528" s="35"/>
      <c r="E528" s="33">
        <v>58522.44</v>
      </c>
      <c r="F528" s="33">
        <v>0</v>
      </c>
      <c r="G528" s="33">
        <v>0</v>
      </c>
      <c r="H528" s="33">
        <v>58522.44</v>
      </c>
      <c r="I528" s="33">
        <v>0</v>
      </c>
      <c r="J528" s="33">
        <v>58522.44</v>
      </c>
      <c r="K528" s="35" t="str">
        <f t="shared" si="8"/>
        <v>91-120</v>
      </c>
      <c r="L528" s="35" t="s">
        <v>147</v>
      </c>
    </row>
    <row r="529" spans="1:12" x14ac:dyDescent="0.25">
      <c r="A529" s="35">
        <v>358481</v>
      </c>
      <c r="B529" s="35"/>
      <c r="C529" s="35" t="s">
        <v>35</v>
      </c>
      <c r="D529" s="35"/>
      <c r="E529" s="33">
        <v>30994.06</v>
      </c>
      <c r="F529" s="33">
        <v>0</v>
      </c>
      <c r="G529" s="33">
        <v>0</v>
      </c>
      <c r="H529" s="33">
        <v>0</v>
      </c>
      <c r="I529" s="33">
        <v>0</v>
      </c>
      <c r="J529" s="33">
        <v>0</v>
      </c>
      <c r="K529" s="35" t="str">
        <f t="shared" si="8"/>
        <v>1-30</v>
      </c>
      <c r="L529" s="35" t="s">
        <v>49</v>
      </c>
    </row>
    <row r="530" spans="1:12" x14ac:dyDescent="0.25">
      <c r="A530" s="35">
        <v>357353</v>
      </c>
      <c r="B530" s="35"/>
      <c r="C530" s="35" t="s">
        <v>35</v>
      </c>
      <c r="D530" s="35"/>
      <c r="E530" s="33">
        <v>48763.99</v>
      </c>
      <c r="F530" s="33">
        <v>0</v>
      </c>
      <c r="G530" s="33">
        <v>0</v>
      </c>
      <c r="H530" s="33">
        <v>0</v>
      </c>
      <c r="I530" s="33">
        <v>0</v>
      </c>
      <c r="J530" s="33">
        <v>0</v>
      </c>
      <c r="K530" s="35" t="str">
        <f t="shared" si="8"/>
        <v>1-30</v>
      </c>
      <c r="L530" s="35" t="s">
        <v>147</v>
      </c>
    </row>
    <row r="531" spans="1:12" x14ac:dyDescent="0.25">
      <c r="A531" s="35">
        <v>319801</v>
      </c>
      <c r="B531" s="35"/>
      <c r="C531" s="35" t="s">
        <v>35</v>
      </c>
      <c r="D531" s="35"/>
      <c r="E531" s="33">
        <v>0</v>
      </c>
      <c r="F531" s="33">
        <v>0</v>
      </c>
      <c r="G531" s="33">
        <v>0</v>
      </c>
      <c r="H531" s="33">
        <v>0</v>
      </c>
      <c r="I531" s="33">
        <v>0</v>
      </c>
      <c r="J531" s="33">
        <v>0</v>
      </c>
      <c r="K531" s="35" t="str">
        <f t="shared" si="8"/>
        <v>1-30</v>
      </c>
      <c r="L531" s="35" t="s">
        <v>38</v>
      </c>
    </row>
    <row r="532" spans="1:12" x14ac:dyDescent="0.25">
      <c r="A532" s="35">
        <v>319799</v>
      </c>
      <c r="B532" s="35"/>
      <c r="C532" s="35" t="s">
        <v>35</v>
      </c>
      <c r="D532" s="35"/>
      <c r="E532" s="33">
        <v>42585.817866573721</v>
      </c>
      <c r="F532" s="33">
        <v>0</v>
      </c>
      <c r="G532" s="33">
        <v>0</v>
      </c>
      <c r="H532" s="33">
        <v>0</v>
      </c>
      <c r="I532" s="33">
        <v>0</v>
      </c>
      <c r="J532" s="33">
        <v>0</v>
      </c>
      <c r="K532" s="35" t="str">
        <f t="shared" si="8"/>
        <v>1-30</v>
      </c>
      <c r="L532" s="35" t="s">
        <v>38</v>
      </c>
    </row>
    <row r="533" spans="1:12" x14ac:dyDescent="0.25">
      <c r="A533" s="35">
        <v>319362</v>
      </c>
      <c r="B533" s="35"/>
      <c r="C533" s="35" t="s">
        <v>35</v>
      </c>
      <c r="D533" s="35"/>
      <c r="E533" s="33">
        <v>20805.720756234536</v>
      </c>
      <c r="F533" s="33">
        <v>0</v>
      </c>
      <c r="G533" s="33">
        <v>0</v>
      </c>
      <c r="H533" s="33">
        <v>0</v>
      </c>
      <c r="I533" s="33">
        <v>0</v>
      </c>
      <c r="J533" s="33">
        <v>0</v>
      </c>
      <c r="K533" s="35" t="str">
        <f t="shared" si="8"/>
        <v>1-30</v>
      </c>
      <c r="L533" s="35" t="s">
        <v>38</v>
      </c>
    </row>
    <row r="534" spans="1:12" x14ac:dyDescent="0.25">
      <c r="A534" s="35">
        <v>351436</v>
      </c>
      <c r="B534" s="35"/>
      <c r="C534" s="35" t="s">
        <v>35</v>
      </c>
      <c r="D534" s="35"/>
      <c r="E534" s="33">
        <v>11313.46</v>
      </c>
      <c r="F534" s="33">
        <v>0</v>
      </c>
      <c r="G534" s="33">
        <v>0</v>
      </c>
      <c r="H534" s="33">
        <v>0</v>
      </c>
      <c r="I534" s="33">
        <v>0</v>
      </c>
      <c r="J534" s="33">
        <v>0</v>
      </c>
      <c r="K534" s="35" t="str">
        <f t="shared" si="8"/>
        <v>1-30</v>
      </c>
      <c r="L534" s="35" t="s">
        <v>58</v>
      </c>
    </row>
    <row r="535" spans="1:12" x14ac:dyDescent="0.25">
      <c r="A535" s="35">
        <v>331847</v>
      </c>
      <c r="B535" s="35"/>
      <c r="C535" s="35" t="s">
        <v>35</v>
      </c>
      <c r="D535" s="35"/>
      <c r="E535" s="33">
        <v>12976.16</v>
      </c>
      <c r="F535" s="33">
        <v>0</v>
      </c>
      <c r="G535" s="33">
        <v>0</v>
      </c>
      <c r="H535" s="33">
        <v>0</v>
      </c>
      <c r="I535" s="33">
        <v>0</v>
      </c>
      <c r="J535" s="33">
        <v>0</v>
      </c>
      <c r="K535" s="35" t="str">
        <f t="shared" si="8"/>
        <v>1-30</v>
      </c>
      <c r="L535" s="35" t="s">
        <v>416</v>
      </c>
    </row>
    <row r="536" spans="1:12" x14ac:dyDescent="0.25">
      <c r="A536" s="35">
        <v>319268</v>
      </c>
      <c r="B536" s="35"/>
      <c r="C536" s="35" t="s">
        <v>35</v>
      </c>
      <c r="D536" s="35"/>
      <c r="E536" s="33">
        <v>56930.790006114366</v>
      </c>
      <c r="F536" s="33">
        <v>0</v>
      </c>
      <c r="G536" s="33">
        <v>0</v>
      </c>
      <c r="H536" s="33">
        <v>0</v>
      </c>
      <c r="I536" s="33">
        <v>0</v>
      </c>
      <c r="J536" s="33">
        <v>0</v>
      </c>
      <c r="K536" s="35" t="str">
        <f t="shared" si="8"/>
        <v>1-30</v>
      </c>
      <c r="L536" s="35" t="s">
        <v>38</v>
      </c>
    </row>
    <row r="537" spans="1:12" x14ac:dyDescent="0.25">
      <c r="A537" s="35">
        <v>320751</v>
      </c>
      <c r="B537" s="35"/>
      <c r="C537" s="35" t="s">
        <v>35</v>
      </c>
      <c r="D537" s="35"/>
      <c r="E537" s="33">
        <v>437.24</v>
      </c>
      <c r="F537" s="33">
        <v>0</v>
      </c>
      <c r="G537" s="33">
        <v>0</v>
      </c>
      <c r="H537" s="33">
        <v>0</v>
      </c>
      <c r="I537" s="33">
        <v>0</v>
      </c>
      <c r="J537" s="33">
        <v>0</v>
      </c>
      <c r="K537" s="35" t="str">
        <f t="shared" si="8"/>
        <v>1-30</v>
      </c>
      <c r="L537" s="35" t="s">
        <v>147</v>
      </c>
    </row>
    <row r="538" spans="1:12" x14ac:dyDescent="0.25">
      <c r="A538" s="35">
        <v>337341</v>
      </c>
      <c r="B538" s="35"/>
      <c r="C538" s="35" t="s">
        <v>35</v>
      </c>
      <c r="D538" s="35"/>
      <c r="E538" s="33">
        <v>85240.39678355481</v>
      </c>
      <c r="F538" s="33">
        <v>0</v>
      </c>
      <c r="G538" s="33">
        <v>0</v>
      </c>
      <c r="H538" s="33">
        <v>0</v>
      </c>
      <c r="I538" s="33">
        <v>0</v>
      </c>
      <c r="J538" s="33">
        <v>0</v>
      </c>
      <c r="K538" s="35" t="str">
        <f t="shared" si="8"/>
        <v>1-30</v>
      </c>
      <c r="L538" s="35" t="s">
        <v>38</v>
      </c>
    </row>
    <row r="539" spans="1:12" x14ac:dyDescent="0.25">
      <c r="A539" s="35">
        <v>336783</v>
      </c>
      <c r="B539" s="35"/>
      <c r="C539" s="35" t="s">
        <v>35</v>
      </c>
      <c r="D539" s="35"/>
      <c r="E539" s="33">
        <v>120587.45595155109</v>
      </c>
      <c r="F539" s="33">
        <v>0</v>
      </c>
      <c r="G539" s="33">
        <v>0</v>
      </c>
      <c r="H539" s="33">
        <v>0</v>
      </c>
      <c r="I539" s="33">
        <v>0</v>
      </c>
      <c r="J539" s="33">
        <v>0</v>
      </c>
      <c r="K539" s="35" t="str">
        <f t="shared" si="8"/>
        <v>1-30</v>
      </c>
      <c r="L539" s="35" t="s">
        <v>38</v>
      </c>
    </row>
    <row r="540" spans="1:12" x14ac:dyDescent="0.25">
      <c r="A540" s="35">
        <v>319419</v>
      </c>
      <c r="B540" s="35"/>
      <c r="C540" s="35" t="s">
        <v>35</v>
      </c>
      <c r="D540" s="35"/>
      <c r="E540" s="33">
        <v>5189.4873945573509</v>
      </c>
      <c r="F540" s="33">
        <v>0</v>
      </c>
      <c r="G540" s="33">
        <v>0</v>
      </c>
      <c r="H540" s="33">
        <v>0</v>
      </c>
      <c r="I540" s="33">
        <v>0</v>
      </c>
      <c r="J540" s="33">
        <v>0</v>
      </c>
      <c r="K540" s="35" t="str">
        <f t="shared" si="8"/>
        <v>1-30</v>
      </c>
      <c r="L540" s="35" t="s">
        <v>38</v>
      </c>
    </row>
    <row r="541" spans="1:12" hidden="1" x14ac:dyDescent="0.25">
      <c r="A541" s="35">
        <v>315702</v>
      </c>
      <c r="B541" s="35"/>
      <c r="C541" s="35" t="s">
        <v>35</v>
      </c>
      <c r="D541" s="35"/>
      <c r="E541" s="33">
        <v>449007.38011842337</v>
      </c>
      <c r="F541" s="33">
        <v>0</v>
      </c>
      <c r="G541" s="33">
        <v>0</v>
      </c>
      <c r="H541" s="33">
        <v>7441289.0300000003</v>
      </c>
      <c r="I541" s="33">
        <v>0</v>
      </c>
      <c r="J541" s="33">
        <v>7441289.0300000003</v>
      </c>
      <c r="K541" s="35" t="str">
        <f t="shared" si="8"/>
        <v>91-120</v>
      </c>
      <c r="L541" s="35" t="s">
        <v>38</v>
      </c>
    </row>
    <row r="542" spans="1:12" x14ac:dyDescent="0.25">
      <c r="A542" s="35">
        <v>312407</v>
      </c>
      <c r="B542" s="35"/>
      <c r="C542" s="35" t="s">
        <v>35</v>
      </c>
      <c r="D542" s="35"/>
      <c r="E542" s="33">
        <v>54522.61</v>
      </c>
      <c r="F542" s="33">
        <v>0</v>
      </c>
      <c r="G542" s="33">
        <v>0</v>
      </c>
      <c r="H542" s="33">
        <v>0</v>
      </c>
      <c r="I542" s="33">
        <v>0</v>
      </c>
      <c r="J542" s="33">
        <v>0</v>
      </c>
      <c r="K542" s="35" t="str">
        <f t="shared" si="8"/>
        <v>1-30</v>
      </c>
      <c r="L542" s="35" t="s">
        <v>49</v>
      </c>
    </row>
    <row r="543" spans="1:12" x14ac:dyDescent="0.25">
      <c r="A543" s="35">
        <v>312289</v>
      </c>
      <c r="B543" s="35"/>
      <c r="C543" s="35" t="s">
        <v>35</v>
      </c>
      <c r="D543" s="35"/>
      <c r="E543" s="33">
        <v>593857.62</v>
      </c>
      <c r="F543" s="33">
        <v>0</v>
      </c>
      <c r="G543" s="33">
        <v>0</v>
      </c>
      <c r="H543" s="33">
        <v>0</v>
      </c>
      <c r="I543" s="33">
        <v>0</v>
      </c>
      <c r="J543" s="33">
        <v>0</v>
      </c>
      <c r="K543" s="35" t="str">
        <f t="shared" si="8"/>
        <v>1-30</v>
      </c>
      <c r="L543" s="35" t="s">
        <v>38</v>
      </c>
    </row>
    <row r="544" spans="1:12" hidden="1" x14ac:dyDescent="0.25">
      <c r="A544" s="35">
        <v>334385</v>
      </c>
      <c r="B544" s="35"/>
      <c r="C544" s="35" t="s">
        <v>35</v>
      </c>
      <c r="D544" s="35"/>
      <c r="E544" s="33">
        <v>260112.7180525361</v>
      </c>
      <c r="F544" s="33">
        <v>0</v>
      </c>
      <c r="G544" s="33">
        <v>0</v>
      </c>
      <c r="H544" s="33">
        <v>4310784.1899999995</v>
      </c>
      <c r="I544" s="33">
        <v>0</v>
      </c>
      <c r="J544" s="33">
        <v>4310784.1899999995</v>
      </c>
      <c r="K544" s="35" t="str">
        <f t="shared" si="8"/>
        <v>91-120</v>
      </c>
      <c r="L544" s="35" t="s">
        <v>38</v>
      </c>
    </row>
    <row r="545" spans="1:12" x14ac:dyDescent="0.25">
      <c r="A545" s="35">
        <v>334384</v>
      </c>
      <c r="B545" s="35"/>
      <c r="C545" s="35" t="s">
        <v>35</v>
      </c>
      <c r="D545" s="35"/>
      <c r="E545" s="33">
        <v>239132.59659428283</v>
      </c>
      <c r="F545" s="33">
        <v>0</v>
      </c>
      <c r="G545" s="33">
        <v>0</v>
      </c>
      <c r="H545" s="33">
        <v>0</v>
      </c>
      <c r="I545" s="33">
        <v>0</v>
      </c>
      <c r="J545" s="33">
        <v>0</v>
      </c>
      <c r="K545" s="35" t="str">
        <f t="shared" si="8"/>
        <v>1-30</v>
      </c>
      <c r="L545" s="35" t="s">
        <v>38</v>
      </c>
    </row>
    <row r="546" spans="1:12" x14ac:dyDescent="0.25">
      <c r="A546" s="35">
        <v>319306</v>
      </c>
      <c r="B546" s="35"/>
      <c r="C546" s="35" t="s">
        <v>35</v>
      </c>
      <c r="D546" s="35"/>
      <c r="E546" s="33">
        <v>4050771.63</v>
      </c>
      <c r="F546" s="33">
        <v>0</v>
      </c>
      <c r="G546" s="33">
        <v>0</v>
      </c>
      <c r="H546" s="33">
        <v>0</v>
      </c>
      <c r="I546" s="33">
        <v>0</v>
      </c>
      <c r="J546" s="33">
        <v>0</v>
      </c>
      <c r="K546" s="35" t="str">
        <f t="shared" si="8"/>
        <v>1-30</v>
      </c>
      <c r="L546" s="35" t="s">
        <v>97</v>
      </c>
    </row>
    <row r="547" spans="1:12" x14ac:dyDescent="0.25">
      <c r="A547" s="35">
        <v>309118</v>
      </c>
      <c r="B547" s="35"/>
      <c r="C547" s="35" t="s">
        <v>35</v>
      </c>
      <c r="D547" s="35"/>
      <c r="E547" s="33">
        <v>990564.16999999981</v>
      </c>
      <c r="F547" s="33">
        <v>0</v>
      </c>
      <c r="G547" s="33">
        <v>0</v>
      </c>
      <c r="H547" s="33">
        <v>0</v>
      </c>
      <c r="I547" s="33">
        <v>0</v>
      </c>
      <c r="J547" s="33">
        <v>0</v>
      </c>
      <c r="K547" s="35" t="str">
        <f t="shared" si="8"/>
        <v>1-30</v>
      </c>
      <c r="L547" s="35" t="s">
        <v>74</v>
      </c>
    </row>
    <row r="548" spans="1:12" x14ac:dyDescent="0.25">
      <c r="A548" s="35">
        <v>316779</v>
      </c>
      <c r="B548" s="35"/>
      <c r="C548" s="35" t="s">
        <v>35</v>
      </c>
      <c r="D548" s="35"/>
      <c r="E548" s="33">
        <v>3040646.2900000005</v>
      </c>
      <c r="F548" s="33">
        <v>0</v>
      </c>
      <c r="G548" s="33">
        <v>0</v>
      </c>
      <c r="H548" s="33">
        <v>0</v>
      </c>
      <c r="I548" s="33">
        <v>0</v>
      </c>
      <c r="J548" s="33">
        <v>0</v>
      </c>
      <c r="K548" s="35" t="str">
        <f t="shared" si="8"/>
        <v>1-30</v>
      </c>
      <c r="L548" s="35" t="s">
        <v>38</v>
      </c>
    </row>
    <row r="549" spans="1:12" x14ac:dyDescent="0.25">
      <c r="A549" s="35">
        <v>316851</v>
      </c>
      <c r="B549" s="35"/>
      <c r="C549" s="35" t="s">
        <v>35</v>
      </c>
      <c r="D549" s="35"/>
      <c r="E549" s="33">
        <v>241713.53780183851</v>
      </c>
      <c r="F549" s="33">
        <v>0</v>
      </c>
      <c r="G549" s="33">
        <v>0</v>
      </c>
      <c r="H549" s="33">
        <v>0</v>
      </c>
      <c r="I549" s="33">
        <v>0</v>
      </c>
      <c r="J549" s="33">
        <v>0</v>
      </c>
      <c r="K549" s="35" t="str">
        <f t="shared" si="8"/>
        <v>1-30</v>
      </c>
      <c r="L549" s="35" t="s">
        <v>38</v>
      </c>
    </row>
    <row r="550" spans="1:12" x14ac:dyDescent="0.25">
      <c r="A550" s="35">
        <v>313117</v>
      </c>
      <c r="B550" s="35"/>
      <c r="C550" s="35" t="s">
        <v>35</v>
      </c>
      <c r="D550" s="35"/>
      <c r="E550" s="33">
        <v>23117.888613082861</v>
      </c>
      <c r="F550" s="33">
        <v>0</v>
      </c>
      <c r="G550" s="33">
        <v>0</v>
      </c>
      <c r="H550" s="33">
        <v>0</v>
      </c>
      <c r="I550" s="33">
        <v>0</v>
      </c>
      <c r="J550" s="33">
        <v>0</v>
      </c>
      <c r="K550" s="35" t="str">
        <f t="shared" si="8"/>
        <v>1-30</v>
      </c>
      <c r="L550" s="35" t="s">
        <v>38</v>
      </c>
    </row>
    <row r="551" spans="1:12" x14ac:dyDescent="0.25">
      <c r="A551" s="35">
        <v>357813</v>
      </c>
      <c r="B551" s="35"/>
      <c r="C551" s="35" t="s">
        <v>35</v>
      </c>
      <c r="D551" s="35"/>
      <c r="E551" s="33">
        <v>16598.134717182638</v>
      </c>
      <c r="F551" s="33">
        <v>0</v>
      </c>
      <c r="G551" s="33">
        <v>0</v>
      </c>
      <c r="H551" s="33">
        <v>0</v>
      </c>
      <c r="I551" s="33">
        <v>0</v>
      </c>
      <c r="J551" s="33">
        <v>0</v>
      </c>
      <c r="K551" s="35" t="str">
        <f t="shared" si="8"/>
        <v>1-30</v>
      </c>
      <c r="L551" s="35" t="s">
        <v>38</v>
      </c>
    </row>
    <row r="552" spans="1:12" x14ac:dyDescent="0.25">
      <c r="A552" s="35">
        <v>315494</v>
      </c>
      <c r="B552" s="35"/>
      <c r="C552" s="35" t="s">
        <v>35</v>
      </c>
      <c r="D552" s="35"/>
      <c r="E552" s="33">
        <v>2022728.95</v>
      </c>
      <c r="F552" s="33">
        <v>0</v>
      </c>
      <c r="G552" s="33">
        <v>0</v>
      </c>
      <c r="H552" s="33">
        <v>0</v>
      </c>
      <c r="I552" s="33">
        <v>0</v>
      </c>
      <c r="J552" s="33">
        <v>0</v>
      </c>
      <c r="K552" s="35" t="str">
        <f t="shared" si="8"/>
        <v>1-30</v>
      </c>
      <c r="L552" s="35" t="s">
        <v>38</v>
      </c>
    </row>
    <row r="553" spans="1:12" x14ac:dyDescent="0.25">
      <c r="A553" s="35">
        <v>313761</v>
      </c>
      <c r="B553" s="35"/>
      <c r="C553" s="35" t="s">
        <v>35</v>
      </c>
      <c r="D553" s="35"/>
      <c r="E553" s="33">
        <v>37784.330550258041</v>
      </c>
      <c r="F553" s="33">
        <v>0</v>
      </c>
      <c r="G553" s="33">
        <v>0</v>
      </c>
      <c r="H553" s="33">
        <v>0</v>
      </c>
      <c r="I553" s="33">
        <v>0</v>
      </c>
      <c r="J553" s="33">
        <v>0</v>
      </c>
      <c r="K553" s="35" t="str">
        <f t="shared" si="8"/>
        <v>1-30</v>
      </c>
      <c r="L553" s="35" t="s">
        <v>38</v>
      </c>
    </row>
    <row r="554" spans="1:12" x14ac:dyDescent="0.25">
      <c r="A554" s="35">
        <v>316823</v>
      </c>
      <c r="B554" s="35"/>
      <c r="C554" s="35" t="s">
        <v>35</v>
      </c>
      <c r="D554" s="35"/>
      <c r="E554" s="33">
        <v>514050.31</v>
      </c>
      <c r="F554" s="33">
        <v>0</v>
      </c>
      <c r="G554" s="33">
        <v>0</v>
      </c>
      <c r="H554" s="33">
        <v>0</v>
      </c>
      <c r="I554" s="33">
        <v>0</v>
      </c>
      <c r="J554" s="33">
        <v>0</v>
      </c>
      <c r="K554" s="35" t="str">
        <f t="shared" si="8"/>
        <v>1-30</v>
      </c>
      <c r="L554" s="35" t="s">
        <v>38</v>
      </c>
    </row>
    <row r="555" spans="1:12" x14ac:dyDescent="0.25">
      <c r="A555" s="35">
        <v>337544</v>
      </c>
      <c r="B555" s="35"/>
      <c r="C555" s="35" t="s">
        <v>35</v>
      </c>
      <c r="D555" s="35"/>
      <c r="E555" s="33">
        <v>41290.299964434584</v>
      </c>
      <c r="F555" s="33">
        <v>0</v>
      </c>
      <c r="G555" s="33">
        <v>0</v>
      </c>
      <c r="H555" s="33">
        <v>0</v>
      </c>
      <c r="I555" s="33">
        <v>0</v>
      </c>
      <c r="J555" s="33">
        <v>0</v>
      </c>
      <c r="K555" s="35" t="str">
        <f t="shared" si="8"/>
        <v>1-30</v>
      </c>
      <c r="L555" s="35" t="s">
        <v>38</v>
      </c>
    </row>
    <row r="556" spans="1:12" x14ac:dyDescent="0.25">
      <c r="A556" s="35">
        <v>309526</v>
      </c>
      <c r="B556" s="35"/>
      <c r="C556" s="35" t="s">
        <v>35</v>
      </c>
      <c r="D556" s="35"/>
      <c r="E556" s="33">
        <v>135918.89718459768</v>
      </c>
      <c r="F556" s="33">
        <v>0</v>
      </c>
      <c r="G556" s="33">
        <v>0</v>
      </c>
      <c r="H556" s="33">
        <v>0</v>
      </c>
      <c r="I556" s="33">
        <v>0</v>
      </c>
      <c r="J556" s="33">
        <v>0</v>
      </c>
      <c r="K556" s="35" t="str">
        <f t="shared" si="8"/>
        <v>1-30</v>
      </c>
      <c r="L556" s="35" t="s">
        <v>38</v>
      </c>
    </row>
    <row r="557" spans="1:12" x14ac:dyDescent="0.25">
      <c r="A557" s="35">
        <v>342569</v>
      </c>
      <c r="B557" s="35"/>
      <c r="C557" s="35" t="s">
        <v>35</v>
      </c>
      <c r="D557" s="35"/>
      <c r="E557" s="33">
        <v>26987.72</v>
      </c>
      <c r="F557" s="33">
        <v>0</v>
      </c>
      <c r="G557" s="33">
        <v>0</v>
      </c>
      <c r="H557" s="33">
        <v>0</v>
      </c>
      <c r="I557" s="33">
        <v>0</v>
      </c>
      <c r="J557" s="33">
        <v>0</v>
      </c>
      <c r="K557" s="35" t="str">
        <f t="shared" si="8"/>
        <v>1-30</v>
      </c>
      <c r="L557" s="35" t="s">
        <v>74</v>
      </c>
    </row>
    <row r="558" spans="1:12" x14ac:dyDescent="0.25">
      <c r="A558" s="35">
        <v>341121</v>
      </c>
      <c r="B558" s="35"/>
      <c r="C558" s="35" t="s">
        <v>35</v>
      </c>
      <c r="D558" s="35"/>
      <c r="E558" s="33">
        <v>11811.726366868579</v>
      </c>
      <c r="F558" s="33">
        <v>0</v>
      </c>
      <c r="G558" s="33">
        <v>0</v>
      </c>
      <c r="H558" s="33">
        <v>0</v>
      </c>
      <c r="I558" s="33">
        <v>0</v>
      </c>
      <c r="J558" s="33">
        <v>0</v>
      </c>
      <c r="K558" s="35" t="str">
        <f t="shared" si="8"/>
        <v>1-30</v>
      </c>
      <c r="L558" s="35" t="s">
        <v>38</v>
      </c>
    </row>
    <row r="559" spans="1:12" x14ac:dyDescent="0.25">
      <c r="A559" s="35">
        <v>316715</v>
      </c>
      <c r="B559" s="35"/>
      <c r="C559" s="35" t="s">
        <v>35</v>
      </c>
      <c r="D559" s="35"/>
      <c r="E559" s="33">
        <v>314703.94999999995</v>
      </c>
      <c r="F559" s="33">
        <v>0</v>
      </c>
      <c r="G559" s="33">
        <v>0</v>
      </c>
      <c r="H559" s="33">
        <v>0</v>
      </c>
      <c r="I559" s="33">
        <v>0</v>
      </c>
      <c r="J559" s="33">
        <v>0</v>
      </c>
      <c r="K559" s="35" t="str">
        <f t="shared" si="8"/>
        <v>1-30</v>
      </c>
      <c r="L559" s="35" t="s">
        <v>38</v>
      </c>
    </row>
    <row r="560" spans="1:12" x14ac:dyDescent="0.25">
      <c r="A560" s="35">
        <v>315459</v>
      </c>
      <c r="B560" s="35"/>
      <c r="C560" s="35" t="s">
        <v>35</v>
      </c>
      <c r="D560" s="35"/>
      <c r="E560" s="33">
        <v>12128.063040702555</v>
      </c>
      <c r="F560" s="33">
        <v>0</v>
      </c>
      <c r="G560" s="33">
        <v>0</v>
      </c>
      <c r="H560" s="33">
        <v>0</v>
      </c>
      <c r="I560" s="33">
        <v>0</v>
      </c>
      <c r="J560" s="33">
        <v>0</v>
      </c>
      <c r="K560" s="35" t="str">
        <f t="shared" si="8"/>
        <v>1-30</v>
      </c>
      <c r="L560" s="35" t="s">
        <v>38</v>
      </c>
    </row>
    <row r="561" spans="1:12" x14ac:dyDescent="0.25">
      <c r="A561" s="35">
        <v>356383</v>
      </c>
      <c r="B561" s="35"/>
      <c r="C561" s="35" t="s">
        <v>35</v>
      </c>
      <c r="D561" s="35"/>
      <c r="E561" s="33">
        <v>80088.531982401517</v>
      </c>
      <c r="F561" s="33">
        <v>0</v>
      </c>
      <c r="G561" s="33">
        <v>0</v>
      </c>
      <c r="H561" s="33">
        <v>0</v>
      </c>
      <c r="I561" s="33">
        <v>0</v>
      </c>
      <c r="J561" s="33">
        <v>0</v>
      </c>
      <c r="K561" s="35" t="str">
        <f t="shared" si="8"/>
        <v>1-30</v>
      </c>
      <c r="L561" s="35" t="s">
        <v>38</v>
      </c>
    </row>
    <row r="562" spans="1:12" x14ac:dyDescent="0.25">
      <c r="A562" s="35">
        <v>320639</v>
      </c>
      <c r="B562" s="35"/>
      <c r="C562" s="35" t="s">
        <v>35</v>
      </c>
      <c r="D562" s="35"/>
      <c r="E562" s="33">
        <v>150318.69</v>
      </c>
      <c r="F562" s="33">
        <v>0</v>
      </c>
      <c r="G562" s="33">
        <v>0</v>
      </c>
      <c r="H562" s="33">
        <v>0</v>
      </c>
      <c r="I562" s="33">
        <v>0</v>
      </c>
      <c r="J562" s="33">
        <v>0</v>
      </c>
      <c r="K562" s="35" t="str">
        <f t="shared" si="8"/>
        <v>1-30</v>
      </c>
      <c r="L562" s="35" t="s">
        <v>147</v>
      </c>
    </row>
    <row r="563" spans="1:12" x14ac:dyDescent="0.25">
      <c r="A563" s="35">
        <v>317077</v>
      </c>
      <c r="B563" s="35"/>
      <c r="C563" s="35" t="s">
        <v>35</v>
      </c>
      <c r="D563" s="35"/>
      <c r="E563" s="33">
        <v>17645.3</v>
      </c>
      <c r="F563" s="33">
        <v>0</v>
      </c>
      <c r="G563" s="33">
        <v>0</v>
      </c>
      <c r="H563" s="33">
        <v>0</v>
      </c>
      <c r="I563" s="33">
        <v>0</v>
      </c>
      <c r="J563" s="33">
        <v>0</v>
      </c>
      <c r="K563" s="35" t="str">
        <f t="shared" si="8"/>
        <v>1-30</v>
      </c>
      <c r="L563" s="35" t="s">
        <v>90</v>
      </c>
    </row>
    <row r="564" spans="1:12" x14ac:dyDescent="0.25">
      <c r="A564" s="35">
        <v>337471</v>
      </c>
      <c r="B564" s="35"/>
      <c r="C564" s="35" t="s">
        <v>35</v>
      </c>
      <c r="D564" s="35"/>
      <c r="E564" s="33">
        <v>15034.08329941466</v>
      </c>
      <c r="F564" s="33">
        <v>0</v>
      </c>
      <c r="G564" s="33">
        <v>0</v>
      </c>
      <c r="H564" s="33">
        <v>0</v>
      </c>
      <c r="I564" s="33">
        <v>0</v>
      </c>
      <c r="J564" s="33">
        <v>0</v>
      </c>
      <c r="K564" s="35" t="str">
        <f t="shared" si="8"/>
        <v>1-30</v>
      </c>
      <c r="L564" s="35" t="s">
        <v>38</v>
      </c>
    </row>
    <row r="565" spans="1:12" x14ac:dyDescent="0.25">
      <c r="A565" s="35">
        <v>355925</v>
      </c>
      <c r="B565" s="35"/>
      <c r="C565" s="35" t="s">
        <v>35</v>
      </c>
      <c r="D565" s="35"/>
      <c r="E565" s="33">
        <v>21005.794318056021</v>
      </c>
      <c r="F565" s="33">
        <v>0</v>
      </c>
      <c r="G565" s="33">
        <v>0</v>
      </c>
      <c r="H565" s="33">
        <v>0</v>
      </c>
      <c r="I565" s="33">
        <v>0</v>
      </c>
      <c r="J565" s="33">
        <v>0</v>
      </c>
      <c r="K565" s="35" t="str">
        <f t="shared" si="8"/>
        <v>1-30</v>
      </c>
      <c r="L565" s="35" t="s">
        <v>38</v>
      </c>
    </row>
    <row r="566" spans="1:12" x14ac:dyDescent="0.25">
      <c r="A566" s="35">
        <v>308320</v>
      </c>
      <c r="B566" s="35"/>
      <c r="C566" s="35" t="s">
        <v>35</v>
      </c>
      <c r="D566" s="35"/>
      <c r="E566" s="33">
        <v>5008.91</v>
      </c>
      <c r="F566" s="33">
        <v>0</v>
      </c>
      <c r="G566" s="33">
        <v>0</v>
      </c>
      <c r="H566" s="33">
        <v>0</v>
      </c>
      <c r="I566" s="33">
        <v>0</v>
      </c>
      <c r="J566" s="33">
        <v>0</v>
      </c>
      <c r="K566" s="35" t="str">
        <f t="shared" si="8"/>
        <v>1-30</v>
      </c>
      <c r="L566" s="35" t="s">
        <v>49</v>
      </c>
    </row>
    <row r="567" spans="1:12" x14ac:dyDescent="0.25">
      <c r="A567" s="35">
        <v>315641</v>
      </c>
      <c r="B567" s="35"/>
      <c r="C567" s="35" t="s">
        <v>35</v>
      </c>
      <c r="D567" s="35"/>
      <c r="E567" s="33">
        <v>4629.5865004972175</v>
      </c>
      <c r="F567" s="33">
        <v>0</v>
      </c>
      <c r="G567" s="33">
        <v>0</v>
      </c>
      <c r="H567" s="33">
        <v>0</v>
      </c>
      <c r="I567" s="33">
        <v>0</v>
      </c>
      <c r="J567" s="33">
        <v>0</v>
      </c>
      <c r="K567" s="35" t="str">
        <f t="shared" si="8"/>
        <v>1-30</v>
      </c>
      <c r="L567" s="35" t="s">
        <v>38</v>
      </c>
    </row>
    <row r="568" spans="1:12" hidden="1" x14ac:dyDescent="0.25">
      <c r="A568" s="35">
        <v>348906</v>
      </c>
      <c r="B568" s="35"/>
      <c r="C568" s="35" t="s">
        <v>35</v>
      </c>
      <c r="D568" s="35"/>
      <c r="E568" s="33">
        <v>63192.98864598693</v>
      </c>
      <c r="F568" s="33">
        <v>1047281.88</v>
      </c>
      <c r="G568" s="33">
        <v>0</v>
      </c>
      <c r="H568" s="33">
        <v>0</v>
      </c>
      <c r="I568" s="33">
        <v>0</v>
      </c>
      <c r="J568" s="33">
        <v>1047281.88</v>
      </c>
      <c r="K568" s="35" t="str">
        <f t="shared" si="8"/>
        <v>31-60</v>
      </c>
      <c r="L568" s="35" t="s">
        <v>38</v>
      </c>
    </row>
    <row r="569" spans="1:12" x14ac:dyDescent="0.25">
      <c r="A569" s="35">
        <v>309758</v>
      </c>
      <c r="B569" s="35"/>
      <c r="C569" s="35" t="s">
        <v>35</v>
      </c>
      <c r="D569" s="35"/>
      <c r="E569" s="33">
        <v>474875.5520536016</v>
      </c>
      <c r="F569" s="33">
        <v>0</v>
      </c>
      <c r="G569" s="33">
        <v>0</v>
      </c>
      <c r="H569" s="33">
        <v>0</v>
      </c>
      <c r="I569" s="33">
        <v>0</v>
      </c>
      <c r="J569" s="33">
        <v>0</v>
      </c>
      <c r="K569" s="35" t="str">
        <f t="shared" si="8"/>
        <v>1-30</v>
      </c>
      <c r="L569" s="35" t="s">
        <v>38</v>
      </c>
    </row>
    <row r="570" spans="1:12" x14ac:dyDescent="0.25">
      <c r="A570" s="35">
        <v>309733</v>
      </c>
      <c r="B570" s="35"/>
      <c r="C570" s="35" t="s">
        <v>35</v>
      </c>
      <c r="D570" s="35"/>
      <c r="E570" s="33">
        <v>1202096.2</v>
      </c>
      <c r="F570" s="33">
        <v>0</v>
      </c>
      <c r="G570" s="33">
        <v>0</v>
      </c>
      <c r="H570" s="33">
        <v>0</v>
      </c>
      <c r="I570" s="33">
        <v>0</v>
      </c>
      <c r="J570" s="33">
        <v>0</v>
      </c>
      <c r="K570" s="35" t="str">
        <f t="shared" si="8"/>
        <v>1-30</v>
      </c>
      <c r="L570" s="35" t="s">
        <v>74</v>
      </c>
    </row>
    <row r="571" spans="1:12" x14ac:dyDescent="0.25">
      <c r="A571" s="35">
        <v>313137</v>
      </c>
      <c r="B571" s="35"/>
      <c r="C571" s="35" t="s">
        <v>35</v>
      </c>
      <c r="D571" s="35"/>
      <c r="E571" s="33">
        <v>283361.53000000003</v>
      </c>
      <c r="F571" s="33">
        <v>0</v>
      </c>
      <c r="G571" s="33">
        <v>0</v>
      </c>
      <c r="H571" s="33">
        <v>0</v>
      </c>
      <c r="I571" s="33">
        <v>0</v>
      </c>
      <c r="J571" s="33">
        <v>0</v>
      </c>
      <c r="K571" s="35" t="str">
        <f t="shared" si="8"/>
        <v>1-30</v>
      </c>
      <c r="L571" s="35" t="s">
        <v>38</v>
      </c>
    </row>
    <row r="572" spans="1:12" x14ac:dyDescent="0.25">
      <c r="A572" s="35">
        <v>351121</v>
      </c>
      <c r="B572" s="35"/>
      <c r="C572" s="35" t="s">
        <v>35</v>
      </c>
      <c r="D572" s="35"/>
      <c r="E572" s="33">
        <v>95142.080000000002</v>
      </c>
      <c r="F572" s="33">
        <v>0</v>
      </c>
      <c r="G572" s="33">
        <v>0</v>
      </c>
      <c r="H572" s="33">
        <v>0</v>
      </c>
      <c r="I572" s="33">
        <v>0</v>
      </c>
      <c r="J572" s="33">
        <v>0</v>
      </c>
      <c r="K572" s="35" t="str">
        <f t="shared" si="8"/>
        <v>1-30</v>
      </c>
      <c r="L572" s="35" t="s">
        <v>49</v>
      </c>
    </row>
    <row r="573" spans="1:12" x14ac:dyDescent="0.25">
      <c r="A573" s="35">
        <v>312141</v>
      </c>
      <c r="B573" s="35"/>
      <c r="C573" s="35" t="s">
        <v>35</v>
      </c>
      <c r="D573" s="35"/>
      <c r="E573" s="33">
        <v>529978.83000000007</v>
      </c>
      <c r="F573" s="33">
        <v>0</v>
      </c>
      <c r="G573" s="33">
        <v>0</v>
      </c>
      <c r="H573" s="33">
        <v>0</v>
      </c>
      <c r="I573" s="33">
        <v>0</v>
      </c>
      <c r="J573" s="33">
        <v>0</v>
      </c>
      <c r="K573" s="35" t="str">
        <f t="shared" si="8"/>
        <v>1-30</v>
      </c>
      <c r="L573" s="35" t="s">
        <v>58</v>
      </c>
    </row>
    <row r="574" spans="1:12" x14ac:dyDescent="0.25">
      <c r="A574" s="35">
        <v>319814</v>
      </c>
      <c r="B574" s="35"/>
      <c r="C574" s="35" t="s">
        <v>35</v>
      </c>
      <c r="D574" s="35"/>
      <c r="E574" s="33">
        <v>26302.670620824909</v>
      </c>
      <c r="F574" s="33">
        <v>0</v>
      </c>
      <c r="G574" s="33">
        <v>0</v>
      </c>
      <c r="H574" s="33">
        <v>0</v>
      </c>
      <c r="I574" s="33">
        <v>0</v>
      </c>
      <c r="J574" s="33">
        <v>0</v>
      </c>
      <c r="K574" s="35" t="str">
        <f t="shared" si="8"/>
        <v>1-30</v>
      </c>
      <c r="L574" s="35" t="s">
        <v>38</v>
      </c>
    </row>
    <row r="575" spans="1:12" x14ac:dyDescent="0.25">
      <c r="A575" s="35">
        <v>316382</v>
      </c>
      <c r="B575" s="35"/>
      <c r="C575" s="35" t="s">
        <v>35</v>
      </c>
      <c r="D575" s="35"/>
      <c r="E575" s="33">
        <v>154139.56</v>
      </c>
      <c r="F575" s="33">
        <v>0</v>
      </c>
      <c r="G575" s="33">
        <v>0</v>
      </c>
      <c r="H575" s="33">
        <v>0</v>
      </c>
      <c r="I575" s="33">
        <v>0</v>
      </c>
      <c r="J575" s="33">
        <v>0</v>
      </c>
      <c r="K575" s="35" t="str">
        <f t="shared" si="8"/>
        <v>1-30</v>
      </c>
      <c r="L575" s="35" t="s">
        <v>49</v>
      </c>
    </row>
    <row r="576" spans="1:12" x14ac:dyDescent="0.25">
      <c r="A576" s="35">
        <v>319322</v>
      </c>
      <c r="B576" s="35"/>
      <c r="C576" s="35" t="s">
        <v>35</v>
      </c>
      <c r="D576" s="35"/>
      <c r="E576" s="33">
        <v>81891.134810906879</v>
      </c>
      <c r="F576" s="33">
        <v>0</v>
      </c>
      <c r="G576" s="33">
        <v>0</v>
      </c>
      <c r="H576" s="33">
        <v>0</v>
      </c>
      <c r="I576" s="33">
        <v>0</v>
      </c>
      <c r="J576" s="33">
        <v>0</v>
      </c>
      <c r="K576" s="35" t="str">
        <f t="shared" si="8"/>
        <v>1-30</v>
      </c>
      <c r="L576" s="35" t="s">
        <v>38</v>
      </c>
    </row>
    <row r="577" spans="1:12" x14ac:dyDescent="0.25">
      <c r="A577" s="35">
        <v>309543</v>
      </c>
      <c r="B577" s="35"/>
      <c r="C577" s="35" t="s">
        <v>35</v>
      </c>
      <c r="D577" s="35"/>
      <c r="E577" s="33">
        <v>320016.04592656967</v>
      </c>
      <c r="F577" s="33">
        <v>0</v>
      </c>
      <c r="G577" s="33">
        <v>0</v>
      </c>
      <c r="H577" s="33">
        <v>0</v>
      </c>
      <c r="I577" s="33">
        <v>0</v>
      </c>
      <c r="J577" s="33">
        <v>0</v>
      </c>
      <c r="K577" s="35" t="str">
        <f t="shared" si="8"/>
        <v>1-30</v>
      </c>
      <c r="L577" s="35" t="s">
        <v>38</v>
      </c>
    </row>
    <row r="578" spans="1:12" x14ac:dyDescent="0.25">
      <c r="A578" s="35">
        <v>319469</v>
      </c>
      <c r="B578" s="35"/>
      <c r="C578" s="35" t="s">
        <v>35</v>
      </c>
      <c r="D578" s="35"/>
      <c r="E578" s="33">
        <v>2632.57</v>
      </c>
      <c r="F578" s="33">
        <v>0</v>
      </c>
      <c r="G578" s="33">
        <v>0</v>
      </c>
      <c r="H578" s="33">
        <v>0</v>
      </c>
      <c r="I578" s="33">
        <v>0</v>
      </c>
      <c r="J578" s="33">
        <v>0</v>
      </c>
      <c r="K578" s="35" t="str">
        <f t="shared" si="8"/>
        <v>1-30</v>
      </c>
      <c r="L578" s="35" t="s">
        <v>49</v>
      </c>
    </row>
    <row r="579" spans="1:12" x14ac:dyDescent="0.25">
      <c r="A579" s="35">
        <v>358398</v>
      </c>
      <c r="B579" s="35"/>
      <c r="C579" s="35" t="s">
        <v>35</v>
      </c>
      <c r="D579" s="35"/>
      <c r="E579" s="33">
        <v>31406.008787173007</v>
      </c>
      <c r="F579" s="33">
        <v>0</v>
      </c>
      <c r="G579" s="33">
        <v>0</v>
      </c>
      <c r="H579" s="33">
        <v>0</v>
      </c>
      <c r="I579" s="33">
        <v>0</v>
      </c>
      <c r="J579" s="33">
        <v>0</v>
      </c>
      <c r="K579" s="35" t="str">
        <f t="shared" si="8"/>
        <v>1-30</v>
      </c>
      <c r="L579" s="35" t="s">
        <v>38</v>
      </c>
    </row>
    <row r="580" spans="1:12" x14ac:dyDescent="0.25">
      <c r="A580" s="35">
        <v>338992</v>
      </c>
      <c r="B580" s="35"/>
      <c r="C580" s="35" t="s">
        <v>35</v>
      </c>
      <c r="D580" s="35"/>
      <c r="E580" s="33">
        <v>29999.98</v>
      </c>
      <c r="F580" s="33">
        <v>0</v>
      </c>
      <c r="G580" s="33">
        <v>0</v>
      </c>
      <c r="H580" s="33">
        <v>0</v>
      </c>
      <c r="I580" s="33">
        <v>0</v>
      </c>
      <c r="J580" s="33">
        <v>0</v>
      </c>
      <c r="K580" s="35" t="str">
        <f t="shared" si="8"/>
        <v>1-30</v>
      </c>
      <c r="L580" s="35" t="s">
        <v>97</v>
      </c>
    </row>
    <row r="581" spans="1:12" x14ac:dyDescent="0.25">
      <c r="A581" s="35">
        <v>316476</v>
      </c>
      <c r="B581" s="35"/>
      <c r="C581" s="35" t="s">
        <v>209</v>
      </c>
      <c r="D581" s="35"/>
      <c r="E581" s="33">
        <v>604438.34224951663</v>
      </c>
      <c r="F581" s="33">
        <v>0</v>
      </c>
      <c r="G581" s="33">
        <v>0</v>
      </c>
      <c r="H581" s="33">
        <v>0</v>
      </c>
      <c r="I581" s="33">
        <v>0</v>
      </c>
      <c r="J581" s="33">
        <v>0</v>
      </c>
      <c r="K581" s="35" t="str">
        <f t="shared" si="8"/>
        <v>1-30</v>
      </c>
      <c r="L581" s="35" t="s">
        <v>38</v>
      </c>
    </row>
    <row r="582" spans="1:12" x14ac:dyDescent="0.25">
      <c r="A582" s="35">
        <v>334948</v>
      </c>
      <c r="B582" s="35"/>
      <c r="C582" s="35" t="s">
        <v>35</v>
      </c>
      <c r="D582" s="35"/>
      <c r="E582" s="33">
        <v>330312.49973167561</v>
      </c>
      <c r="F582" s="33">
        <v>0</v>
      </c>
      <c r="G582" s="33">
        <v>0</v>
      </c>
      <c r="H582" s="33">
        <v>0</v>
      </c>
      <c r="I582" s="33">
        <v>0</v>
      </c>
      <c r="J582" s="33">
        <v>0</v>
      </c>
      <c r="K582" s="35" t="str">
        <f t="shared" si="8"/>
        <v>1-30</v>
      </c>
      <c r="L582" s="35" t="s">
        <v>38</v>
      </c>
    </row>
    <row r="583" spans="1:12" x14ac:dyDescent="0.25">
      <c r="A583" s="35">
        <v>355411</v>
      </c>
      <c r="B583" s="35"/>
      <c r="C583" s="35" t="s">
        <v>35</v>
      </c>
      <c r="D583" s="35"/>
      <c r="E583" s="33">
        <v>65917.275685879518</v>
      </c>
      <c r="F583" s="33">
        <v>0</v>
      </c>
      <c r="G583" s="33">
        <v>0</v>
      </c>
      <c r="H583" s="33">
        <v>0</v>
      </c>
      <c r="I583" s="33">
        <v>0</v>
      </c>
      <c r="J583" s="33">
        <v>0</v>
      </c>
      <c r="K583" s="35" t="str">
        <f t="shared" si="8"/>
        <v>1-30</v>
      </c>
      <c r="L583" s="35" t="s">
        <v>38</v>
      </c>
    </row>
    <row r="584" spans="1:12" hidden="1" x14ac:dyDescent="0.25">
      <c r="A584" s="35">
        <v>315309</v>
      </c>
      <c r="B584" s="35"/>
      <c r="C584" s="35" t="s">
        <v>35</v>
      </c>
      <c r="D584" s="35"/>
      <c r="E584" s="33">
        <v>71508.893579880067</v>
      </c>
      <c r="F584" s="33">
        <v>1185099.33</v>
      </c>
      <c r="G584" s="33">
        <v>0</v>
      </c>
      <c r="H584" s="33">
        <v>0</v>
      </c>
      <c r="I584" s="33">
        <v>0</v>
      </c>
      <c r="J584" s="33">
        <v>1185099.33</v>
      </c>
      <c r="K584" s="35" t="str">
        <f t="shared" ref="K584:K647" si="9">+IF(I584&gt;0,"120+",IF(H584&gt;0,"91-120",IF(G584&gt;0,"61-90",IF(F584&gt;0,"31-60","1-30"))))</f>
        <v>31-60</v>
      </c>
      <c r="L584" s="35" t="s">
        <v>38</v>
      </c>
    </row>
    <row r="585" spans="1:12" x14ac:dyDescent="0.25">
      <c r="A585" s="35">
        <v>325447</v>
      </c>
      <c r="B585" s="35"/>
      <c r="C585" s="35" t="s">
        <v>35</v>
      </c>
      <c r="D585" s="35"/>
      <c r="E585" s="33">
        <v>370667.2</v>
      </c>
      <c r="F585" s="33">
        <v>0</v>
      </c>
      <c r="G585" s="33">
        <v>0</v>
      </c>
      <c r="H585" s="33">
        <v>0</v>
      </c>
      <c r="I585" s="33">
        <v>0</v>
      </c>
      <c r="J585" s="33">
        <v>0</v>
      </c>
      <c r="K585" s="35" t="str">
        <f t="shared" si="9"/>
        <v>1-30</v>
      </c>
      <c r="L585" s="35" t="s">
        <v>49</v>
      </c>
    </row>
    <row r="586" spans="1:12" x14ac:dyDescent="0.25">
      <c r="A586" s="35">
        <v>310450</v>
      </c>
      <c r="B586" s="35"/>
      <c r="C586" s="35" t="s">
        <v>35</v>
      </c>
      <c r="D586" s="35"/>
      <c r="E586" s="33">
        <v>752037.12833156867</v>
      </c>
      <c r="F586" s="33">
        <v>0</v>
      </c>
      <c r="G586" s="33">
        <v>0</v>
      </c>
      <c r="H586" s="33">
        <v>0</v>
      </c>
      <c r="I586" s="33">
        <v>0</v>
      </c>
      <c r="J586" s="33">
        <v>0</v>
      </c>
      <c r="K586" s="35" t="str">
        <f t="shared" si="9"/>
        <v>1-30</v>
      </c>
      <c r="L586" s="35" t="s">
        <v>38</v>
      </c>
    </row>
    <row r="587" spans="1:12" x14ac:dyDescent="0.25">
      <c r="A587" s="35">
        <v>358105</v>
      </c>
      <c r="B587" s="35"/>
      <c r="C587" s="35" t="s">
        <v>35</v>
      </c>
      <c r="D587" s="35"/>
      <c r="E587" s="33">
        <v>59159.885974753772</v>
      </c>
      <c r="F587" s="33">
        <v>0</v>
      </c>
      <c r="G587" s="33">
        <v>0</v>
      </c>
      <c r="H587" s="33">
        <v>0</v>
      </c>
      <c r="I587" s="33">
        <v>0</v>
      </c>
      <c r="J587" s="33">
        <v>0</v>
      </c>
      <c r="K587" s="35" t="str">
        <f t="shared" si="9"/>
        <v>1-30</v>
      </c>
      <c r="L587" s="35" t="s">
        <v>38</v>
      </c>
    </row>
    <row r="588" spans="1:12" x14ac:dyDescent="0.25">
      <c r="A588" s="35">
        <v>332355</v>
      </c>
      <c r="B588" s="35"/>
      <c r="C588" s="35" t="s">
        <v>35</v>
      </c>
      <c r="D588" s="35"/>
      <c r="E588" s="33">
        <v>54926.645177899125</v>
      </c>
      <c r="F588" s="33">
        <v>0</v>
      </c>
      <c r="G588" s="33">
        <v>0</v>
      </c>
      <c r="H588" s="33">
        <v>0</v>
      </c>
      <c r="I588" s="33">
        <v>0</v>
      </c>
      <c r="J588" s="33">
        <v>0</v>
      </c>
      <c r="K588" s="35" t="str">
        <f t="shared" si="9"/>
        <v>1-30</v>
      </c>
      <c r="L588" s="35" t="s">
        <v>38</v>
      </c>
    </row>
    <row r="589" spans="1:12" x14ac:dyDescent="0.25">
      <c r="A589" s="35">
        <v>355763</v>
      </c>
      <c r="B589" s="35"/>
      <c r="C589" s="35" t="s">
        <v>35</v>
      </c>
      <c r="D589" s="35"/>
      <c r="E589" s="33">
        <v>173204.28</v>
      </c>
      <c r="F589" s="33">
        <v>0</v>
      </c>
      <c r="G589" s="33">
        <v>0</v>
      </c>
      <c r="H589" s="33">
        <v>0</v>
      </c>
      <c r="I589" s="33">
        <v>0</v>
      </c>
      <c r="J589" s="33">
        <v>0</v>
      </c>
      <c r="K589" s="35" t="str">
        <f t="shared" si="9"/>
        <v>1-30</v>
      </c>
      <c r="L589" s="35" t="s">
        <v>147</v>
      </c>
    </row>
    <row r="590" spans="1:12" x14ac:dyDescent="0.25">
      <c r="A590" s="35">
        <v>351347</v>
      </c>
      <c r="B590" s="35"/>
      <c r="C590" s="35" t="s">
        <v>35</v>
      </c>
      <c r="D590" s="35"/>
      <c r="E590" s="33">
        <v>29411.761529158826</v>
      </c>
      <c r="F590" s="33">
        <v>0</v>
      </c>
      <c r="G590" s="33">
        <v>0</v>
      </c>
      <c r="H590" s="33">
        <v>0</v>
      </c>
      <c r="I590" s="33">
        <v>0</v>
      </c>
      <c r="J590" s="33">
        <v>0</v>
      </c>
      <c r="K590" s="35" t="str">
        <f t="shared" si="9"/>
        <v>1-30</v>
      </c>
      <c r="L590" s="35" t="s">
        <v>38</v>
      </c>
    </row>
    <row r="591" spans="1:12" x14ac:dyDescent="0.25">
      <c r="A591" s="35">
        <v>355871</v>
      </c>
      <c r="B591" s="35"/>
      <c r="C591" s="35" t="s">
        <v>35</v>
      </c>
      <c r="D591" s="35"/>
      <c r="E591" s="33">
        <v>698296.25707739696</v>
      </c>
      <c r="F591" s="33">
        <v>0</v>
      </c>
      <c r="G591" s="33">
        <v>0</v>
      </c>
      <c r="H591" s="33">
        <v>0</v>
      </c>
      <c r="I591" s="33">
        <v>0</v>
      </c>
      <c r="J591" s="33">
        <v>0</v>
      </c>
      <c r="K591" s="35" t="str">
        <f t="shared" si="9"/>
        <v>1-30</v>
      </c>
      <c r="L591" s="35" t="s">
        <v>38</v>
      </c>
    </row>
    <row r="592" spans="1:12" x14ac:dyDescent="0.25">
      <c r="A592" s="35">
        <v>318144</v>
      </c>
      <c r="B592" s="35"/>
      <c r="C592" s="35" t="s">
        <v>35</v>
      </c>
      <c r="D592" s="35"/>
      <c r="E592" s="33">
        <v>74412.52</v>
      </c>
      <c r="F592" s="33">
        <v>0</v>
      </c>
      <c r="G592" s="33">
        <v>0</v>
      </c>
      <c r="H592" s="33">
        <v>0</v>
      </c>
      <c r="I592" s="33">
        <v>0</v>
      </c>
      <c r="J592" s="33">
        <v>0</v>
      </c>
      <c r="K592" s="35" t="str">
        <f t="shared" si="9"/>
        <v>1-30</v>
      </c>
      <c r="L592" s="35" t="s">
        <v>49</v>
      </c>
    </row>
    <row r="593" spans="1:12" x14ac:dyDescent="0.25">
      <c r="A593" s="35">
        <v>318166</v>
      </c>
      <c r="B593" s="35"/>
      <c r="C593" s="35" t="s">
        <v>35</v>
      </c>
      <c r="D593" s="35"/>
      <c r="E593" s="33">
        <v>126983.46879923802</v>
      </c>
      <c r="F593" s="33">
        <v>0</v>
      </c>
      <c r="G593" s="33">
        <v>0</v>
      </c>
      <c r="H593" s="33">
        <v>0</v>
      </c>
      <c r="I593" s="33">
        <v>0</v>
      </c>
      <c r="J593" s="33">
        <v>0</v>
      </c>
      <c r="K593" s="35" t="str">
        <f t="shared" si="9"/>
        <v>1-30</v>
      </c>
      <c r="L593" s="35" t="s">
        <v>38</v>
      </c>
    </row>
    <row r="594" spans="1:12" x14ac:dyDescent="0.25">
      <c r="A594" s="35">
        <v>313958</v>
      </c>
      <c r="B594" s="35"/>
      <c r="C594" s="35" t="s">
        <v>35</v>
      </c>
      <c r="D594" s="35"/>
      <c r="E594" s="33">
        <v>393831.66650549747</v>
      </c>
      <c r="F594" s="33">
        <v>0</v>
      </c>
      <c r="G594" s="33">
        <v>0</v>
      </c>
      <c r="H594" s="33">
        <v>0</v>
      </c>
      <c r="I594" s="33">
        <v>0</v>
      </c>
      <c r="J594" s="33">
        <v>0</v>
      </c>
      <c r="K594" s="35" t="str">
        <f t="shared" si="9"/>
        <v>1-30</v>
      </c>
      <c r="L594" s="35" t="s">
        <v>38</v>
      </c>
    </row>
    <row r="595" spans="1:12" x14ac:dyDescent="0.25">
      <c r="A595" s="35">
        <v>350625</v>
      </c>
      <c r="B595" s="35"/>
      <c r="C595" s="35" t="s">
        <v>35</v>
      </c>
      <c r="D595" s="35"/>
      <c r="E595" s="33">
        <v>37531.638698230898</v>
      </c>
      <c r="F595" s="33">
        <v>0</v>
      </c>
      <c r="G595" s="33">
        <v>0</v>
      </c>
      <c r="H595" s="33">
        <v>0</v>
      </c>
      <c r="I595" s="33">
        <v>0</v>
      </c>
      <c r="J595" s="33">
        <v>0</v>
      </c>
      <c r="K595" s="35" t="str">
        <f t="shared" si="9"/>
        <v>1-30</v>
      </c>
      <c r="L595" s="35" t="s">
        <v>38</v>
      </c>
    </row>
    <row r="596" spans="1:12" hidden="1" x14ac:dyDescent="0.25">
      <c r="A596" s="35">
        <v>322531</v>
      </c>
      <c r="B596" s="35"/>
      <c r="C596" s="35" t="s">
        <v>209</v>
      </c>
      <c r="D596" s="35"/>
      <c r="E596" s="33">
        <v>83952.62</v>
      </c>
      <c r="F596" s="33">
        <v>0</v>
      </c>
      <c r="G596" s="33">
        <v>0</v>
      </c>
      <c r="H596" s="33">
        <v>0</v>
      </c>
      <c r="I596" s="33">
        <v>83952.62</v>
      </c>
      <c r="J596" s="33">
        <v>83952.62</v>
      </c>
      <c r="K596" s="35" t="str">
        <f t="shared" si="9"/>
        <v>120+</v>
      </c>
      <c r="L596" s="35" t="s">
        <v>58</v>
      </c>
    </row>
    <row r="597" spans="1:12" x14ac:dyDescent="0.25">
      <c r="A597" s="35">
        <v>322530</v>
      </c>
      <c r="B597" s="35"/>
      <c r="C597" s="35" t="s">
        <v>35</v>
      </c>
      <c r="D597" s="35"/>
      <c r="E597" s="33">
        <v>9978.43</v>
      </c>
      <c r="F597" s="33">
        <v>0</v>
      </c>
      <c r="G597" s="33">
        <v>0</v>
      </c>
      <c r="H597" s="33">
        <v>0</v>
      </c>
      <c r="I597" s="33">
        <v>0</v>
      </c>
      <c r="J597" s="33">
        <v>0</v>
      </c>
      <c r="K597" s="35" t="str">
        <f t="shared" si="9"/>
        <v>1-30</v>
      </c>
      <c r="L597" s="35" t="s">
        <v>147</v>
      </c>
    </row>
    <row r="598" spans="1:12" x14ac:dyDescent="0.25">
      <c r="A598" s="35">
        <v>350132</v>
      </c>
      <c r="B598" s="35"/>
      <c r="C598" s="35" t="s">
        <v>35</v>
      </c>
      <c r="D598" s="35"/>
      <c r="E598" s="33">
        <v>54400.599247642625</v>
      </c>
      <c r="F598" s="33">
        <v>0</v>
      </c>
      <c r="G598" s="33">
        <v>0</v>
      </c>
      <c r="H598" s="33">
        <v>0</v>
      </c>
      <c r="I598" s="33">
        <v>0</v>
      </c>
      <c r="J598" s="33">
        <v>0</v>
      </c>
      <c r="K598" s="35" t="str">
        <f t="shared" si="9"/>
        <v>1-30</v>
      </c>
      <c r="L598" s="35" t="s">
        <v>38</v>
      </c>
    </row>
    <row r="599" spans="1:12" x14ac:dyDescent="0.25">
      <c r="A599" s="35">
        <v>332420</v>
      </c>
      <c r="B599" s="35"/>
      <c r="C599" s="35" t="s">
        <v>35</v>
      </c>
      <c r="D599" s="35"/>
      <c r="E599" s="33">
        <v>4817.383889317387</v>
      </c>
      <c r="F599" s="33">
        <v>0</v>
      </c>
      <c r="G599" s="33">
        <v>0</v>
      </c>
      <c r="H599" s="33">
        <v>0</v>
      </c>
      <c r="I599" s="33">
        <v>0</v>
      </c>
      <c r="J599" s="33">
        <v>0</v>
      </c>
      <c r="K599" s="35" t="str">
        <f t="shared" si="9"/>
        <v>1-30</v>
      </c>
      <c r="L599" s="35" t="s">
        <v>38</v>
      </c>
    </row>
    <row r="600" spans="1:12" hidden="1" x14ac:dyDescent="0.25">
      <c r="A600" s="35">
        <v>311904</v>
      </c>
      <c r="B600" s="35"/>
      <c r="C600" s="35" t="s">
        <v>35</v>
      </c>
      <c r="D600" s="35"/>
      <c r="E600" s="33">
        <v>10411.9</v>
      </c>
      <c r="F600" s="33">
        <v>0</v>
      </c>
      <c r="G600" s="33">
        <v>0</v>
      </c>
      <c r="H600" s="33">
        <v>10411.9</v>
      </c>
      <c r="I600" s="33">
        <v>0</v>
      </c>
      <c r="J600" s="33">
        <v>10411.9</v>
      </c>
      <c r="K600" s="35" t="str">
        <f t="shared" si="9"/>
        <v>91-120</v>
      </c>
      <c r="L600" s="35" t="s">
        <v>49</v>
      </c>
    </row>
    <row r="601" spans="1:12" x14ac:dyDescent="0.25">
      <c r="A601" s="35">
        <v>311268</v>
      </c>
      <c r="B601" s="35"/>
      <c r="C601" s="35" t="s">
        <v>35</v>
      </c>
      <c r="D601" s="35"/>
      <c r="E601" s="33">
        <v>137120.31485672673</v>
      </c>
      <c r="F601" s="33">
        <v>0</v>
      </c>
      <c r="G601" s="33">
        <v>0</v>
      </c>
      <c r="H601" s="33">
        <v>0</v>
      </c>
      <c r="I601" s="33">
        <v>0</v>
      </c>
      <c r="J601" s="33">
        <v>0</v>
      </c>
      <c r="K601" s="35" t="str">
        <f t="shared" si="9"/>
        <v>1-30</v>
      </c>
      <c r="L601" s="35" t="s">
        <v>38</v>
      </c>
    </row>
    <row r="602" spans="1:12" x14ac:dyDescent="0.25">
      <c r="A602" s="35">
        <v>349027</v>
      </c>
      <c r="B602" s="35"/>
      <c r="C602" s="35" t="s">
        <v>35</v>
      </c>
      <c r="D602" s="35"/>
      <c r="E602" s="33">
        <v>70415.12</v>
      </c>
      <c r="F602" s="33">
        <v>0</v>
      </c>
      <c r="G602" s="33">
        <v>0</v>
      </c>
      <c r="H602" s="33">
        <v>0</v>
      </c>
      <c r="I602" s="33">
        <v>0</v>
      </c>
      <c r="J602" s="33">
        <v>0</v>
      </c>
      <c r="K602" s="35" t="str">
        <f t="shared" si="9"/>
        <v>1-30</v>
      </c>
      <c r="L602" s="35" t="s">
        <v>147</v>
      </c>
    </row>
    <row r="603" spans="1:12" x14ac:dyDescent="0.25">
      <c r="A603" s="35">
        <v>327152</v>
      </c>
      <c r="B603" s="35"/>
      <c r="C603" s="35" t="s">
        <v>35</v>
      </c>
      <c r="D603" s="35"/>
      <c r="E603" s="33">
        <v>12703.796547364387</v>
      </c>
      <c r="F603" s="33">
        <v>0</v>
      </c>
      <c r="G603" s="33">
        <v>0</v>
      </c>
      <c r="H603" s="33">
        <v>0</v>
      </c>
      <c r="I603" s="33">
        <v>0</v>
      </c>
      <c r="J603" s="33">
        <v>0</v>
      </c>
      <c r="K603" s="35" t="str">
        <f t="shared" si="9"/>
        <v>1-30</v>
      </c>
      <c r="L603" s="35" t="s">
        <v>38</v>
      </c>
    </row>
    <row r="604" spans="1:12" hidden="1" x14ac:dyDescent="0.25">
      <c r="A604" s="35">
        <v>341887</v>
      </c>
      <c r="B604" s="35"/>
      <c r="C604" s="35" t="s">
        <v>35</v>
      </c>
      <c r="D604" s="35"/>
      <c r="E604" s="33">
        <v>336047.82</v>
      </c>
      <c r="F604" s="33">
        <v>0</v>
      </c>
      <c r="G604" s="33">
        <v>336047.82</v>
      </c>
      <c r="H604" s="33">
        <v>0</v>
      </c>
      <c r="I604" s="33">
        <v>0</v>
      </c>
      <c r="J604" s="33">
        <v>336047.82</v>
      </c>
      <c r="K604" s="35" t="str">
        <f t="shared" si="9"/>
        <v>61-90</v>
      </c>
      <c r="L604" s="35" t="s">
        <v>147</v>
      </c>
    </row>
    <row r="605" spans="1:12" x14ac:dyDescent="0.25">
      <c r="A605" s="35">
        <v>318475</v>
      </c>
      <c r="B605" s="35"/>
      <c r="C605" s="35" t="s">
        <v>35</v>
      </c>
      <c r="D605" s="35"/>
      <c r="E605" s="33">
        <v>81074.429999999993</v>
      </c>
      <c r="F605" s="33">
        <v>0</v>
      </c>
      <c r="G605" s="33">
        <v>0</v>
      </c>
      <c r="H605" s="33">
        <v>0</v>
      </c>
      <c r="I605" s="33">
        <v>0</v>
      </c>
      <c r="J605" s="33">
        <v>0</v>
      </c>
      <c r="K605" s="35" t="str">
        <f t="shared" si="9"/>
        <v>1-30</v>
      </c>
      <c r="L605" s="35" t="s">
        <v>69</v>
      </c>
    </row>
    <row r="606" spans="1:12" x14ac:dyDescent="0.25">
      <c r="A606" s="35">
        <v>335609</v>
      </c>
      <c r="B606" s="35"/>
      <c r="C606" s="35" t="s">
        <v>35</v>
      </c>
      <c r="D606" s="35"/>
      <c r="E606" s="33">
        <v>364883.77999999997</v>
      </c>
      <c r="F606" s="33">
        <v>0</v>
      </c>
      <c r="G606" s="33">
        <v>0</v>
      </c>
      <c r="H606" s="33">
        <v>0</v>
      </c>
      <c r="I606" s="33">
        <v>0</v>
      </c>
      <c r="J606" s="33">
        <v>0</v>
      </c>
      <c r="K606" s="35" t="str">
        <f t="shared" si="9"/>
        <v>1-30</v>
      </c>
      <c r="L606" s="35" t="s">
        <v>49</v>
      </c>
    </row>
    <row r="607" spans="1:12" x14ac:dyDescent="0.25">
      <c r="A607" s="35">
        <v>310310</v>
      </c>
      <c r="B607" s="35"/>
      <c r="C607" s="35" t="s">
        <v>35</v>
      </c>
      <c r="D607" s="35"/>
      <c r="E607" s="33">
        <v>2435262</v>
      </c>
      <c r="F607" s="33">
        <v>0</v>
      </c>
      <c r="G607" s="33">
        <v>0</v>
      </c>
      <c r="H607" s="33">
        <v>0</v>
      </c>
      <c r="I607" s="33">
        <v>0</v>
      </c>
      <c r="J607" s="33">
        <v>0</v>
      </c>
      <c r="K607" s="35" t="str">
        <f t="shared" si="9"/>
        <v>1-30</v>
      </c>
      <c r="L607" s="35" t="s">
        <v>38</v>
      </c>
    </row>
    <row r="608" spans="1:12" x14ac:dyDescent="0.25">
      <c r="A608" s="35">
        <v>312058</v>
      </c>
      <c r="B608" s="35"/>
      <c r="C608" s="35" t="s">
        <v>35</v>
      </c>
      <c r="D608" s="35"/>
      <c r="E608" s="33">
        <v>19359.11</v>
      </c>
      <c r="F608" s="33">
        <v>0</v>
      </c>
      <c r="G608" s="33">
        <v>0</v>
      </c>
      <c r="H608" s="33">
        <v>0</v>
      </c>
      <c r="I608" s="33">
        <v>0</v>
      </c>
      <c r="J608" s="33">
        <v>0</v>
      </c>
      <c r="K608" s="35" t="str">
        <f t="shared" si="9"/>
        <v>1-30</v>
      </c>
      <c r="L608" s="35" t="s">
        <v>97</v>
      </c>
    </row>
    <row r="609" spans="1:12" x14ac:dyDescent="0.25">
      <c r="A609" s="35">
        <v>318321</v>
      </c>
      <c r="B609" s="35"/>
      <c r="C609" s="35" t="s">
        <v>35</v>
      </c>
      <c r="D609" s="35"/>
      <c r="E609" s="33">
        <v>187705.81</v>
      </c>
      <c r="F609" s="33">
        <v>0</v>
      </c>
      <c r="G609" s="33">
        <v>0</v>
      </c>
      <c r="H609" s="33">
        <v>0</v>
      </c>
      <c r="I609" s="33">
        <v>0</v>
      </c>
      <c r="J609" s="33">
        <v>0</v>
      </c>
      <c r="K609" s="35" t="str">
        <f t="shared" si="9"/>
        <v>1-30</v>
      </c>
      <c r="L609" s="35" t="s">
        <v>49</v>
      </c>
    </row>
    <row r="610" spans="1:12" x14ac:dyDescent="0.25">
      <c r="A610" s="35">
        <v>311796</v>
      </c>
      <c r="B610" s="35"/>
      <c r="C610" s="35" t="s">
        <v>35</v>
      </c>
      <c r="D610" s="35"/>
      <c r="E610" s="33">
        <v>766529.17982452526</v>
      </c>
      <c r="F610" s="33">
        <v>0</v>
      </c>
      <c r="G610" s="33">
        <v>0</v>
      </c>
      <c r="H610" s="33">
        <v>0</v>
      </c>
      <c r="I610" s="33">
        <v>0</v>
      </c>
      <c r="J610" s="33">
        <v>0</v>
      </c>
      <c r="K610" s="35" t="str">
        <f t="shared" si="9"/>
        <v>1-30</v>
      </c>
      <c r="L610" s="35" t="s">
        <v>38</v>
      </c>
    </row>
    <row r="611" spans="1:12" x14ac:dyDescent="0.25">
      <c r="A611" s="35">
        <v>309155</v>
      </c>
      <c r="B611" s="35"/>
      <c r="C611" s="35" t="s">
        <v>35</v>
      </c>
      <c r="D611" s="35"/>
      <c r="E611" s="33">
        <v>257041.59910620627</v>
      </c>
      <c r="F611" s="33">
        <v>0</v>
      </c>
      <c r="G611" s="33">
        <v>0</v>
      </c>
      <c r="H611" s="33">
        <v>0</v>
      </c>
      <c r="I611" s="33">
        <v>0</v>
      </c>
      <c r="J611" s="33">
        <v>0</v>
      </c>
      <c r="K611" s="35" t="str">
        <f t="shared" si="9"/>
        <v>1-30</v>
      </c>
      <c r="L611" s="35" t="s">
        <v>38</v>
      </c>
    </row>
    <row r="612" spans="1:12" x14ac:dyDescent="0.25">
      <c r="A612" s="35">
        <v>354477</v>
      </c>
      <c r="B612" s="35"/>
      <c r="C612" s="35" t="s">
        <v>35</v>
      </c>
      <c r="D612" s="35"/>
      <c r="E612" s="33">
        <v>65849.72</v>
      </c>
      <c r="F612" s="33">
        <v>0</v>
      </c>
      <c r="G612" s="33">
        <v>0</v>
      </c>
      <c r="H612" s="33">
        <v>0</v>
      </c>
      <c r="I612" s="33">
        <v>0</v>
      </c>
      <c r="J612" s="33">
        <v>0</v>
      </c>
      <c r="K612" s="35" t="str">
        <f t="shared" si="9"/>
        <v>1-30</v>
      </c>
      <c r="L612" s="35" t="s">
        <v>147</v>
      </c>
    </row>
    <row r="613" spans="1:12" x14ac:dyDescent="0.25">
      <c r="A613" s="35">
        <v>338658</v>
      </c>
      <c r="B613" s="35"/>
      <c r="C613" s="35" t="s">
        <v>35</v>
      </c>
      <c r="D613" s="35"/>
      <c r="E613" s="33">
        <v>100748.93833022044</v>
      </c>
      <c r="F613" s="33">
        <v>0</v>
      </c>
      <c r="G613" s="33">
        <v>0</v>
      </c>
      <c r="H613" s="33">
        <v>0</v>
      </c>
      <c r="I613" s="33">
        <v>0</v>
      </c>
      <c r="J613" s="33">
        <v>0</v>
      </c>
      <c r="K613" s="35" t="str">
        <f t="shared" si="9"/>
        <v>1-30</v>
      </c>
      <c r="L613" s="35" t="s">
        <v>38</v>
      </c>
    </row>
    <row r="614" spans="1:12" hidden="1" x14ac:dyDescent="0.25">
      <c r="A614" s="35">
        <v>340113</v>
      </c>
      <c r="B614" s="35"/>
      <c r="C614" s="35" t="s">
        <v>35</v>
      </c>
      <c r="D614" s="35"/>
      <c r="E614" s="33">
        <v>49519.410032118387</v>
      </c>
      <c r="F614" s="33">
        <v>0</v>
      </c>
      <c r="G614" s="33">
        <v>0</v>
      </c>
      <c r="H614" s="33">
        <v>0</v>
      </c>
      <c r="I614" s="33">
        <v>820673.02</v>
      </c>
      <c r="J614" s="33">
        <v>820673.02</v>
      </c>
      <c r="K614" s="35" t="str">
        <f t="shared" si="9"/>
        <v>120+</v>
      </c>
      <c r="L614" s="35" t="s">
        <v>38</v>
      </c>
    </row>
    <row r="615" spans="1:12" x14ac:dyDescent="0.25">
      <c r="A615" s="35">
        <v>333638</v>
      </c>
      <c r="B615" s="35"/>
      <c r="C615" s="35" t="s">
        <v>35</v>
      </c>
      <c r="D615" s="35"/>
      <c r="E615" s="33">
        <v>20643.033255017061</v>
      </c>
      <c r="F615" s="33">
        <v>0</v>
      </c>
      <c r="G615" s="33">
        <v>0</v>
      </c>
      <c r="H615" s="33">
        <v>0</v>
      </c>
      <c r="I615" s="33">
        <v>0</v>
      </c>
      <c r="J615" s="33">
        <v>0</v>
      </c>
      <c r="K615" s="35" t="str">
        <f t="shared" si="9"/>
        <v>1-30</v>
      </c>
      <c r="L615" s="35" t="s">
        <v>38</v>
      </c>
    </row>
    <row r="616" spans="1:12" hidden="1" x14ac:dyDescent="0.25">
      <c r="A616" s="35">
        <v>334901</v>
      </c>
      <c r="B616" s="35"/>
      <c r="C616" s="35" t="s">
        <v>35</v>
      </c>
      <c r="D616" s="35"/>
      <c r="E616" s="33">
        <v>45157.44832684991</v>
      </c>
      <c r="F616" s="33">
        <v>748383.3</v>
      </c>
      <c r="G616" s="33">
        <v>0</v>
      </c>
      <c r="H616" s="33">
        <v>0</v>
      </c>
      <c r="I616" s="33">
        <v>0</v>
      </c>
      <c r="J616" s="33">
        <v>748383.3</v>
      </c>
      <c r="K616" s="35" t="str">
        <f t="shared" si="9"/>
        <v>31-60</v>
      </c>
      <c r="L616" s="35" t="s">
        <v>38</v>
      </c>
    </row>
    <row r="617" spans="1:12" x14ac:dyDescent="0.25">
      <c r="A617" s="35">
        <v>356783</v>
      </c>
      <c r="B617" s="35"/>
      <c r="C617" s="35" t="s">
        <v>35</v>
      </c>
      <c r="D617" s="35"/>
      <c r="E617" s="33">
        <v>126491.6815073852</v>
      </c>
      <c r="F617" s="33">
        <v>0</v>
      </c>
      <c r="G617" s="33">
        <v>0</v>
      </c>
      <c r="H617" s="33">
        <v>0</v>
      </c>
      <c r="I617" s="33">
        <v>0</v>
      </c>
      <c r="J617" s="33">
        <v>0</v>
      </c>
      <c r="K617" s="35" t="str">
        <f t="shared" si="9"/>
        <v>1-30</v>
      </c>
      <c r="L617" s="35" t="s">
        <v>38</v>
      </c>
    </row>
    <row r="618" spans="1:12" x14ac:dyDescent="0.25">
      <c r="A618" s="35">
        <v>314751</v>
      </c>
      <c r="B618" s="35"/>
      <c r="C618" s="35" t="s">
        <v>35</v>
      </c>
      <c r="D618" s="35"/>
      <c r="E618" s="33">
        <v>77942.2</v>
      </c>
      <c r="F618" s="33">
        <v>0</v>
      </c>
      <c r="G618" s="33">
        <v>0</v>
      </c>
      <c r="H618" s="33">
        <v>0</v>
      </c>
      <c r="I618" s="33">
        <v>0</v>
      </c>
      <c r="J618" s="33">
        <v>0</v>
      </c>
      <c r="K618" s="35" t="str">
        <f t="shared" si="9"/>
        <v>1-30</v>
      </c>
      <c r="L618" s="35" t="s">
        <v>74</v>
      </c>
    </row>
    <row r="619" spans="1:12" x14ac:dyDescent="0.25">
      <c r="A619" s="35">
        <v>339525</v>
      </c>
      <c r="B619" s="35"/>
      <c r="C619" s="35" t="s">
        <v>35</v>
      </c>
      <c r="D619" s="35"/>
      <c r="E619" s="33">
        <v>38450</v>
      </c>
      <c r="F619" s="33">
        <v>0</v>
      </c>
      <c r="G619" s="33">
        <v>0</v>
      </c>
      <c r="H619" s="33">
        <v>0</v>
      </c>
      <c r="I619" s="33">
        <v>0</v>
      </c>
      <c r="J619" s="33">
        <v>0</v>
      </c>
      <c r="K619" s="35" t="str">
        <f t="shared" si="9"/>
        <v>1-30</v>
      </c>
      <c r="L619" s="35" t="s">
        <v>97</v>
      </c>
    </row>
    <row r="620" spans="1:12" x14ac:dyDescent="0.25">
      <c r="A620" s="35">
        <v>326589</v>
      </c>
      <c r="B620" s="35"/>
      <c r="C620" s="35" t="s">
        <v>35</v>
      </c>
      <c r="D620" s="35"/>
      <c r="E620" s="33">
        <v>756946.19100669597</v>
      </c>
      <c r="F620" s="33">
        <v>0</v>
      </c>
      <c r="G620" s="33">
        <v>0</v>
      </c>
      <c r="H620" s="33">
        <v>0</v>
      </c>
      <c r="I620" s="33">
        <v>0</v>
      </c>
      <c r="J620" s="33">
        <v>0</v>
      </c>
      <c r="K620" s="35" t="str">
        <f t="shared" si="9"/>
        <v>1-30</v>
      </c>
      <c r="L620" s="35" t="s">
        <v>38</v>
      </c>
    </row>
    <row r="621" spans="1:12" x14ac:dyDescent="0.25">
      <c r="A621" s="35">
        <v>337352</v>
      </c>
      <c r="B621" s="35"/>
      <c r="C621" s="35" t="s">
        <v>35</v>
      </c>
      <c r="D621" s="35"/>
      <c r="E621" s="33">
        <v>427012.98</v>
      </c>
      <c r="F621" s="33">
        <v>0</v>
      </c>
      <c r="G621" s="33">
        <v>0</v>
      </c>
      <c r="H621" s="33">
        <v>0</v>
      </c>
      <c r="I621" s="33">
        <v>0</v>
      </c>
      <c r="J621" s="33">
        <v>0</v>
      </c>
      <c r="K621" s="35" t="str">
        <f t="shared" si="9"/>
        <v>1-30</v>
      </c>
      <c r="L621" s="35" t="s">
        <v>147</v>
      </c>
    </row>
    <row r="622" spans="1:12" x14ac:dyDescent="0.25">
      <c r="A622" s="35">
        <v>337131</v>
      </c>
      <c r="B622" s="35"/>
      <c r="C622" s="35" t="s">
        <v>35</v>
      </c>
      <c r="D622" s="35"/>
      <c r="E622" s="33">
        <v>52565.31</v>
      </c>
      <c r="F622" s="33">
        <v>0</v>
      </c>
      <c r="G622" s="33">
        <v>0</v>
      </c>
      <c r="H622" s="33">
        <v>0</v>
      </c>
      <c r="I622" s="33">
        <v>0</v>
      </c>
      <c r="J622" s="33">
        <v>0</v>
      </c>
      <c r="K622" s="35" t="str">
        <f t="shared" si="9"/>
        <v>1-30</v>
      </c>
      <c r="L622" s="35" t="s">
        <v>147</v>
      </c>
    </row>
    <row r="623" spans="1:12" x14ac:dyDescent="0.25">
      <c r="A623" s="35">
        <v>320224</v>
      </c>
      <c r="B623" s="35"/>
      <c r="C623" s="35" t="s">
        <v>35</v>
      </c>
      <c r="D623" s="35"/>
      <c r="E623" s="33">
        <v>11317.063270615452</v>
      </c>
      <c r="F623" s="33">
        <v>0</v>
      </c>
      <c r="G623" s="33">
        <v>0</v>
      </c>
      <c r="H623" s="33">
        <v>0</v>
      </c>
      <c r="I623" s="33">
        <v>0</v>
      </c>
      <c r="J623" s="33">
        <v>0</v>
      </c>
      <c r="K623" s="35" t="str">
        <f t="shared" si="9"/>
        <v>1-30</v>
      </c>
      <c r="L623" s="35" t="s">
        <v>38</v>
      </c>
    </row>
    <row r="624" spans="1:12" x14ac:dyDescent="0.25">
      <c r="A624" s="35">
        <v>341944</v>
      </c>
      <c r="B624" s="35"/>
      <c r="C624" s="35" t="s">
        <v>35</v>
      </c>
      <c r="D624" s="35"/>
      <c r="E624" s="33">
        <v>513659.15705216699</v>
      </c>
      <c r="F624" s="33">
        <v>0</v>
      </c>
      <c r="G624" s="33">
        <v>0</v>
      </c>
      <c r="H624" s="33">
        <v>0</v>
      </c>
      <c r="I624" s="33">
        <v>0</v>
      </c>
      <c r="J624" s="33">
        <v>0</v>
      </c>
      <c r="K624" s="35" t="str">
        <f t="shared" si="9"/>
        <v>1-30</v>
      </c>
      <c r="L624" s="35" t="s">
        <v>38</v>
      </c>
    </row>
    <row r="625" spans="1:12" x14ac:dyDescent="0.25">
      <c r="A625" s="35">
        <v>320706</v>
      </c>
      <c r="B625" s="35"/>
      <c r="C625" s="35" t="s">
        <v>35</v>
      </c>
      <c r="D625" s="35"/>
      <c r="E625" s="33">
        <v>3392.01</v>
      </c>
      <c r="F625" s="33">
        <v>0</v>
      </c>
      <c r="G625" s="33">
        <v>0</v>
      </c>
      <c r="H625" s="33">
        <v>0</v>
      </c>
      <c r="I625" s="33">
        <v>0</v>
      </c>
      <c r="J625" s="33">
        <v>0</v>
      </c>
      <c r="K625" s="35" t="str">
        <f t="shared" si="9"/>
        <v>1-30</v>
      </c>
      <c r="L625" s="35" t="s">
        <v>147</v>
      </c>
    </row>
    <row r="626" spans="1:12" x14ac:dyDescent="0.25">
      <c r="A626" s="35">
        <v>313970</v>
      </c>
      <c r="B626" s="35"/>
      <c r="C626" s="35" t="s">
        <v>35</v>
      </c>
      <c r="D626" s="35"/>
      <c r="E626" s="33">
        <v>39164.239999999998</v>
      </c>
      <c r="F626" s="33">
        <v>0</v>
      </c>
      <c r="G626" s="33">
        <v>0</v>
      </c>
      <c r="H626" s="33">
        <v>0</v>
      </c>
      <c r="I626" s="33">
        <v>0</v>
      </c>
      <c r="J626" s="33">
        <v>0</v>
      </c>
      <c r="K626" s="35" t="str">
        <f t="shared" si="9"/>
        <v>1-30</v>
      </c>
      <c r="L626" s="35" t="s">
        <v>49</v>
      </c>
    </row>
    <row r="627" spans="1:12" x14ac:dyDescent="0.25">
      <c r="A627" s="35">
        <v>336728</v>
      </c>
      <c r="B627" s="35"/>
      <c r="C627" s="35" t="s">
        <v>35</v>
      </c>
      <c r="D627" s="35"/>
      <c r="E627" s="33">
        <v>62433.504754305359</v>
      </c>
      <c r="F627" s="33">
        <v>0</v>
      </c>
      <c r="G627" s="33">
        <v>0</v>
      </c>
      <c r="H627" s="33">
        <v>0</v>
      </c>
      <c r="I627" s="33">
        <v>0</v>
      </c>
      <c r="J627" s="33">
        <v>0</v>
      </c>
      <c r="K627" s="35" t="str">
        <f t="shared" si="9"/>
        <v>1-30</v>
      </c>
      <c r="L627" s="35" t="s">
        <v>38</v>
      </c>
    </row>
    <row r="628" spans="1:12" hidden="1" x14ac:dyDescent="0.25">
      <c r="A628" s="35">
        <v>320480</v>
      </c>
      <c r="B628" s="35"/>
      <c r="C628" s="35" t="s">
        <v>35</v>
      </c>
      <c r="D628" s="35"/>
      <c r="E628" s="33">
        <v>153623.51999999999</v>
      </c>
      <c r="F628" s="33">
        <v>17333.52</v>
      </c>
      <c r="G628" s="33">
        <v>0</v>
      </c>
      <c r="H628" s="33">
        <v>0</v>
      </c>
      <c r="I628" s="33">
        <v>0</v>
      </c>
      <c r="J628" s="33">
        <v>17333.52</v>
      </c>
      <c r="K628" s="35" t="str">
        <f t="shared" si="9"/>
        <v>31-60</v>
      </c>
      <c r="L628" s="35" t="s">
        <v>74</v>
      </c>
    </row>
    <row r="629" spans="1:12" x14ac:dyDescent="0.25">
      <c r="A629" s="35">
        <v>320482</v>
      </c>
      <c r="B629" s="35"/>
      <c r="C629" s="35" t="s">
        <v>35</v>
      </c>
      <c r="D629" s="35"/>
      <c r="E629" s="33">
        <v>1419392.6300000001</v>
      </c>
      <c r="F629" s="33">
        <v>0</v>
      </c>
      <c r="G629" s="33">
        <v>0</v>
      </c>
      <c r="H629" s="33">
        <v>0</v>
      </c>
      <c r="I629" s="33">
        <v>0</v>
      </c>
      <c r="J629" s="33">
        <v>0</v>
      </c>
      <c r="K629" s="35" t="str">
        <f t="shared" si="9"/>
        <v>1-30</v>
      </c>
      <c r="L629" s="35" t="s">
        <v>74</v>
      </c>
    </row>
    <row r="630" spans="1:12" hidden="1" x14ac:dyDescent="0.25">
      <c r="A630" s="35">
        <v>320638</v>
      </c>
      <c r="B630" s="35"/>
      <c r="C630" s="35" t="s">
        <v>35</v>
      </c>
      <c r="D630" s="35"/>
      <c r="E630" s="33">
        <v>192689.67</v>
      </c>
      <c r="F630" s="33">
        <v>46647.97</v>
      </c>
      <c r="G630" s="33">
        <v>0</v>
      </c>
      <c r="H630" s="33">
        <v>146041.70000000001</v>
      </c>
      <c r="I630" s="33">
        <v>0</v>
      </c>
      <c r="J630" s="33">
        <v>192689.67</v>
      </c>
      <c r="K630" s="35" t="str">
        <f t="shared" si="9"/>
        <v>91-120</v>
      </c>
      <c r="L630" s="35" t="s">
        <v>147</v>
      </c>
    </row>
    <row r="631" spans="1:12" x14ac:dyDescent="0.25">
      <c r="A631" s="35">
        <v>320498</v>
      </c>
      <c r="B631" s="35"/>
      <c r="C631" s="35" t="s">
        <v>35</v>
      </c>
      <c r="D631" s="35"/>
      <c r="E631" s="33">
        <v>2397305.21</v>
      </c>
      <c r="F631" s="33">
        <v>0</v>
      </c>
      <c r="G631" s="33">
        <v>0</v>
      </c>
      <c r="H631" s="33">
        <v>0</v>
      </c>
      <c r="I631" s="33">
        <v>0</v>
      </c>
      <c r="J631" s="33">
        <v>0</v>
      </c>
      <c r="K631" s="35" t="str">
        <f t="shared" si="9"/>
        <v>1-30</v>
      </c>
      <c r="L631" s="35" t="s">
        <v>69</v>
      </c>
    </row>
    <row r="632" spans="1:12" x14ac:dyDescent="0.25">
      <c r="A632" s="35">
        <v>335267</v>
      </c>
      <c r="B632" s="35"/>
      <c r="C632" s="35" t="s">
        <v>35</v>
      </c>
      <c r="D632" s="35"/>
      <c r="E632" s="33">
        <v>4441423.51</v>
      </c>
      <c r="F632" s="33">
        <v>0</v>
      </c>
      <c r="G632" s="33">
        <v>0</v>
      </c>
      <c r="H632" s="33">
        <v>0</v>
      </c>
      <c r="I632" s="33">
        <v>0</v>
      </c>
      <c r="J632" s="33">
        <v>0</v>
      </c>
      <c r="K632" s="35" t="str">
        <f t="shared" si="9"/>
        <v>1-30</v>
      </c>
      <c r="L632" s="35" t="s">
        <v>38</v>
      </c>
    </row>
    <row r="633" spans="1:12" x14ac:dyDescent="0.25">
      <c r="A633" s="35">
        <v>326350</v>
      </c>
      <c r="B633" s="35"/>
      <c r="C633" s="35" t="s">
        <v>35</v>
      </c>
      <c r="D633" s="35"/>
      <c r="E633" s="33">
        <v>232545.97999999998</v>
      </c>
      <c r="F633" s="33">
        <v>0</v>
      </c>
      <c r="G633" s="33">
        <v>0</v>
      </c>
      <c r="H633" s="33">
        <v>0</v>
      </c>
      <c r="I633" s="33">
        <v>0</v>
      </c>
      <c r="J633" s="33">
        <v>0</v>
      </c>
      <c r="K633" s="35" t="str">
        <f t="shared" si="9"/>
        <v>1-30</v>
      </c>
      <c r="L633" s="35" t="s">
        <v>147</v>
      </c>
    </row>
    <row r="634" spans="1:12" x14ac:dyDescent="0.25">
      <c r="A634" s="35">
        <v>320723</v>
      </c>
      <c r="B634" s="35"/>
      <c r="C634" s="35" t="s">
        <v>35</v>
      </c>
      <c r="D634" s="35"/>
      <c r="E634" s="33">
        <v>2089204.8800000001</v>
      </c>
      <c r="F634" s="33">
        <v>0</v>
      </c>
      <c r="G634" s="33">
        <v>0</v>
      </c>
      <c r="H634" s="33">
        <v>0</v>
      </c>
      <c r="I634" s="33">
        <v>0</v>
      </c>
      <c r="J634" s="33">
        <v>0</v>
      </c>
      <c r="K634" s="35" t="str">
        <f t="shared" si="9"/>
        <v>1-30</v>
      </c>
      <c r="L634" s="35" t="s">
        <v>147</v>
      </c>
    </row>
    <row r="635" spans="1:12" x14ac:dyDescent="0.25">
      <c r="A635" s="35">
        <v>355511</v>
      </c>
      <c r="B635" s="35"/>
      <c r="C635" s="35" t="s">
        <v>35</v>
      </c>
      <c r="D635" s="35"/>
      <c r="E635" s="33">
        <v>171123.23</v>
      </c>
      <c r="F635" s="33">
        <v>0</v>
      </c>
      <c r="G635" s="33">
        <v>0</v>
      </c>
      <c r="H635" s="33">
        <v>0</v>
      </c>
      <c r="I635" s="33">
        <v>0</v>
      </c>
      <c r="J635" s="33">
        <v>0</v>
      </c>
      <c r="K635" s="35" t="str">
        <f t="shared" si="9"/>
        <v>1-30</v>
      </c>
      <c r="L635" s="35" t="s">
        <v>147</v>
      </c>
    </row>
    <row r="636" spans="1:12" x14ac:dyDescent="0.25">
      <c r="A636" s="35">
        <v>334166</v>
      </c>
      <c r="B636" s="35"/>
      <c r="C636" s="35" t="s">
        <v>35</v>
      </c>
      <c r="D636" s="35"/>
      <c r="E636" s="33">
        <v>43869.96</v>
      </c>
      <c r="F636" s="33">
        <v>0</v>
      </c>
      <c r="G636" s="33">
        <v>0</v>
      </c>
      <c r="H636" s="33">
        <v>0</v>
      </c>
      <c r="I636" s="33">
        <v>0</v>
      </c>
      <c r="J636" s="33">
        <v>0</v>
      </c>
      <c r="K636" s="35" t="str">
        <f t="shared" si="9"/>
        <v>1-30</v>
      </c>
      <c r="L636" s="35" t="s">
        <v>147</v>
      </c>
    </row>
    <row r="637" spans="1:12" x14ac:dyDescent="0.25">
      <c r="A637" s="35">
        <v>341387</v>
      </c>
      <c r="B637" s="35"/>
      <c r="C637" s="35" t="s">
        <v>35</v>
      </c>
      <c r="D637" s="35"/>
      <c r="E637" s="33">
        <v>43836.70830470806</v>
      </c>
      <c r="F637" s="33">
        <v>0</v>
      </c>
      <c r="G637" s="33">
        <v>0</v>
      </c>
      <c r="H637" s="33">
        <v>0</v>
      </c>
      <c r="I637" s="33">
        <v>0</v>
      </c>
      <c r="J637" s="33">
        <v>0</v>
      </c>
      <c r="K637" s="35" t="str">
        <f t="shared" si="9"/>
        <v>1-30</v>
      </c>
      <c r="L637" s="35" t="s">
        <v>38</v>
      </c>
    </row>
    <row r="638" spans="1:12" x14ac:dyDescent="0.25">
      <c r="A638" s="35">
        <v>312891</v>
      </c>
      <c r="B638" s="35"/>
      <c r="C638" s="35" t="s">
        <v>35</v>
      </c>
      <c r="D638" s="35"/>
      <c r="E638" s="33">
        <v>25087.62</v>
      </c>
      <c r="F638" s="33">
        <v>0</v>
      </c>
      <c r="G638" s="33">
        <v>0</v>
      </c>
      <c r="H638" s="33">
        <v>0</v>
      </c>
      <c r="I638" s="33">
        <v>0</v>
      </c>
      <c r="J638" s="33">
        <v>0</v>
      </c>
      <c r="K638" s="35" t="str">
        <f t="shared" si="9"/>
        <v>1-30</v>
      </c>
      <c r="L638" s="35" t="s">
        <v>90</v>
      </c>
    </row>
    <row r="639" spans="1:12" x14ac:dyDescent="0.25">
      <c r="A639" s="35">
        <v>317354</v>
      </c>
      <c r="B639" s="35"/>
      <c r="C639" s="35" t="s">
        <v>35</v>
      </c>
      <c r="D639" s="35"/>
      <c r="E639" s="33">
        <v>43195.209628639161</v>
      </c>
      <c r="F639" s="33">
        <v>0</v>
      </c>
      <c r="G639" s="33">
        <v>0</v>
      </c>
      <c r="H639" s="33">
        <v>0</v>
      </c>
      <c r="I639" s="33">
        <v>0</v>
      </c>
      <c r="J639" s="33">
        <v>0</v>
      </c>
      <c r="K639" s="35" t="str">
        <f t="shared" si="9"/>
        <v>1-30</v>
      </c>
      <c r="L639" s="35" t="s">
        <v>38</v>
      </c>
    </row>
    <row r="640" spans="1:12" hidden="1" x14ac:dyDescent="0.25">
      <c r="A640" s="35">
        <v>320174</v>
      </c>
      <c r="B640" s="35"/>
      <c r="C640" s="35" t="s">
        <v>35</v>
      </c>
      <c r="D640" s="35"/>
      <c r="E640" s="33">
        <v>99296.703569864476</v>
      </c>
      <c r="F640" s="33">
        <v>0</v>
      </c>
      <c r="G640" s="33">
        <v>0</v>
      </c>
      <c r="H640" s="33">
        <v>0</v>
      </c>
      <c r="I640" s="33">
        <v>1645619.8800000001</v>
      </c>
      <c r="J640" s="33">
        <v>1645619.8800000001</v>
      </c>
      <c r="K640" s="35" t="str">
        <f t="shared" si="9"/>
        <v>120+</v>
      </c>
      <c r="L640" s="35" t="s">
        <v>38</v>
      </c>
    </row>
    <row r="641" spans="1:12" hidden="1" x14ac:dyDescent="0.25">
      <c r="A641" s="35">
        <v>310871</v>
      </c>
      <c r="B641" s="35"/>
      <c r="C641" s="35" t="s">
        <v>35</v>
      </c>
      <c r="D641" s="35"/>
      <c r="E641" s="33">
        <v>1578133.7399999998</v>
      </c>
      <c r="F641" s="33">
        <v>102452.51999999999</v>
      </c>
      <c r="G641" s="33">
        <v>0</v>
      </c>
      <c r="H641" s="33">
        <v>0</v>
      </c>
      <c r="I641" s="33">
        <v>0</v>
      </c>
      <c r="J641" s="33">
        <v>102452.51999999999</v>
      </c>
      <c r="K641" s="35" t="str">
        <f t="shared" si="9"/>
        <v>31-60</v>
      </c>
      <c r="L641" s="35" t="s">
        <v>97</v>
      </c>
    </row>
    <row r="642" spans="1:12" x14ac:dyDescent="0.25">
      <c r="A642" s="35">
        <v>356504</v>
      </c>
      <c r="B642" s="35"/>
      <c r="C642" s="35" t="s">
        <v>35</v>
      </c>
      <c r="D642" s="35"/>
      <c r="E642" s="33">
        <v>145313.28</v>
      </c>
      <c r="F642" s="33">
        <v>0</v>
      </c>
      <c r="G642" s="33">
        <v>0</v>
      </c>
      <c r="H642" s="33">
        <v>0</v>
      </c>
      <c r="I642" s="33">
        <v>0</v>
      </c>
      <c r="J642" s="33">
        <v>0</v>
      </c>
      <c r="K642" s="35" t="str">
        <f t="shared" si="9"/>
        <v>1-30</v>
      </c>
      <c r="L642" s="35" t="s">
        <v>90</v>
      </c>
    </row>
    <row r="643" spans="1:12" hidden="1" x14ac:dyDescent="0.25">
      <c r="A643" s="35">
        <v>350403</v>
      </c>
      <c r="B643" s="35"/>
      <c r="C643" s="35" t="s">
        <v>35</v>
      </c>
      <c r="D643" s="35"/>
      <c r="E643" s="33">
        <v>76561.42</v>
      </c>
      <c r="F643" s="33">
        <v>76561.42</v>
      </c>
      <c r="G643" s="33">
        <v>0</v>
      </c>
      <c r="H643" s="33">
        <v>0</v>
      </c>
      <c r="I643" s="33">
        <v>0</v>
      </c>
      <c r="J643" s="33">
        <v>76561.42</v>
      </c>
      <c r="K643" s="35" t="str">
        <f t="shared" si="9"/>
        <v>31-60</v>
      </c>
      <c r="L643" s="35" t="s">
        <v>147</v>
      </c>
    </row>
    <row r="644" spans="1:12" x14ac:dyDescent="0.25">
      <c r="A644" s="35">
        <v>309415</v>
      </c>
      <c r="B644" s="35"/>
      <c r="C644" s="35" t="s">
        <v>35</v>
      </c>
      <c r="D644" s="35"/>
      <c r="E644" s="33">
        <v>28840.7</v>
      </c>
      <c r="F644" s="33">
        <v>0</v>
      </c>
      <c r="G644" s="33">
        <v>0</v>
      </c>
      <c r="H644" s="33">
        <v>0</v>
      </c>
      <c r="I644" s="33">
        <v>0</v>
      </c>
      <c r="J644" s="33">
        <v>0</v>
      </c>
      <c r="K644" s="35" t="str">
        <f t="shared" si="9"/>
        <v>1-30</v>
      </c>
      <c r="L644" s="35" t="s">
        <v>58</v>
      </c>
    </row>
    <row r="645" spans="1:12" x14ac:dyDescent="0.25">
      <c r="A645" s="35">
        <v>356850</v>
      </c>
      <c r="B645" s="35"/>
      <c r="C645" s="35" t="s">
        <v>35</v>
      </c>
      <c r="D645" s="35"/>
      <c r="E645" s="33">
        <v>74261.91</v>
      </c>
      <c r="F645" s="33">
        <v>0</v>
      </c>
      <c r="G645" s="33">
        <v>0</v>
      </c>
      <c r="H645" s="33">
        <v>0</v>
      </c>
      <c r="I645" s="33">
        <v>0</v>
      </c>
      <c r="J645" s="33">
        <v>0</v>
      </c>
      <c r="K645" s="35" t="str">
        <f t="shared" si="9"/>
        <v>1-30</v>
      </c>
      <c r="L645" s="35" t="s">
        <v>147</v>
      </c>
    </row>
    <row r="646" spans="1:12" x14ac:dyDescent="0.25">
      <c r="A646" s="35">
        <v>308961</v>
      </c>
      <c r="B646" s="35"/>
      <c r="C646" s="35" t="s">
        <v>35</v>
      </c>
      <c r="D646" s="35"/>
      <c r="E646" s="33">
        <v>50426.149470015764</v>
      </c>
      <c r="F646" s="33">
        <v>0</v>
      </c>
      <c r="G646" s="33">
        <v>0</v>
      </c>
      <c r="H646" s="33">
        <v>0</v>
      </c>
      <c r="I646" s="33">
        <v>0</v>
      </c>
      <c r="J646" s="33">
        <v>0</v>
      </c>
      <c r="K646" s="35" t="str">
        <f t="shared" si="9"/>
        <v>1-30</v>
      </c>
      <c r="L646" s="35" t="s">
        <v>38</v>
      </c>
    </row>
    <row r="647" spans="1:12" x14ac:dyDescent="0.25">
      <c r="A647" s="35">
        <v>358976</v>
      </c>
      <c r="B647" s="35"/>
      <c r="C647" s="35" t="s">
        <v>35</v>
      </c>
      <c r="D647" s="35"/>
      <c r="E647" s="33">
        <v>140662.22820550713</v>
      </c>
      <c r="F647" s="33">
        <v>0</v>
      </c>
      <c r="G647" s="33">
        <v>0</v>
      </c>
      <c r="H647" s="33">
        <v>0</v>
      </c>
      <c r="I647" s="33">
        <v>0</v>
      </c>
      <c r="J647" s="33">
        <v>0</v>
      </c>
      <c r="K647" s="35" t="str">
        <f t="shared" si="9"/>
        <v>1-30</v>
      </c>
      <c r="L647" s="35" t="s">
        <v>38</v>
      </c>
    </row>
    <row r="648" spans="1:12" x14ac:dyDescent="0.25">
      <c r="A648" s="35">
        <v>339354</v>
      </c>
      <c r="B648" s="35"/>
      <c r="C648" s="35" t="s">
        <v>35</v>
      </c>
      <c r="D648" s="35"/>
      <c r="E648" s="33">
        <v>12814.13</v>
      </c>
      <c r="F648" s="33">
        <v>0</v>
      </c>
      <c r="G648" s="33">
        <v>0</v>
      </c>
      <c r="H648" s="33">
        <v>0</v>
      </c>
      <c r="I648" s="33">
        <v>0</v>
      </c>
      <c r="J648" s="33">
        <v>0</v>
      </c>
      <c r="K648" s="35" t="str">
        <f t="shared" ref="K648:K711" si="10">+IF(I648&gt;0,"120+",IF(H648&gt;0,"91-120",IF(G648&gt;0,"61-90",IF(F648&gt;0,"31-60","1-30"))))</f>
        <v>1-30</v>
      </c>
      <c r="L648" s="35" t="s">
        <v>147</v>
      </c>
    </row>
    <row r="649" spans="1:12" hidden="1" x14ac:dyDescent="0.25">
      <c r="A649" s="35">
        <v>330805</v>
      </c>
      <c r="B649" s="35"/>
      <c r="C649" s="35" t="s">
        <v>35</v>
      </c>
      <c r="D649" s="35"/>
      <c r="E649" s="33">
        <v>146165.42000000001</v>
      </c>
      <c r="F649" s="33">
        <v>102464.32000000001</v>
      </c>
      <c r="G649" s="33">
        <v>0</v>
      </c>
      <c r="H649" s="33">
        <v>0</v>
      </c>
      <c r="I649" s="33">
        <v>0</v>
      </c>
      <c r="J649" s="33">
        <v>102464.32000000001</v>
      </c>
      <c r="K649" s="35" t="str">
        <f t="shared" si="10"/>
        <v>31-60</v>
      </c>
      <c r="L649" s="35" t="s">
        <v>147</v>
      </c>
    </row>
    <row r="650" spans="1:12" x14ac:dyDescent="0.25">
      <c r="A650" s="35">
        <v>341950</v>
      </c>
      <c r="B650" s="35"/>
      <c r="C650" s="35" t="s">
        <v>35</v>
      </c>
      <c r="D650" s="35"/>
      <c r="E650" s="33">
        <v>56708.881811890533</v>
      </c>
      <c r="F650" s="33">
        <v>0</v>
      </c>
      <c r="G650" s="33">
        <v>0</v>
      </c>
      <c r="H650" s="33">
        <v>0</v>
      </c>
      <c r="I650" s="33">
        <v>0</v>
      </c>
      <c r="J650" s="33">
        <v>0</v>
      </c>
      <c r="K650" s="35" t="str">
        <f t="shared" si="10"/>
        <v>1-30</v>
      </c>
      <c r="L650" s="35" t="s">
        <v>38</v>
      </c>
    </row>
    <row r="651" spans="1:12" x14ac:dyDescent="0.25">
      <c r="A651" s="35">
        <v>334199</v>
      </c>
      <c r="B651" s="35"/>
      <c r="C651" s="35" t="s">
        <v>35</v>
      </c>
      <c r="D651" s="35"/>
      <c r="E651" s="33">
        <v>0</v>
      </c>
      <c r="F651" s="33">
        <v>0</v>
      </c>
      <c r="G651" s="33">
        <v>0</v>
      </c>
      <c r="H651" s="33">
        <v>0</v>
      </c>
      <c r="I651" s="33">
        <v>0</v>
      </c>
      <c r="J651" s="33">
        <v>0</v>
      </c>
      <c r="K651" s="35" t="str">
        <f t="shared" si="10"/>
        <v>1-30</v>
      </c>
      <c r="L651" s="35" t="s">
        <v>38</v>
      </c>
    </row>
    <row r="652" spans="1:12" x14ac:dyDescent="0.25">
      <c r="A652" s="35">
        <v>334975</v>
      </c>
      <c r="B652" s="35"/>
      <c r="C652" s="35" t="s">
        <v>35</v>
      </c>
      <c r="D652" s="35"/>
      <c r="E652" s="33">
        <v>488054.02950281702</v>
      </c>
      <c r="F652" s="33">
        <v>0</v>
      </c>
      <c r="G652" s="33">
        <v>0</v>
      </c>
      <c r="H652" s="33">
        <v>0</v>
      </c>
      <c r="I652" s="33">
        <v>0</v>
      </c>
      <c r="J652" s="33">
        <v>0</v>
      </c>
      <c r="K652" s="35" t="str">
        <f t="shared" si="10"/>
        <v>1-30</v>
      </c>
      <c r="L652" s="35" t="s">
        <v>38</v>
      </c>
    </row>
    <row r="653" spans="1:12" hidden="1" x14ac:dyDescent="0.25">
      <c r="A653" s="35">
        <v>318032</v>
      </c>
      <c r="B653" s="35"/>
      <c r="C653" s="35" t="s">
        <v>35</v>
      </c>
      <c r="D653" s="35"/>
      <c r="E653" s="33">
        <v>19101.364356851485</v>
      </c>
      <c r="F653" s="33">
        <v>316562.21999999997</v>
      </c>
      <c r="G653" s="33">
        <v>0</v>
      </c>
      <c r="H653" s="33">
        <v>0</v>
      </c>
      <c r="I653" s="33">
        <v>0</v>
      </c>
      <c r="J653" s="33">
        <v>316562.21999999997</v>
      </c>
      <c r="K653" s="35" t="str">
        <f t="shared" si="10"/>
        <v>31-60</v>
      </c>
      <c r="L653" s="35" t="s">
        <v>38</v>
      </c>
    </row>
    <row r="654" spans="1:12" x14ac:dyDescent="0.25">
      <c r="A654" s="35">
        <v>314020</v>
      </c>
      <c r="B654" s="35"/>
      <c r="C654" s="35" t="s">
        <v>35</v>
      </c>
      <c r="D654" s="35"/>
      <c r="E654" s="33">
        <v>90103.33</v>
      </c>
      <c r="F654" s="33">
        <v>0</v>
      </c>
      <c r="G654" s="33">
        <v>0</v>
      </c>
      <c r="H654" s="33">
        <v>0</v>
      </c>
      <c r="I654" s="33">
        <v>0</v>
      </c>
      <c r="J654" s="33">
        <v>0</v>
      </c>
      <c r="K654" s="35" t="str">
        <f t="shared" si="10"/>
        <v>1-30</v>
      </c>
      <c r="L654" s="35" t="s">
        <v>49</v>
      </c>
    </row>
    <row r="655" spans="1:12" hidden="1" x14ac:dyDescent="0.25">
      <c r="A655" s="35">
        <v>335053</v>
      </c>
      <c r="B655" s="35"/>
      <c r="C655" s="35" t="s">
        <v>35</v>
      </c>
      <c r="D655" s="35"/>
      <c r="E655" s="33">
        <v>173471.32482303082</v>
      </c>
      <c r="F655" s="33">
        <v>2874897.66</v>
      </c>
      <c r="G655" s="33">
        <v>0</v>
      </c>
      <c r="H655" s="33">
        <v>0</v>
      </c>
      <c r="I655" s="33">
        <v>0</v>
      </c>
      <c r="J655" s="33">
        <v>2874897.66</v>
      </c>
      <c r="K655" s="35" t="str">
        <f t="shared" si="10"/>
        <v>31-60</v>
      </c>
      <c r="L655" s="35" t="s">
        <v>38</v>
      </c>
    </row>
    <row r="656" spans="1:12" x14ac:dyDescent="0.25">
      <c r="A656" s="35">
        <v>359090</v>
      </c>
      <c r="B656" s="35"/>
      <c r="C656" s="35" t="s">
        <v>35</v>
      </c>
      <c r="D656" s="35"/>
      <c r="E656" s="33">
        <v>70068.98</v>
      </c>
      <c r="F656" s="33">
        <v>0</v>
      </c>
      <c r="G656" s="33">
        <v>0</v>
      </c>
      <c r="H656" s="33">
        <v>0</v>
      </c>
      <c r="I656" s="33">
        <v>0</v>
      </c>
      <c r="J656" s="33">
        <v>0</v>
      </c>
      <c r="K656" s="35" t="str">
        <f t="shared" si="10"/>
        <v>1-30</v>
      </c>
      <c r="L656" s="35" t="s">
        <v>49</v>
      </c>
    </row>
    <row r="657" spans="1:12" x14ac:dyDescent="0.25">
      <c r="A657" s="35">
        <v>318055</v>
      </c>
      <c r="B657" s="35"/>
      <c r="C657" s="35" t="s">
        <v>35</v>
      </c>
      <c r="D657" s="35"/>
      <c r="E657" s="33">
        <v>18858.37</v>
      </c>
      <c r="F657" s="33">
        <v>0</v>
      </c>
      <c r="G657" s="33">
        <v>0</v>
      </c>
      <c r="H657" s="33">
        <v>0</v>
      </c>
      <c r="I657" s="33">
        <v>0</v>
      </c>
      <c r="J657" s="33">
        <v>0</v>
      </c>
      <c r="K657" s="35" t="str">
        <f t="shared" si="10"/>
        <v>1-30</v>
      </c>
      <c r="L657" s="35" t="s">
        <v>74</v>
      </c>
    </row>
    <row r="658" spans="1:12" x14ac:dyDescent="0.25">
      <c r="A658" s="35">
        <v>313365</v>
      </c>
      <c r="B658" s="35"/>
      <c r="C658" s="35" t="s">
        <v>35</v>
      </c>
      <c r="D658" s="35"/>
      <c r="E658" s="33">
        <v>8648.6510707288653</v>
      </c>
      <c r="F658" s="33">
        <v>0</v>
      </c>
      <c r="G658" s="33">
        <v>0</v>
      </c>
      <c r="H658" s="33">
        <v>0</v>
      </c>
      <c r="I658" s="33">
        <v>0</v>
      </c>
      <c r="J658" s="33">
        <v>0</v>
      </c>
      <c r="K658" s="35" t="str">
        <f t="shared" si="10"/>
        <v>1-30</v>
      </c>
      <c r="L658" s="35" t="s">
        <v>38</v>
      </c>
    </row>
    <row r="659" spans="1:12" x14ac:dyDescent="0.25">
      <c r="A659" s="35">
        <v>315030</v>
      </c>
      <c r="B659" s="35"/>
      <c r="C659" s="35" t="s">
        <v>35</v>
      </c>
      <c r="D659" s="35"/>
      <c r="E659" s="33">
        <v>42797.80254439648</v>
      </c>
      <c r="F659" s="33">
        <v>0</v>
      </c>
      <c r="G659" s="33">
        <v>0</v>
      </c>
      <c r="H659" s="33">
        <v>0</v>
      </c>
      <c r="I659" s="33">
        <v>0</v>
      </c>
      <c r="J659" s="33">
        <v>0</v>
      </c>
      <c r="K659" s="35" t="str">
        <f t="shared" si="10"/>
        <v>1-30</v>
      </c>
      <c r="L659" s="35" t="s">
        <v>38</v>
      </c>
    </row>
    <row r="660" spans="1:12" x14ac:dyDescent="0.25">
      <c r="A660" s="35">
        <v>318099</v>
      </c>
      <c r="B660" s="35"/>
      <c r="C660" s="35" t="s">
        <v>35</v>
      </c>
      <c r="D660" s="35"/>
      <c r="E660" s="33">
        <v>7408983.4800000004</v>
      </c>
      <c r="F660" s="33">
        <v>0</v>
      </c>
      <c r="G660" s="33">
        <v>0</v>
      </c>
      <c r="H660" s="33">
        <v>0</v>
      </c>
      <c r="I660" s="33">
        <v>0</v>
      </c>
      <c r="J660" s="33">
        <v>0</v>
      </c>
      <c r="K660" s="35" t="str">
        <f t="shared" si="10"/>
        <v>1-30</v>
      </c>
      <c r="L660" s="35" t="s">
        <v>38</v>
      </c>
    </row>
    <row r="661" spans="1:12" x14ac:dyDescent="0.25">
      <c r="A661" s="35">
        <v>342566</v>
      </c>
      <c r="B661" s="35"/>
      <c r="C661" s="35" t="s">
        <v>35</v>
      </c>
      <c r="D661" s="35"/>
      <c r="E661" s="33">
        <v>91572.42</v>
      </c>
      <c r="F661" s="33">
        <v>0</v>
      </c>
      <c r="G661" s="33">
        <v>0</v>
      </c>
      <c r="H661" s="33">
        <v>0</v>
      </c>
      <c r="I661" s="33">
        <v>0</v>
      </c>
      <c r="J661" s="33">
        <v>0</v>
      </c>
      <c r="K661" s="35" t="str">
        <f t="shared" si="10"/>
        <v>1-30</v>
      </c>
      <c r="L661" s="35" t="s">
        <v>49</v>
      </c>
    </row>
    <row r="662" spans="1:12" x14ac:dyDescent="0.25">
      <c r="A662" s="35">
        <v>318117</v>
      </c>
      <c r="B662" s="35"/>
      <c r="C662" s="35" t="s">
        <v>35</v>
      </c>
      <c r="D662" s="35"/>
      <c r="E662" s="33">
        <v>113419.19</v>
      </c>
      <c r="F662" s="33">
        <v>0</v>
      </c>
      <c r="G662" s="33">
        <v>0</v>
      </c>
      <c r="H662" s="33">
        <v>0</v>
      </c>
      <c r="I662" s="33">
        <v>0</v>
      </c>
      <c r="J662" s="33">
        <v>0</v>
      </c>
      <c r="K662" s="35" t="str">
        <f t="shared" si="10"/>
        <v>1-30</v>
      </c>
      <c r="L662" s="35" t="s">
        <v>49</v>
      </c>
    </row>
    <row r="663" spans="1:12" x14ac:dyDescent="0.25">
      <c r="A663" s="35">
        <v>312760</v>
      </c>
      <c r="B663" s="35"/>
      <c r="C663" s="35" t="s">
        <v>35</v>
      </c>
      <c r="D663" s="35"/>
      <c r="E663" s="33">
        <v>107734.67</v>
      </c>
      <c r="F663" s="33">
        <v>0</v>
      </c>
      <c r="G663" s="33">
        <v>0</v>
      </c>
      <c r="H663" s="33">
        <v>0</v>
      </c>
      <c r="I663" s="33">
        <v>0</v>
      </c>
      <c r="J663" s="33">
        <v>0</v>
      </c>
      <c r="K663" s="35" t="str">
        <f t="shared" si="10"/>
        <v>1-30</v>
      </c>
      <c r="L663" s="35" t="s">
        <v>58</v>
      </c>
    </row>
    <row r="664" spans="1:12" x14ac:dyDescent="0.25">
      <c r="A664" s="35">
        <v>315120</v>
      </c>
      <c r="B664" s="35"/>
      <c r="C664" s="35" t="s">
        <v>35</v>
      </c>
      <c r="D664" s="35"/>
      <c r="E664" s="33">
        <v>110496.81162866736</v>
      </c>
      <c r="F664" s="33">
        <v>0</v>
      </c>
      <c r="G664" s="33">
        <v>0</v>
      </c>
      <c r="H664" s="33">
        <v>0</v>
      </c>
      <c r="I664" s="33">
        <v>0</v>
      </c>
      <c r="J664" s="33">
        <v>0</v>
      </c>
      <c r="K664" s="35" t="str">
        <f t="shared" si="10"/>
        <v>1-30</v>
      </c>
      <c r="L664" s="35" t="s">
        <v>38</v>
      </c>
    </row>
    <row r="665" spans="1:12" x14ac:dyDescent="0.25">
      <c r="A665" s="35">
        <v>318136</v>
      </c>
      <c r="B665" s="35"/>
      <c r="C665" s="35" t="s">
        <v>35</v>
      </c>
      <c r="D665" s="35"/>
      <c r="E665" s="33">
        <v>34504.86</v>
      </c>
      <c r="F665" s="33">
        <v>0</v>
      </c>
      <c r="G665" s="33">
        <v>0</v>
      </c>
      <c r="H665" s="33">
        <v>0</v>
      </c>
      <c r="I665" s="33">
        <v>0</v>
      </c>
      <c r="J665" s="33">
        <v>0</v>
      </c>
      <c r="K665" s="35" t="str">
        <f t="shared" si="10"/>
        <v>1-30</v>
      </c>
      <c r="L665" s="35" t="s">
        <v>38</v>
      </c>
    </row>
    <row r="666" spans="1:12" x14ac:dyDescent="0.25">
      <c r="A666" s="35">
        <v>318137</v>
      </c>
      <c r="B666" s="35"/>
      <c r="C666" s="35" t="s">
        <v>35</v>
      </c>
      <c r="D666" s="35"/>
      <c r="E666" s="33">
        <v>162999.89000000001</v>
      </c>
      <c r="F666" s="33">
        <v>0</v>
      </c>
      <c r="G666" s="33">
        <v>0</v>
      </c>
      <c r="H666" s="33">
        <v>0</v>
      </c>
      <c r="I666" s="33">
        <v>0</v>
      </c>
      <c r="J666" s="33">
        <v>0</v>
      </c>
      <c r="K666" s="35" t="str">
        <f t="shared" si="10"/>
        <v>1-30</v>
      </c>
      <c r="L666" s="35" t="s">
        <v>49</v>
      </c>
    </row>
    <row r="667" spans="1:12" x14ac:dyDescent="0.25">
      <c r="A667" s="35">
        <v>334885</v>
      </c>
      <c r="B667" s="35"/>
      <c r="C667" s="35" t="s">
        <v>35</v>
      </c>
      <c r="D667" s="35"/>
      <c r="E667" s="33">
        <v>42958.535029613748</v>
      </c>
      <c r="F667" s="33">
        <v>0</v>
      </c>
      <c r="G667" s="33">
        <v>0</v>
      </c>
      <c r="H667" s="33">
        <v>0</v>
      </c>
      <c r="I667" s="33">
        <v>0</v>
      </c>
      <c r="J667" s="33">
        <v>0</v>
      </c>
      <c r="K667" s="35" t="str">
        <f t="shared" si="10"/>
        <v>1-30</v>
      </c>
      <c r="L667" s="35" t="s">
        <v>38</v>
      </c>
    </row>
    <row r="668" spans="1:12" x14ac:dyDescent="0.25">
      <c r="A668" s="35">
        <v>339035</v>
      </c>
      <c r="B668" s="35"/>
      <c r="C668" s="35" t="s">
        <v>35</v>
      </c>
      <c r="D668" s="35"/>
      <c r="E668" s="33">
        <v>74531.83103620472</v>
      </c>
      <c r="F668" s="33">
        <v>0</v>
      </c>
      <c r="G668" s="33">
        <v>0</v>
      </c>
      <c r="H668" s="33">
        <v>0</v>
      </c>
      <c r="I668" s="33">
        <v>0</v>
      </c>
      <c r="J668" s="33">
        <v>0</v>
      </c>
      <c r="K668" s="35" t="str">
        <f t="shared" si="10"/>
        <v>1-30</v>
      </c>
      <c r="L668" s="35" t="s">
        <v>38</v>
      </c>
    </row>
    <row r="669" spans="1:12" x14ac:dyDescent="0.25">
      <c r="A669" s="35">
        <v>354836</v>
      </c>
      <c r="B669" s="35"/>
      <c r="C669" s="35" t="s">
        <v>35</v>
      </c>
      <c r="D669" s="35"/>
      <c r="E669" s="33">
        <v>28466</v>
      </c>
      <c r="F669" s="33">
        <v>0</v>
      </c>
      <c r="G669" s="33">
        <v>0</v>
      </c>
      <c r="H669" s="33">
        <v>0</v>
      </c>
      <c r="I669" s="33">
        <v>0</v>
      </c>
      <c r="J669" s="33">
        <v>0</v>
      </c>
      <c r="K669" s="35" t="str">
        <f t="shared" si="10"/>
        <v>1-30</v>
      </c>
      <c r="L669" s="35" t="s">
        <v>38</v>
      </c>
    </row>
    <row r="670" spans="1:12" hidden="1" x14ac:dyDescent="0.25">
      <c r="A670" s="35">
        <v>309235</v>
      </c>
      <c r="B670" s="35"/>
      <c r="C670" s="35" t="s">
        <v>35</v>
      </c>
      <c r="D670" s="35"/>
      <c r="E670" s="33">
        <v>285291.7776210403</v>
      </c>
      <c r="F670" s="33">
        <v>4728070.5599999996</v>
      </c>
      <c r="G670" s="33">
        <v>0</v>
      </c>
      <c r="H670" s="33">
        <v>0</v>
      </c>
      <c r="I670" s="33">
        <v>0</v>
      </c>
      <c r="J670" s="33">
        <v>4728070.5599999996</v>
      </c>
      <c r="K670" s="35" t="str">
        <f t="shared" si="10"/>
        <v>31-60</v>
      </c>
      <c r="L670" s="35" t="s">
        <v>38</v>
      </c>
    </row>
    <row r="671" spans="1:12" x14ac:dyDescent="0.25">
      <c r="A671" s="35">
        <v>355144</v>
      </c>
      <c r="B671" s="35"/>
      <c r="C671" s="35" t="s">
        <v>35</v>
      </c>
      <c r="D671" s="35"/>
      <c r="E671" s="33">
        <v>82449.313967055044</v>
      </c>
      <c r="F671" s="33">
        <v>0</v>
      </c>
      <c r="G671" s="33">
        <v>0</v>
      </c>
      <c r="H671" s="33">
        <v>0</v>
      </c>
      <c r="I671" s="33">
        <v>0</v>
      </c>
      <c r="J671" s="33">
        <v>0</v>
      </c>
      <c r="K671" s="35" t="str">
        <f t="shared" si="10"/>
        <v>1-30</v>
      </c>
      <c r="L671" s="35" t="s">
        <v>38</v>
      </c>
    </row>
    <row r="672" spans="1:12" x14ac:dyDescent="0.25">
      <c r="A672" s="35">
        <v>338707</v>
      </c>
      <c r="B672" s="35"/>
      <c r="C672" s="35" t="s">
        <v>35</v>
      </c>
      <c r="D672" s="35"/>
      <c r="E672" s="33">
        <v>57678.158832594636</v>
      </c>
      <c r="F672" s="33">
        <v>0</v>
      </c>
      <c r="G672" s="33">
        <v>0</v>
      </c>
      <c r="H672" s="33">
        <v>0</v>
      </c>
      <c r="I672" s="33">
        <v>0</v>
      </c>
      <c r="J672" s="33">
        <v>0</v>
      </c>
      <c r="K672" s="35" t="str">
        <f t="shared" si="10"/>
        <v>1-30</v>
      </c>
      <c r="L672" s="35" t="s">
        <v>38</v>
      </c>
    </row>
    <row r="673" spans="1:12" x14ac:dyDescent="0.25">
      <c r="A673" s="35">
        <v>309831</v>
      </c>
      <c r="B673" s="35"/>
      <c r="C673" s="35" t="s">
        <v>35</v>
      </c>
      <c r="D673" s="35"/>
      <c r="E673" s="33">
        <v>76154.149999999994</v>
      </c>
      <c r="F673" s="33">
        <v>0</v>
      </c>
      <c r="G673" s="33">
        <v>0</v>
      </c>
      <c r="H673" s="33">
        <v>0</v>
      </c>
      <c r="I673" s="33">
        <v>0</v>
      </c>
      <c r="J673" s="33">
        <v>0</v>
      </c>
      <c r="K673" s="35" t="str">
        <f t="shared" si="10"/>
        <v>1-30</v>
      </c>
      <c r="L673" s="35" t="s">
        <v>74</v>
      </c>
    </row>
    <row r="674" spans="1:12" hidden="1" x14ac:dyDescent="0.25">
      <c r="A674" s="35">
        <v>320647</v>
      </c>
      <c r="B674" s="35"/>
      <c r="C674" s="35" t="s">
        <v>35</v>
      </c>
      <c r="D674" s="35"/>
      <c r="E674" s="33">
        <v>65323.9</v>
      </c>
      <c r="F674" s="33">
        <v>0</v>
      </c>
      <c r="G674" s="33">
        <v>0</v>
      </c>
      <c r="H674" s="33">
        <v>45102.15</v>
      </c>
      <c r="I674" s="33">
        <v>20221.75</v>
      </c>
      <c r="J674" s="33">
        <v>65323.9</v>
      </c>
      <c r="K674" s="35" t="str">
        <f t="shared" si="10"/>
        <v>120+</v>
      </c>
      <c r="L674" s="35" t="s">
        <v>147</v>
      </c>
    </row>
    <row r="675" spans="1:12" hidden="1" x14ac:dyDescent="0.25">
      <c r="A675" s="35">
        <v>315314</v>
      </c>
      <c r="B675" s="35"/>
      <c r="C675" s="35" t="s">
        <v>209</v>
      </c>
      <c r="D675" s="35"/>
      <c r="E675" s="33">
        <v>204435.28820075633</v>
      </c>
      <c r="F675" s="33">
        <v>0</v>
      </c>
      <c r="G675" s="33">
        <v>0</v>
      </c>
      <c r="H675" s="33">
        <v>0</v>
      </c>
      <c r="I675" s="33">
        <v>3388055.82</v>
      </c>
      <c r="J675" s="33">
        <v>3388055.82</v>
      </c>
      <c r="K675" s="35" t="str">
        <f t="shared" si="10"/>
        <v>120+</v>
      </c>
      <c r="L675" s="35" t="s">
        <v>38</v>
      </c>
    </row>
    <row r="676" spans="1:12" x14ac:dyDescent="0.25">
      <c r="A676" s="35">
        <v>354561</v>
      </c>
      <c r="B676" s="35"/>
      <c r="C676" s="35" t="s">
        <v>35</v>
      </c>
      <c r="D676" s="35"/>
      <c r="E676" s="33">
        <v>135042.96</v>
      </c>
      <c r="F676" s="33">
        <v>0</v>
      </c>
      <c r="G676" s="33">
        <v>0</v>
      </c>
      <c r="H676" s="33">
        <v>0</v>
      </c>
      <c r="I676" s="33">
        <v>0</v>
      </c>
      <c r="J676" s="33">
        <v>0</v>
      </c>
      <c r="K676" s="35" t="str">
        <f t="shared" si="10"/>
        <v>1-30</v>
      </c>
      <c r="L676" s="35" t="s">
        <v>147</v>
      </c>
    </row>
    <row r="677" spans="1:12" x14ac:dyDescent="0.25">
      <c r="A677" s="35">
        <v>319593</v>
      </c>
      <c r="B677" s="35"/>
      <c r="C677" s="35" t="s">
        <v>35</v>
      </c>
      <c r="D677" s="35"/>
      <c r="E677" s="33">
        <v>55796.332235392525</v>
      </c>
      <c r="F677" s="33">
        <v>0</v>
      </c>
      <c r="G677" s="33">
        <v>0</v>
      </c>
      <c r="H677" s="33">
        <v>0</v>
      </c>
      <c r="I677" s="33">
        <v>0</v>
      </c>
      <c r="J677" s="33">
        <v>0</v>
      </c>
      <c r="K677" s="35" t="str">
        <f t="shared" si="10"/>
        <v>1-30</v>
      </c>
      <c r="L677" s="35" t="s">
        <v>38</v>
      </c>
    </row>
    <row r="678" spans="1:12" x14ac:dyDescent="0.25">
      <c r="A678" s="35">
        <v>341778</v>
      </c>
      <c r="B678" s="35"/>
      <c r="C678" s="35" t="s">
        <v>35</v>
      </c>
      <c r="D678" s="35"/>
      <c r="E678" s="33">
        <v>51355.57</v>
      </c>
      <c r="F678" s="33">
        <v>0</v>
      </c>
      <c r="G678" s="33">
        <v>0</v>
      </c>
      <c r="H678" s="33">
        <v>0</v>
      </c>
      <c r="I678" s="33">
        <v>0</v>
      </c>
      <c r="J678" s="33">
        <v>0</v>
      </c>
      <c r="K678" s="35" t="str">
        <f t="shared" si="10"/>
        <v>1-30</v>
      </c>
      <c r="L678" s="35" t="s">
        <v>147</v>
      </c>
    </row>
    <row r="679" spans="1:12" x14ac:dyDescent="0.25">
      <c r="A679" s="35">
        <v>320695</v>
      </c>
      <c r="B679" s="35"/>
      <c r="C679" s="35" t="s">
        <v>35</v>
      </c>
      <c r="D679" s="35"/>
      <c r="E679" s="33">
        <v>10835534.629999997</v>
      </c>
      <c r="F679" s="33">
        <v>0</v>
      </c>
      <c r="G679" s="33">
        <v>0</v>
      </c>
      <c r="H679" s="33">
        <v>0</v>
      </c>
      <c r="I679" s="33">
        <v>0</v>
      </c>
      <c r="J679" s="33">
        <v>0</v>
      </c>
      <c r="K679" s="35" t="str">
        <f t="shared" si="10"/>
        <v>1-30</v>
      </c>
      <c r="L679" s="35" t="s">
        <v>147</v>
      </c>
    </row>
    <row r="680" spans="1:12" x14ac:dyDescent="0.25">
      <c r="A680" s="35">
        <v>354276</v>
      </c>
      <c r="B680" s="35"/>
      <c r="C680" s="35" t="s">
        <v>35</v>
      </c>
      <c r="D680" s="35"/>
      <c r="E680" s="33">
        <v>149892.76999999999</v>
      </c>
      <c r="F680" s="33">
        <v>0</v>
      </c>
      <c r="G680" s="33">
        <v>0</v>
      </c>
      <c r="H680" s="33">
        <v>0</v>
      </c>
      <c r="I680" s="33">
        <v>0</v>
      </c>
      <c r="J680" s="33">
        <v>0</v>
      </c>
      <c r="K680" s="35" t="str">
        <f t="shared" si="10"/>
        <v>1-30</v>
      </c>
      <c r="L680" s="35" t="s">
        <v>97</v>
      </c>
    </row>
    <row r="681" spans="1:12" hidden="1" x14ac:dyDescent="0.25">
      <c r="A681" s="35">
        <v>319430</v>
      </c>
      <c r="B681" s="35"/>
      <c r="C681" s="35" t="s">
        <v>209</v>
      </c>
      <c r="D681" s="35"/>
      <c r="E681" s="33">
        <v>19499.52</v>
      </c>
      <c r="F681" s="33">
        <v>0</v>
      </c>
      <c r="G681" s="33">
        <v>0</v>
      </c>
      <c r="H681" s="33">
        <v>0</v>
      </c>
      <c r="I681" s="33">
        <v>19499.52</v>
      </c>
      <c r="J681" s="33">
        <v>19499.52</v>
      </c>
      <c r="K681" s="35" t="str">
        <f t="shared" si="10"/>
        <v>120+</v>
      </c>
      <c r="L681" s="35" t="s">
        <v>74</v>
      </c>
    </row>
    <row r="682" spans="1:12" x14ac:dyDescent="0.25">
      <c r="A682" s="35">
        <v>317015</v>
      </c>
      <c r="B682" s="35"/>
      <c r="C682" s="35" t="s">
        <v>35</v>
      </c>
      <c r="D682" s="35"/>
      <c r="E682" s="33">
        <v>0</v>
      </c>
      <c r="F682" s="33">
        <v>0</v>
      </c>
      <c r="G682" s="33">
        <v>0</v>
      </c>
      <c r="H682" s="33">
        <v>0</v>
      </c>
      <c r="I682" s="33">
        <v>0</v>
      </c>
      <c r="J682" s="33">
        <v>0</v>
      </c>
      <c r="K682" s="35" t="str">
        <f t="shared" si="10"/>
        <v>1-30</v>
      </c>
      <c r="L682" s="35" t="s">
        <v>38</v>
      </c>
    </row>
    <row r="683" spans="1:12" x14ac:dyDescent="0.25">
      <c r="A683" s="35">
        <v>312408</v>
      </c>
      <c r="B683" s="35"/>
      <c r="C683" s="35" t="s">
        <v>35</v>
      </c>
      <c r="D683" s="35"/>
      <c r="E683" s="33">
        <v>0</v>
      </c>
      <c r="F683" s="33">
        <v>0</v>
      </c>
      <c r="G683" s="33">
        <v>0</v>
      </c>
      <c r="H683" s="33">
        <v>0</v>
      </c>
      <c r="I683" s="33">
        <v>0</v>
      </c>
      <c r="J683" s="33">
        <v>0</v>
      </c>
      <c r="K683" s="35" t="str">
        <f t="shared" si="10"/>
        <v>1-30</v>
      </c>
      <c r="L683" s="35" t="s">
        <v>49</v>
      </c>
    </row>
    <row r="684" spans="1:12" x14ac:dyDescent="0.25">
      <c r="A684" s="35">
        <v>316707</v>
      </c>
      <c r="B684" s="35"/>
      <c r="C684" s="35" t="s">
        <v>35</v>
      </c>
      <c r="D684" s="35"/>
      <c r="E684" s="33">
        <v>12952.37</v>
      </c>
      <c r="F684" s="33">
        <v>0</v>
      </c>
      <c r="G684" s="33">
        <v>0</v>
      </c>
      <c r="H684" s="33">
        <v>0</v>
      </c>
      <c r="I684" s="33">
        <v>0</v>
      </c>
      <c r="J684" s="33">
        <v>0</v>
      </c>
      <c r="K684" s="35" t="str">
        <f t="shared" si="10"/>
        <v>1-30</v>
      </c>
      <c r="L684" s="35" t="s">
        <v>49</v>
      </c>
    </row>
    <row r="685" spans="1:12" x14ac:dyDescent="0.25">
      <c r="A685" s="35">
        <v>338117</v>
      </c>
      <c r="B685" s="35"/>
      <c r="C685" s="35" t="s">
        <v>35</v>
      </c>
      <c r="D685" s="35"/>
      <c r="E685" s="33">
        <v>26039.518829796645</v>
      </c>
      <c r="F685" s="33">
        <v>0</v>
      </c>
      <c r="G685" s="33">
        <v>0</v>
      </c>
      <c r="H685" s="33">
        <v>0</v>
      </c>
      <c r="I685" s="33">
        <v>0</v>
      </c>
      <c r="J685" s="33">
        <v>0</v>
      </c>
      <c r="K685" s="35" t="str">
        <f t="shared" si="10"/>
        <v>1-30</v>
      </c>
      <c r="L685" s="35" t="s">
        <v>38</v>
      </c>
    </row>
    <row r="686" spans="1:12" hidden="1" x14ac:dyDescent="0.25">
      <c r="A686" s="35">
        <v>320688</v>
      </c>
      <c r="B686" s="35"/>
      <c r="C686" s="35" t="s">
        <v>35</v>
      </c>
      <c r="D686" s="35"/>
      <c r="E686" s="33">
        <v>35123.61</v>
      </c>
      <c r="F686" s="33">
        <v>0</v>
      </c>
      <c r="G686" s="33">
        <v>35123.61</v>
      </c>
      <c r="H686" s="33">
        <v>0</v>
      </c>
      <c r="I686" s="33">
        <v>0</v>
      </c>
      <c r="J686" s="33">
        <v>35123.61</v>
      </c>
      <c r="K686" s="35" t="str">
        <f t="shared" si="10"/>
        <v>61-90</v>
      </c>
      <c r="L686" s="35" t="s">
        <v>147</v>
      </c>
    </row>
    <row r="687" spans="1:12" x14ac:dyDescent="0.25">
      <c r="A687" s="35">
        <v>331848</v>
      </c>
      <c r="B687" s="35"/>
      <c r="C687" s="35" t="s">
        <v>35</v>
      </c>
      <c r="D687" s="35"/>
      <c r="E687" s="33">
        <v>16991.702367224909</v>
      </c>
      <c r="F687" s="33">
        <v>0</v>
      </c>
      <c r="G687" s="33">
        <v>0</v>
      </c>
      <c r="H687" s="33">
        <v>0</v>
      </c>
      <c r="I687" s="33">
        <v>0</v>
      </c>
      <c r="J687" s="33">
        <v>0</v>
      </c>
      <c r="K687" s="35" t="str">
        <f t="shared" si="10"/>
        <v>1-30</v>
      </c>
      <c r="L687" s="35" t="s">
        <v>38</v>
      </c>
    </row>
    <row r="688" spans="1:12" x14ac:dyDescent="0.25">
      <c r="A688" s="35">
        <v>312309</v>
      </c>
      <c r="B688" s="35"/>
      <c r="C688" s="35" t="s">
        <v>35</v>
      </c>
      <c r="D688" s="35"/>
      <c r="E688" s="33">
        <v>288483.66707738314</v>
      </c>
      <c r="F688" s="33">
        <v>0</v>
      </c>
      <c r="G688" s="33">
        <v>0</v>
      </c>
      <c r="H688" s="33">
        <v>0</v>
      </c>
      <c r="I688" s="33">
        <v>0</v>
      </c>
      <c r="J688" s="33">
        <v>0</v>
      </c>
      <c r="K688" s="35" t="str">
        <f t="shared" si="10"/>
        <v>1-30</v>
      </c>
      <c r="L688" s="35" t="s">
        <v>38</v>
      </c>
    </row>
    <row r="689" spans="1:12" x14ac:dyDescent="0.25">
      <c r="A689" s="35">
        <v>351411</v>
      </c>
      <c r="B689" s="35"/>
      <c r="C689" s="35" t="s">
        <v>35</v>
      </c>
      <c r="D689" s="35"/>
      <c r="E689" s="33">
        <v>31783.96</v>
      </c>
      <c r="F689" s="33">
        <v>0</v>
      </c>
      <c r="G689" s="33">
        <v>0</v>
      </c>
      <c r="H689" s="33">
        <v>0</v>
      </c>
      <c r="I689" s="33">
        <v>0</v>
      </c>
      <c r="J689" s="33">
        <v>0</v>
      </c>
      <c r="K689" s="35" t="str">
        <f t="shared" si="10"/>
        <v>1-30</v>
      </c>
      <c r="L689" s="35" t="s">
        <v>147</v>
      </c>
    </row>
    <row r="690" spans="1:12" x14ac:dyDescent="0.25">
      <c r="A690" s="35">
        <v>317290</v>
      </c>
      <c r="B690" s="35"/>
      <c r="C690" s="35" t="s">
        <v>35</v>
      </c>
      <c r="D690" s="35"/>
      <c r="E690" s="33">
        <v>3530.6496809791915</v>
      </c>
      <c r="F690" s="33">
        <v>0</v>
      </c>
      <c r="G690" s="33">
        <v>0</v>
      </c>
      <c r="H690" s="33">
        <v>0</v>
      </c>
      <c r="I690" s="33">
        <v>0</v>
      </c>
      <c r="J690" s="33">
        <v>0</v>
      </c>
      <c r="K690" s="35" t="str">
        <f t="shared" si="10"/>
        <v>1-30</v>
      </c>
      <c r="L690" s="35" t="s">
        <v>38</v>
      </c>
    </row>
    <row r="691" spans="1:12" x14ac:dyDescent="0.25">
      <c r="A691" s="35">
        <v>317288</v>
      </c>
      <c r="B691" s="35"/>
      <c r="C691" s="35" t="s">
        <v>35</v>
      </c>
      <c r="D691" s="35"/>
      <c r="E691" s="33">
        <v>1862.92</v>
      </c>
      <c r="F691" s="33">
        <v>0</v>
      </c>
      <c r="G691" s="33">
        <v>0</v>
      </c>
      <c r="H691" s="33">
        <v>0</v>
      </c>
      <c r="I691" s="33">
        <v>0</v>
      </c>
      <c r="J691" s="33">
        <v>0</v>
      </c>
      <c r="K691" s="35" t="str">
        <f t="shared" si="10"/>
        <v>1-30</v>
      </c>
      <c r="L691" s="35" t="s">
        <v>49</v>
      </c>
    </row>
    <row r="692" spans="1:12" x14ac:dyDescent="0.25">
      <c r="A692" s="35">
        <v>319576</v>
      </c>
      <c r="B692" s="35"/>
      <c r="C692" s="35" t="s">
        <v>35</v>
      </c>
      <c r="D692" s="35"/>
      <c r="E692" s="33">
        <v>52392.371815026941</v>
      </c>
      <c r="F692" s="33">
        <v>0</v>
      </c>
      <c r="G692" s="33">
        <v>0</v>
      </c>
      <c r="H692" s="33">
        <v>0</v>
      </c>
      <c r="I692" s="33">
        <v>0</v>
      </c>
      <c r="J692" s="33">
        <v>0</v>
      </c>
      <c r="K692" s="35" t="str">
        <f t="shared" si="10"/>
        <v>1-30</v>
      </c>
      <c r="L692" s="35" t="s">
        <v>38</v>
      </c>
    </row>
    <row r="693" spans="1:12" x14ac:dyDescent="0.25">
      <c r="A693" s="35">
        <v>354448</v>
      </c>
      <c r="B693" s="35"/>
      <c r="C693" s="35" t="s">
        <v>35</v>
      </c>
      <c r="D693" s="35"/>
      <c r="E693" s="33">
        <v>387006.47092616453</v>
      </c>
      <c r="F693" s="33">
        <v>0</v>
      </c>
      <c r="G693" s="33">
        <v>0</v>
      </c>
      <c r="H693" s="33">
        <v>0</v>
      </c>
      <c r="I693" s="33">
        <v>0</v>
      </c>
      <c r="J693" s="33">
        <v>0</v>
      </c>
      <c r="K693" s="35" t="str">
        <f t="shared" si="10"/>
        <v>1-30</v>
      </c>
      <c r="L693" s="35" t="s">
        <v>38</v>
      </c>
    </row>
    <row r="694" spans="1:12" x14ac:dyDescent="0.25">
      <c r="A694" s="35">
        <v>348730</v>
      </c>
      <c r="B694" s="35"/>
      <c r="C694" s="35" t="s">
        <v>35</v>
      </c>
      <c r="D694" s="35"/>
      <c r="E694" s="33">
        <v>212562.28000000003</v>
      </c>
      <c r="F694" s="33">
        <v>0</v>
      </c>
      <c r="G694" s="33">
        <v>0</v>
      </c>
      <c r="H694" s="33">
        <v>0</v>
      </c>
      <c r="I694" s="33">
        <v>0</v>
      </c>
      <c r="J694" s="33">
        <v>0</v>
      </c>
      <c r="K694" s="35" t="str">
        <f t="shared" si="10"/>
        <v>1-30</v>
      </c>
      <c r="L694" s="35" t="s">
        <v>147</v>
      </c>
    </row>
    <row r="695" spans="1:12" x14ac:dyDescent="0.25">
      <c r="A695" s="35">
        <v>355259</v>
      </c>
      <c r="B695" s="35"/>
      <c r="C695" s="35" t="s">
        <v>35</v>
      </c>
      <c r="D695" s="35"/>
      <c r="E695" s="33">
        <v>79857.31</v>
      </c>
      <c r="F695" s="33">
        <v>0</v>
      </c>
      <c r="G695" s="33">
        <v>0</v>
      </c>
      <c r="H695" s="33">
        <v>0</v>
      </c>
      <c r="I695" s="33">
        <v>0</v>
      </c>
      <c r="J695" s="33">
        <v>0</v>
      </c>
      <c r="K695" s="35" t="str">
        <f t="shared" si="10"/>
        <v>1-30</v>
      </c>
      <c r="L695" s="35" t="s">
        <v>90</v>
      </c>
    </row>
    <row r="696" spans="1:12" x14ac:dyDescent="0.25">
      <c r="A696" s="35">
        <v>342051</v>
      </c>
      <c r="B696" s="35"/>
      <c r="C696" s="35" t="s">
        <v>35</v>
      </c>
      <c r="D696" s="35"/>
      <c r="E696" s="33">
        <v>29806.42435020121</v>
      </c>
      <c r="F696" s="33">
        <v>0</v>
      </c>
      <c r="G696" s="33">
        <v>0</v>
      </c>
      <c r="H696" s="33">
        <v>0</v>
      </c>
      <c r="I696" s="33">
        <v>0</v>
      </c>
      <c r="J696" s="33">
        <v>0</v>
      </c>
      <c r="K696" s="35" t="str">
        <f t="shared" si="10"/>
        <v>1-30</v>
      </c>
      <c r="L696" s="35" t="s">
        <v>38</v>
      </c>
    </row>
    <row r="697" spans="1:12" x14ac:dyDescent="0.25">
      <c r="A697" s="35">
        <v>340111</v>
      </c>
      <c r="B697" s="35"/>
      <c r="C697" s="35" t="s">
        <v>35</v>
      </c>
      <c r="D697" s="35"/>
      <c r="E697" s="33">
        <v>3475.8434623733056</v>
      </c>
      <c r="F697" s="33">
        <v>0</v>
      </c>
      <c r="G697" s="33">
        <v>0</v>
      </c>
      <c r="H697" s="33">
        <v>0</v>
      </c>
      <c r="I697" s="33">
        <v>0</v>
      </c>
      <c r="J697" s="33">
        <v>0</v>
      </c>
      <c r="K697" s="35" t="str">
        <f t="shared" si="10"/>
        <v>1-30</v>
      </c>
      <c r="L697" s="35" t="s">
        <v>38</v>
      </c>
    </row>
    <row r="698" spans="1:12" hidden="1" x14ac:dyDescent="0.25">
      <c r="A698" s="35">
        <v>315659</v>
      </c>
      <c r="B698" s="35"/>
      <c r="C698" s="35" t="s">
        <v>209</v>
      </c>
      <c r="D698" s="35"/>
      <c r="E698" s="33">
        <v>20712.013339624471</v>
      </c>
      <c r="F698" s="33">
        <v>0</v>
      </c>
      <c r="G698" s="33">
        <v>0</v>
      </c>
      <c r="H698" s="33">
        <v>0</v>
      </c>
      <c r="I698" s="33">
        <v>343255.11</v>
      </c>
      <c r="J698" s="33">
        <v>343255.11</v>
      </c>
      <c r="K698" s="35" t="str">
        <f t="shared" si="10"/>
        <v>120+</v>
      </c>
      <c r="L698" s="35" t="s">
        <v>38</v>
      </c>
    </row>
    <row r="699" spans="1:12" x14ac:dyDescent="0.25">
      <c r="A699" s="35">
        <v>337451</v>
      </c>
      <c r="B699" s="35"/>
      <c r="C699" s="35" t="s">
        <v>35</v>
      </c>
      <c r="D699" s="35"/>
      <c r="E699" s="33">
        <v>56970.37</v>
      </c>
      <c r="F699" s="33">
        <v>0</v>
      </c>
      <c r="G699" s="33">
        <v>0</v>
      </c>
      <c r="H699" s="33">
        <v>0</v>
      </c>
      <c r="I699" s="33">
        <v>0</v>
      </c>
      <c r="J699" s="33">
        <v>0</v>
      </c>
      <c r="K699" s="35" t="str">
        <f t="shared" si="10"/>
        <v>1-30</v>
      </c>
      <c r="L699" s="35" t="s">
        <v>147</v>
      </c>
    </row>
    <row r="700" spans="1:12" x14ac:dyDescent="0.25">
      <c r="A700" s="35">
        <v>332775</v>
      </c>
      <c r="B700" s="35"/>
      <c r="C700" s="35" t="s">
        <v>35</v>
      </c>
      <c r="D700" s="35"/>
      <c r="E700" s="33">
        <v>20722.643437425613</v>
      </c>
      <c r="F700" s="33">
        <v>0</v>
      </c>
      <c r="G700" s="33">
        <v>0</v>
      </c>
      <c r="H700" s="33">
        <v>0</v>
      </c>
      <c r="I700" s="33">
        <v>0</v>
      </c>
      <c r="J700" s="33">
        <v>0</v>
      </c>
      <c r="K700" s="35" t="str">
        <f t="shared" si="10"/>
        <v>1-30</v>
      </c>
      <c r="L700" s="35" t="s">
        <v>38</v>
      </c>
    </row>
    <row r="701" spans="1:12" x14ac:dyDescent="0.25">
      <c r="A701" s="35">
        <v>309541</v>
      </c>
      <c r="B701" s="35"/>
      <c r="C701" s="35" t="s">
        <v>35</v>
      </c>
      <c r="D701" s="35"/>
      <c r="E701" s="33">
        <v>13514.77</v>
      </c>
      <c r="F701" s="33">
        <v>0</v>
      </c>
      <c r="G701" s="33">
        <v>0</v>
      </c>
      <c r="H701" s="33">
        <v>0</v>
      </c>
      <c r="I701" s="33">
        <v>0</v>
      </c>
      <c r="J701" s="33">
        <v>0</v>
      </c>
      <c r="K701" s="35" t="str">
        <f t="shared" si="10"/>
        <v>1-30</v>
      </c>
      <c r="L701" s="35" t="s">
        <v>38</v>
      </c>
    </row>
    <row r="702" spans="1:12" x14ac:dyDescent="0.25">
      <c r="A702" s="35">
        <v>316992</v>
      </c>
      <c r="B702" s="35"/>
      <c r="C702" s="35" t="s">
        <v>35</v>
      </c>
      <c r="D702" s="35"/>
      <c r="E702" s="33">
        <v>23081.308091478932</v>
      </c>
      <c r="F702" s="33">
        <v>0</v>
      </c>
      <c r="G702" s="33">
        <v>0</v>
      </c>
      <c r="H702" s="33">
        <v>0</v>
      </c>
      <c r="I702" s="33">
        <v>0</v>
      </c>
      <c r="J702" s="33">
        <v>0</v>
      </c>
      <c r="K702" s="35" t="str">
        <f t="shared" si="10"/>
        <v>1-30</v>
      </c>
      <c r="L702" s="35" t="s">
        <v>38</v>
      </c>
    </row>
    <row r="703" spans="1:12" x14ac:dyDescent="0.25">
      <c r="A703" s="35">
        <v>326348</v>
      </c>
      <c r="B703" s="35"/>
      <c r="C703" s="35" t="s">
        <v>35</v>
      </c>
      <c r="D703" s="35"/>
      <c r="E703" s="33">
        <v>183456.84000000003</v>
      </c>
      <c r="F703" s="33">
        <v>0</v>
      </c>
      <c r="G703" s="33">
        <v>0</v>
      </c>
      <c r="H703" s="33">
        <v>0</v>
      </c>
      <c r="I703" s="33">
        <v>0</v>
      </c>
      <c r="J703" s="33">
        <v>0</v>
      </c>
      <c r="K703" s="35" t="str">
        <f t="shared" si="10"/>
        <v>1-30</v>
      </c>
      <c r="L703" s="35" t="s">
        <v>147</v>
      </c>
    </row>
    <row r="704" spans="1:12" x14ac:dyDescent="0.25">
      <c r="A704" s="35">
        <v>309152</v>
      </c>
      <c r="B704" s="35"/>
      <c r="C704" s="35" t="s">
        <v>35</v>
      </c>
      <c r="D704" s="35"/>
      <c r="E704" s="33">
        <v>46362.67526317935</v>
      </c>
      <c r="F704" s="33">
        <v>0</v>
      </c>
      <c r="G704" s="33">
        <v>0</v>
      </c>
      <c r="H704" s="33">
        <v>0</v>
      </c>
      <c r="I704" s="33">
        <v>0</v>
      </c>
      <c r="J704" s="33">
        <v>0</v>
      </c>
      <c r="K704" s="35" t="str">
        <f t="shared" si="10"/>
        <v>1-30</v>
      </c>
      <c r="L704" s="35" t="s">
        <v>38</v>
      </c>
    </row>
    <row r="705" spans="1:12" x14ac:dyDescent="0.25">
      <c r="A705" s="35">
        <v>319358</v>
      </c>
      <c r="B705" s="35"/>
      <c r="C705" s="35" t="s">
        <v>35</v>
      </c>
      <c r="D705" s="35"/>
      <c r="E705" s="33">
        <v>30178.857915241209</v>
      </c>
      <c r="F705" s="33">
        <v>0</v>
      </c>
      <c r="G705" s="33">
        <v>0</v>
      </c>
      <c r="H705" s="33">
        <v>0</v>
      </c>
      <c r="I705" s="33">
        <v>0</v>
      </c>
      <c r="J705" s="33">
        <v>0</v>
      </c>
      <c r="K705" s="35" t="str">
        <f t="shared" si="10"/>
        <v>1-30</v>
      </c>
      <c r="L705" s="35" t="s">
        <v>38</v>
      </c>
    </row>
    <row r="706" spans="1:12" hidden="1" x14ac:dyDescent="0.25">
      <c r="A706" s="35">
        <v>309212</v>
      </c>
      <c r="B706" s="35"/>
      <c r="C706" s="35" t="s">
        <v>35</v>
      </c>
      <c r="D706" s="35"/>
      <c r="E706" s="33">
        <v>117097.75</v>
      </c>
      <c r="F706" s="33">
        <v>112679.43</v>
      </c>
      <c r="G706" s="33">
        <v>0</v>
      </c>
      <c r="H706" s="33">
        <v>0</v>
      </c>
      <c r="I706" s="33">
        <v>0</v>
      </c>
      <c r="J706" s="33">
        <v>112679.43</v>
      </c>
      <c r="K706" s="35" t="str">
        <f t="shared" si="10"/>
        <v>31-60</v>
      </c>
      <c r="L706" s="35" t="s">
        <v>58</v>
      </c>
    </row>
    <row r="707" spans="1:12" x14ac:dyDescent="0.25">
      <c r="A707" s="35">
        <v>308532</v>
      </c>
      <c r="B707" s="35"/>
      <c r="C707" s="35" t="s">
        <v>35</v>
      </c>
      <c r="D707" s="35"/>
      <c r="E707" s="33">
        <v>63000</v>
      </c>
      <c r="F707" s="33">
        <v>0</v>
      </c>
      <c r="G707" s="33">
        <v>0</v>
      </c>
      <c r="H707" s="33">
        <v>0</v>
      </c>
      <c r="I707" s="33">
        <v>0</v>
      </c>
      <c r="J707" s="33">
        <v>0</v>
      </c>
      <c r="K707" s="35" t="str">
        <f t="shared" si="10"/>
        <v>1-30</v>
      </c>
      <c r="L707" s="35" t="s">
        <v>58</v>
      </c>
    </row>
    <row r="708" spans="1:12" x14ac:dyDescent="0.25">
      <c r="A708" s="35">
        <v>315382</v>
      </c>
      <c r="B708" s="35"/>
      <c r="C708" s="35" t="s">
        <v>35</v>
      </c>
      <c r="D708" s="35"/>
      <c r="E708" s="33">
        <v>102267.49</v>
      </c>
      <c r="F708" s="33">
        <v>0</v>
      </c>
      <c r="G708" s="33">
        <v>0</v>
      </c>
      <c r="H708" s="33">
        <v>0</v>
      </c>
      <c r="I708" s="33">
        <v>0</v>
      </c>
      <c r="J708" s="33">
        <v>0</v>
      </c>
      <c r="K708" s="35" t="str">
        <f t="shared" si="10"/>
        <v>1-30</v>
      </c>
      <c r="L708" s="35" t="s">
        <v>58</v>
      </c>
    </row>
    <row r="709" spans="1:12" x14ac:dyDescent="0.25">
      <c r="A709" s="35">
        <v>312731</v>
      </c>
      <c r="B709" s="35"/>
      <c r="C709" s="35" t="s">
        <v>35</v>
      </c>
      <c r="D709" s="35"/>
      <c r="E709" s="33">
        <v>0</v>
      </c>
      <c r="F709" s="33">
        <v>0</v>
      </c>
      <c r="G709" s="33">
        <v>0</v>
      </c>
      <c r="H709" s="33">
        <v>0</v>
      </c>
      <c r="I709" s="33">
        <v>0</v>
      </c>
      <c r="J709" s="33">
        <v>0</v>
      </c>
      <c r="K709" s="35" t="str">
        <f t="shared" si="10"/>
        <v>1-30</v>
      </c>
      <c r="L709" s="35" t="s">
        <v>38</v>
      </c>
    </row>
    <row r="710" spans="1:12" hidden="1" x14ac:dyDescent="0.25">
      <c r="A710" s="35">
        <v>319840</v>
      </c>
      <c r="B710" s="35"/>
      <c r="C710" s="35" t="s">
        <v>35</v>
      </c>
      <c r="D710" s="35"/>
      <c r="E710" s="33">
        <v>84510.802310876461</v>
      </c>
      <c r="F710" s="33">
        <v>0</v>
      </c>
      <c r="G710" s="33">
        <v>143878.70000000001</v>
      </c>
      <c r="H710" s="33">
        <v>1256698.07</v>
      </c>
      <c r="I710" s="33">
        <v>0</v>
      </c>
      <c r="J710" s="33">
        <v>1400576.77</v>
      </c>
      <c r="K710" s="35" t="str">
        <f t="shared" si="10"/>
        <v>91-120</v>
      </c>
      <c r="L710" s="35" t="s">
        <v>38</v>
      </c>
    </row>
    <row r="711" spans="1:12" x14ac:dyDescent="0.25">
      <c r="A711" s="35">
        <v>312219</v>
      </c>
      <c r="B711" s="35"/>
      <c r="C711" s="35" t="s">
        <v>35</v>
      </c>
      <c r="D711" s="35"/>
      <c r="E711" s="33">
        <v>36881.51</v>
      </c>
      <c r="F711" s="33">
        <v>0</v>
      </c>
      <c r="G711" s="33">
        <v>0</v>
      </c>
      <c r="H711" s="33">
        <v>0</v>
      </c>
      <c r="I711" s="33">
        <v>0</v>
      </c>
      <c r="J711" s="33">
        <v>0</v>
      </c>
      <c r="K711" s="35" t="str">
        <f t="shared" si="10"/>
        <v>1-30</v>
      </c>
      <c r="L711" s="35" t="s">
        <v>38</v>
      </c>
    </row>
    <row r="712" spans="1:12" x14ac:dyDescent="0.25">
      <c r="A712" s="35">
        <v>358338</v>
      </c>
      <c r="B712" s="35"/>
      <c r="C712" s="35" t="s">
        <v>35</v>
      </c>
      <c r="D712" s="35"/>
      <c r="E712" s="33">
        <v>76792.706876047538</v>
      </c>
      <c r="F712" s="33">
        <v>0</v>
      </c>
      <c r="G712" s="33">
        <v>0</v>
      </c>
      <c r="H712" s="33">
        <v>0</v>
      </c>
      <c r="I712" s="33">
        <v>0</v>
      </c>
      <c r="J712" s="33">
        <v>0</v>
      </c>
      <c r="K712" s="35" t="str">
        <f t="shared" ref="K712:K775" si="11">+IF(I712&gt;0,"120+",IF(H712&gt;0,"91-120",IF(G712&gt;0,"61-90",IF(F712&gt;0,"31-60","1-30"))))</f>
        <v>1-30</v>
      </c>
      <c r="L712" s="35" t="s">
        <v>38</v>
      </c>
    </row>
    <row r="713" spans="1:12" hidden="1" x14ac:dyDescent="0.25">
      <c r="A713" s="35">
        <v>315381</v>
      </c>
      <c r="B713" s="35"/>
      <c r="C713" s="35" t="s">
        <v>35</v>
      </c>
      <c r="D713" s="35"/>
      <c r="E713" s="33">
        <v>35914.93</v>
      </c>
      <c r="F713" s="33">
        <v>0</v>
      </c>
      <c r="G713" s="33">
        <v>35914.93</v>
      </c>
      <c r="H713" s="33">
        <v>0</v>
      </c>
      <c r="I713" s="33">
        <v>0</v>
      </c>
      <c r="J713" s="33">
        <v>35914.93</v>
      </c>
      <c r="K713" s="35" t="str">
        <f t="shared" si="11"/>
        <v>61-90</v>
      </c>
      <c r="L713" s="35" t="s">
        <v>58</v>
      </c>
    </row>
    <row r="714" spans="1:12" x14ac:dyDescent="0.25">
      <c r="A714" s="35">
        <v>312459</v>
      </c>
      <c r="B714" s="35"/>
      <c r="C714" s="35" t="s">
        <v>35</v>
      </c>
      <c r="D714" s="35"/>
      <c r="E714" s="33">
        <v>26255.675415219859</v>
      </c>
      <c r="F714" s="33">
        <v>0</v>
      </c>
      <c r="G714" s="33">
        <v>0</v>
      </c>
      <c r="H714" s="33">
        <v>0</v>
      </c>
      <c r="I714" s="33">
        <v>0</v>
      </c>
      <c r="J714" s="33">
        <v>0</v>
      </c>
      <c r="K714" s="35" t="str">
        <f t="shared" si="11"/>
        <v>1-30</v>
      </c>
      <c r="L714" s="35" t="s">
        <v>38</v>
      </c>
    </row>
    <row r="715" spans="1:12" hidden="1" x14ac:dyDescent="0.25">
      <c r="A715" s="35">
        <v>319528</v>
      </c>
      <c r="B715" s="35"/>
      <c r="C715" s="35" t="s">
        <v>209</v>
      </c>
      <c r="D715" s="35"/>
      <c r="E715" s="33">
        <v>2744.9106484948038</v>
      </c>
      <c r="F715" s="33">
        <v>0</v>
      </c>
      <c r="G715" s="33">
        <v>0</v>
      </c>
      <c r="H715" s="33">
        <v>0</v>
      </c>
      <c r="I715" s="33">
        <v>45490.73</v>
      </c>
      <c r="J715" s="33">
        <v>45490.73</v>
      </c>
      <c r="K715" s="35" t="str">
        <f t="shared" si="11"/>
        <v>120+</v>
      </c>
      <c r="L715" s="35" t="s">
        <v>38</v>
      </c>
    </row>
    <row r="716" spans="1:12" x14ac:dyDescent="0.25">
      <c r="A716" s="35">
        <v>310202</v>
      </c>
      <c r="B716" s="35"/>
      <c r="C716" s="35" t="s">
        <v>35</v>
      </c>
      <c r="D716" s="35"/>
      <c r="E716" s="33">
        <v>73971.922901344587</v>
      </c>
      <c r="F716" s="33">
        <v>0</v>
      </c>
      <c r="G716" s="33">
        <v>0</v>
      </c>
      <c r="H716" s="33">
        <v>0</v>
      </c>
      <c r="I716" s="33">
        <v>0</v>
      </c>
      <c r="J716" s="33">
        <v>0</v>
      </c>
      <c r="K716" s="35" t="str">
        <f t="shared" si="11"/>
        <v>1-30</v>
      </c>
      <c r="L716" s="35" t="s">
        <v>38</v>
      </c>
    </row>
    <row r="717" spans="1:12" x14ac:dyDescent="0.25">
      <c r="A717" s="35">
        <v>316874</v>
      </c>
      <c r="B717" s="35"/>
      <c r="C717" s="35" t="s">
        <v>35</v>
      </c>
      <c r="D717" s="35"/>
      <c r="E717" s="33">
        <v>11944.32170668282</v>
      </c>
      <c r="F717" s="33">
        <v>0</v>
      </c>
      <c r="G717" s="33">
        <v>0</v>
      </c>
      <c r="H717" s="33">
        <v>0</v>
      </c>
      <c r="I717" s="33">
        <v>0</v>
      </c>
      <c r="J717" s="33">
        <v>0</v>
      </c>
      <c r="K717" s="35" t="str">
        <f t="shared" si="11"/>
        <v>1-30</v>
      </c>
      <c r="L717" s="35" t="s">
        <v>38</v>
      </c>
    </row>
    <row r="718" spans="1:12" x14ac:dyDescent="0.25">
      <c r="A718" s="35">
        <v>314353</v>
      </c>
      <c r="B718" s="35"/>
      <c r="C718" s="35" t="s">
        <v>35</v>
      </c>
      <c r="D718" s="35"/>
      <c r="E718" s="33">
        <v>100874.44</v>
      </c>
      <c r="F718" s="33">
        <v>0</v>
      </c>
      <c r="G718" s="33">
        <v>0</v>
      </c>
      <c r="H718" s="33">
        <v>0</v>
      </c>
      <c r="I718" s="33">
        <v>0</v>
      </c>
      <c r="J718" s="33">
        <v>0</v>
      </c>
      <c r="K718" s="35" t="str">
        <f t="shared" si="11"/>
        <v>1-30</v>
      </c>
      <c r="L718" s="35" t="s">
        <v>58</v>
      </c>
    </row>
    <row r="719" spans="1:12" x14ac:dyDescent="0.25">
      <c r="A719" s="35">
        <v>309047</v>
      </c>
      <c r="B719" s="35"/>
      <c r="C719" s="35" t="s">
        <v>35</v>
      </c>
      <c r="D719" s="35"/>
      <c r="E719" s="33">
        <v>290328.1251125813</v>
      </c>
      <c r="F719" s="33">
        <v>0</v>
      </c>
      <c r="G719" s="33">
        <v>0</v>
      </c>
      <c r="H719" s="33">
        <v>0</v>
      </c>
      <c r="I719" s="33">
        <v>0</v>
      </c>
      <c r="J719" s="33">
        <v>0</v>
      </c>
      <c r="K719" s="35" t="str">
        <f t="shared" si="11"/>
        <v>1-30</v>
      </c>
      <c r="L719" s="35" t="s">
        <v>38</v>
      </c>
    </row>
    <row r="720" spans="1:12" x14ac:dyDescent="0.25">
      <c r="A720" s="35">
        <v>355529</v>
      </c>
      <c r="B720" s="35"/>
      <c r="C720" s="35" t="s">
        <v>35</v>
      </c>
      <c r="D720" s="35"/>
      <c r="E720" s="33">
        <v>93202.64</v>
      </c>
      <c r="F720" s="33">
        <v>0</v>
      </c>
      <c r="G720" s="33">
        <v>0</v>
      </c>
      <c r="H720" s="33">
        <v>0</v>
      </c>
      <c r="I720" s="33">
        <v>0</v>
      </c>
      <c r="J720" s="33">
        <v>0</v>
      </c>
      <c r="K720" s="35" t="str">
        <f t="shared" si="11"/>
        <v>1-30</v>
      </c>
      <c r="L720" s="35" t="s">
        <v>38</v>
      </c>
    </row>
    <row r="721" spans="1:12" x14ac:dyDescent="0.25">
      <c r="A721" s="35">
        <v>333698</v>
      </c>
      <c r="B721" s="35"/>
      <c r="C721" s="35" t="s">
        <v>35</v>
      </c>
      <c r="D721" s="35"/>
      <c r="E721" s="33">
        <v>54917.73</v>
      </c>
      <c r="F721" s="33">
        <v>0</v>
      </c>
      <c r="G721" s="33">
        <v>0</v>
      </c>
      <c r="H721" s="33">
        <v>0</v>
      </c>
      <c r="I721" s="33">
        <v>0</v>
      </c>
      <c r="J721" s="33">
        <v>0</v>
      </c>
      <c r="K721" s="35" t="str">
        <f t="shared" si="11"/>
        <v>1-30</v>
      </c>
      <c r="L721" s="35" t="s">
        <v>147</v>
      </c>
    </row>
    <row r="722" spans="1:12" hidden="1" x14ac:dyDescent="0.25">
      <c r="A722" s="35">
        <v>332388</v>
      </c>
      <c r="B722" s="35"/>
      <c r="C722" s="35" t="s">
        <v>35</v>
      </c>
      <c r="D722" s="35"/>
      <c r="E722" s="33">
        <v>7973.3004478563316</v>
      </c>
      <c r="F722" s="33">
        <v>132139.54999999999</v>
      </c>
      <c r="G722" s="33">
        <v>0</v>
      </c>
      <c r="H722" s="33">
        <v>0</v>
      </c>
      <c r="I722" s="33">
        <v>0</v>
      </c>
      <c r="J722" s="33">
        <v>132139.54999999999</v>
      </c>
      <c r="K722" s="35" t="str">
        <f t="shared" si="11"/>
        <v>31-60</v>
      </c>
      <c r="L722" s="35" t="s">
        <v>38</v>
      </c>
    </row>
    <row r="723" spans="1:12" x14ac:dyDescent="0.25">
      <c r="A723" s="35">
        <v>308425</v>
      </c>
      <c r="B723" s="35"/>
      <c r="C723" s="35" t="s">
        <v>35</v>
      </c>
      <c r="D723" s="35"/>
      <c r="E723" s="33">
        <v>30668.016796693744</v>
      </c>
      <c r="F723" s="33">
        <v>0</v>
      </c>
      <c r="G723" s="33">
        <v>0</v>
      </c>
      <c r="H723" s="33">
        <v>0</v>
      </c>
      <c r="I723" s="33">
        <v>0</v>
      </c>
      <c r="J723" s="33">
        <v>0</v>
      </c>
      <c r="K723" s="35" t="str">
        <f t="shared" si="11"/>
        <v>1-30</v>
      </c>
      <c r="L723" s="35" t="s">
        <v>38</v>
      </c>
    </row>
    <row r="724" spans="1:12" hidden="1" x14ac:dyDescent="0.25">
      <c r="A724" s="35">
        <v>319857</v>
      </c>
      <c r="B724" s="35"/>
      <c r="C724" s="35" t="s">
        <v>209</v>
      </c>
      <c r="D724" s="35"/>
      <c r="E724" s="33">
        <v>242963.50052889428</v>
      </c>
      <c r="F724" s="33">
        <v>0</v>
      </c>
      <c r="G724" s="33">
        <v>0</v>
      </c>
      <c r="H724" s="33">
        <v>0</v>
      </c>
      <c r="I724" s="33">
        <v>4026574.42</v>
      </c>
      <c r="J724" s="33">
        <v>4026574.42</v>
      </c>
      <c r="K724" s="35" t="str">
        <f t="shared" si="11"/>
        <v>120+</v>
      </c>
      <c r="L724" s="35" t="s">
        <v>38</v>
      </c>
    </row>
    <row r="725" spans="1:12" x14ac:dyDescent="0.25">
      <c r="A725" s="35">
        <v>310780</v>
      </c>
      <c r="B725" s="35"/>
      <c r="C725" s="35" t="s">
        <v>35</v>
      </c>
      <c r="D725" s="35"/>
      <c r="E725" s="33">
        <v>135002.34</v>
      </c>
      <c r="F725" s="33">
        <v>0</v>
      </c>
      <c r="G725" s="33">
        <v>0</v>
      </c>
      <c r="H725" s="33">
        <v>0</v>
      </c>
      <c r="I725" s="33">
        <v>0</v>
      </c>
      <c r="J725" s="33">
        <v>0</v>
      </c>
      <c r="K725" s="35" t="str">
        <f t="shared" si="11"/>
        <v>1-30</v>
      </c>
      <c r="L725" s="35" t="s">
        <v>3932</v>
      </c>
    </row>
    <row r="726" spans="1:12" x14ac:dyDescent="0.25">
      <c r="A726" s="35">
        <v>313166</v>
      </c>
      <c r="B726" s="35"/>
      <c r="C726" s="35" t="s">
        <v>35</v>
      </c>
      <c r="D726" s="35"/>
      <c r="E726" s="33">
        <v>515027.498696914</v>
      </c>
      <c r="F726" s="33">
        <v>0</v>
      </c>
      <c r="G726" s="33">
        <v>0</v>
      </c>
      <c r="H726" s="33">
        <v>0</v>
      </c>
      <c r="I726" s="33">
        <v>0</v>
      </c>
      <c r="J726" s="33">
        <v>0</v>
      </c>
      <c r="K726" s="35" t="str">
        <f t="shared" si="11"/>
        <v>1-30</v>
      </c>
      <c r="L726" s="35" t="s">
        <v>38</v>
      </c>
    </row>
    <row r="727" spans="1:12" x14ac:dyDescent="0.25">
      <c r="A727" s="35">
        <v>317232</v>
      </c>
      <c r="B727" s="35"/>
      <c r="C727" s="35" t="s">
        <v>35</v>
      </c>
      <c r="D727" s="35"/>
      <c r="E727" s="33">
        <v>76199.463908183825</v>
      </c>
      <c r="F727" s="33">
        <v>0</v>
      </c>
      <c r="G727" s="33">
        <v>0</v>
      </c>
      <c r="H727" s="33">
        <v>0</v>
      </c>
      <c r="I727" s="33">
        <v>0</v>
      </c>
      <c r="J727" s="33">
        <v>0</v>
      </c>
      <c r="K727" s="35" t="str">
        <f t="shared" si="11"/>
        <v>1-30</v>
      </c>
      <c r="L727" s="35" t="s">
        <v>38</v>
      </c>
    </row>
    <row r="728" spans="1:12" x14ac:dyDescent="0.25">
      <c r="A728" s="35">
        <v>333320</v>
      </c>
      <c r="B728" s="35"/>
      <c r="C728" s="35" t="s">
        <v>35</v>
      </c>
      <c r="D728" s="35"/>
      <c r="E728" s="33">
        <v>60908.7612261416</v>
      </c>
      <c r="F728" s="33">
        <v>0</v>
      </c>
      <c r="G728" s="33">
        <v>0</v>
      </c>
      <c r="H728" s="33">
        <v>0</v>
      </c>
      <c r="I728" s="33">
        <v>0</v>
      </c>
      <c r="J728" s="33">
        <v>0</v>
      </c>
      <c r="K728" s="35" t="str">
        <f t="shared" si="11"/>
        <v>1-30</v>
      </c>
      <c r="L728" s="35" t="s">
        <v>38</v>
      </c>
    </row>
    <row r="729" spans="1:12" x14ac:dyDescent="0.25">
      <c r="A729" s="35">
        <v>328924</v>
      </c>
      <c r="B729" s="35"/>
      <c r="C729" s="35" t="s">
        <v>35</v>
      </c>
      <c r="D729" s="35"/>
      <c r="E729" s="33">
        <v>55417.15</v>
      </c>
      <c r="F729" s="33">
        <v>0</v>
      </c>
      <c r="G729" s="33">
        <v>0</v>
      </c>
      <c r="H729" s="33">
        <v>0</v>
      </c>
      <c r="I729" s="33">
        <v>0</v>
      </c>
      <c r="J729" s="33">
        <v>0</v>
      </c>
      <c r="K729" s="35" t="str">
        <f t="shared" si="11"/>
        <v>1-30</v>
      </c>
      <c r="L729" s="35" t="s">
        <v>147</v>
      </c>
    </row>
    <row r="730" spans="1:12" x14ac:dyDescent="0.25">
      <c r="A730" s="35">
        <v>319498</v>
      </c>
      <c r="B730" s="35"/>
      <c r="C730" s="35" t="s">
        <v>35</v>
      </c>
      <c r="D730" s="35"/>
      <c r="E730" s="33">
        <v>515577.55693017301</v>
      </c>
      <c r="F730" s="33">
        <v>0</v>
      </c>
      <c r="G730" s="33">
        <v>0</v>
      </c>
      <c r="H730" s="33">
        <v>0</v>
      </c>
      <c r="I730" s="33">
        <v>0</v>
      </c>
      <c r="J730" s="33">
        <v>0</v>
      </c>
      <c r="K730" s="35" t="str">
        <f t="shared" si="11"/>
        <v>1-30</v>
      </c>
      <c r="L730" s="35" t="s">
        <v>38</v>
      </c>
    </row>
    <row r="731" spans="1:12" x14ac:dyDescent="0.25">
      <c r="A731" s="35">
        <v>317242</v>
      </c>
      <c r="B731" s="35"/>
      <c r="C731" s="35" t="s">
        <v>35</v>
      </c>
      <c r="D731" s="35"/>
      <c r="E731" s="33">
        <v>0</v>
      </c>
      <c r="F731" s="33">
        <v>0</v>
      </c>
      <c r="G731" s="33">
        <v>0</v>
      </c>
      <c r="H731" s="33">
        <v>0</v>
      </c>
      <c r="I731" s="33">
        <v>0</v>
      </c>
      <c r="J731" s="33">
        <v>0</v>
      </c>
      <c r="K731" s="35" t="str">
        <f t="shared" si="11"/>
        <v>1-30</v>
      </c>
      <c r="L731" s="35" t="s">
        <v>38</v>
      </c>
    </row>
    <row r="732" spans="1:12" x14ac:dyDescent="0.25">
      <c r="A732" s="35">
        <v>320691</v>
      </c>
      <c r="B732" s="35"/>
      <c r="C732" s="35" t="s">
        <v>35</v>
      </c>
      <c r="D732" s="35"/>
      <c r="E732" s="33">
        <v>22694.3</v>
      </c>
      <c r="F732" s="33">
        <v>0</v>
      </c>
      <c r="G732" s="33">
        <v>0</v>
      </c>
      <c r="H732" s="33">
        <v>0</v>
      </c>
      <c r="I732" s="33">
        <v>0</v>
      </c>
      <c r="J732" s="33">
        <v>0</v>
      </c>
      <c r="K732" s="35" t="str">
        <f t="shared" si="11"/>
        <v>1-30</v>
      </c>
      <c r="L732" s="35" t="s">
        <v>147</v>
      </c>
    </row>
    <row r="733" spans="1:12" hidden="1" x14ac:dyDescent="0.25">
      <c r="A733" s="35">
        <v>319858</v>
      </c>
      <c r="B733" s="35"/>
      <c r="C733" s="35" t="s">
        <v>209</v>
      </c>
      <c r="D733" s="35"/>
      <c r="E733" s="33">
        <v>317.12712783405948</v>
      </c>
      <c r="F733" s="33">
        <v>0</v>
      </c>
      <c r="G733" s="33">
        <v>0</v>
      </c>
      <c r="H733" s="33">
        <v>0</v>
      </c>
      <c r="I733" s="33">
        <v>5255.67</v>
      </c>
      <c r="J733" s="33">
        <v>5255.67</v>
      </c>
      <c r="K733" s="35" t="str">
        <f t="shared" si="11"/>
        <v>120+</v>
      </c>
      <c r="L733" s="35" t="s">
        <v>38</v>
      </c>
    </row>
    <row r="734" spans="1:12" x14ac:dyDescent="0.25">
      <c r="A734" s="35">
        <v>319423</v>
      </c>
      <c r="B734" s="35"/>
      <c r="C734" s="35" t="s">
        <v>35</v>
      </c>
      <c r="D734" s="35"/>
      <c r="E734" s="33">
        <v>1296355.2173900285</v>
      </c>
      <c r="F734" s="33">
        <v>0</v>
      </c>
      <c r="G734" s="33">
        <v>0</v>
      </c>
      <c r="H734" s="33">
        <v>0</v>
      </c>
      <c r="I734" s="33">
        <v>0</v>
      </c>
      <c r="J734" s="33">
        <v>0</v>
      </c>
      <c r="K734" s="35" t="str">
        <f t="shared" si="11"/>
        <v>1-30</v>
      </c>
      <c r="L734" s="35" t="s">
        <v>38</v>
      </c>
    </row>
    <row r="735" spans="1:12" x14ac:dyDescent="0.25">
      <c r="A735" s="35">
        <v>319778</v>
      </c>
      <c r="B735" s="35"/>
      <c r="C735" s="35" t="s">
        <v>35</v>
      </c>
      <c r="D735" s="35"/>
      <c r="E735" s="33">
        <v>14785.057705787916</v>
      </c>
      <c r="F735" s="33">
        <v>0</v>
      </c>
      <c r="G735" s="33">
        <v>0</v>
      </c>
      <c r="H735" s="33">
        <v>0</v>
      </c>
      <c r="I735" s="33">
        <v>0</v>
      </c>
      <c r="J735" s="33">
        <v>0</v>
      </c>
      <c r="K735" s="35" t="str">
        <f t="shared" si="11"/>
        <v>1-30</v>
      </c>
      <c r="L735" s="35" t="s">
        <v>38</v>
      </c>
    </row>
    <row r="736" spans="1:12" x14ac:dyDescent="0.25">
      <c r="A736" s="35">
        <v>316855</v>
      </c>
      <c r="B736" s="35"/>
      <c r="C736" s="35" t="s">
        <v>35</v>
      </c>
      <c r="D736" s="35"/>
      <c r="E736" s="33">
        <v>16914.794813416647</v>
      </c>
      <c r="F736" s="33">
        <v>0</v>
      </c>
      <c r="G736" s="33">
        <v>0</v>
      </c>
      <c r="H736" s="33">
        <v>0</v>
      </c>
      <c r="I736" s="33">
        <v>0</v>
      </c>
      <c r="J736" s="33">
        <v>0</v>
      </c>
      <c r="K736" s="35" t="str">
        <f t="shared" si="11"/>
        <v>1-30</v>
      </c>
      <c r="L736" s="35" t="s">
        <v>38</v>
      </c>
    </row>
    <row r="737" spans="1:12" x14ac:dyDescent="0.25">
      <c r="A737" s="35">
        <v>356207</v>
      </c>
      <c r="B737" s="35"/>
      <c r="C737" s="35" t="s">
        <v>35</v>
      </c>
      <c r="D737" s="35"/>
      <c r="E737" s="33">
        <v>2509325.4899999998</v>
      </c>
      <c r="F737" s="33">
        <v>0</v>
      </c>
      <c r="G737" s="33">
        <v>0</v>
      </c>
      <c r="H737" s="33">
        <v>0</v>
      </c>
      <c r="I737" s="33">
        <v>0</v>
      </c>
      <c r="J737" s="33">
        <v>0</v>
      </c>
      <c r="K737" s="35" t="str">
        <f t="shared" si="11"/>
        <v>1-30</v>
      </c>
      <c r="L737" s="35" t="s">
        <v>38</v>
      </c>
    </row>
    <row r="738" spans="1:12" x14ac:dyDescent="0.25">
      <c r="A738" s="35">
        <v>311123</v>
      </c>
      <c r="B738" s="35"/>
      <c r="C738" s="35" t="s">
        <v>35</v>
      </c>
      <c r="D738" s="35"/>
      <c r="E738" s="33">
        <v>40356.002645134227</v>
      </c>
      <c r="F738" s="33">
        <v>0</v>
      </c>
      <c r="G738" s="33">
        <v>0</v>
      </c>
      <c r="H738" s="33">
        <v>0</v>
      </c>
      <c r="I738" s="33">
        <v>0</v>
      </c>
      <c r="J738" s="33">
        <v>0</v>
      </c>
      <c r="K738" s="35" t="str">
        <f t="shared" si="11"/>
        <v>1-30</v>
      </c>
      <c r="L738" s="35" t="s">
        <v>38</v>
      </c>
    </row>
    <row r="739" spans="1:12" x14ac:dyDescent="0.25">
      <c r="A739" s="35">
        <v>310763</v>
      </c>
      <c r="B739" s="35"/>
      <c r="C739" s="35" t="s">
        <v>35</v>
      </c>
      <c r="D739" s="35"/>
      <c r="E739" s="33">
        <v>5007988.8899999997</v>
      </c>
      <c r="F739" s="33">
        <v>0</v>
      </c>
      <c r="G739" s="33">
        <v>0</v>
      </c>
      <c r="H739" s="33">
        <v>0</v>
      </c>
      <c r="I739" s="33">
        <v>0</v>
      </c>
      <c r="J739" s="33">
        <v>0</v>
      </c>
      <c r="K739" s="35" t="str">
        <f t="shared" si="11"/>
        <v>1-30</v>
      </c>
      <c r="L739" s="35" t="s">
        <v>49</v>
      </c>
    </row>
    <row r="740" spans="1:12" x14ac:dyDescent="0.25">
      <c r="A740" s="35">
        <v>324104</v>
      </c>
      <c r="B740" s="35"/>
      <c r="C740" s="35" t="s">
        <v>35</v>
      </c>
      <c r="D740" s="35"/>
      <c r="E740" s="33">
        <v>97293.871136649366</v>
      </c>
      <c r="F740" s="33">
        <v>0</v>
      </c>
      <c r="G740" s="33">
        <v>0</v>
      </c>
      <c r="H740" s="33">
        <v>0</v>
      </c>
      <c r="I740" s="33">
        <v>0</v>
      </c>
      <c r="J740" s="33">
        <v>0</v>
      </c>
      <c r="K740" s="35" t="str">
        <f t="shared" si="11"/>
        <v>1-30</v>
      </c>
      <c r="L740" s="35" t="s">
        <v>38</v>
      </c>
    </row>
    <row r="741" spans="1:12" hidden="1" x14ac:dyDescent="0.25">
      <c r="A741" s="35">
        <v>315330</v>
      </c>
      <c r="B741" s="35"/>
      <c r="C741" s="35" t="s">
        <v>209</v>
      </c>
      <c r="D741" s="35"/>
      <c r="E741" s="33">
        <v>117.76</v>
      </c>
      <c r="F741" s="33">
        <v>0</v>
      </c>
      <c r="G741" s="33">
        <v>0</v>
      </c>
      <c r="H741" s="33">
        <v>0</v>
      </c>
      <c r="I741" s="33">
        <v>117.76</v>
      </c>
      <c r="J741" s="33">
        <v>117.76</v>
      </c>
      <c r="K741" s="35" t="str">
        <f t="shared" si="11"/>
        <v>120+</v>
      </c>
      <c r="L741" s="35" t="s">
        <v>49</v>
      </c>
    </row>
    <row r="742" spans="1:12" x14ac:dyDescent="0.25">
      <c r="A742" s="35">
        <v>317248</v>
      </c>
      <c r="B742" s="35"/>
      <c r="C742" s="35" t="s">
        <v>35</v>
      </c>
      <c r="D742" s="35"/>
      <c r="E742" s="33">
        <v>89904.661285455761</v>
      </c>
      <c r="F742" s="33">
        <v>0</v>
      </c>
      <c r="G742" s="33">
        <v>0</v>
      </c>
      <c r="H742" s="33">
        <v>0</v>
      </c>
      <c r="I742" s="33">
        <v>0</v>
      </c>
      <c r="J742" s="33">
        <v>0</v>
      </c>
      <c r="K742" s="35" t="str">
        <f t="shared" si="11"/>
        <v>1-30</v>
      </c>
      <c r="L742" s="35" t="s">
        <v>38</v>
      </c>
    </row>
    <row r="743" spans="1:12" x14ac:dyDescent="0.25">
      <c r="A743" s="35">
        <v>309223</v>
      </c>
      <c r="B743" s="35"/>
      <c r="C743" s="35" t="s">
        <v>35</v>
      </c>
      <c r="D743" s="35"/>
      <c r="E743" s="33">
        <v>16862.817334011066</v>
      </c>
      <c r="F743" s="33">
        <v>0</v>
      </c>
      <c r="G743" s="33">
        <v>0</v>
      </c>
      <c r="H743" s="33">
        <v>0</v>
      </c>
      <c r="I743" s="33">
        <v>0</v>
      </c>
      <c r="J743" s="33">
        <v>0</v>
      </c>
      <c r="K743" s="35" t="str">
        <f t="shared" si="11"/>
        <v>1-30</v>
      </c>
      <c r="L743" s="35" t="s">
        <v>38</v>
      </c>
    </row>
    <row r="744" spans="1:12" x14ac:dyDescent="0.25">
      <c r="A744" s="35">
        <v>356786</v>
      </c>
      <c r="B744" s="35"/>
      <c r="C744" s="35" t="s">
        <v>35</v>
      </c>
      <c r="D744" s="35"/>
      <c r="E744" s="33">
        <v>84524.465700477929</v>
      </c>
      <c r="F744" s="33">
        <v>0</v>
      </c>
      <c r="G744" s="33">
        <v>0</v>
      </c>
      <c r="H744" s="33">
        <v>0</v>
      </c>
      <c r="I744" s="33">
        <v>0</v>
      </c>
      <c r="J744" s="33">
        <v>0</v>
      </c>
      <c r="K744" s="35" t="str">
        <f t="shared" si="11"/>
        <v>1-30</v>
      </c>
      <c r="L744" s="35" t="s">
        <v>38</v>
      </c>
    </row>
    <row r="745" spans="1:12" x14ac:dyDescent="0.25">
      <c r="A745" s="35">
        <v>320673</v>
      </c>
      <c r="B745" s="35"/>
      <c r="C745" s="35" t="s">
        <v>35</v>
      </c>
      <c r="D745" s="35"/>
      <c r="E745" s="33">
        <v>27823.879999999997</v>
      </c>
      <c r="F745" s="33">
        <v>0</v>
      </c>
      <c r="G745" s="33">
        <v>0</v>
      </c>
      <c r="H745" s="33">
        <v>0</v>
      </c>
      <c r="I745" s="33">
        <v>0</v>
      </c>
      <c r="J745" s="33">
        <v>0</v>
      </c>
      <c r="K745" s="35" t="str">
        <f t="shared" si="11"/>
        <v>1-30</v>
      </c>
      <c r="L745" s="35" t="s">
        <v>147</v>
      </c>
    </row>
    <row r="746" spans="1:12" x14ac:dyDescent="0.25">
      <c r="A746" s="35">
        <v>324563</v>
      </c>
      <c r="B746" s="35"/>
      <c r="C746" s="35" t="s">
        <v>35</v>
      </c>
      <c r="D746" s="35"/>
      <c r="E746" s="33">
        <v>14084.852433512713</v>
      </c>
      <c r="F746" s="33">
        <v>0</v>
      </c>
      <c r="G746" s="33">
        <v>0</v>
      </c>
      <c r="H746" s="33">
        <v>0</v>
      </c>
      <c r="I746" s="33">
        <v>0</v>
      </c>
      <c r="J746" s="33">
        <v>0</v>
      </c>
      <c r="K746" s="35" t="str">
        <f t="shared" si="11"/>
        <v>1-30</v>
      </c>
      <c r="L746" s="35" t="s">
        <v>38</v>
      </c>
    </row>
    <row r="747" spans="1:12" x14ac:dyDescent="0.25">
      <c r="A747" s="35">
        <v>308666</v>
      </c>
      <c r="B747" s="35"/>
      <c r="C747" s="35" t="s">
        <v>35</v>
      </c>
      <c r="D747" s="35"/>
      <c r="E747" s="33">
        <v>151471.12790826801</v>
      </c>
      <c r="F747" s="33">
        <v>0</v>
      </c>
      <c r="G747" s="33">
        <v>0</v>
      </c>
      <c r="H747" s="33">
        <v>0</v>
      </c>
      <c r="I747" s="33">
        <v>0</v>
      </c>
      <c r="J747" s="33">
        <v>0</v>
      </c>
      <c r="K747" s="35" t="str">
        <f t="shared" si="11"/>
        <v>1-30</v>
      </c>
      <c r="L747" s="35" t="s">
        <v>38</v>
      </c>
    </row>
    <row r="748" spans="1:12" x14ac:dyDescent="0.25">
      <c r="A748" s="35">
        <v>317007</v>
      </c>
      <c r="B748" s="35"/>
      <c r="C748" s="35" t="s">
        <v>35</v>
      </c>
      <c r="D748" s="35"/>
      <c r="E748" s="33">
        <v>294390.11000000004</v>
      </c>
      <c r="F748" s="33">
        <v>0</v>
      </c>
      <c r="G748" s="33">
        <v>0</v>
      </c>
      <c r="H748" s="33">
        <v>0</v>
      </c>
      <c r="I748" s="33">
        <v>0</v>
      </c>
      <c r="J748" s="33">
        <v>0</v>
      </c>
      <c r="K748" s="35" t="str">
        <f t="shared" si="11"/>
        <v>1-30</v>
      </c>
      <c r="L748" s="35" t="s">
        <v>49</v>
      </c>
    </row>
    <row r="749" spans="1:12" x14ac:dyDescent="0.25">
      <c r="A749" s="35">
        <v>308402</v>
      </c>
      <c r="B749" s="35"/>
      <c r="C749" s="35" t="s">
        <v>35</v>
      </c>
      <c r="D749" s="35"/>
      <c r="E749" s="33">
        <v>2370.71</v>
      </c>
      <c r="F749" s="33">
        <v>0</v>
      </c>
      <c r="G749" s="33">
        <v>0</v>
      </c>
      <c r="H749" s="33">
        <v>0</v>
      </c>
      <c r="I749" s="33">
        <v>0</v>
      </c>
      <c r="J749" s="33">
        <v>0</v>
      </c>
      <c r="K749" s="35" t="str">
        <f t="shared" si="11"/>
        <v>1-30</v>
      </c>
      <c r="L749" s="35" t="s">
        <v>49</v>
      </c>
    </row>
    <row r="750" spans="1:12" x14ac:dyDescent="0.25">
      <c r="A750" s="35">
        <v>356922</v>
      </c>
      <c r="B750" s="35"/>
      <c r="C750" s="35" t="s">
        <v>35</v>
      </c>
      <c r="D750" s="35"/>
      <c r="E750" s="33">
        <v>162932.17000000001</v>
      </c>
      <c r="F750" s="33">
        <v>0</v>
      </c>
      <c r="G750" s="33">
        <v>0</v>
      </c>
      <c r="H750" s="33">
        <v>0</v>
      </c>
      <c r="I750" s="33">
        <v>0</v>
      </c>
      <c r="J750" s="33">
        <v>0</v>
      </c>
      <c r="K750" s="35" t="str">
        <f t="shared" si="11"/>
        <v>1-30</v>
      </c>
      <c r="L750" s="35" t="s">
        <v>38</v>
      </c>
    </row>
    <row r="751" spans="1:12" x14ac:dyDescent="0.25">
      <c r="A751" s="35">
        <v>356362</v>
      </c>
      <c r="B751" s="35"/>
      <c r="C751" s="35" t="s">
        <v>35</v>
      </c>
      <c r="D751" s="35"/>
      <c r="E751" s="33">
        <v>1278944.9099999999</v>
      </c>
      <c r="F751" s="33">
        <v>0</v>
      </c>
      <c r="G751" s="33">
        <v>0</v>
      </c>
      <c r="H751" s="33">
        <v>0</v>
      </c>
      <c r="I751" s="33">
        <v>0</v>
      </c>
      <c r="J751" s="33">
        <v>0</v>
      </c>
      <c r="K751" s="35" t="str">
        <f t="shared" si="11"/>
        <v>1-30</v>
      </c>
      <c r="L751" s="35" t="s">
        <v>147</v>
      </c>
    </row>
    <row r="752" spans="1:12" x14ac:dyDescent="0.25">
      <c r="A752" s="35">
        <v>316522</v>
      </c>
      <c r="B752" s="35"/>
      <c r="C752" s="35" t="s">
        <v>35</v>
      </c>
      <c r="D752" s="35"/>
      <c r="E752" s="33">
        <v>3184362.2905462012</v>
      </c>
      <c r="F752" s="33">
        <v>0</v>
      </c>
      <c r="G752" s="33">
        <v>0</v>
      </c>
      <c r="H752" s="33">
        <v>0</v>
      </c>
      <c r="I752" s="33">
        <v>0</v>
      </c>
      <c r="J752" s="33">
        <v>0</v>
      </c>
      <c r="K752" s="35" t="str">
        <f t="shared" si="11"/>
        <v>1-30</v>
      </c>
      <c r="L752" s="35" t="s">
        <v>38</v>
      </c>
    </row>
    <row r="753" spans="1:12" x14ac:dyDescent="0.25">
      <c r="A753" s="35">
        <v>309249</v>
      </c>
      <c r="B753" s="35"/>
      <c r="C753" s="35" t="s">
        <v>35</v>
      </c>
      <c r="D753" s="35"/>
      <c r="E753" s="33">
        <v>52417.542646029644</v>
      </c>
      <c r="F753" s="33">
        <v>0</v>
      </c>
      <c r="G753" s="33">
        <v>0</v>
      </c>
      <c r="H753" s="33">
        <v>0</v>
      </c>
      <c r="I753" s="33">
        <v>0</v>
      </c>
      <c r="J753" s="33">
        <v>0</v>
      </c>
      <c r="K753" s="35" t="str">
        <f t="shared" si="11"/>
        <v>1-30</v>
      </c>
      <c r="L753" s="35" t="s">
        <v>38</v>
      </c>
    </row>
    <row r="754" spans="1:12" x14ac:dyDescent="0.25">
      <c r="A754" s="35">
        <v>354495</v>
      </c>
      <c r="B754" s="35"/>
      <c r="C754" s="35" t="s">
        <v>35</v>
      </c>
      <c r="D754" s="35"/>
      <c r="E754" s="33">
        <v>66995.042216395275</v>
      </c>
      <c r="F754" s="33">
        <v>0</v>
      </c>
      <c r="G754" s="33">
        <v>0</v>
      </c>
      <c r="H754" s="33">
        <v>0</v>
      </c>
      <c r="I754" s="33">
        <v>0</v>
      </c>
      <c r="J754" s="33">
        <v>0</v>
      </c>
      <c r="K754" s="35" t="str">
        <f t="shared" si="11"/>
        <v>1-30</v>
      </c>
      <c r="L754" s="35" t="s">
        <v>38</v>
      </c>
    </row>
    <row r="755" spans="1:12" x14ac:dyDescent="0.25">
      <c r="A755" s="35">
        <v>342476</v>
      </c>
      <c r="B755" s="35"/>
      <c r="C755" s="35" t="s">
        <v>35</v>
      </c>
      <c r="D755" s="35"/>
      <c r="E755" s="33">
        <v>52841.181338475144</v>
      </c>
      <c r="F755" s="33">
        <v>0</v>
      </c>
      <c r="G755" s="33">
        <v>0</v>
      </c>
      <c r="H755" s="33">
        <v>0</v>
      </c>
      <c r="I755" s="33">
        <v>0</v>
      </c>
      <c r="J755" s="33">
        <v>0</v>
      </c>
      <c r="K755" s="35" t="str">
        <f t="shared" si="11"/>
        <v>1-30</v>
      </c>
      <c r="L755" s="35" t="s">
        <v>38</v>
      </c>
    </row>
    <row r="756" spans="1:12" x14ac:dyDescent="0.25">
      <c r="A756" s="35">
        <v>335069</v>
      </c>
      <c r="B756" s="35"/>
      <c r="C756" s="35" t="s">
        <v>35</v>
      </c>
      <c r="D756" s="35"/>
      <c r="E756" s="33">
        <v>15529.749246467894</v>
      </c>
      <c r="F756" s="33">
        <v>0</v>
      </c>
      <c r="G756" s="33">
        <v>0</v>
      </c>
      <c r="H756" s="33">
        <v>0</v>
      </c>
      <c r="I756" s="33">
        <v>0</v>
      </c>
      <c r="J756" s="33">
        <v>0</v>
      </c>
      <c r="K756" s="35" t="str">
        <f t="shared" si="11"/>
        <v>1-30</v>
      </c>
      <c r="L756" s="35" t="s">
        <v>38</v>
      </c>
    </row>
    <row r="757" spans="1:12" x14ac:dyDescent="0.25">
      <c r="A757" s="35">
        <v>309458</v>
      </c>
      <c r="B757" s="35"/>
      <c r="C757" s="35" t="s">
        <v>35</v>
      </c>
      <c r="D757" s="35"/>
      <c r="E757" s="33">
        <v>230010.55529430314</v>
      </c>
      <c r="F757" s="33">
        <v>0</v>
      </c>
      <c r="G757" s="33">
        <v>0</v>
      </c>
      <c r="H757" s="33">
        <v>0</v>
      </c>
      <c r="I757" s="33">
        <v>0</v>
      </c>
      <c r="J757" s="33">
        <v>0</v>
      </c>
      <c r="K757" s="35" t="str">
        <f t="shared" si="11"/>
        <v>1-30</v>
      </c>
      <c r="L757" s="35" t="s">
        <v>38</v>
      </c>
    </row>
    <row r="758" spans="1:12" x14ac:dyDescent="0.25">
      <c r="A758" s="35">
        <v>319614</v>
      </c>
      <c r="B758" s="35"/>
      <c r="C758" s="35" t="s">
        <v>35</v>
      </c>
      <c r="D758" s="35"/>
      <c r="E758" s="33">
        <v>10176.395307092944</v>
      </c>
      <c r="F758" s="33">
        <v>0</v>
      </c>
      <c r="G758" s="33">
        <v>0</v>
      </c>
      <c r="H758" s="33">
        <v>0</v>
      </c>
      <c r="I758" s="33">
        <v>0</v>
      </c>
      <c r="J758" s="33">
        <v>0</v>
      </c>
      <c r="K758" s="35" t="str">
        <f t="shared" si="11"/>
        <v>1-30</v>
      </c>
      <c r="L758" s="35" t="s">
        <v>38</v>
      </c>
    </row>
    <row r="759" spans="1:12" x14ac:dyDescent="0.25">
      <c r="A759" s="35">
        <v>334755</v>
      </c>
      <c r="B759" s="35"/>
      <c r="C759" s="35" t="s">
        <v>35</v>
      </c>
      <c r="D759" s="35"/>
      <c r="E759" s="33">
        <v>357439.04</v>
      </c>
      <c r="F759" s="33">
        <v>0</v>
      </c>
      <c r="G759" s="33">
        <v>0</v>
      </c>
      <c r="H759" s="33">
        <v>0</v>
      </c>
      <c r="I759" s="33">
        <v>0</v>
      </c>
      <c r="J759" s="33">
        <v>0</v>
      </c>
      <c r="K759" s="35" t="str">
        <f t="shared" si="11"/>
        <v>1-30</v>
      </c>
      <c r="L759" s="35" t="s">
        <v>147</v>
      </c>
    </row>
    <row r="760" spans="1:12" x14ac:dyDescent="0.25">
      <c r="A760" s="35">
        <v>319570</v>
      </c>
      <c r="B760" s="35"/>
      <c r="C760" s="35" t="s">
        <v>35</v>
      </c>
      <c r="D760" s="35"/>
      <c r="E760" s="33">
        <v>75243.174469081117</v>
      </c>
      <c r="F760" s="33">
        <v>0</v>
      </c>
      <c r="G760" s="33">
        <v>0</v>
      </c>
      <c r="H760" s="33">
        <v>0</v>
      </c>
      <c r="I760" s="33">
        <v>0</v>
      </c>
      <c r="J760" s="33">
        <v>0</v>
      </c>
      <c r="K760" s="35" t="str">
        <f t="shared" si="11"/>
        <v>1-30</v>
      </c>
      <c r="L760" s="35" t="s">
        <v>38</v>
      </c>
    </row>
    <row r="761" spans="1:12" x14ac:dyDescent="0.25">
      <c r="A761" s="35">
        <v>333511</v>
      </c>
      <c r="B761" s="35"/>
      <c r="C761" s="35" t="s">
        <v>35</v>
      </c>
      <c r="D761" s="35"/>
      <c r="E761" s="33">
        <v>39673.79</v>
      </c>
      <c r="F761" s="33">
        <v>0</v>
      </c>
      <c r="G761" s="33">
        <v>0</v>
      </c>
      <c r="H761" s="33">
        <v>0</v>
      </c>
      <c r="I761" s="33">
        <v>0</v>
      </c>
      <c r="J761" s="33">
        <v>0</v>
      </c>
      <c r="K761" s="35" t="str">
        <f t="shared" si="11"/>
        <v>1-30</v>
      </c>
      <c r="L761" s="35" t="s">
        <v>147</v>
      </c>
    </row>
    <row r="762" spans="1:12" hidden="1" x14ac:dyDescent="0.25">
      <c r="A762" s="35">
        <v>312666</v>
      </c>
      <c r="B762" s="35"/>
      <c r="C762" s="35" t="s">
        <v>209</v>
      </c>
      <c r="D762" s="35"/>
      <c r="E762" s="33">
        <v>12917.538325987343</v>
      </c>
      <c r="F762" s="33">
        <v>0</v>
      </c>
      <c r="G762" s="33">
        <v>0</v>
      </c>
      <c r="H762" s="33">
        <v>0</v>
      </c>
      <c r="I762" s="33">
        <v>214079.19</v>
      </c>
      <c r="J762" s="33">
        <v>214079.19</v>
      </c>
      <c r="K762" s="35" t="str">
        <f t="shared" si="11"/>
        <v>120+</v>
      </c>
      <c r="L762" s="35" t="s">
        <v>38</v>
      </c>
    </row>
    <row r="763" spans="1:12" x14ac:dyDescent="0.25">
      <c r="A763" s="35">
        <v>337449</v>
      </c>
      <c r="B763" s="35"/>
      <c r="C763" s="35" t="s">
        <v>35</v>
      </c>
      <c r="D763" s="35"/>
      <c r="E763" s="33">
        <v>51727.65</v>
      </c>
      <c r="F763" s="33">
        <v>0</v>
      </c>
      <c r="G763" s="33">
        <v>0</v>
      </c>
      <c r="H763" s="33">
        <v>0</v>
      </c>
      <c r="I763" s="33">
        <v>0</v>
      </c>
      <c r="J763" s="33">
        <v>0</v>
      </c>
      <c r="K763" s="35" t="str">
        <f t="shared" si="11"/>
        <v>1-30</v>
      </c>
      <c r="L763" s="35" t="s">
        <v>147</v>
      </c>
    </row>
    <row r="764" spans="1:12" x14ac:dyDescent="0.25">
      <c r="A764" s="35">
        <v>332377</v>
      </c>
      <c r="B764" s="35"/>
      <c r="C764" s="35" t="s">
        <v>35</v>
      </c>
      <c r="D764" s="35"/>
      <c r="E764" s="33">
        <v>1000510.556048855</v>
      </c>
      <c r="F764" s="33">
        <v>0</v>
      </c>
      <c r="G764" s="33">
        <v>0</v>
      </c>
      <c r="H764" s="33">
        <v>0</v>
      </c>
      <c r="I764" s="33">
        <v>0</v>
      </c>
      <c r="J764" s="33">
        <v>0</v>
      </c>
      <c r="K764" s="35" t="str">
        <f t="shared" si="11"/>
        <v>1-30</v>
      </c>
      <c r="L764" s="35" t="s">
        <v>38</v>
      </c>
    </row>
    <row r="765" spans="1:12" x14ac:dyDescent="0.25">
      <c r="A765" s="35">
        <v>319669</v>
      </c>
      <c r="B765" s="35"/>
      <c r="C765" s="35" t="s">
        <v>35</v>
      </c>
      <c r="D765" s="35"/>
      <c r="E765" s="33">
        <v>31489268.452913556</v>
      </c>
      <c r="F765" s="33">
        <v>0</v>
      </c>
      <c r="G765" s="33">
        <v>0</v>
      </c>
      <c r="H765" s="33">
        <v>0</v>
      </c>
      <c r="I765" s="33">
        <v>0</v>
      </c>
      <c r="J765" s="33">
        <v>0</v>
      </c>
      <c r="K765" s="35" t="str">
        <f t="shared" si="11"/>
        <v>1-30</v>
      </c>
      <c r="L765" s="35" t="s">
        <v>38</v>
      </c>
    </row>
    <row r="766" spans="1:12" x14ac:dyDescent="0.25">
      <c r="A766" s="35">
        <v>319670</v>
      </c>
      <c r="B766" s="35"/>
      <c r="C766" s="35" t="s">
        <v>35</v>
      </c>
      <c r="D766" s="35"/>
      <c r="E766" s="33">
        <v>102946.36907365643</v>
      </c>
      <c r="F766" s="33">
        <v>0</v>
      </c>
      <c r="G766" s="33">
        <v>0</v>
      </c>
      <c r="H766" s="33">
        <v>0</v>
      </c>
      <c r="I766" s="33">
        <v>0</v>
      </c>
      <c r="J766" s="33">
        <v>0</v>
      </c>
      <c r="K766" s="35" t="str">
        <f t="shared" si="11"/>
        <v>1-30</v>
      </c>
      <c r="L766" s="35" t="s">
        <v>38</v>
      </c>
    </row>
    <row r="767" spans="1:12" hidden="1" x14ac:dyDescent="0.25">
      <c r="A767" s="35">
        <v>327086</v>
      </c>
      <c r="B767" s="35"/>
      <c r="C767" s="35" t="s">
        <v>35</v>
      </c>
      <c r="D767" s="35"/>
      <c r="E767" s="33">
        <v>47234.800660073015</v>
      </c>
      <c r="F767" s="33">
        <v>0</v>
      </c>
      <c r="G767" s="33">
        <v>0</v>
      </c>
      <c r="H767" s="33">
        <v>0</v>
      </c>
      <c r="I767" s="33">
        <v>782810.75</v>
      </c>
      <c r="J767" s="33">
        <v>782810.75</v>
      </c>
      <c r="K767" s="35" t="str">
        <f t="shared" si="11"/>
        <v>120+</v>
      </c>
      <c r="L767" s="35" t="s">
        <v>38</v>
      </c>
    </row>
    <row r="768" spans="1:12" hidden="1" x14ac:dyDescent="0.25">
      <c r="A768" s="35">
        <v>319766</v>
      </c>
      <c r="B768" s="35"/>
      <c r="C768" s="35" t="s">
        <v>35</v>
      </c>
      <c r="D768" s="35"/>
      <c r="E768" s="33">
        <v>26501.143965846222</v>
      </c>
      <c r="F768" s="33">
        <v>0</v>
      </c>
      <c r="G768" s="33">
        <v>0</v>
      </c>
      <c r="H768" s="33">
        <v>0</v>
      </c>
      <c r="I768" s="33">
        <v>439196.95</v>
      </c>
      <c r="J768" s="33">
        <v>439196.95</v>
      </c>
      <c r="K768" s="35" t="str">
        <f t="shared" si="11"/>
        <v>120+</v>
      </c>
      <c r="L768" s="35" t="s">
        <v>38</v>
      </c>
    </row>
    <row r="769" spans="1:12" x14ac:dyDescent="0.25">
      <c r="A769" s="35">
        <v>315428</v>
      </c>
      <c r="B769" s="35"/>
      <c r="C769" s="35" t="s">
        <v>35</v>
      </c>
      <c r="D769" s="35"/>
      <c r="E769" s="33">
        <v>140099.02067944664</v>
      </c>
      <c r="F769" s="33">
        <v>0</v>
      </c>
      <c r="G769" s="33">
        <v>0</v>
      </c>
      <c r="H769" s="33">
        <v>0</v>
      </c>
      <c r="I769" s="33">
        <v>0</v>
      </c>
      <c r="J769" s="33">
        <v>0</v>
      </c>
      <c r="K769" s="35" t="str">
        <f t="shared" si="11"/>
        <v>1-30</v>
      </c>
      <c r="L769" s="35" t="s">
        <v>38</v>
      </c>
    </row>
    <row r="770" spans="1:12" x14ac:dyDescent="0.25">
      <c r="A770" s="35">
        <v>310311</v>
      </c>
      <c r="B770" s="35"/>
      <c r="C770" s="35" t="s">
        <v>35</v>
      </c>
      <c r="D770" s="35"/>
      <c r="E770" s="33">
        <v>31413.252000773784</v>
      </c>
      <c r="F770" s="33">
        <v>0</v>
      </c>
      <c r="G770" s="33">
        <v>0</v>
      </c>
      <c r="H770" s="33">
        <v>0</v>
      </c>
      <c r="I770" s="33">
        <v>0</v>
      </c>
      <c r="J770" s="33">
        <v>0</v>
      </c>
      <c r="K770" s="35" t="str">
        <f t="shared" si="11"/>
        <v>1-30</v>
      </c>
      <c r="L770" s="35" t="s">
        <v>38</v>
      </c>
    </row>
    <row r="771" spans="1:12" hidden="1" x14ac:dyDescent="0.25">
      <c r="A771" s="35">
        <v>319746</v>
      </c>
      <c r="B771" s="35"/>
      <c r="C771" s="35" t="s">
        <v>35</v>
      </c>
      <c r="D771" s="35"/>
      <c r="E771" s="33">
        <v>515420.67413695616</v>
      </c>
      <c r="F771" s="33">
        <v>0</v>
      </c>
      <c r="G771" s="33">
        <v>8541940.2400000002</v>
      </c>
      <c r="H771" s="33">
        <v>0</v>
      </c>
      <c r="I771" s="33">
        <v>0</v>
      </c>
      <c r="J771" s="33">
        <v>8541940.2400000002</v>
      </c>
      <c r="K771" s="35" t="str">
        <f t="shared" si="11"/>
        <v>61-90</v>
      </c>
      <c r="L771" s="35" t="s">
        <v>38</v>
      </c>
    </row>
    <row r="772" spans="1:12" x14ac:dyDescent="0.25">
      <c r="A772" s="35">
        <v>310080</v>
      </c>
      <c r="B772" s="35"/>
      <c r="C772" s="35" t="s">
        <v>35</v>
      </c>
      <c r="D772" s="35"/>
      <c r="E772" s="33">
        <v>57232.610082746782</v>
      </c>
      <c r="F772" s="33">
        <v>0</v>
      </c>
      <c r="G772" s="33">
        <v>0</v>
      </c>
      <c r="H772" s="33">
        <v>0</v>
      </c>
      <c r="I772" s="33">
        <v>0</v>
      </c>
      <c r="J772" s="33">
        <v>0</v>
      </c>
      <c r="K772" s="35" t="str">
        <f t="shared" si="11"/>
        <v>1-30</v>
      </c>
      <c r="L772" s="35" t="s">
        <v>38</v>
      </c>
    </row>
    <row r="773" spans="1:12" hidden="1" x14ac:dyDescent="0.25">
      <c r="A773" s="35">
        <v>339963</v>
      </c>
      <c r="B773" s="35"/>
      <c r="C773" s="35" t="s">
        <v>35</v>
      </c>
      <c r="D773" s="35"/>
      <c r="E773" s="33">
        <v>121770.78489847819</v>
      </c>
      <c r="F773" s="33">
        <v>0</v>
      </c>
      <c r="G773" s="33">
        <v>2018077.31</v>
      </c>
      <c r="H773" s="33">
        <v>0</v>
      </c>
      <c r="I773" s="33">
        <v>0</v>
      </c>
      <c r="J773" s="33">
        <v>2018077.31</v>
      </c>
      <c r="K773" s="35" t="str">
        <f t="shared" si="11"/>
        <v>61-90</v>
      </c>
      <c r="L773" s="35" t="s">
        <v>38</v>
      </c>
    </row>
    <row r="774" spans="1:12" hidden="1" x14ac:dyDescent="0.25">
      <c r="A774" s="35">
        <v>310691</v>
      </c>
      <c r="B774" s="35"/>
      <c r="C774" s="35" t="s">
        <v>35</v>
      </c>
      <c r="D774" s="35"/>
      <c r="E774" s="33">
        <v>92810.609739567866</v>
      </c>
      <c r="F774" s="33">
        <v>0</v>
      </c>
      <c r="G774" s="33">
        <v>0</v>
      </c>
      <c r="H774" s="33">
        <v>0</v>
      </c>
      <c r="I774" s="33">
        <v>1538127.44</v>
      </c>
      <c r="J774" s="33">
        <v>1538127.44</v>
      </c>
      <c r="K774" s="35" t="str">
        <f t="shared" si="11"/>
        <v>120+</v>
      </c>
      <c r="L774" s="35" t="s">
        <v>38</v>
      </c>
    </row>
    <row r="775" spans="1:12" x14ac:dyDescent="0.25">
      <c r="A775" s="35">
        <v>319767</v>
      </c>
      <c r="B775" s="35"/>
      <c r="C775" s="35" t="s">
        <v>35</v>
      </c>
      <c r="D775" s="35"/>
      <c r="E775" s="33">
        <v>58022.441374031616</v>
      </c>
      <c r="F775" s="33">
        <v>0</v>
      </c>
      <c r="G775" s="33">
        <v>0</v>
      </c>
      <c r="H775" s="33">
        <v>0</v>
      </c>
      <c r="I775" s="33">
        <v>0</v>
      </c>
      <c r="J775" s="33">
        <v>0</v>
      </c>
      <c r="K775" s="35" t="str">
        <f t="shared" si="11"/>
        <v>1-30</v>
      </c>
      <c r="L775" s="35" t="s">
        <v>38</v>
      </c>
    </row>
    <row r="776" spans="1:12" hidden="1" x14ac:dyDescent="0.25">
      <c r="A776" s="35">
        <v>319404</v>
      </c>
      <c r="B776" s="35"/>
      <c r="C776" s="35" t="s">
        <v>209</v>
      </c>
      <c r="D776" s="35"/>
      <c r="E776" s="33">
        <v>57270.350339150835</v>
      </c>
      <c r="F776" s="33">
        <v>0</v>
      </c>
      <c r="G776" s="33">
        <v>0</v>
      </c>
      <c r="H776" s="33">
        <v>0</v>
      </c>
      <c r="I776" s="33">
        <v>949127.45</v>
      </c>
      <c r="J776" s="33">
        <v>949127.45</v>
      </c>
      <c r="K776" s="35" t="str">
        <f t="shared" ref="K776:K839" si="12">+IF(I776&gt;0,"120+",IF(H776&gt;0,"91-120",IF(G776&gt;0,"61-90",IF(F776&gt;0,"31-60","1-30"))))</f>
        <v>120+</v>
      </c>
      <c r="L776" s="35" t="s">
        <v>38</v>
      </c>
    </row>
    <row r="777" spans="1:12" hidden="1" x14ac:dyDescent="0.25">
      <c r="A777" s="35">
        <v>312217</v>
      </c>
      <c r="B777" s="35"/>
      <c r="C777" s="35" t="s">
        <v>35</v>
      </c>
      <c r="D777" s="35"/>
      <c r="E777" s="33">
        <v>29488.438584167059</v>
      </c>
      <c r="F777" s="33">
        <v>488704.65</v>
      </c>
      <c r="G777" s="33">
        <v>0</v>
      </c>
      <c r="H777" s="33">
        <v>0</v>
      </c>
      <c r="I777" s="33">
        <v>0</v>
      </c>
      <c r="J777" s="33">
        <v>488704.65</v>
      </c>
      <c r="K777" s="35" t="str">
        <f t="shared" si="12"/>
        <v>31-60</v>
      </c>
      <c r="L777" s="35" t="s">
        <v>38</v>
      </c>
    </row>
    <row r="778" spans="1:12" x14ac:dyDescent="0.25">
      <c r="A778" s="35">
        <v>316737</v>
      </c>
      <c r="B778" s="35"/>
      <c r="C778" s="35" t="s">
        <v>35</v>
      </c>
      <c r="D778" s="35"/>
      <c r="E778" s="33">
        <v>695618.78120610944</v>
      </c>
      <c r="F778" s="33">
        <v>0</v>
      </c>
      <c r="G778" s="33">
        <v>0</v>
      </c>
      <c r="H778" s="33">
        <v>0</v>
      </c>
      <c r="I778" s="33">
        <v>0</v>
      </c>
      <c r="J778" s="33">
        <v>0</v>
      </c>
      <c r="K778" s="35" t="str">
        <f t="shared" si="12"/>
        <v>1-30</v>
      </c>
      <c r="L778" s="35" t="s">
        <v>38</v>
      </c>
    </row>
    <row r="779" spans="1:12" hidden="1" x14ac:dyDescent="0.25">
      <c r="A779" s="35">
        <v>316738</v>
      </c>
      <c r="B779" s="35"/>
      <c r="C779" s="35" t="s">
        <v>35</v>
      </c>
      <c r="D779" s="35"/>
      <c r="E779" s="33">
        <v>10389.913827715876</v>
      </c>
      <c r="F779" s="33">
        <v>0</v>
      </c>
      <c r="G779" s="33">
        <v>0</v>
      </c>
      <c r="H779" s="33">
        <v>172189.49</v>
      </c>
      <c r="I779" s="33">
        <v>0</v>
      </c>
      <c r="J779" s="33">
        <v>172189.49</v>
      </c>
      <c r="K779" s="35" t="str">
        <f t="shared" si="12"/>
        <v>91-120</v>
      </c>
      <c r="L779" s="35" t="s">
        <v>38</v>
      </c>
    </row>
    <row r="780" spans="1:12" hidden="1" x14ac:dyDescent="0.25">
      <c r="A780" s="35">
        <v>341139</v>
      </c>
      <c r="B780" s="35"/>
      <c r="C780" s="35" t="s">
        <v>209</v>
      </c>
      <c r="D780" s="35"/>
      <c r="E780" s="33">
        <v>83519.007608969943</v>
      </c>
      <c r="F780" s="33">
        <v>0</v>
      </c>
      <c r="G780" s="33">
        <v>0</v>
      </c>
      <c r="H780" s="33">
        <v>0</v>
      </c>
      <c r="I780" s="33">
        <v>1384140</v>
      </c>
      <c r="J780" s="33">
        <v>1384140</v>
      </c>
      <c r="K780" s="35" t="str">
        <f t="shared" si="12"/>
        <v>120+</v>
      </c>
      <c r="L780" s="35" t="s">
        <v>38</v>
      </c>
    </row>
    <row r="781" spans="1:12" hidden="1" x14ac:dyDescent="0.25">
      <c r="A781" s="35">
        <v>316735</v>
      </c>
      <c r="B781" s="35"/>
      <c r="C781" s="35" t="s">
        <v>35</v>
      </c>
      <c r="D781" s="35"/>
      <c r="E781" s="33">
        <v>15949.868306713015</v>
      </c>
      <c r="F781" s="33">
        <v>0</v>
      </c>
      <c r="G781" s="33">
        <v>0</v>
      </c>
      <c r="H781" s="33">
        <v>264333.25</v>
      </c>
      <c r="I781" s="33">
        <v>0</v>
      </c>
      <c r="J781" s="33">
        <v>264333.25</v>
      </c>
      <c r="K781" s="35" t="str">
        <f t="shared" si="12"/>
        <v>91-120</v>
      </c>
      <c r="L781" s="35" t="s">
        <v>38</v>
      </c>
    </row>
    <row r="782" spans="1:12" x14ac:dyDescent="0.25">
      <c r="A782" s="35">
        <v>319649</v>
      </c>
      <c r="B782" s="35"/>
      <c r="C782" s="35" t="s">
        <v>35</v>
      </c>
      <c r="D782" s="35"/>
      <c r="E782" s="33">
        <v>120713.3245881646</v>
      </c>
      <c r="F782" s="33">
        <v>0</v>
      </c>
      <c r="G782" s="33">
        <v>0</v>
      </c>
      <c r="H782" s="33">
        <v>0</v>
      </c>
      <c r="I782" s="33">
        <v>0</v>
      </c>
      <c r="J782" s="33">
        <v>0</v>
      </c>
      <c r="K782" s="35" t="str">
        <f t="shared" si="12"/>
        <v>1-30</v>
      </c>
      <c r="L782" s="35" t="s">
        <v>38</v>
      </c>
    </row>
    <row r="783" spans="1:12" hidden="1" x14ac:dyDescent="0.25">
      <c r="A783" s="35">
        <v>316751</v>
      </c>
      <c r="B783" s="35"/>
      <c r="C783" s="35" t="s">
        <v>35</v>
      </c>
      <c r="D783" s="35"/>
      <c r="E783" s="33">
        <v>330616.09621790814</v>
      </c>
      <c r="F783" s="33">
        <v>0</v>
      </c>
      <c r="G783" s="33">
        <v>5479219.3600000003</v>
      </c>
      <c r="H783" s="33">
        <v>0</v>
      </c>
      <c r="I783" s="33">
        <v>0</v>
      </c>
      <c r="J783" s="33">
        <v>5479219.3600000003</v>
      </c>
      <c r="K783" s="35" t="str">
        <f t="shared" si="12"/>
        <v>61-90</v>
      </c>
      <c r="L783" s="35" t="s">
        <v>38</v>
      </c>
    </row>
    <row r="784" spans="1:12" x14ac:dyDescent="0.25">
      <c r="A784" s="35">
        <v>310580</v>
      </c>
      <c r="B784" s="35"/>
      <c r="C784" s="35" t="s">
        <v>35</v>
      </c>
      <c r="D784" s="35"/>
      <c r="E784" s="33">
        <v>40870528.270000003</v>
      </c>
      <c r="F784" s="33">
        <v>0</v>
      </c>
      <c r="G784" s="33">
        <v>0</v>
      </c>
      <c r="H784" s="33">
        <v>0</v>
      </c>
      <c r="I784" s="33">
        <v>0</v>
      </c>
      <c r="J784" s="33">
        <v>0</v>
      </c>
      <c r="K784" s="35" t="str">
        <f t="shared" si="12"/>
        <v>1-30</v>
      </c>
      <c r="L784" s="35" t="s">
        <v>38</v>
      </c>
    </row>
    <row r="785" spans="1:12" hidden="1" x14ac:dyDescent="0.25">
      <c r="A785" s="35">
        <v>313954</v>
      </c>
      <c r="B785" s="35"/>
      <c r="C785" s="35" t="s">
        <v>209</v>
      </c>
      <c r="D785" s="35"/>
      <c r="E785" s="33">
        <v>125925.73454532443</v>
      </c>
      <c r="F785" s="33">
        <v>0</v>
      </c>
      <c r="G785" s="33">
        <v>0</v>
      </c>
      <c r="H785" s="33">
        <v>0</v>
      </c>
      <c r="I785" s="33">
        <v>2086936.27</v>
      </c>
      <c r="J785" s="33">
        <v>2086936.27</v>
      </c>
      <c r="K785" s="35" t="str">
        <f t="shared" si="12"/>
        <v>120+</v>
      </c>
      <c r="L785" s="35" t="s">
        <v>38</v>
      </c>
    </row>
    <row r="786" spans="1:12" x14ac:dyDescent="0.25">
      <c r="A786" s="35">
        <v>359409</v>
      </c>
      <c r="B786" s="35"/>
      <c r="C786" s="35" t="s">
        <v>35</v>
      </c>
      <c r="D786" s="35"/>
      <c r="E786" s="33">
        <v>89284.532020389161</v>
      </c>
      <c r="F786" s="33">
        <v>0</v>
      </c>
      <c r="G786" s="33">
        <v>0</v>
      </c>
      <c r="H786" s="33">
        <v>0</v>
      </c>
      <c r="I786" s="33">
        <v>0</v>
      </c>
      <c r="J786" s="33">
        <v>0</v>
      </c>
      <c r="K786" s="35" t="str">
        <f t="shared" si="12"/>
        <v>1-30</v>
      </c>
      <c r="L786" s="35" t="s">
        <v>38</v>
      </c>
    </row>
    <row r="787" spans="1:12" x14ac:dyDescent="0.25">
      <c r="A787" s="35">
        <v>319631</v>
      </c>
      <c r="B787" s="35"/>
      <c r="C787" s="35" t="s">
        <v>35</v>
      </c>
      <c r="D787" s="35"/>
      <c r="E787" s="33">
        <v>44956.975314228373</v>
      </c>
      <c r="F787" s="33">
        <v>0</v>
      </c>
      <c r="G787" s="33">
        <v>0</v>
      </c>
      <c r="H787" s="33">
        <v>0</v>
      </c>
      <c r="I787" s="33">
        <v>0</v>
      </c>
      <c r="J787" s="33">
        <v>0</v>
      </c>
      <c r="K787" s="35" t="str">
        <f t="shared" si="12"/>
        <v>1-30</v>
      </c>
      <c r="L787" s="35" t="s">
        <v>38</v>
      </c>
    </row>
    <row r="788" spans="1:12" x14ac:dyDescent="0.25">
      <c r="A788" s="35">
        <v>315490</v>
      </c>
      <c r="B788" s="35"/>
      <c r="C788" s="35" t="s">
        <v>35</v>
      </c>
      <c r="D788" s="35"/>
      <c r="E788" s="33">
        <v>1356482.9100000001</v>
      </c>
      <c r="F788" s="33">
        <v>0</v>
      </c>
      <c r="G788" s="33">
        <v>0</v>
      </c>
      <c r="H788" s="33">
        <v>0</v>
      </c>
      <c r="I788" s="33">
        <v>0</v>
      </c>
      <c r="J788" s="33">
        <v>0</v>
      </c>
      <c r="K788" s="35" t="str">
        <f t="shared" si="12"/>
        <v>1-30</v>
      </c>
      <c r="L788" s="35" t="s">
        <v>38</v>
      </c>
    </row>
    <row r="789" spans="1:12" x14ac:dyDescent="0.25">
      <c r="A789" s="35">
        <v>312092</v>
      </c>
      <c r="B789" s="35"/>
      <c r="C789" s="35" t="s">
        <v>35</v>
      </c>
      <c r="D789" s="35"/>
      <c r="E789" s="33">
        <v>79813.100000000006</v>
      </c>
      <c r="F789" s="33">
        <v>0</v>
      </c>
      <c r="G789" s="33">
        <v>0</v>
      </c>
      <c r="H789" s="33">
        <v>0</v>
      </c>
      <c r="I789" s="33">
        <v>0</v>
      </c>
      <c r="J789" s="33">
        <v>0</v>
      </c>
      <c r="K789" s="35" t="str">
        <f t="shared" si="12"/>
        <v>1-30</v>
      </c>
      <c r="L789" s="35" t="s">
        <v>90</v>
      </c>
    </row>
    <row r="790" spans="1:12" x14ac:dyDescent="0.25">
      <c r="A790" s="35">
        <v>335790</v>
      </c>
      <c r="B790" s="35"/>
      <c r="C790" s="35" t="s">
        <v>35</v>
      </c>
      <c r="D790" s="35"/>
      <c r="E790" s="33">
        <v>23522.65</v>
      </c>
      <c r="F790" s="33">
        <v>0</v>
      </c>
      <c r="G790" s="33">
        <v>0</v>
      </c>
      <c r="H790" s="33">
        <v>0</v>
      </c>
      <c r="I790" s="33">
        <v>0</v>
      </c>
      <c r="J790" s="33">
        <v>0</v>
      </c>
      <c r="K790" s="35" t="str">
        <f t="shared" si="12"/>
        <v>1-30</v>
      </c>
      <c r="L790" s="35" t="s">
        <v>147</v>
      </c>
    </row>
    <row r="791" spans="1:12" x14ac:dyDescent="0.25">
      <c r="A791" s="35">
        <v>354330</v>
      </c>
      <c r="B791" s="35"/>
      <c r="C791" s="35" t="s">
        <v>35</v>
      </c>
      <c r="D791" s="35"/>
      <c r="E791" s="33">
        <v>841006.56849232409</v>
      </c>
      <c r="F791" s="33">
        <v>0</v>
      </c>
      <c r="G791" s="33">
        <v>0</v>
      </c>
      <c r="H791" s="33">
        <v>0</v>
      </c>
      <c r="I791" s="33">
        <v>0</v>
      </c>
      <c r="J791" s="33">
        <v>0</v>
      </c>
      <c r="K791" s="35" t="str">
        <f t="shared" si="12"/>
        <v>1-30</v>
      </c>
      <c r="L791" s="35" t="s">
        <v>38</v>
      </c>
    </row>
    <row r="792" spans="1:12" x14ac:dyDescent="0.25">
      <c r="A792" s="35">
        <v>348349</v>
      </c>
      <c r="B792" s="35"/>
      <c r="C792" s="35" t="s">
        <v>35</v>
      </c>
      <c r="D792" s="35"/>
      <c r="E792" s="33">
        <v>129039.39017465884</v>
      </c>
      <c r="F792" s="33">
        <v>0</v>
      </c>
      <c r="G792" s="33">
        <v>0</v>
      </c>
      <c r="H792" s="33">
        <v>0</v>
      </c>
      <c r="I792" s="33">
        <v>0</v>
      </c>
      <c r="J792" s="33">
        <v>0</v>
      </c>
      <c r="K792" s="35" t="str">
        <f t="shared" si="12"/>
        <v>1-30</v>
      </c>
      <c r="L792" s="35" t="s">
        <v>38</v>
      </c>
    </row>
    <row r="793" spans="1:12" x14ac:dyDescent="0.25">
      <c r="A793" s="35">
        <v>338970</v>
      </c>
      <c r="B793" s="35"/>
      <c r="C793" s="35" t="s">
        <v>35</v>
      </c>
      <c r="D793" s="35"/>
      <c r="E793" s="33">
        <v>13950</v>
      </c>
      <c r="F793" s="33">
        <v>0</v>
      </c>
      <c r="G793" s="33">
        <v>0</v>
      </c>
      <c r="H793" s="33">
        <v>0</v>
      </c>
      <c r="I793" s="33">
        <v>0</v>
      </c>
      <c r="J793" s="33">
        <v>0</v>
      </c>
      <c r="K793" s="35" t="str">
        <f t="shared" si="12"/>
        <v>1-30</v>
      </c>
      <c r="L793" s="35" t="s">
        <v>58</v>
      </c>
    </row>
    <row r="794" spans="1:12" x14ac:dyDescent="0.25">
      <c r="A794" s="35">
        <v>319600</v>
      </c>
      <c r="B794" s="35"/>
      <c r="C794" s="35" t="s">
        <v>35</v>
      </c>
      <c r="D794" s="35"/>
      <c r="E794" s="33">
        <v>137008.67861591475</v>
      </c>
      <c r="F794" s="33">
        <v>0</v>
      </c>
      <c r="G794" s="33">
        <v>0</v>
      </c>
      <c r="H794" s="33">
        <v>0</v>
      </c>
      <c r="I794" s="33">
        <v>0</v>
      </c>
      <c r="J794" s="33">
        <v>0</v>
      </c>
      <c r="K794" s="35" t="str">
        <f t="shared" si="12"/>
        <v>1-30</v>
      </c>
      <c r="L794" s="35" t="s">
        <v>38</v>
      </c>
    </row>
    <row r="795" spans="1:12" x14ac:dyDescent="0.25">
      <c r="A795" s="35">
        <v>319617</v>
      </c>
      <c r="B795" s="35"/>
      <c r="C795" s="35" t="s">
        <v>35</v>
      </c>
      <c r="D795" s="35"/>
      <c r="E795" s="33">
        <v>392207.55536908557</v>
      </c>
      <c r="F795" s="33">
        <v>0</v>
      </c>
      <c r="G795" s="33">
        <v>0</v>
      </c>
      <c r="H795" s="33">
        <v>0</v>
      </c>
      <c r="I795" s="33">
        <v>0</v>
      </c>
      <c r="J795" s="33">
        <v>0</v>
      </c>
      <c r="K795" s="35" t="str">
        <f t="shared" si="12"/>
        <v>1-30</v>
      </c>
      <c r="L795" s="35" t="s">
        <v>38</v>
      </c>
    </row>
    <row r="796" spans="1:12" x14ac:dyDescent="0.25">
      <c r="A796" s="35">
        <v>330178</v>
      </c>
      <c r="B796" s="35"/>
      <c r="C796" s="35" t="s">
        <v>35</v>
      </c>
      <c r="D796" s="35"/>
      <c r="E796" s="33">
        <v>237185.04887587368</v>
      </c>
      <c r="F796" s="33">
        <v>0</v>
      </c>
      <c r="G796" s="33">
        <v>0</v>
      </c>
      <c r="H796" s="33">
        <v>0</v>
      </c>
      <c r="I796" s="33">
        <v>0</v>
      </c>
      <c r="J796" s="33">
        <v>0</v>
      </c>
      <c r="K796" s="35" t="str">
        <f t="shared" si="12"/>
        <v>1-30</v>
      </c>
      <c r="L796" s="35" t="s">
        <v>38</v>
      </c>
    </row>
    <row r="797" spans="1:12" x14ac:dyDescent="0.25">
      <c r="A797" s="35">
        <v>330506</v>
      </c>
      <c r="B797" s="35"/>
      <c r="C797" s="35" t="s">
        <v>35</v>
      </c>
      <c r="D797" s="35"/>
      <c r="E797" s="33">
        <v>22274.728829792304</v>
      </c>
      <c r="F797" s="33">
        <v>0</v>
      </c>
      <c r="G797" s="33">
        <v>0</v>
      </c>
      <c r="H797" s="33">
        <v>0</v>
      </c>
      <c r="I797" s="33">
        <v>0</v>
      </c>
      <c r="J797" s="33">
        <v>0</v>
      </c>
      <c r="K797" s="35" t="str">
        <f t="shared" si="12"/>
        <v>1-30</v>
      </c>
      <c r="L797" s="35" t="s">
        <v>38</v>
      </c>
    </row>
    <row r="798" spans="1:12" x14ac:dyDescent="0.25">
      <c r="A798" s="35">
        <v>312684</v>
      </c>
      <c r="B798" s="35"/>
      <c r="C798" s="35" t="s">
        <v>35</v>
      </c>
      <c r="D798" s="35"/>
      <c r="E798" s="33">
        <v>425294.97234647669</v>
      </c>
      <c r="F798" s="33">
        <v>0</v>
      </c>
      <c r="G798" s="33">
        <v>0</v>
      </c>
      <c r="H798" s="33">
        <v>0</v>
      </c>
      <c r="I798" s="33">
        <v>0</v>
      </c>
      <c r="J798" s="33">
        <v>0</v>
      </c>
      <c r="K798" s="35" t="str">
        <f t="shared" si="12"/>
        <v>1-30</v>
      </c>
      <c r="L798" s="35" t="s">
        <v>38</v>
      </c>
    </row>
    <row r="799" spans="1:12" x14ac:dyDescent="0.25">
      <c r="A799" s="35">
        <v>314583</v>
      </c>
      <c r="B799" s="35"/>
      <c r="C799" s="35" t="s">
        <v>35</v>
      </c>
      <c r="D799" s="35"/>
      <c r="E799" s="33">
        <v>157208.98000000001</v>
      </c>
      <c r="F799" s="33">
        <v>0</v>
      </c>
      <c r="G799" s="33">
        <v>0</v>
      </c>
      <c r="H799" s="33">
        <v>0</v>
      </c>
      <c r="I799" s="33">
        <v>0</v>
      </c>
      <c r="J799" s="33">
        <v>0</v>
      </c>
      <c r="K799" s="35" t="str">
        <f t="shared" si="12"/>
        <v>1-30</v>
      </c>
      <c r="L799" s="35" t="s">
        <v>74</v>
      </c>
    </row>
    <row r="800" spans="1:12" hidden="1" x14ac:dyDescent="0.25">
      <c r="A800" s="35">
        <v>312012</v>
      </c>
      <c r="B800" s="35"/>
      <c r="C800" s="35" t="s">
        <v>35</v>
      </c>
      <c r="D800" s="35"/>
      <c r="E800" s="33">
        <v>33684.980000000003</v>
      </c>
      <c r="F800" s="33">
        <v>0</v>
      </c>
      <c r="G800" s="33">
        <v>33684.980000000003</v>
      </c>
      <c r="H800" s="33">
        <v>0</v>
      </c>
      <c r="I800" s="33">
        <v>0</v>
      </c>
      <c r="J800" s="33">
        <v>33684.980000000003</v>
      </c>
      <c r="K800" s="35" t="str">
        <f t="shared" si="12"/>
        <v>61-90</v>
      </c>
      <c r="L800" s="35" t="s">
        <v>90</v>
      </c>
    </row>
    <row r="801" spans="1:12" x14ac:dyDescent="0.25">
      <c r="A801" s="35">
        <v>355922</v>
      </c>
      <c r="B801" s="35"/>
      <c r="C801" s="35" t="s">
        <v>35</v>
      </c>
      <c r="D801" s="35"/>
      <c r="E801" s="33">
        <v>43216.143988241412</v>
      </c>
      <c r="F801" s="33">
        <v>0</v>
      </c>
      <c r="G801" s="33">
        <v>0</v>
      </c>
      <c r="H801" s="33">
        <v>0</v>
      </c>
      <c r="I801" s="33">
        <v>0</v>
      </c>
      <c r="J801" s="33">
        <v>0</v>
      </c>
      <c r="K801" s="35" t="str">
        <f t="shared" si="12"/>
        <v>1-30</v>
      </c>
      <c r="L801" s="35" t="s">
        <v>38</v>
      </c>
    </row>
    <row r="802" spans="1:12" x14ac:dyDescent="0.25">
      <c r="A802" s="35">
        <v>335202</v>
      </c>
      <c r="B802" s="35"/>
      <c r="C802" s="35" t="s">
        <v>35</v>
      </c>
      <c r="D802" s="35"/>
      <c r="E802" s="33">
        <v>34374.78</v>
      </c>
      <c r="F802" s="33">
        <v>0</v>
      </c>
      <c r="G802" s="33">
        <v>0</v>
      </c>
      <c r="H802" s="33">
        <v>0</v>
      </c>
      <c r="I802" s="33">
        <v>0</v>
      </c>
      <c r="J802" s="33">
        <v>0</v>
      </c>
      <c r="K802" s="35" t="str">
        <f t="shared" si="12"/>
        <v>1-30</v>
      </c>
      <c r="L802" s="35" t="s">
        <v>90</v>
      </c>
    </row>
    <row r="803" spans="1:12" x14ac:dyDescent="0.25">
      <c r="A803" s="35">
        <v>319843</v>
      </c>
      <c r="B803" s="35"/>
      <c r="C803" s="35" t="s">
        <v>35</v>
      </c>
      <c r="D803" s="35"/>
      <c r="E803" s="33">
        <v>99134.3</v>
      </c>
      <c r="F803" s="33">
        <v>0</v>
      </c>
      <c r="G803" s="33">
        <v>0</v>
      </c>
      <c r="H803" s="33">
        <v>0</v>
      </c>
      <c r="I803" s="33">
        <v>0</v>
      </c>
      <c r="J803" s="33">
        <v>0</v>
      </c>
      <c r="K803" s="35" t="str">
        <f t="shared" si="12"/>
        <v>1-30</v>
      </c>
      <c r="L803" s="35" t="s">
        <v>74</v>
      </c>
    </row>
    <row r="804" spans="1:12" hidden="1" x14ac:dyDescent="0.25">
      <c r="A804" s="35">
        <v>310366</v>
      </c>
      <c r="B804" s="35"/>
      <c r="C804" s="35" t="s">
        <v>35</v>
      </c>
      <c r="D804" s="35"/>
      <c r="E804" s="33">
        <v>162015.53928900044</v>
      </c>
      <c r="F804" s="33">
        <v>0</v>
      </c>
      <c r="G804" s="33">
        <v>0</v>
      </c>
      <c r="H804" s="33">
        <v>0</v>
      </c>
      <c r="I804" s="33">
        <v>2685043.74</v>
      </c>
      <c r="J804" s="33">
        <v>2685043.74</v>
      </c>
      <c r="K804" s="35" t="str">
        <f t="shared" si="12"/>
        <v>120+</v>
      </c>
      <c r="L804" s="35" t="s">
        <v>38</v>
      </c>
    </row>
    <row r="805" spans="1:12" x14ac:dyDescent="0.25">
      <c r="A805" s="35">
        <v>337928</v>
      </c>
      <c r="B805" s="35"/>
      <c r="C805" s="35" t="s">
        <v>35</v>
      </c>
      <c r="D805" s="35"/>
      <c r="E805" s="33">
        <v>193871.55</v>
      </c>
      <c r="F805" s="33">
        <v>0</v>
      </c>
      <c r="G805" s="33">
        <v>0</v>
      </c>
      <c r="H805" s="33">
        <v>0</v>
      </c>
      <c r="I805" s="33">
        <v>0</v>
      </c>
      <c r="J805" s="33">
        <v>0</v>
      </c>
      <c r="K805" s="35" t="str">
        <f t="shared" si="12"/>
        <v>1-30</v>
      </c>
      <c r="L805" s="35" t="s">
        <v>58</v>
      </c>
    </row>
    <row r="806" spans="1:12" x14ac:dyDescent="0.25">
      <c r="A806" s="35">
        <v>339033</v>
      </c>
      <c r="B806" s="35"/>
      <c r="C806" s="35" t="s">
        <v>35</v>
      </c>
      <c r="D806" s="35"/>
      <c r="E806" s="33">
        <v>30442.805590869557</v>
      </c>
      <c r="F806" s="33">
        <v>0</v>
      </c>
      <c r="G806" s="33">
        <v>0</v>
      </c>
      <c r="H806" s="33">
        <v>0</v>
      </c>
      <c r="I806" s="33">
        <v>0</v>
      </c>
      <c r="J806" s="33">
        <v>0</v>
      </c>
      <c r="K806" s="35" t="str">
        <f t="shared" si="12"/>
        <v>1-30</v>
      </c>
      <c r="L806" s="35" t="s">
        <v>38</v>
      </c>
    </row>
    <row r="807" spans="1:12" x14ac:dyDescent="0.25">
      <c r="A807" s="35">
        <v>319569</v>
      </c>
      <c r="B807" s="35"/>
      <c r="C807" s="35" t="s">
        <v>35</v>
      </c>
      <c r="D807" s="35"/>
      <c r="E807" s="33">
        <v>1957429.34</v>
      </c>
      <c r="F807" s="33">
        <v>0</v>
      </c>
      <c r="G807" s="33">
        <v>0</v>
      </c>
      <c r="H807" s="33">
        <v>0</v>
      </c>
      <c r="I807" s="33">
        <v>0</v>
      </c>
      <c r="J807" s="33">
        <v>0</v>
      </c>
      <c r="K807" s="35" t="str">
        <f t="shared" si="12"/>
        <v>1-30</v>
      </c>
      <c r="L807" s="35" t="s">
        <v>38</v>
      </c>
    </row>
    <row r="808" spans="1:12" x14ac:dyDescent="0.25">
      <c r="A808" s="35">
        <v>348243</v>
      </c>
      <c r="B808" s="35"/>
      <c r="C808" s="35" t="s">
        <v>35</v>
      </c>
      <c r="D808" s="35"/>
      <c r="E808" s="33">
        <v>127346.16</v>
      </c>
      <c r="F808" s="33">
        <v>0</v>
      </c>
      <c r="G808" s="33">
        <v>0</v>
      </c>
      <c r="H808" s="33">
        <v>0</v>
      </c>
      <c r="I808" s="33">
        <v>0</v>
      </c>
      <c r="J808" s="33">
        <v>0</v>
      </c>
      <c r="K808" s="35" t="str">
        <f t="shared" si="12"/>
        <v>1-30</v>
      </c>
      <c r="L808" s="35" t="s">
        <v>147</v>
      </c>
    </row>
    <row r="809" spans="1:12" x14ac:dyDescent="0.25">
      <c r="A809" s="35">
        <v>309062</v>
      </c>
      <c r="B809" s="35"/>
      <c r="C809" s="35" t="s">
        <v>35</v>
      </c>
      <c r="D809" s="35"/>
      <c r="E809" s="33">
        <v>73215.88</v>
      </c>
      <c r="F809" s="33">
        <v>0</v>
      </c>
      <c r="G809" s="33">
        <v>0</v>
      </c>
      <c r="H809" s="33">
        <v>0</v>
      </c>
      <c r="I809" s="33">
        <v>0</v>
      </c>
      <c r="J809" s="33">
        <v>0</v>
      </c>
      <c r="K809" s="35" t="str">
        <f t="shared" si="12"/>
        <v>1-30</v>
      </c>
      <c r="L809" s="35" t="s">
        <v>90</v>
      </c>
    </row>
    <row r="810" spans="1:12" x14ac:dyDescent="0.25">
      <c r="A810" s="35">
        <v>319707</v>
      </c>
      <c r="B810" s="35"/>
      <c r="C810" s="35" t="s">
        <v>35</v>
      </c>
      <c r="D810" s="35"/>
      <c r="E810" s="33">
        <v>0</v>
      </c>
      <c r="F810" s="33">
        <v>0</v>
      </c>
      <c r="G810" s="33">
        <v>0</v>
      </c>
      <c r="H810" s="33">
        <v>0</v>
      </c>
      <c r="I810" s="33">
        <v>0</v>
      </c>
      <c r="J810" s="33">
        <v>0</v>
      </c>
      <c r="K810" s="35" t="str">
        <f t="shared" si="12"/>
        <v>1-30</v>
      </c>
      <c r="L810" s="35" t="s">
        <v>38</v>
      </c>
    </row>
    <row r="811" spans="1:12" x14ac:dyDescent="0.25">
      <c r="A811" s="35">
        <v>341660</v>
      </c>
      <c r="B811" s="35"/>
      <c r="C811" s="35" t="s">
        <v>35</v>
      </c>
      <c r="D811" s="35"/>
      <c r="E811" s="33">
        <v>31233.850319554516</v>
      </c>
      <c r="F811" s="33">
        <v>0</v>
      </c>
      <c r="G811" s="33">
        <v>0</v>
      </c>
      <c r="H811" s="33">
        <v>0</v>
      </c>
      <c r="I811" s="33">
        <v>0</v>
      </c>
      <c r="J811" s="33">
        <v>0</v>
      </c>
      <c r="K811" s="35" t="str">
        <f t="shared" si="12"/>
        <v>1-30</v>
      </c>
      <c r="L811" s="35" t="s">
        <v>38</v>
      </c>
    </row>
    <row r="812" spans="1:12" x14ac:dyDescent="0.25">
      <c r="A812" s="35">
        <v>319724</v>
      </c>
      <c r="B812" s="35"/>
      <c r="C812" s="35" t="s">
        <v>35</v>
      </c>
      <c r="D812" s="35"/>
      <c r="E812" s="33">
        <v>4214.0237136525857</v>
      </c>
      <c r="F812" s="33">
        <v>0</v>
      </c>
      <c r="G812" s="33">
        <v>0</v>
      </c>
      <c r="H812" s="33">
        <v>0</v>
      </c>
      <c r="I812" s="33">
        <v>0</v>
      </c>
      <c r="J812" s="33">
        <v>0</v>
      </c>
      <c r="K812" s="35" t="str">
        <f t="shared" si="12"/>
        <v>1-30</v>
      </c>
      <c r="L812" s="35" t="s">
        <v>38</v>
      </c>
    </row>
    <row r="813" spans="1:12" x14ac:dyDescent="0.25">
      <c r="A813" s="35">
        <v>337128</v>
      </c>
      <c r="B813" s="35"/>
      <c r="C813" s="35" t="s">
        <v>35</v>
      </c>
      <c r="D813" s="35"/>
      <c r="E813" s="33">
        <v>1578692.3117491514</v>
      </c>
      <c r="F813" s="33">
        <v>0</v>
      </c>
      <c r="G813" s="33">
        <v>0</v>
      </c>
      <c r="H813" s="33">
        <v>0</v>
      </c>
      <c r="I813" s="33">
        <v>0</v>
      </c>
      <c r="J813" s="33">
        <v>0</v>
      </c>
      <c r="K813" s="35" t="str">
        <f t="shared" si="12"/>
        <v>1-30</v>
      </c>
      <c r="L813" s="35" t="s">
        <v>38</v>
      </c>
    </row>
    <row r="814" spans="1:12" x14ac:dyDescent="0.25">
      <c r="A814" s="35">
        <v>314259</v>
      </c>
      <c r="B814" s="35"/>
      <c r="C814" s="35" t="s">
        <v>35</v>
      </c>
      <c r="D814" s="35"/>
      <c r="E814" s="33">
        <v>10113.429999999998</v>
      </c>
      <c r="F814" s="33">
        <v>0</v>
      </c>
      <c r="G814" s="33">
        <v>0</v>
      </c>
      <c r="H814" s="33">
        <v>0</v>
      </c>
      <c r="I814" s="33">
        <v>0</v>
      </c>
      <c r="J814" s="33">
        <v>0</v>
      </c>
      <c r="K814" s="35" t="str">
        <f t="shared" si="12"/>
        <v>1-30</v>
      </c>
      <c r="L814" s="35" t="s">
        <v>147</v>
      </c>
    </row>
    <row r="815" spans="1:12" x14ac:dyDescent="0.25">
      <c r="A815" s="35">
        <v>333003</v>
      </c>
      <c r="B815" s="35"/>
      <c r="C815" s="35" t="s">
        <v>35</v>
      </c>
      <c r="D815" s="35"/>
      <c r="E815" s="33">
        <v>25836.540500374846</v>
      </c>
      <c r="F815" s="33">
        <v>0</v>
      </c>
      <c r="G815" s="33">
        <v>0</v>
      </c>
      <c r="H815" s="33">
        <v>0</v>
      </c>
      <c r="I815" s="33">
        <v>0</v>
      </c>
      <c r="J815" s="33">
        <v>0</v>
      </c>
      <c r="K815" s="35" t="str">
        <f t="shared" si="12"/>
        <v>1-30</v>
      </c>
      <c r="L815" s="35" t="s">
        <v>38</v>
      </c>
    </row>
    <row r="816" spans="1:12" x14ac:dyDescent="0.25">
      <c r="A816" s="35">
        <v>319339</v>
      </c>
      <c r="B816" s="35"/>
      <c r="C816" s="35" t="s">
        <v>35</v>
      </c>
      <c r="D816" s="35"/>
      <c r="E816" s="33">
        <v>58032.81</v>
      </c>
      <c r="F816" s="33">
        <v>0</v>
      </c>
      <c r="G816" s="33">
        <v>0</v>
      </c>
      <c r="H816" s="33">
        <v>0</v>
      </c>
      <c r="I816" s="33">
        <v>0</v>
      </c>
      <c r="J816" s="33">
        <v>0</v>
      </c>
      <c r="K816" s="35" t="str">
        <f t="shared" si="12"/>
        <v>1-30</v>
      </c>
      <c r="L816" s="35" t="s">
        <v>58</v>
      </c>
    </row>
    <row r="817" spans="1:12" x14ac:dyDescent="0.25">
      <c r="A817" s="35">
        <v>319271</v>
      </c>
      <c r="B817" s="35"/>
      <c r="C817" s="35" t="s">
        <v>35</v>
      </c>
      <c r="D817" s="35"/>
      <c r="E817" s="33">
        <v>77186.739747489846</v>
      </c>
      <c r="F817" s="33">
        <v>0</v>
      </c>
      <c r="G817" s="33">
        <v>0</v>
      </c>
      <c r="H817" s="33">
        <v>0</v>
      </c>
      <c r="I817" s="33">
        <v>0</v>
      </c>
      <c r="J817" s="33">
        <v>0</v>
      </c>
      <c r="K817" s="35" t="str">
        <f t="shared" si="12"/>
        <v>1-30</v>
      </c>
      <c r="L817" s="35" t="s">
        <v>38</v>
      </c>
    </row>
    <row r="818" spans="1:12" x14ac:dyDescent="0.25">
      <c r="A818" s="35">
        <v>312422</v>
      </c>
      <c r="B818" s="35"/>
      <c r="C818" s="35" t="s">
        <v>35</v>
      </c>
      <c r="D818" s="35"/>
      <c r="E818" s="33">
        <v>30452.11</v>
      </c>
      <c r="F818" s="33">
        <v>0</v>
      </c>
      <c r="G818" s="33">
        <v>0</v>
      </c>
      <c r="H818" s="33">
        <v>0</v>
      </c>
      <c r="I818" s="33">
        <v>0</v>
      </c>
      <c r="J818" s="33">
        <v>0</v>
      </c>
      <c r="K818" s="35" t="str">
        <f t="shared" si="12"/>
        <v>1-30</v>
      </c>
      <c r="L818" s="35" t="s">
        <v>58</v>
      </c>
    </row>
    <row r="819" spans="1:12" x14ac:dyDescent="0.25">
      <c r="A819" s="35">
        <v>319273</v>
      </c>
      <c r="B819" s="35"/>
      <c r="C819" s="35" t="s">
        <v>35</v>
      </c>
      <c r="D819" s="35"/>
      <c r="E819" s="33">
        <v>15896.036579107233</v>
      </c>
      <c r="F819" s="33">
        <v>0</v>
      </c>
      <c r="G819" s="33">
        <v>0</v>
      </c>
      <c r="H819" s="33">
        <v>0</v>
      </c>
      <c r="I819" s="33">
        <v>0</v>
      </c>
      <c r="J819" s="33">
        <v>0</v>
      </c>
      <c r="K819" s="35" t="str">
        <f t="shared" si="12"/>
        <v>1-30</v>
      </c>
      <c r="L819" s="35" t="s">
        <v>38</v>
      </c>
    </row>
    <row r="820" spans="1:12" x14ac:dyDescent="0.25">
      <c r="A820" s="35">
        <v>342256</v>
      </c>
      <c r="B820" s="35"/>
      <c r="C820" s="35" t="s">
        <v>35</v>
      </c>
      <c r="D820" s="35"/>
      <c r="E820" s="33">
        <v>24087.588617187008</v>
      </c>
      <c r="F820" s="33">
        <v>0</v>
      </c>
      <c r="G820" s="33">
        <v>0</v>
      </c>
      <c r="H820" s="33">
        <v>0</v>
      </c>
      <c r="I820" s="33">
        <v>0</v>
      </c>
      <c r="J820" s="33">
        <v>0</v>
      </c>
      <c r="K820" s="35" t="str">
        <f t="shared" si="12"/>
        <v>1-30</v>
      </c>
      <c r="L820" s="35" t="s">
        <v>38</v>
      </c>
    </row>
    <row r="821" spans="1:12" hidden="1" x14ac:dyDescent="0.25">
      <c r="A821" s="35">
        <v>314773</v>
      </c>
      <c r="B821" s="35"/>
      <c r="C821" s="35" t="s">
        <v>35</v>
      </c>
      <c r="D821" s="35"/>
      <c r="E821" s="33">
        <v>24482.94</v>
      </c>
      <c r="F821" s="33">
        <v>0</v>
      </c>
      <c r="G821" s="33">
        <v>24482.94</v>
      </c>
      <c r="H821" s="33">
        <v>0</v>
      </c>
      <c r="I821" s="33">
        <v>0</v>
      </c>
      <c r="J821" s="33">
        <v>24482.94</v>
      </c>
      <c r="K821" s="35" t="str">
        <f t="shared" si="12"/>
        <v>61-90</v>
      </c>
      <c r="L821" s="35" t="s">
        <v>49</v>
      </c>
    </row>
    <row r="822" spans="1:12" x14ac:dyDescent="0.25">
      <c r="A822" s="35">
        <v>319546</v>
      </c>
      <c r="B822" s="35"/>
      <c r="C822" s="35" t="s">
        <v>35</v>
      </c>
      <c r="D822" s="35"/>
      <c r="E822" s="33">
        <v>189861.11939839111</v>
      </c>
      <c r="F822" s="33">
        <v>0</v>
      </c>
      <c r="G822" s="33">
        <v>0</v>
      </c>
      <c r="H822" s="33">
        <v>0</v>
      </c>
      <c r="I822" s="33">
        <v>0</v>
      </c>
      <c r="J822" s="33">
        <v>0</v>
      </c>
      <c r="K822" s="35" t="str">
        <f t="shared" si="12"/>
        <v>1-30</v>
      </c>
      <c r="L822" s="35" t="s">
        <v>38</v>
      </c>
    </row>
    <row r="823" spans="1:12" hidden="1" x14ac:dyDescent="0.25">
      <c r="A823" s="35">
        <v>315816</v>
      </c>
      <c r="B823" s="35"/>
      <c r="C823" s="35" t="s">
        <v>35</v>
      </c>
      <c r="D823" s="35"/>
      <c r="E823" s="33">
        <v>1084.1867065164415</v>
      </c>
      <c r="F823" s="33">
        <v>0</v>
      </c>
      <c r="G823" s="33">
        <v>0</v>
      </c>
      <c r="H823" s="33">
        <v>0</v>
      </c>
      <c r="I823" s="33">
        <v>17967.96</v>
      </c>
      <c r="J823" s="33">
        <v>17967.96</v>
      </c>
      <c r="K823" s="35" t="str">
        <f t="shared" si="12"/>
        <v>120+</v>
      </c>
      <c r="L823" s="35" t="s">
        <v>38</v>
      </c>
    </row>
    <row r="824" spans="1:12" x14ac:dyDescent="0.25">
      <c r="A824" s="35">
        <v>356404</v>
      </c>
      <c r="B824" s="35"/>
      <c r="C824" s="35" t="s">
        <v>35</v>
      </c>
      <c r="D824" s="35"/>
      <c r="E824" s="33">
        <v>97625.16</v>
      </c>
      <c r="F824" s="33">
        <v>0</v>
      </c>
      <c r="G824" s="33">
        <v>0</v>
      </c>
      <c r="H824" s="33">
        <v>0</v>
      </c>
      <c r="I824" s="33">
        <v>0</v>
      </c>
      <c r="J824" s="33">
        <v>0</v>
      </c>
      <c r="K824" s="35" t="str">
        <f t="shared" si="12"/>
        <v>1-30</v>
      </c>
      <c r="L824" s="35" t="s">
        <v>49</v>
      </c>
    </row>
    <row r="825" spans="1:12" x14ac:dyDescent="0.25">
      <c r="A825" s="35">
        <v>319548</v>
      </c>
      <c r="B825" s="35"/>
      <c r="C825" s="35" t="s">
        <v>35</v>
      </c>
      <c r="D825" s="35"/>
      <c r="E825" s="33">
        <v>0</v>
      </c>
      <c r="F825" s="33">
        <v>0</v>
      </c>
      <c r="G825" s="33">
        <v>0</v>
      </c>
      <c r="H825" s="33">
        <v>0</v>
      </c>
      <c r="I825" s="33">
        <v>0</v>
      </c>
      <c r="J825" s="33">
        <v>0</v>
      </c>
      <c r="K825" s="35" t="str">
        <f t="shared" si="12"/>
        <v>1-30</v>
      </c>
      <c r="L825" s="35" t="s">
        <v>38</v>
      </c>
    </row>
    <row r="826" spans="1:12" x14ac:dyDescent="0.25">
      <c r="A826" s="35">
        <v>319246</v>
      </c>
      <c r="B826" s="35"/>
      <c r="C826" s="35" t="s">
        <v>35</v>
      </c>
      <c r="D826" s="35"/>
      <c r="E826" s="33">
        <v>77479.3</v>
      </c>
      <c r="F826" s="33">
        <v>0</v>
      </c>
      <c r="G826" s="33">
        <v>0</v>
      </c>
      <c r="H826" s="33">
        <v>0</v>
      </c>
      <c r="I826" s="33">
        <v>0</v>
      </c>
      <c r="J826" s="33">
        <v>0</v>
      </c>
      <c r="K826" s="35" t="str">
        <f t="shared" si="12"/>
        <v>1-30</v>
      </c>
      <c r="L826" s="35" t="s">
        <v>49</v>
      </c>
    </row>
    <row r="827" spans="1:12" x14ac:dyDescent="0.25">
      <c r="A827" s="35">
        <v>332414</v>
      </c>
      <c r="B827" s="35"/>
      <c r="C827" s="35" t="s">
        <v>35</v>
      </c>
      <c r="D827" s="35"/>
      <c r="E827" s="33">
        <v>24237.040000000001</v>
      </c>
      <c r="F827" s="33">
        <v>0</v>
      </c>
      <c r="G827" s="33">
        <v>0</v>
      </c>
      <c r="H827" s="33">
        <v>0</v>
      </c>
      <c r="I827" s="33">
        <v>0</v>
      </c>
      <c r="J827" s="33">
        <v>0</v>
      </c>
      <c r="K827" s="35" t="str">
        <f t="shared" si="12"/>
        <v>1-30</v>
      </c>
      <c r="L827" s="35" t="s">
        <v>49</v>
      </c>
    </row>
    <row r="828" spans="1:12" x14ac:dyDescent="0.25">
      <c r="A828" s="35">
        <v>309836</v>
      </c>
      <c r="B828" s="35"/>
      <c r="C828" s="35" t="s">
        <v>35</v>
      </c>
      <c r="D828" s="35"/>
      <c r="E828" s="33">
        <v>888883.89</v>
      </c>
      <c r="F828" s="33">
        <v>0</v>
      </c>
      <c r="G828" s="33">
        <v>0</v>
      </c>
      <c r="H828" s="33">
        <v>0</v>
      </c>
      <c r="I828" s="33">
        <v>0</v>
      </c>
      <c r="J828" s="33">
        <v>0</v>
      </c>
      <c r="K828" s="35" t="str">
        <f t="shared" si="12"/>
        <v>1-30</v>
      </c>
      <c r="L828" s="35" t="s">
        <v>74</v>
      </c>
    </row>
    <row r="829" spans="1:12" x14ac:dyDescent="0.25">
      <c r="A829" s="35">
        <v>341425</v>
      </c>
      <c r="B829" s="35"/>
      <c r="C829" s="35" t="s">
        <v>35</v>
      </c>
      <c r="D829" s="35"/>
      <c r="E829" s="33">
        <v>46140</v>
      </c>
      <c r="F829" s="33">
        <v>0</v>
      </c>
      <c r="G829" s="33">
        <v>0</v>
      </c>
      <c r="H829" s="33">
        <v>0</v>
      </c>
      <c r="I829" s="33">
        <v>0</v>
      </c>
      <c r="J829" s="33">
        <v>0</v>
      </c>
      <c r="K829" s="35" t="str">
        <f t="shared" si="12"/>
        <v>1-30</v>
      </c>
      <c r="L829" s="35" t="s">
        <v>97</v>
      </c>
    </row>
    <row r="830" spans="1:12" x14ac:dyDescent="0.25">
      <c r="A830" s="35">
        <v>317033</v>
      </c>
      <c r="B830" s="35"/>
      <c r="C830" s="35" t="s">
        <v>35</v>
      </c>
      <c r="D830" s="35"/>
      <c r="E830" s="33">
        <v>4690389.1899999995</v>
      </c>
      <c r="F830" s="33">
        <v>0</v>
      </c>
      <c r="G830" s="33">
        <v>0</v>
      </c>
      <c r="H830" s="33">
        <v>0</v>
      </c>
      <c r="I830" s="33">
        <v>0</v>
      </c>
      <c r="J830" s="33">
        <v>0</v>
      </c>
      <c r="K830" s="35" t="str">
        <f t="shared" si="12"/>
        <v>1-30</v>
      </c>
      <c r="L830" s="35" t="s">
        <v>531</v>
      </c>
    </row>
    <row r="831" spans="1:12" x14ac:dyDescent="0.25">
      <c r="A831" s="35">
        <v>358026</v>
      </c>
      <c r="B831" s="35"/>
      <c r="C831" s="35" t="s">
        <v>35</v>
      </c>
      <c r="D831" s="35"/>
      <c r="E831" s="33">
        <v>54189.34</v>
      </c>
      <c r="F831" s="33">
        <v>0</v>
      </c>
      <c r="G831" s="33">
        <v>0</v>
      </c>
      <c r="H831" s="33">
        <v>0</v>
      </c>
      <c r="I831" s="33">
        <v>0</v>
      </c>
      <c r="J831" s="33">
        <v>0</v>
      </c>
      <c r="K831" s="35" t="str">
        <f t="shared" si="12"/>
        <v>1-30</v>
      </c>
      <c r="L831" s="35" t="s">
        <v>147</v>
      </c>
    </row>
    <row r="832" spans="1:12" x14ac:dyDescent="0.25">
      <c r="A832" s="35">
        <v>349897</v>
      </c>
      <c r="B832" s="35"/>
      <c r="C832" s="35" t="s">
        <v>35</v>
      </c>
      <c r="D832" s="35"/>
      <c r="E832" s="33">
        <v>43853.283702709843</v>
      </c>
      <c r="F832" s="33">
        <v>0</v>
      </c>
      <c r="G832" s="33">
        <v>0</v>
      </c>
      <c r="H832" s="33">
        <v>0</v>
      </c>
      <c r="I832" s="33">
        <v>0</v>
      </c>
      <c r="J832" s="33">
        <v>0</v>
      </c>
      <c r="K832" s="35" t="str">
        <f t="shared" si="12"/>
        <v>1-30</v>
      </c>
      <c r="L832" s="35" t="s">
        <v>38</v>
      </c>
    </row>
    <row r="833" spans="1:12" x14ac:dyDescent="0.25">
      <c r="A833" s="35">
        <v>316923</v>
      </c>
      <c r="B833" s="35"/>
      <c r="C833" s="35" t="s">
        <v>35</v>
      </c>
      <c r="D833" s="35"/>
      <c r="E833" s="33">
        <v>456994.47</v>
      </c>
      <c r="F833" s="33">
        <v>0</v>
      </c>
      <c r="G833" s="33">
        <v>0</v>
      </c>
      <c r="H833" s="33">
        <v>0</v>
      </c>
      <c r="I833" s="33">
        <v>0</v>
      </c>
      <c r="J833" s="33">
        <v>0</v>
      </c>
      <c r="K833" s="35" t="str">
        <f t="shared" si="12"/>
        <v>1-30</v>
      </c>
      <c r="L833" s="35" t="s">
        <v>97</v>
      </c>
    </row>
    <row r="834" spans="1:12" hidden="1" x14ac:dyDescent="0.25">
      <c r="A834" s="35">
        <v>310063</v>
      </c>
      <c r="B834" s="35"/>
      <c r="C834" s="35" t="s">
        <v>209</v>
      </c>
      <c r="D834" s="35"/>
      <c r="E834" s="33">
        <v>14492.478700156493</v>
      </c>
      <c r="F834" s="33">
        <v>0</v>
      </c>
      <c r="G834" s="33">
        <v>0</v>
      </c>
      <c r="H834" s="33">
        <v>0</v>
      </c>
      <c r="I834" s="33">
        <v>240180.29</v>
      </c>
      <c r="J834" s="33">
        <v>240180.29</v>
      </c>
      <c r="K834" s="35" t="str">
        <f t="shared" si="12"/>
        <v>120+</v>
      </c>
      <c r="L834" s="35" t="s">
        <v>38</v>
      </c>
    </row>
    <row r="835" spans="1:12" x14ac:dyDescent="0.25">
      <c r="A835" s="35">
        <v>348784</v>
      </c>
      <c r="B835" s="35"/>
      <c r="C835" s="35" t="s">
        <v>35</v>
      </c>
      <c r="D835" s="35"/>
      <c r="E835" s="33">
        <v>43256.28</v>
      </c>
      <c r="F835" s="33">
        <v>0</v>
      </c>
      <c r="G835" s="33">
        <v>0</v>
      </c>
      <c r="H835" s="33">
        <v>0</v>
      </c>
      <c r="I835" s="33">
        <v>0</v>
      </c>
      <c r="J835" s="33">
        <v>0</v>
      </c>
      <c r="K835" s="35" t="str">
        <f t="shared" si="12"/>
        <v>1-30</v>
      </c>
      <c r="L835" s="35" t="s">
        <v>97</v>
      </c>
    </row>
    <row r="836" spans="1:12" x14ac:dyDescent="0.25">
      <c r="A836" s="35">
        <v>339851</v>
      </c>
      <c r="B836" s="35"/>
      <c r="C836" s="35" t="s">
        <v>35</v>
      </c>
      <c r="D836" s="35"/>
      <c r="E836" s="33">
        <v>29763.42</v>
      </c>
      <c r="F836" s="33">
        <v>0</v>
      </c>
      <c r="G836" s="33">
        <v>0</v>
      </c>
      <c r="H836" s="33">
        <v>0</v>
      </c>
      <c r="I836" s="33">
        <v>0</v>
      </c>
      <c r="J836" s="33">
        <v>0</v>
      </c>
      <c r="K836" s="35" t="str">
        <f t="shared" si="12"/>
        <v>1-30</v>
      </c>
      <c r="L836" s="35" t="s">
        <v>49</v>
      </c>
    </row>
    <row r="837" spans="1:12" x14ac:dyDescent="0.25">
      <c r="A837" s="35">
        <v>316745</v>
      </c>
      <c r="B837" s="35"/>
      <c r="C837" s="35" t="s">
        <v>35</v>
      </c>
      <c r="D837" s="35"/>
      <c r="E837" s="33">
        <v>79825.260000000009</v>
      </c>
      <c r="F837" s="33">
        <v>0</v>
      </c>
      <c r="G837" s="33">
        <v>0</v>
      </c>
      <c r="H837" s="33">
        <v>0</v>
      </c>
      <c r="I837" s="33">
        <v>0</v>
      </c>
      <c r="J837" s="33">
        <v>0</v>
      </c>
      <c r="K837" s="35" t="str">
        <f t="shared" si="12"/>
        <v>1-30</v>
      </c>
      <c r="L837" s="35" t="s">
        <v>69</v>
      </c>
    </row>
    <row r="838" spans="1:12" x14ac:dyDescent="0.25">
      <c r="A838" s="35">
        <v>341654</v>
      </c>
      <c r="B838" s="35"/>
      <c r="C838" s="35" t="s">
        <v>35</v>
      </c>
      <c r="D838" s="35"/>
      <c r="E838" s="33">
        <v>49302.927610695137</v>
      </c>
      <c r="F838" s="33">
        <v>0</v>
      </c>
      <c r="G838" s="33">
        <v>0</v>
      </c>
      <c r="H838" s="33">
        <v>0</v>
      </c>
      <c r="I838" s="33">
        <v>0</v>
      </c>
      <c r="J838" s="33">
        <v>0</v>
      </c>
      <c r="K838" s="35" t="str">
        <f t="shared" si="12"/>
        <v>1-30</v>
      </c>
      <c r="L838" s="35" t="s">
        <v>38</v>
      </c>
    </row>
    <row r="839" spans="1:12" hidden="1" x14ac:dyDescent="0.25">
      <c r="A839" s="35">
        <v>315144</v>
      </c>
      <c r="B839" s="35"/>
      <c r="C839" s="35" t="s">
        <v>35</v>
      </c>
      <c r="D839" s="35"/>
      <c r="E839" s="33">
        <v>1019380.95</v>
      </c>
      <c r="F839" s="33">
        <v>934522.15</v>
      </c>
      <c r="G839" s="33">
        <v>0</v>
      </c>
      <c r="H839" s="33">
        <v>0</v>
      </c>
      <c r="I839" s="33">
        <v>0</v>
      </c>
      <c r="J839" s="33">
        <v>934522.15</v>
      </c>
      <c r="K839" s="35" t="str">
        <f t="shared" si="12"/>
        <v>31-60</v>
      </c>
      <c r="L839" s="35" t="s">
        <v>74</v>
      </c>
    </row>
    <row r="840" spans="1:12" x14ac:dyDescent="0.25">
      <c r="A840" s="35">
        <v>356980</v>
      </c>
      <c r="B840" s="35"/>
      <c r="C840" s="35" t="s">
        <v>35</v>
      </c>
      <c r="D840" s="35"/>
      <c r="E840" s="33">
        <v>29032.702632118111</v>
      </c>
      <c r="F840" s="33">
        <v>0</v>
      </c>
      <c r="G840" s="33">
        <v>0</v>
      </c>
      <c r="H840" s="33">
        <v>0</v>
      </c>
      <c r="I840" s="33">
        <v>0</v>
      </c>
      <c r="J840" s="33">
        <v>0</v>
      </c>
      <c r="K840" s="35" t="str">
        <f t="shared" ref="K840:K903" si="13">+IF(I840&gt;0,"120+",IF(H840&gt;0,"91-120",IF(G840&gt;0,"61-90",IF(F840&gt;0,"31-60","1-30"))))</f>
        <v>1-30</v>
      </c>
      <c r="L840" s="35" t="s">
        <v>38</v>
      </c>
    </row>
    <row r="841" spans="1:12" hidden="1" x14ac:dyDescent="0.25">
      <c r="A841" s="35">
        <v>341499</v>
      </c>
      <c r="B841" s="35"/>
      <c r="C841" s="35" t="s">
        <v>35</v>
      </c>
      <c r="D841" s="35"/>
      <c r="E841" s="33">
        <v>37770.160000000003</v>
      </c>
      <c r="F841" s="33">
        <v>0</v>
      </c>
      <c r="G841" s="33">
        <v>0</v>
      </c>
      <c r="H841" s="33">
        <v>37770.160000000003</v>
      </c>
      <c r="I841" s="33">
        <v>0</v>
      </c>
      <c r="J841" s="33">
        <v>37770.160000000003</v>
      </c>
      <c r="K841" s="35" t="str">
        <f t="shared" si="13"/>
        <v>91-120</v>
      </c>
      <c r="L841" s="35" t="s">
        <v>147</v>
      </c>
    </row>
    <row r="842" spans="1:12" x14ac:dyDescent="0.25">
      <c r="A842" s="35">
        <v>319500</v>
      </c>
      <c r="B842" s="35"/>
      <c r="C842" s="35" t="s">
        <v>35</v>
      </c>
      <c r="D842" s="35"/>
      <c r="E842" s="33">
        <v>70949.080178819931</v>
      </c>
      <c r="F842" s="33">
        <v>0</v>
      </c>
      <c r="G842" s="33">
        <v>0</v>
      </c>
      <c r="H842" s="33">
        <v>0</v>
      </c>
      <c r="I842" s="33">
        <v>0</v>
      </c>
      <c r="J842" s="33">
        <v>0</v>
      </c>
      <c r="K842" s="35" t="str">
        <f t="shared" si="13"/>
        <v>1-30</v>
      </c>
      <c r="L842" s="35" t="s">
        <v>38</v>
      </c>
    </row>
    <row r="843" spans="1:12" x14ac:dyDescent="0.25">
      <c r="A843" s="35">
        <v>319555</v>
      </c>
      <c r="B843" s="35"/>
      <c r="C843" s="35" t="s">
        <v>35</v>
      </c>
      <c r="D843" s="35"/>
      <c r="E843" s="33">
        <v>58817.52</v>
      </c>
      <c r="F843" s="33">
        <v>0</v>
      </c>
      <c r="G843" s="33">
        <v>0</v>
      </c>
      <c r="H843" s="33">
        <v>0</v>
      </c>
      <c r="I843" s="33">
        <v>0</v>
      </c>
      <c r="J843" s="33">
        <v>0</v>
      </c>
      <c r="K843" s="35" t="str">
        <f t="shared" si="13"/>
        <v>1-30</v>
      </c>
      <c r="L843" s="35" t="s">
        <v>49</v>
      </c>
    </row>
    <row r="844" spans="1:12" hidden="1" x14ac:dyDescent="0.25">
      <c r="A844" s="35">
        <v>339965</v>
      </c>
      <c r="B844" s="35"/>
      <c r="C844" s="35" t="s">
        <v>35</v>
      </c>
      <c r="D844" s="35"/>
      <c r="E844" s="33">
        <v>149633.43036667065</v>
      </c>
      <c r="F844" s="33">
        <v>0</v>
      </c>
      <c r="G844" s="33">
        <v>0</v>
      </c>
      <c r="H844" s="33">
        <v>2479838.09</v>
      </c>
      <c r="I844" s="33">
        <v>0</v>
      </c>
      <c r="J844" s="33">
        <v>2479838.09</v>
      </c>
      <c r="K844" s="35" t="str">
        <f t="shared" si="13"/>
        <v>91-120</v>
      </c>
      <c r="L844" s="35" t="s">
        <v>38</v>
      </c>
    </row>
    <row r="845" spans="1:12" hidden="1" x14ac:dyDescent="0.25">
      <c r="A845" s="35">
        <v>316902</v>
      </c>
      <c r="B845" s="35"/>
      <c r="C845" s="35" t="s">
        <v>209</v>
      </c>
      <c r="D845" s="35"/>
      <c r="E845" s="33">
        <v>17215.543855048949</v>
      </c>
      <c r="F845" s="33">
        <v>0</v>
      </c>
      <c r="G845" s="33">
        <v>0</v>
      </c>
      <c r="H845" s="33">
        <v>0</v>
      </c>
      <c r="I845" s="33">
        <v>285308.98</v>
      </c>
      <c r="J845" s="33">
        <v>285308.98</v>
      </c>
      <c r="K845" s="35" t="str">
        <f t="shared" si="13"/>
        <v>120+</v>
      </c>
      <c r="L845" s="35" t="s">
        <v>38</v>
      </c>
    </row>
    <row r="846" spans="1:12" hidden="1" x14ac:dyDescent="0.25">
      <c r="A846" s="35">
        <v>316904</v>
      </c>
      <c r="B846" s="35"/>
      <c r="C846" s="35" t="s">
        <v>35</v>
      </c>
      <c r="D846" s="35"/>
      <c r="E846" s="33">
        <v>6951.2235135465617</v>
      </c>
      <c r="F846" s="33">
        <v>0</v>
      </c>
      <c r="G846" s="33">
        <v>0</v>
      </c>
      <c r="H846" s="33">
        <v>115200.92</v>
      </c>
      <c r="I846" s="33">
        <v>0</v>
      </c>
      <c r="J846" s="33">
        <v>115200.92</v>
      </c>
      <c r="K846" s="35" t="str">
        <f t="shared" si="13"/>
        <v>91-120</v>
      </c>
      <c r="L846" s="35" t="s">
        <v>38</v>
      </c>
    </row>
    <row r="847" spans="1:12" x14ac:dyDescent="0.25">
      <c r="A847" s="35">
        <v>351543</v>
      </c>
      <c r="B847" s="35"/>
      <c r="C847" s="35" t="s">
        <v>35</v>
      </c>
      <c r="D847" s="35"/>
      <c r="E847" s="33">
        <v>52043.878144989518</v>
      </c>
      <c r="F847" s="33">
        <v>0</v>
      </c>
      <c r="G847" s="33">
        <v>0</v>
      </c>
      <c r="H847" s="33">
        <v>0</v>
      </c>
      <c r="I847" s="33">
        <v>0</v>
      </c>
      <c r="J847" s="33">
        <v>0</v>
      </c>
      <c r="K847" s="35" t="str">
        <f t="shared" si="13"/>
        <v>1-30</v>
      </c>
      <c r="L847" s="35" t="s">
        <v>38</v>
      </c>
    </row>
    <row r="848" spans="1:12" hidden="1" x14ac:dyDescent="0.25">
      <c r="A848" s="35">
        <v>340049</v>
      </c>
      <c r="B848" s="35"/>
      <c r="C848" s="35" t="s">
        <v>35</v>
      </c>
      <c r="D848" s="35"/>
      <c r="E848" s="33">
        <v>522979.42550996802</v>
      </c>
      <c r="F848" s="33">
        <v>0</v>
      </c>
      <c r="G848" s="33">
        <v>3445705.41</v>
      </c>
      <c r="H848" s="33">
        <v>5221504.16</v>
      </c>
      <c r="I848" s="33">
        <v>0</v>
      </c>
      <c r="J848" s="33">
        <v>8667209.5700000003</v>
      </c>
      <c r="K848" s="35" t="str">
        <f t="shared" si="13"/>
        <v>91-120</v>
      </c>
      <c r="L848" s="35" t="s">
        <v>38</v>
      </c>
    </row>
    <row r="849" spans="1:12" x14ac:dyDescent="0.25">
      <c r="A849" s="35">
        <v>355843</v>
      </c>
      <c r="B849" s="35"/>
      <c r="C849" s="35" t="s">
        <v>35</v>
      </c>
      <c r="D849" s="35"/>
      <c r="E849" s="33">
        <v>2495736.6588958418</v>
      </c>
      <c r="F849" s="33">
        <v>0</v>
      </c>
      <c r="G849" s="33">
        <v>0</v>
      </c>
      <c r="H849" s="33">
        <v>0</v>
      </c>
      <c r="I849" s="33">
        <v>0</v>
      </c>
      <c r="J849" s="33">
        <v>0</v>
      </c>
      <c r="K849" s="35" t="str">
        <f t="shared" si="13"/>
        <v>1-30</v>
      </c>
      <c r="L849" s="35" t="s">
        <v>38</v>
      </c>
    </row>
    <row r="850" spans="1:12" x14ac:dyDescent="0.25">
      <c r="A850" s="35">
        <v>319770</v>
      </c>
      <c r="B850" s="35"/>
      <c r="C850" s="35" t="s">
        <v>35</v>
      </c>
      <c r="D850" s="35"/>
      <c r="E850" s="33">
        <v>0</v>
      </c>
      <c r="F850" s="33">
        <v>0</v>
      </c>
      <c r="G850" s="33">
        <v>0</v>
      </c>
      <c r="H850" s="33">
        <v>0</v>
      </c>
      <c r="I850" s="33">
        <v>0</v>
      </c>
      <c r="J850" s="33">
        <v>0</v>
      </c>
      <c r="K850" s="35" t="str">
        <f t="shared" si="13"/>
        <v>1-30</v>
      </c>
      <c r="L850" s="35" t="s">
        <v>74</v>
      </c>
    </row>
    <row r="851" spans="1:12" x14ac:dyDescent="0.25">
      <c r="A851" s="35">
        <v>342070</v>
      </c>
      <c r="B851" s="35"/>
      <c r="C851" s="35" t="s">
        <v>35</v>
      </c>
      <c r="D851" s="35"/>
      <c r="E851" s="33">
        <v>18059.752950939619</v>
      </c>
      <c r="F851" s="33">
        <v>0</v>
      </c>
      <c r="G851" s="33">
        <v>0</v>
      </c>
      <c r="H851" s="33">
        <v>0</v>
      </c>
      <c r="I851" s="33">
        <v>0</v>
      </c>
      <c r="J851" s="33">
        <v>0</v>
      </c>
      <c r="K851" s="35" t="str">
        <f t="shared" si="13"/>
        <v>1-30</v>
      </c>
      <c r="L851" s="35" t="s">
        <v>38</v>
      </c>
    </row>
    <row r="852" spans="1:12" x14ac:dyDescent="0.25">
      <c r="A852" s="35">
        <v>348660</v>
      </c>
      <c r="B852" s="35"/>
      <c r="C852" s="35" t="s">
        <v>35</v>
      </c>
      <c r="D852" s="35"/>
      <c r="E852" s="33">
        <v>62308.74</v>
      </c>
      <c r="F852" s="33">
        <v>0</v>
      </c>
      <c r="G852" s="33">
        <v>0</v>
      </c>
      <c r="H852" s="33">
        <v>0</v>
      </c>
      <c r="I852" s="33">
        <v>0</v>
      </c>
      <c r="J852" s="33">
        <v>0</v>
      </c>
      <c r="K852" s="35" t="str">
        <f t="shared" si="13"/>
        <v>1-30</v>
      </c>
      <c r="L852" s="35" t="s">
        <v>147</v>
      </c>
    </row>
    <row r="853" spans="1:12" x14ac:dyDescent="0.25">
      <c r="A853" s="35">
        <v>338732</v>
      </c>
      <c r="B853" s="35"/>
      <c r="C853" s="35" t="s">
        <v>35</v>
      </c>
      <c r="D853" s="35"/>
      <c r="E853" s="33">
        <v>174534.13125734497</v>
      </c>
      <c r="F853" s="33">
        <v>0</v>
      </c>
      <c r="G853" s="33">
        <v>0</v>
      </c>
      <c r="H853" s="33">
        <v>0</v>
      </c>
      <c r="I853" s="33">
        <v>0</v>
      </c>
      <c r="J853" s="33">
        <v>0</v>
      </c>
      <c r="K853" s="35" t="str">
        <f t="shared" si="13"/>
        <v>1-30</v>
      </c>
      <c r="L853" s="35" t="s">
        <v>38</v>
      </c>
    </row>
    <row r="854" spans="1:12" x14ac:dyDescent="0.25">
      <c r="A854" s="35">
        <v>320290</v>
      </c>
      <c r="B854" s="35"/>
      <c r="C854" s="35" t="s">
        <v>35</v>
      </c>
      <c r="D854" s="35"/>
      <c r="E854" s="33">
        <v>273079.39908472874</v>
      </c>
      <c r="F854" s="33">
        <v>0</v>
      </c>
      <c r="G854" s="33">
        <v>0</v>
      </c>
      <c r="H854" s="33">
        <v>0</v>
      </c>
      <c r="I854" s="33">
        <v>0</v>
      </c>
      <c r="J854" s="33">
        <v>0</v>
      </c>
      <c r="K854" s="35" t="str">
        <f t="shared" si="13"/>
        <v>1-30</v>
      </c>
      <c r="L854" s="35" t="s">
        <v>38</v>
      </c>
    </row>
    <row r="855" spans="1:12" x14ac:dyDescent="0.25">
      <c r="A855" s="35">
        <v>318984</v>
      </c>
      <c r="B855" s="35"/>
      <c r="C855" s="35" t="s">
        <v>35</v>
      </c>
      <c r="D855" s="35"/>
      <c r="E855" s="33">
        <v>201282</v>
      </c>
      <c r="F855" s="33">
        <v>0</v>
      </c>
      <c r="G855" s="33">
        <v>0</v>
      </c>
      <c r="H855" s="33">
        <v>0</v>
      </c>
      <c r="I855" s="33">
        <v>0</v>
      </c>
      <c r="J855" s="33">
        <v>0</v>
      </c>
      <c r="K855" s="35" t="str">
        <f t="shared" si="13"/>
        <v>1-30</v>
      </c>
      <c r="L855" s="35" t="s">
        <v>38</v>
      </c>
    </row>
    <row r="856" spans="1:12" x14ac:dyDescent="0.25">
      <c r="A856" s="35">
        <v>316651</v>
      </c>
      <c r="B856" s="35"/>
      <c r="C856" s="35" t="s">
        <v>35</v>
      </c>
      <c r="D856" s="35"/>
      <c r="E856" s="33">
        <v>31392.010510571501</v>
      </c>
      <c r="F856" s="33">
        <v>0</v>
      </c>
      <c r="G856" s="33">
        <v>0</v>
      </c>
      <c r="H856" s="33">
        <v>0</v>
      </c>
      <c r="I856" s="33">
        <v>0</v>
      </c>
      <c r="J856" s="33">
        <v>0</v>
      </c>
      <c r="K856" s="35" t="str">
        <f t="shared" si="13"/>
        <v>1-30</v>
      </c>
      <c r="L856" s="35" t="s">
        <v>38</v>
      </c>
    </row>
    <row r="857" spans="1:12" x14ac:dyDescent="0.25">
      <c r="A857" s="35">
        <v>311814</v>
      </c>
      <c r="B857" s="35"/>
      <c r="C857" s="35" t="s">
        <v>35</v>
      </c>
      <c r="D857" s="35"/>
      <c r="E857" s="33">
        <v>0</v>
      </c>
      <c r="F857" s="33">
        <v>0</v>
      </c>
      <c r="G857" s="33">
        <v>0</v>
      </c>
      <c r="H857" s="33">
        <v>0</v>
      </c>
      <c r="I857" s="33">
        <v>0</v>
      </c>
      <c r="J857" s="33">
        <v>0</v>
      </c>
      <c r="K857" s="35" t="str">
        <f t="shared" si="13"/>
        <v>1-30</v>
      </c>
      <c r="L857" s="35" t="s">
        <v>38</v>
      </c>
    </row>
    <row r="858" spans="1:12" hidden="1" x14ac:dyDescent="0.25">
      <c r="A858" s="35">
        <v>354403</v>
      </c>
      <c r="B858" s="35"/>
      <c r="C858" s="35" t="s">
        <v>35</v>
      </c>
      <c r="D858" s="35"/>
      <c r="E858" s="33">
        <v>61782.577349835447</v>
      </c>
      <c r="F858" s="33">
        <v>1023907.48</v>
      </c>
      <c r="G858" s="33">
        <v>0</v>
      </c>
      <c r="H858" s="33">
        <v>0</v>
      </c>
      <c r="I858" s="33">
        <v>0</v>
      </c>
      <c r="J858" s="33">
        <v>1023907.48</v>
      </c>
      <c r="K858" s="35" t="str">
        <f t="shared" si="13"/>
        <v>31-60</v>
      </c>
      <c r="L858" s="35" t="s">
        <v>38</v>
      </c>
    </row>
    <row r="859" spans="1:12" x14ac:dyDescent="0.25">
      <c r="A859" s="35">
        <v>320134</v>
      </c>
      <c r="B859" s="35"/>
      <c r="C859" s="35" t="s">
        <v>35</v>
      </c>
      <c r="D859" s="35"/>
      <c r="E859" s="33">
        <v>23077719.91</v>
      </c>
      <c r="F859" s="33">
        <v>0</v>
      </c>
      <c r="G859" s="33">
        <v>0</v>
      </c>
      <c r="H859" s="33">
        <v>0</v>
      </c>
      <c r="I859" s="33">
        <v>0</v>
      </c>
      <c r="J859" s="33">
        <v>0</v>
      </c>
      <c r="K859" s="35" t="str">
        <f t="shared" si="13"/>
        <v>1-30</v>
      </c>
      <c r="L859" s="35" t="s">
        <v>147</v>
      </c>
    </row>
    <row r="860" spans="1:12" x14ac:dyDescent="0.25">
      <c r="A860" s="35">
        <v>314280</v>
      </c>
      <c r="B860" s="35"/>
      <c r="C860" s="35" t="s">
        <v>35</v>
      </c>
      <c r="D860" s="35"/>
      <c r="E860" s="33">
        <v>340651.53004418605</v>
      </c>
      <c r="F860" s="33">
        <v>0</v>
      </c>
      <c r="G860" s="33">
        <v>0</v>
      </c>
      <c r="H860" s="33">
        <v>0</v>
      </c>
      <c r="I860" s="33">
        <v>0</v>
      </c>
      <c r="J860" s="33">
        <v>0</v>
      </c>
      <c r="K860" s="35" t="str">
        <f t="shared" si="13"/>
        <v>1-30</v>
      </c>
      <c r="L860" s="35" t="s">
        <v>38</v>
      </c>
    </row>
    <row r="861" spans="1:12" x14ac:dyDescent="0.25">
      <c r="A861" s="35">
        <v>315963</v>
      </c>
      <c r="B861" s="35"/>
      <c r="C861" s="35" t="s">
        <v>35</v>
      </c>
      <c r="D861" s="35"/>
      <c r="E861" s="33">
        <v>1411331.9</v>
      </c>
      <c r="F861" s="33">
        <v>0</v>
      </c>
      <c r="G861" s="33">
        <v>0</v>
      </c>
      <c r="H861" s="33">
        <v>0</v>
      </c>
      <c r="I861" s="33">
        <v>0</v>
      </c>
      <c r="J861" s="33">
        <v>0</v>
      </c>
      <c r="K861" s="35" t="str">
        <f t="shared" si="13"/>
        <v>1-30</v>
      </c>
      <c r="L861" s="35" t="s">
        <v>363</v>
      </c>
    </row>
    <row r="862" spans="1:12" x14ac:dyDescent="0.25">
      <c r="A862" s="35">
        <v>318601</v>
      </c>
      <c r="B862" s="35"/>
      <c r="C862" s="35" t="s">
        <v>35</v>
      </c>
      <c r="D862" s="35"/>
      <c r="E862" s="33">
        <v>2607306.77</v>
      </c>
      <c r="F862" s="33">
        <v>0</v>
      </c>
      <c r="G862" s="33">
        <v>0</v>
      </c>
      <c r="H862" s="33">
        <v>0</v>
      </c>
      <c r="I862" s="33">
        <v>0</v>
      </c>
      <c r="J862" s="33">
        <v>0</v>
      </c>
      <c r="K862" s="35" t="str">
        <f t="shared" si="13"/>
        <v>1-30</v>
      </c>
      <c r="L862" s="35" t="s">
        <v>38</v>
      </c>
    </row>
    <row r="863" spans="1:12" x14ac:dyDescent="0.25">
      <c r="A863" s="35">
        <v>308256</v>
      </c>
      <c r="B863" s="35"/>
      <c r="C863" s="35" t="s">
        <v>35</v>
      </c>
      <c r="D863" s="35"/>
      <c r="E863" s="33">
        <v>43118.87</v>
      </c>
      <c r="F863" s="33">
        <v>0</v>
      </c>
      <c r="G863" s="33">
        <v>0</v>
      </c>
      <c r="H863" s="33">
        <v>0</v>
      </c>
      <c r="I863" s="33">
        <v>0</v>
      </c>
      <c r="J863" s="33">
        <v>0</v>
      </c>
      <c r="K863" s="35" t="str">
        <f t="shared" si="13"/>
        <v>1-30</v>
      </c>
      <c r="L863" s="35" t="s">
        <v>90</v>
      </c>
    </row>
    <row r="864" spans="1:12" x14ac:dyDescent="0.25">
      <c r="A864" s="35">
        <v>312088</v>
      </c>
      <c r="B864" s="35"/>
      <c r="C864" s="35" t="s">
        <v>35</v>
      </c>
      <c r="D864" s="35"/>
      <c r="E864" s="33">
        <v>4475003.0600000005</v>
      </c>
      <c r="F864" s="33">
        <v>0</v>
      </c>
      <c r="G864" s="33">
        <v>0</v>
      </c>
      <c r="H864" s="33">
        <v>0</v>
      </c>
      <c r="I864" s="33">
        <v>0</v>
      </c>
      <c r="J864" s="33">
        <v>0</v>
      </c>
      <c r="K864" s="35" t="str">
        <f t="shared" si="13"/>
        <v>1-30</v>
      </c>
      <c r="L864" s="35" t="s">
        <v>74</v>
      </c>
    </row>
    <row r="865" spans="1:12" x14ac:dyDescent="0.25">
      <c r="A865" s="35">
        <v>318506</v>
      </c>
      <c r="B865" s="35"/>
      <c r="C865" s="35" t="s">
        <v>35</v>
      </c>
      <c r="D865" s="35"/>
      <c r="E865" s="33">
        <v>201502.91999999998</v>
      </c>
      <c r="F865" s="33">
        <v>0</v>
      </c>
      <c r="G865" s="33">
        <v>0</v>
      </c>
      <c r="H865" s="33">
        <v>0</v>
      </c>
      <c r="I865" s="33">
        <v>0</v>
      </c>
      <c r="J865" s="33">
        <v>0</v>
      </c>
      <c r="K865" s="35" t="str">
        <f t="shared" si="13"/>
        <v>1-30</v>
      </c>
      <c r="L865" s="35" t="s">
        <v>38</v>
      </c>
    </row>
    <row r="866" spans="1:12" hidden="1" x14ac:dyDescent="0.25">
      <c r="A866" s="35">
        <v>318524</v>
      </c>
      <c r="B866" s="35"/>
      <c r="C866" s="35" t="s">
        <v>35</v>
      </c>
      <c r="D866" s="35"/>
      <c r="E866" s="33">
        <v>18239.11</v>
      </c>
      <c r="F866" s="33">
        <v>0</v>
      </c>
      <c r="G866" s="33">
        <v>0</v>
      </c>
      <c r="H866" s="33">
        <v>0</v>
      </c>
      <c r="I866" s="33">
        <v>18239.11</v>
      </c>
      <c r="J866" s="33">
        <v>18239.11</v>
      </c>
      <c r="K866" s="35" t="str">
        <f t="shared" si="13"/>
        <v>120+</v>
      </c>
      <c r="L866" s="35" t="s">
        <v>49</v>
      </c>
    </row>
    <row r="867" spans="1:12" x14ac:dyDescent="0.25">
      <c r="A867" s="35">
        <v>311081</v>
      </c>
      <c r="B867" s="35"/>
      <c r="C867" s="35" t="s">
        <v>35</v>
      </c>
      <c r="D867" s="35"/>
      <c r="E867" s="33">
        <v>58683.595201702614</v>
      </c>
      <c r="F867" s="33">
        <v>0</v>
      </c>
      <c r="G867" s="33">
        <v>0</v>
      </c>
      <c r="H867" s="33">
        <v>0</v>
      </c>
      <c r="I867" s="33">
        <v>0</v>
      </c>
      <c r="J867" s="33">
        <v>0</v>
      </c>
      <c r="K867" s="35" t="str">
        <f t="shared" si="13"/>
        <v>1-30</v>
      </c>
      <c r="L867" s="35" t="s">
        <v>38</v>
      </c>
    </row>
    <row r="868" spans="1:12" x14ac:dyDescent="0.25">
      <c r="A868" s="35">
        <v>354783</v>
      </c>
      <c r="B868" s="35"/>
      <c r="C868" s="35" t="s">
        <v>35</v>
      </c>
      <c r="D868" s="35"/>
      <c r="E868" s="33">
        <v>12968.419427592809</v>
      </c>
      <c r="F868" s="33">
        <v>0</v>
      </c>
      <c r="G868" s="33">
        <v>0</v>
      </c>
      <c r="H868" s="33">
        <v>0</v>
      </c>
      <c r="I868" s="33">
        <v>0</v>
      </c>
      <c r="J868" s="33">
        <v>0</v>
      </c>
      <c r="K868" s="35" t="str">
        <f t="shared" si="13"/>
        <v>1-30</v>
      </c>
      <c r="L868" s="35" t="s">
        <v>38</v>
      </c>
    </row>
    <row r="869" spans="1:12" x14ac:dyDescent="0.25">
      <c r="A869" s="35">
        <v>318359</v>
      </c>
      <c r="B869" s="35"/>
      <c r="C869" s="35" t="s">
        <v>35</v>
      </c>
      <c r="D869" s="35"/>
      <c r="E869" s="33">
        <v>2933535.3901574533</v>
      </c>
      <c r="F869" s="33">
        <v>0</v>
      </c>
      <c r="G869" s="33">
        <v>0</v>
      </c>
      <c r="H869" s="33">
        <v>0</v>
      </c>
      <c r="I869" s="33">
        <v>0</v>
      </c>
      <c r="J869" s="33">
        <v>0</v>
      </c>
      <c r="K869" s="35" t="str">
        <f t="shared" si="13"/>
        <v>1-30</v>
      </c>
      <c r="L869" s="35" t="s">
        <v>38</v>
      </c>
    </row>
    <row r="870" spans="1:12" x14ac:dyDescent="0.25">
      <c r="A870" s="35">
        <v>313825</v>
      </c>
      <c r="B870" s="35"/>
      <c r="C870" s="35" t="s">
        <v>35</v>
      </c>
      <c r="D870" s="35"/>
      <c r="E870" s="33">
        <v>250931.64</v>
      </c>
      <c r="F870" s="33">
        <v>0</v>
      </c>
      <c r="G870" s="33">
        <v>0</v>
      </c>
      <c r="H870" s="33">
        <v>0</v>
      </c>
      <c r="I870" s="33">
        <v>0</v>
      </c>
      <c r="J870" s="33">
        <v>0</v>
      </c>
      <c r="K870" s="35" t="str">
        <f t="shared" si="13"/>
        <v>1-30</v>
      </c>
      <c r="L870" s="35" t="s">
        <v>38</v>
      </c>
    </row>
    <row r="871" spans="1:12" x14ac:dyDescent="0.25">
      <c r="A871" s="35">
        <v>311553</v>
      </c>
      <c r="B871" s="35"/>
      <c r="C871" s="35" t="s">
        <v>35</v>
      </c>
      <c r="D871" s="35"/>
      <c r="E871" s="33">
        <v>55247.205048333548</v>
      </c>
      <c r="F871" s="33">
        <v>0</v>
      </c>
      <c r="G871" s="33">
        <v>0</v>
      </c>
      <c r="H871" s="33">
        <v>0</v>
      </c>
      <c r="I871" s="33">
        <v>0</v>
      </c>
      <c r="J871" s="33">
        <v>0</v>
      </c>
      <c r="K871" s="35" t="str">
        <f t="shared" si="13"/>
        <v>1-30</v>
      </c>
      <c r="L871" s="35" t="s">
        <v>38</v>
      </c>
    </row>
    <row r="872" spans="1:12" x14ac:dyDescent="0.25">
      <c r="A872" s="35">
        <v>311352</v>
      </c>
      <c r="B872" s="35"/>
      <c r="C872" s="35" t="s">
        <v>35</v>
      </c>
      <c r="D872" s="35"/>
      <c r="E872" s="33">
        <v>879893.52999999991</v>
      </c>
      <c r="F872" s="33">
        <v>0</v>
      </c>
      <c r="G872" s="33">
        <v>0</v>
      </c>
      <c r="H872" s="33">
        <v>0</v>
      </c>
      <c r="I872" s="33">
        <v>0</v>
      </c>
      <c r="J872" s="33">
        <v>0</v>
      </c>
      <c r="K872" s="35" t="str">
        <f t="shared" si="13"/>
        <v>1-30</v>
      </c>
      <c r="L872" s="35" t="s">
        <v>74</v>
      </c>
    </row>
    <row r="873" spans="1:12" x14ac:dyDescent="0.25">
      <c r="A873" s="35">
        <v>309777</v>
      </c>
      <c r="B873" s="35"/>
      <c r="C873" s="35" t="s">
        <v>35</v>
      </c>
      <c r="D873" s="35"/>
      <c r="E873" s="33">
        <v>1254072.8336950876</v>
      </c>
      <c r="F873" s="33">
        <v>0</v>
      </c>
      <c r="G873" s="33">
        <v>0</v>
      </c>
      <c r="H873" s="33">
        <v>0</v>
      </c>
      <c r="I873" s="33">
        <v>0</v>
      </c>
      <c r="J873" s="33">
        <v>0</v>
      </c>
      <c r="K873" s="35" t="str">
        <f t="shared" si="13"/>
        <v>1-30</v>
      </c>
      <c r="L873" s="35" t="s">
        <v>38</v>
      </c>
    </row>
    <row r="874" spans="1:12" x14ac:dyDescent="0.25">
      <c r="A874" s="35">
        <v>316002</v>
      </c>
      <c r="B874" s="35"/>
      <c r="C874" s="35" t="s">
        <v>35</v>
      </c>
      <c r="D874" s="35"/>
      <c r="E874" s="33">
        <v>56592.5</v>
      </c>
      <c r="F874" s="33">
        <v>0</v>
      </c>
      <c r="G874" s="33">
        <v>0</v>
      </c>
      <c r="H874" s="33">
        <v>0</v>
      </c>
      <c r="I874" s="33">
        <v>0</v>
      </c>
      <c r="J874" s="33">
        <v>0</v>
      </c>
      <c r="K874" s="35" t="str">
        <f t="shared" si="13"/>
        <v>1-30</v>
      </c>
      <c r="L874" s="35" t="s">
        <v>38</v>
      </c>
    </row>
    <row r="875" spans="1:12" hidden="1" x14ac:dyDescent="0.25">
      <c r="A875" s="35">
        <v>311559</v>
      </c>
      <c r="B875" s="35"/>
      <c r="C875" s="35" t="s">
        <v>35</v>
      </c>
      <c r="D875" s="35"/>
      <c r="E875" s="33">
        <v>40267.524896324736</v>
      </c>
      <c r="F875" s="33">
        <v>0</v>
      </c>
      <c r="G875" s="33">
        <v>0</v>
      </c>
      <c r="H875" s="33">
        <v>0</v>
      </c>
      <c r="I875" s="33">
        <v>667343.80000000005</v>
      </c>
      <c r="J875" s="33">
        <v>667343.80000000005</v>
      </c>
      <c r="K875" s="35" t="str">
        <f t="shared" si="13"/>
        <v>120+</v>
      </c>
      <c r="L875" s="35" t="s">
        <v>38</v>
      </c>
    </row>
    <row r="876" spans="1:12" x14ac:dyDescent="0.25">
      <c r="A876" s="35">
        <v>318312</v>
      </c>
      <c r="B876" s="35"/>
      <c r="C876" s="35" t="s">
        <v>35</v>
      </c>
      <c r="D876" s="35"/>
      <c r="E876" s="33">
        <v>175666.91338626662</v>
      </c>
      <c r="F876" s="33">
        <v>0</v>
      </c>
      <c r="G876" s="33">
        <v>0</v>
      </c>
      <c r="H876" s="33">
        <v>0</v>
      </c>
      <c r="I876" s="33">
        <v>0</v>
      </c>
      <c r="J876" s="33">
        <v>0</v>
      </c>
      <c r="K876" s="35" t="str">
        <f t="shared" si="13"/>
        <v>1-30</v>
      </c>
      <c r="L876" s="35" t="s">
        <v>38</v>
      </c>
    </row>
    <row r="877" spans="1:12" x14ac:dyDescent="0.25">
      <c r="A877" s="35">
        <v>313356</v>
      </c>
      <c r="B877" s="35"/>
      <c r="C877" s="35" t="s">
        <v>35</v>
      </c>
      <c r="D877" s="35"/>
      <c r="E877" s="33">
        <v>13638.245320064749</v>
      </c>
      <c r="F877" s="33">
        <v>0</v>
      </c>
      <c r="G877" s="33">
        <v>0</v>
      </c>
      <c r="H877" s="33">
        <v>0</v>
      </c>
      <c r="I877" s="33">
        <v>0</v>
      </c>
      <c r="J877" s="33">
        <v>0</v>
      </c>
      <c r="K877" s="35" t="str">
        <f t="shared" si="13"/>
        <v>1-30</v>
      </c>
      <c r="L877" s="35" t="s">
        <v>38</v>
      </c>
    </row>
    <row r="878" spans="1:12" x14ac:dyDescent="0.25">
      <c r="A878" s="35">
        <v>313143</v>
      </c>
      <c r="B878" s="35"/>
      <c r="C878" s="35" t="s">
        <v>35</v>
      </c>
      <c r="D878" s="35"/>
      <c r="E878" s="33">
        <v>22141.731625578021</v>
      </c>
      <c r="F878" s="33">
        <v>0</v>
      </c>
      <c r="G878" s="33">
        <v>0</v>
      </c>
      <c r="H878" s="33">
        <v>0</v>
      </c>
      <c r="I878" s="33">
        <v>0</v>
      </c>
      <c r="J878" s="33">
        <v>0</v>
      </c>
      <c r="K878" s="35" t="str">
        <f t="shared" si="13"/>
        <v>1-30</v>
      </c>
      <c r="L878" s="35" t="s">
        <v>38</v>
      </c>
    </row>
    <row r="879" spans="1:12" x14ac:dyDescent="0.25">
      <c r="A879" s="35">
        <v>310312</v>
      </c>
      <c r="B879" s="35"/>
      <c r="C879" s="35" t="s">
        <v>35</v>
      </c>
      <c r="D879" s="35"/>
      <c r="E879" s="33">
        <v>1164104.03</v>
      </c>
      <c r="F879" s="33">
        <v>0</v>
      </c>
      <c r="G879" s="33">
        <v>0</v>
      </c>
      <c r="H879" s="33">
        <v>0</v>
      </c>
      <c r="I879" s="33">
        <v>0</v>
      </c>
      <c r="J879" s="33">
        <v>0</v>
      </c>
      <c r="K879" s="35" t="str">
        <f t="shared" si="13"/>
        <v>1-30</v>
      </c>
      <c r="L879" s="35" t="s">
        <v>38</v>
      </c>
    </row>
    <row r="880" spans="1:12" x14ac:dyDescent="0.25">
      <c r="A880" s="35">
        <v>318347</v>
      </c>
      <c r="B880" s="35"/>
      <c r="C880" s="35" t="s">
        <v>35</v>
      </c>
      <c r="D880" s="35"/>
      <c r="E880" s="33">
        <v>1361544.6600000001</v>
      </c>
      <c r="F880" s="33">
        <v>0</v>
      </c>
      <c r="G880" s="33">
        <v>0</v>
      </c>
      <c r="H880" s="33">
        <v>0</v>
      </c>
      <c r="I880" s="33">
        <v>0</v>
      </c>
      <c r="J880" s="33">
        <v>0</v>
      </c>
      <c r="K880" s="35" t="str">
        <f t="shared" si="13"/>
        <v>1-30</v>
      </c>
      <c r="L880" s="35" t="s">
        <v>74</v>
      </c>
    </row>
    <row r="881" spans="1:12" x14ac:dyDescent="0.25">
      <c r="A881" s="35">
        <v>358480</v>
      </c>
      <c r="B881" s="35"/>
      <c r="C881" s="35" t="s">
        <v>35</v>
      </c>
      <c r="D881" s="35"/>
      <c r="E881" s="33">
        <v>77926.87</v>
      </c>
      <c r="F881" s="33">
        <v>0</v>
      </c>
      <c r="G881" s="33">
        <v>0</v>
      </c>
      <c r="H881" s="33">
        <v>0</v>
      </c>
      <c r="I881" s="33">
        <v>0</v>
      </c>
      <c r="J881" s="33">
        <v>0</v>
      </c>
      <c r="K881" s="35" t="str">
        <f t="shared" si="13"/>
        <v>1-30</v>
      </c>
      <c r="L881" s="35" t="s">
        <v>38</v>
      </c>
    </row>
    <row r="882" spans="1:12" x14ac:dyDescent="0.25">
      <c r="A882" s="35">
        <v>318789</v>
      </c>
      <c r="B882" s="35"/>
      <c r="C882" s="35" t="s">
        <v>35</v>
      </c>
      <c r="D882" s="35"/>
      <c r="E882" s="33">
        <v>8957.2587939620098</v>
      </c>
      <c r="F882" s="33">
        <v>0</v>
      </c>
      <c r="G882" s="33">
        <v>0</v>
      </c>
      <c r="H882" s="33">
        <v>0</v>
      </c>
      <c r="I882" s="33">
        <v>0</v>
      </c>
      <c r="J882" s="33">
        <v>0</v>
      </c>
      <c r="K882" s="35" t="str">
        <f t="shared" si="13"/>
        <v>1-30</v>
      </c>
      <c r="L882" s="35" t="s">
        <v>38</v>
      </c>
    </row>
    <row r="883" spans="1:12" hidden="1" x14ac:dyDescent="0.25">
      <c r="A883" s="35">
        <v>340096</v>
      </c>
      <c r="B883" s="35"/>
      <c r="C883" s="35" t="s">
        <v>35</v>
      </c>
      <c r="D883" s="35"/>
      <c r="E883" s="33">
        <v>78729.243751255519</v>
      </c>
      <c r="F883" s="33">
        <v>0</v>
      </c>
      <c r="G883" s="33">
        <v>0</v>
      </c>
      <c r="H883" s="33">
        <v>0</v>
      </c>
      <c r="I883" s="33">
        <v>1304760.42</v>
      </c>
      <c r="J883" s="33">
        <v>1304760.42</v>
      </c>
      <c r="K883" s="35" t="str">
        <f t="shared" si="13"/>
        <v>120+</v>
      </c>
      <c r="L883" s="35" t="s">
        <v>38</v>
      </c>
    </row>
    <row r="884" spans="1:12" x14ac:dyDescent="0.25">
      <c r="A884" s="35">
        <v>342567</v>
      </c>
      <c r="B884" s="35"/>
      <c r="C884" s="35" t="s">
        <v>35</v>
      </c>
      <c r="D884" s="35"/>
      <c r="E884" s="33">
        <v>95167.47</v>
      </c>
      <c r="F884" s="33">
        <v>0</v>
      </c>
      <c r="G884" s="33">
        <v>0</v>
      </c>
      <c r="H884" s="33">
        <v>0</v>
      </c>
      <c r="I884" s="33">
        <v>0</v>
      </c>
      <c r="J884" s="33">
        <v>0</v>
      </c>
      <c r="K884" s="35" t="str">
        <f t="shared" si="13"/>
        <v>1-30</v>
      </c>
      <c r="L884" s="35" t="s">
        <v>147</v>
      </c>
    </row>
    <row r="885" spans="1:12" x14ac:dyDescent="0.25">
      <c r="A885" s="35">
        <v>318752</v>
      </c>
      <c r="B885" s="35"/>
      <c r="C885" s="35" t="s">
        <v>35</v>
      </c>
      <c r="D885" s="35"/>
      <c r="E885" s="33">
        <v>126204.54637655437</v>
      </c>
      <c r="F885" s="33">
        <v>0</v>
      </c>
      <c r="G885" s="33">
        <v>0</v>
      </c>
      <c r="H885" s="33">
        <v>0</v>
      </c>
      <c r="I885" s="33">
        <v>0</v>
      </c>
      <c r="J885" s="33">
        <v>0</v>
      </c>
      <c r="K885" s="35" t="str">
        <f t="shared" si="13"/>
        <v>1-30</v>
      </c>
      <c r="L885" s="35" t="s">
        <v>38</v>
      </c>
    </row>
    <row r="886" spans="1:12" hidden="1" x14ac:dyDescent="0.25">
      <c r="A886" s="35">
        <v>316353</v>
      </c>
      <c r="B886" s="35"/>
      <c r="C886" s="35" t="s">
        <v>209</v>
      </c>
      <c r="D886" s="35"/>
      <c r="E886" s="33">
        <v>1087113.057191602</v>
      </c>
      <c r="F886" s="33">
        <v>0</v>
      </c>
      <c r="G886" s="33">
        <v>0</v>
      </c>
      <c r="H886" s="33">
        <v>0</v>
      </c>
      <c r="I886" s="33">
        <v>10483231.970000001</v>
      </c>
      <c r="J886" s="33">
        <v>10483231.970000001</v>
      </c>
      <c r="K886" s="35" t="str">
        <f t="shared" si="13"/>
        <v>120+</v>
      </c>
      <c r="L886" s="35" t="s">
        <v>38</v>
      </c>
    </row>
    <row r="887" spans="1:12" x14ac:dyDescent="0.25">
      <c r="A887" s="35">
        <v>316354</v>
      </c>
      <c r="B887" s="35"/>
      <c r="C887" s="35" t="s">
        <v>35</v>
      </c>
      <c r="D887" s="35"/>
      <c r="E887" s="33">
        <v>64281.229597103811</v>
      </c>
      <c r="F887" s="33">
        <v>0</v>
      </c>
      <c r="G887" s="33">
        <v>0</v>
      </c>
      <c r="H887" s="33">
        <v>0</v>
      </c>
      <c r="I887" s="33">
        <v>0</v>
      </c>
      <c r="J887" s="33">
        <v>0</v>
      </c>
      <c r="K887" s="35" t="str">
        <f t="shared" si="13"/>
        <v>1-30</v>
      </c>
      <c r="L887" s="35" t="s">
        <v>38</v>
      </c>
    </row>
    <row r="888" spans="1:12" x14ac:dyDescent="0.25">
      <c r="A888" s="35">
        <v>316371</v>
      </c>
      <c r="B888" s="35"/>
      <c r="C888" s="35" t="s">
        <v>35</v>
      </c>
      <c r="D888" s="35"/>
      <c r="E888" s="33">
        <v>89459.720159407982</v>
      </c>
      <c r="F888" s="33">
        <v>0</v>
      </c>
      <c r="G888" s="33">
        <v>0</v>
      </c>
      <c r="H888" s="33">
        <v>0</v>
      </c>
      <c r="I888" s="33">
        <v>0</v>
      </c>
      <c r="J888" s="33">
        <v>0</v>
      </c>
      <c r="K888" s="35" t="str">
        <f t="shared" si="13"/>
        <v>1-30</v>
      </c>
      <c r="L888" s="35" t="s">
        <v>38</v>
      </c>
    </row>
    <row r="889" spans="1:12" x14ac:dyDescent="0.25">
      <c r="A889" s="35">
        <v>316072</v>
      </c>
      <c r="B889" s="35"/>
      <c r="C889" s="35" t="s">
        <v>35</v>
      </c>
      <c r="D889" s="35"/>
      <c r="E889" s="33">
        <v>29596.16660317863</v>
      </c>
      <c r="F889" s="33">
        <v>0</v>
      </c>
      <c r="G889" s="33">
        <v>0</v>
      </c>
      <c r="H889" s="33">
        <v>0</v>
      </c>
      <c r="I889" s="33">
        <v>0</v>
      </c>
      <c r="J889" s="33">
        <v>0</v>
      </c>
      <c r="K889" s="35" t="str">
        <f t="shared" si="13"/>
        <v>1-30</v>
      </c>
      <c r="L889" s="35" t="s">
        <v>38</v>
      </c>
    </row>
    <row r="890" spans="1:12" x14ac:dyDescent="0.25">
      <c r="A890" s="35">
        <v>312091</v>
      </c>
      <c r="B890" s="35"/>
      <c r="C890" s="35" t="s">
        <v>35</v>
      </c>
      <c r="D890" s="35"/>
      <c r="E890" s="33">
        <v>863511.02999999991</v>
      </c>
      <c r="F890" s="33">
        <v>0</v>
      </c>
      <c r="G890" s="33">
        <v>0</v>
      </c>
      <c r="H890" s="33">
        <v>0</v>
      </c>
      <c r="I890" s="33">
        <v>0</v>
      </c>
      <c r="J890" s="33">
        <v>0</v>
      </c>
      <c r="K890" s="35" t="str">
        <f t="shared" si="13"/>
        <v>1-30</v>
      </c>
      <c r="L890" s="35" t="s">
        <v>74</v>
      </c>
    </row>
    <row r="891" spans="1:12" x14ac:dyDescent="0.25">
      <c r="A891" s="35">
        <v>316372</v>
      </c>
      <c r="B891" s="35"/>
      <c r="C891" s="35" t="s">
        <v>35</v>
      </c>
      <c r="D891" s="35"/>
      <c r="E891" s="33">
        <v>8538.2367149170059</v>
      </c>
      <c r="F891" s="33">
        <v>0</v>
      </c>
      <c r="G891" s="33">
        <v>0</v>
      </c>
      <c r="H891" s="33">
        <v>0</v>
      </c>
      <c r="I891" s="33">
        <v>0</v>
      </c>
      <c r="J891" s="33">
        <v>0</v>
      </c>
      <c r="K891" s="35" t="str">
        <f t="shared" si="13"/>
        <v>1-30</v>
      </c>
      <c r="L891" s="35" t="s">
        <v>38</v>
      </c>
    </row>
    <row r="892" spans="1:12" x14ac:dyDescent="0.25">
      <c r="A892" s="35">
        <v>351103</v>
      </c>
      <c r="B892" s="35"/>
      <c r="C892" s="35" t="s">
        <v>35</v>
      </c>
      <c r="D892" s="35"/>
      <c r="E892" s="33">
        <v>191665.53</v>
      </c>
      <c r="F892" s="33">
        <v>0</v>
      </c>
      <c r="G892" s="33">
        <v>0</v>
      </c>
      <c r="H892" s="33">
        <v>0</v>
      </c>
      <c r="I892" s="33">
        <v>0</v>
      </c>
      <c r="J892" s="33">
        <v>0</v>
      </c>
      <c r="K892" s="35" t="str">
        <f t="shared" si="13"/>
        <v>1-30</v>
      </c>
      <c r="L892" s="35" t="s">
        <v>147</v>
      </c>
    </row>
    <row r="893" spans="1:12" x14ac:dyDescent="0.25">
      <c r="A893" s="35">
        <v>359692</v>
      </c>
      <c r="B893" s="35"/>
      <c r="C893" s="35" t="s">
        <v>35</v>
      </c>
      <c r="D893" s="35"/>
      <c r="E893" s="33">
        <v>141565.84</v>
      </c>
      <c r="F893" s="33">
        <v>0</v>
      </c>
      <c r="G893" s="33">
        <v>0</v>
      </c>
      <c r="H893" s="33">
        <v>0</v>
      </c>
      <c r="I893" s="33">
        <v>0</v>
      </c>
      <c r="J893" s="33">
        <v>0</v>
      </c>
      <c r="K893" s="35" t="str">
        <f t="shared" si="13"/>
        <v>1-30</v>
      </c>
      <c r="L893" s="35" t="s">
        <v>147</v>
      </c>
    </row>
    <row r="894" spans="1:12" x14ac:dyDescent="0.25">
      <c r="A894" s="35">
        <v>342858</v>
      </c>
      <c r="B894" s="35"/>
      <c r="C894" s="35" t="s">
        <v>35</v>
      </c>
      <c r="D894" s="35"/>
      <c r="E894" s="33">
        <v>31369.897107369125</v>
      </c>
      <c r="F894" s="33">
        <v>0</v>
      </c>
      <c r="G894" s="33">
        <v>0</v>
      </c>
      <c r="H894" s="33">
        <v>0</v>
      </c>
      <c r="I894" s="33">
        <v>0</v>
      </c>
      <c r="J894" s="33">
        <v>0</v>
      </c>
      <c r="K894" s="35" t="str">
        <f t="shared" si="13"/>
        <v>1-30</v>
      </c>
      <c r="L894" s="35" t="s">
        <v>38</v>
      </c>
    </row>
    <row r="895" spans="1:12" hidden="1" x14ac:dyDescent="0.25">
      <c r="A895" s="35">
        <v>315560</v>
      </c>
      <c r="B895" s="35"/>
      <c r="C895" s="35" t="s">
        <v>35</v>
      </c>
      <c r="D895" s="35"/>
      <c r="E895" s="33">
        <v>402226.44849079911</v>
      </c>
      <c r="F895" s="33">
        <v>0</v>
      </c>
      <c r="G895" s="33">
        <v>0</v>
      </c>
      <c r="H895" s="33">
        <v>0</v>
      </c>
      <c r="I895" s="33">
        <v>6666000.1399999997</v>
      </c>
      <c r="J895" s="33">
        <v>6666000.1399999997</v>
      </c>
      <c r="K895" s="35" t="str">
        <f t="shared" si="13"/>
        <v>120+</v>
      </c>
      <c r="L895" s="35" t="s">
        <v>38</v>
      </c>
    </row>
    <row r="896" spans="1:12" x14ac:dyDescent="0.25">
      <c r="A896" s="35">
        <v>312159</v>
      </c>
      <c r="B896" s="35"/>
      <c r="C896" s="35" t="s">
        <v>35</v>
      </c>
      <c r="D896" s="35"/>
      <c r="E896" s="33">
        <v>82536.377949664413</v>
      </c>
      <c r="F896" s="33">
        <v>0</v>
      </c>
      <c r="G896" s="33">
        <v>0</v>
      </c>
      <c r="H896" s="33">
        <v>0</v>
      </c>
      <c r="I896" s="33">
        <v>0</v>
      </c>
      <c r="J896" s="33">
        <v>0</v>
      </c>
      <c r="K896" s="35" t="str">
        <f t="shared" si="13"/>
        <v>1-30</v>
      </c>
      <c r="L896" s="35" t="s">
        <v>38</v>
      </c>
    </row>
    <row r="897" spans="1:12" x14ac:dyDescent="0.25">
      <c r="A897" s="35">
        <v>316029</v>
      </c>
      <c r="B897" s="35"/>
      <c r="C897" s="35" t="s">
        <v>35</v>
      </c>
      <c r="D897" s="35"/>
      <c r="E897" s="33">
        <v>0</v>
      </c>
      <c r="F897" s="33">
        <v>0</v>
      </c>
      <c r="G897" s="33">
        <v>0</v>
      </c>
      <c r="H897" s="33">
        <v>0</v>
      </c>
      <c r="I897" s="33">
        <v>0</v>
      </c>
      <c r="J897" s="33">
        <v>0</v>
      </c>
      <c r="K897" s="35" t="str">
        <f t="shared" si="13"/>
        <v>1-30</v>
      </c>
      <c r="L897" s="35" t="s">
        <v>38</v>
      </c>
    </row>
    <row r="898" spans="1:12" x14ac:dyDescent="0.25">
      <c r="A898" s="35">
        <v>310038</v>
      </c>
      <c r="B898" s="35"/>
      <c r="C898" s="35" t="s">
        <v>35</v>
      </c>
      <c r="D898" s="35"/>
      <c r="E898" s="33">
        <v>481352.9424422973</v>
      </c>
      <c r="F898" s="33">
        <v>0</v>
      </c>
      <c r="G898" s="33">
        <v>0</v>
      </c>
      <c r="H898" s="33">
        <v>0</v>
      </c>
      <c r="I898" s="33">
        <v>0</v>
      </c>
      <c r="J898" s="33">
        <v>0</v>
      </c>
      <c r="K898" s="35" t="str">
        <f t="shared" si="13"/>
        <v>1-30</v>
      </c>
      <c r="L898" s="35" t="s">
        <v>38</v>
      </c>
    </row>
    <row r="899" spans="1:12" x14ac:dyDescent="0.25">
      <c r="A899" s="35">
        <v>333988</v>
      </c>
      <c r="B899" s="35"/>
      <c r="C899" s="35" t="s">
        <v>35</v>
      </c>
      <c r="D899" s="35"/>
      <c r="E899" s="33">
        <v>26300.37</v>
      </c>
      <c r="F899" s="33">
        <v>0</v>
      </c>
      <c r="G899" s="33">
        <v>0</v>
      </c>
      <c r="H899" s="33">
        <v>0</v>
      </c>
      <c r="I899" s="33">
        <v>0</v>
      </c>
      <c r="J899" s="33">
        <v>0</v>
      </c>
      <c r="K899" s="35" t="str">
        <f t="shared" si="13"/>
        <v>1-30</v>
      </c>
      <c r="L899" s="35" t="s">
        <v>74</v>
      </c>
    </row>
    <row r="900" spans="1:12" x14ac:dyDescent="0.25">
      <c r="A900" s="35">
        <v>324887</v>
      </c>
      <c r="B900" s="35"/>
      <c r="C900" s="35" t="s">
        <v>35</v>
      </c>
      <c r="D900" s="35"/>
      <c r="E900" s="33">
        <v>44520.237411181472</v>
      </c>
      <c r="F900" s="33">
        <v>0</v>
      </c>
      <c r="G900" s="33">
        <v>0</v>
      </c>
      <c r="H900" s="33">
        <v>0</v>
      </c>
      <c r="I900" s="33">
        <v>0</v>
      </c>
      <c r="J900" s="33">
        <v>0</v>
      </c>
      <c r="K900" s="35" t="str">
        <f t="shared" si="13"/>
        <v>1-30</v>
      </c>
      <c r="L900" s="35" t="s">
        <v>38</v>
      </c>
    </row>
    <row r="901" spans="1:12" x14ac:dyDescent="0.25">
      <c r="A901" s="35">
        <v>333559</v>
      </c>
      <c r="B901" s="35"/>
      <c r="C901" s="35" t="s">
        <v>35</v>
      </c>
      <c r="D901" s="35"/>
      <c r="E901" s="33">
        <v>223350.8</v>
      </c>
      <c r="F901" s="33">
        <v>0</v>
      </c>
      <c r="G901" s="33">
        <v>0</v>
      </c>
      <c r="H901" s="33">
        <v>0</v>
      </c>
      <c r="I901" s="33">
        <v>0</v>
      </c>
      <c r="J901" s="33">
        <v>0</v>
      </c>
      <c r="K901" s="35" t="str">
        <f t="shared" si="13"/>
        <v>1-30</v>
      </c>
      <c r="L901" s="35" t="s">
        <v>90</v>
      </c>
    </row>
    <row r="902" spans="1:12" x14ac:dyDescent="0.25">
      <c r="A902" s="35">
        <v>311050</v>
      </c>
      <c r="B902" s="35"/>
      <c r="C902" s="35" t="s">
        <v>35</v>
      </c>
      <c r="D902" s="35"/>
      <c r="E902" s="33">
        <v>36814.879999999997</v>
      </c>
      <c r="F902" s="33">
        <v>0</v>
      </c>
      <c r="G902" s="33">
        <v>0</v>
      </c>
      <c r="H902" s="33">
        <v>0</v>
      </c>
      <c r="I902" s="33">
        <v>0</v>
      </c>
      <c r="J902" s="33">
        <v>0</v>
      </c>
      <c r="K902" s="35" t="str">
        <f t="shared" si="13"/>
        <v>1-30</v>
      </c>
      <c r="L902" s="35" t="s">
        <v>74</v>
      </c>
    </row>
    <row r="903" spans="1:12" x14ac:dyDescent="0.25">
      <c r="A903" s="35">
        <v>311432</v>
      </c>
      <c r="B903" s="35"/>
      <c r="C903" s="35" t="s">
        <v>35</v>
      </c>
      <c r="D903" s="35"/>
      <c r="E903" s="33">
        <v>208353.37016057715</v>
      </c>
      <c r="F903" s="33">
        <v>0</v>
      </c>
      <c r="G903" s="33">
        <v>0</v>
      </c>
      <c r="H903" s="33">
        <v>0</v>
      </c>
      <c r="I903" s="33">
        <v>0</v>
      </c>
      <c r="J903" s="33">
        <v>0</v>
      </c>
      <c r="K903" s="35" t="str">
        <f t="shared" si="13"/>
        <v>1-30</v>
      </c>
      <c r="L903" s="35" t="s">
        <v>38</v>
      </c>
    </row>
    <row r="904" spans="1:12" x14ac:dyDescent="0.25">
      <c r="A904" s="35">
        <v>316076</v>
      </c>
      <c r="B904" s="35"/>
      <c r="C904" s="35" t="s">
        <v>35</v>
      </c>
      <c r="D904" s="35"/>
      <c r="E904" s="33">
        <v>76496956.429999977</v>
      </c>
      <c r="F904" s="33">
        <v>0</v>
      </c>
      <c r="G904" s="33">
        <v>0</v>
      </c>
      <c r="H904" s="33">
        <v>0</v>
      </c>
      <c r="I904" s="33">
        <v>0</v>
      </c>
      <c r="J904" s="33">
        <v>0</v>
      </c>
      <c r="K904" s="35" t="str">
        <f t="shared" ref="K904:K967" si="14">+IF(I904&gt;0,"120+",IF(H904&gt;0,"91-120",IF(G904&gt;0,"61-90",IF(F904&gt;0,"31-60","1-30"))))</f>
        <v>1-30</v>
      </c>
      <c r="L904" s="35" t="s">
        <v>38</v>
      </c>
    </row>
    <row r="905" spans="1:12" x14ac:dyDescent="0.25">
      <c r="A905" s="35">
        <v>314244</v>
      </c>
      <c r="B905" s="35"/>
      <c r="C905" s="35" t="s">
        <v>35</v>
      </c>
      <c r="D905" s="35"/>
      <c r="E905" s="33">
        <v>56700</v>
      </c>
      <c r="F905" s="33">
        <v>0</v>
      </c>
      <c r="G905" s="33">
        <v>0</v>
      </c>
      <c r="H905" s="33">
        <v>0</v>
      </c>
      <c r="I905" s="33">
        <v>0</v>
      </c>
      <c r="J905" s="33">
        <v>0</v>
      </c>
      <c r="K905" s="35" t="str">
        <f t="shared" si="14"/>
        <v>1-30</v>
      </c>
      <c r="L905" s="35" t="s">
        <v>74</v>
      </c>
    </row>
    <row r="906" spans="1:12" x14ac:dyDescent="0.25">
      <c r="A906" s="35">
        <v>311327</v>
      </c>
      <c r="B906" s="35"/>
      <c r="C906" s="35" t="s">
        <v>35</v>
      </c>
      <c r="D906" s="35"/>
      <c r="E906" s="33">
        <v>26272.770340621693</v>
      </c>
      <c r="F906" s="33">
        <v>0</v>
      </c>
      <c r="G906" s="33">
        <v>0</v>
      </c>
      <c r="H906" s="33">
        <v>0</v>
      </c>
      <c r="I906" s="33">
        <v>0</v>
      </c>
      <c r="J906" s="33">
        <v>0</v>
      </c>
      <c r="K906" s="35" t="str">
        <f t="shared" si="14"/>
        <v>1-30</v>
      </c>
      <c r="L906" s="35" t="s">
        <v>38</v>
      </c>
    </row>
    <row r="907" spans="1:12" x14ac:dyDescent="0.25">
      <c r="A907" s="35">
        <v>320697</v>
      </c>
      <c r="B907" s="35"/>
      <c r="C907" s="35" t="s">
        <v>35</v>
      </c>
      <c r="D907" s="35"/>
      <c r="E907" s="33">
        <v>264168.69</v>
      </c>
      <c r="F907" s="33">
        <v>0</v>
      </c>
      <c r="G907" s="33">
        <v>0</v>
      </c>
      <c r="H907" s="33">
        <v>0</v>
      </c>
      <c r="I907" s="33">
        <v>0</v>
      </c>
      <c r="J907" s="33">
        <v>0</v>
      </c>
      <c r="K907" s="35" t="str">
        <f t="shared" si="14"/>
        <v>1-30</v>
      </c>
      <c r="L907" s="35" t="s">
        <v>147</v>
      </c>
    </row>
    <row r="908" spans="1:12" x14ac:dyDescent="0.25">
      <c r="A908" s="35">
        <v>314557</v>
      </c>
      <c r="B908" s="35"/>
      <c r="C908" s="35" t="s">
        <v>35</v>
      </c>
      <c r="D908" s="35"/>
      <c r="E908" s="33">
        <v>172656.83317714336</v>
      </c>
      <c r="F908" s="33">
        <v>0</v>
      </c>
      <c r="G908" s="33">
        <v>0</v>
      </c>
      <c r="H908" s="33">
        <v>0</v>
      </c>
      <c r="I908" s="33">
        <v>0</v>
      </c>
      <c r="J908" s="33">
        <v>0</v>
      </c>
      <c r="K908" s="35" t="str">
        <f t="shared" si="14"/>
        <v>1-30</v>
      </c>
      <c r="L908" s="35" t="s">
        <v>38</v>
      </c>
    </row>
    <row r="909" spans="1:12" x14ac:dyDescent="0.25">
      <c r="A909" s="35">
        <v>312288</v>
      </c>
      <c r="B909" s="35"/>
      <c r="C909" s="35" t="s">
        <v>35</v>
      </c>
      <c r="D909" s="35"/>
      <c r="E909" s="33">
        <v>477320.39</v>
      </c>
      <c r="F909" s="33">
        <v>0</v>
      </c>
      <c r="G909" s="33">
        <v>0</v>
      </c>
      <c r="H909" s="33">
        <v>0</v>
      </c>
      <c r="I909" s="33">
        <v>0</v>
      </c>
      <c r="J909" s="33">
        <v>0</v>
      </c>
      <c r="K909" s="35" t="str">
        <f t="shared" si="14"/>
        <v>1-30</v>
      </c>
      <c r="L909" s="35" t="s">
        <v>38</v>
      </c>
    </row>
    <row r="910" spans="1:12" x14ac:dyDescent="0.25">
      <c r="A910" s="35">
        <v>342743</v>
      </c>
      <c r="B910" s="35"/>
      <c r="C910" s="35" t="s">
        <v>35</v>
      </c>
      <c r="D910" s="35"/>
      <c r="E910" s="33">
        <v>799918.96305117232</v>
      </c>
      <c r="F910" s="33">
        <v>0</v>
      </c>
      <c r="G910" s="33">
        <v>0</v>
      </c>
      <c r="H910" s="33">
        <v>0</v>
      </c>
      <c r="I910" s="33">
        <v>0</v>
      </c>
      <c r="J910" s="33">
        <v>0</v>
      </c>
      <c r="K910" s="35" t="str">
        <f t="shared" si="14"/>
        <v>1-30</v>
      </c>
      <c r="L910" s="35" t="s">
        <v>38</v>
      </c>
    </row>
    <row r="911" spans="1:12" x14ac:dyDescent="0.25">
      <c r="A911" s="35">
        <v>328786</v>
      </c>
      <c r="B911" s="35"/>
      <c r="C911" s="35" t="s">
        <v>35</v>
      </c>
      <c r="D911" s="35"/>
      <c r="E911" s="33">
        <v>75587.08</v>
      </c>
      <c r="F911" s="33">
        <v>0</v>
      </c>
      <c r="G911" s="33">
        <v>0</v>
      </c>
      <c r="H911" s="33">
        <v>0</v>
      </c>
      <c r="I911" s="33">
        <v>0</v>
      </c>
      <c r="J911" s="33">
        <v>0</v>
      </c>
      <c r="K911" s="35" t="str">
        <f t="shared" si="14"/>
        <v>1-30</v>
      </c>
      <c r="L911" s="35" t="s">
        <v>74</v>
      </c>
    </row>
    <row r="912" spans="1:12" x14ac:dyDescent="0.25">
      <c r="A912" s="35">
        <v>318249</v>
      </c>
      <c r="B912" s="35"/>
      <c r="C912" s="35" t="s">
        <v>35</v>
      </c>
      <c r="D912" s="35"/>
      <c r="E912" s="33">
        <v>817529.99840360275</v>
      </c>
      <c r="F912" s="33">
        <v>0</v>
      </c>
      <c r="G912" s="33">
        <v>0</v>
      </c>
      <c r="H912" s="33">
        <v>0</v>
      </c>
      <c r="I912" s="33">
        <v>0</v>
      </c>
      <c r="J912" s="33">
        <v>0</v>
      </c>
      <c r="K912" s="35" t="str">
        <f t="shared" si="14"/>
        <v>1-30</v>
      </c>
      <c r="L912" s="35" t="s">
        <v>38</v>
      </c>
    </row>
    <row r="913" spans="1:12" x14ac:dyDescent="0.25">
      <c r="A913" s="35">
        <v>358230</v>
      </c>
      <c r="B913" s="35"/>
      <c r="C913" s="35" t="s">
        <v>35</v>
      </c>
      <c r="D913" s="35"/>
      <c r="E913" s="33">
        <v>76284.606061792962</v>
      </c>
      <c r="F913" s="33">
        <v>0</v>
      </c>
      <c r="G913" s="33">
        <v>0</v>
      </c>
      <c r="H913" s="33">
        <v>0</v>
      </c>
      <c r="I913" s="33">
        <v>0</v>
      </c>
      <c r="J913" s="33">
        <v>0</v>
      </c>
      <c r="K913" s="35" t="str">
        <f t="shared" si="14"/>
        <v>1-30</v>
      </c>
      <c r="L913" s="35" t="s">
        <v>38</v>
      </c>
    </row>
    <row r="914" spans="1:12" x14ac:dyDescent="0.25">
      <c r="A914" s="35">
        <v>318538</v>
      </c>
      <c r="B914" s="35"/>
      <c r="C914" s="35" t="s">
        <v>35</v>
      </c>
      <c r="D914" s="35"/>
      <c r="E914" s="33">
        <v>29307.892253147667</v>
      </c>
      <c r="F914" s="33">
        <v>0</v>
      </c>
      <c r="G914" s="33">
        <v>0</v>
      </c>
      <c r="H914" s="33">
        <v>0</v>
      </c>
      <c r="I914" s="33">
        <v>0</v>
      </c>
      <c r="J914" s="33">
        <v>0</v>
      </c>
      <c r="K914" s="35" t="str">
        <f t="shared" si="14"/>
        <v>1-30</v>
      </c>
      <c r="L914" s="35" t="s">
        <v>38</v>
      </c>
    </row>
    <row r="915" spans="1:12" x14ac:dyDescent="0.25">
      <c r="A915" s="35">
        <v>318541</v>
      </c>
      <c r="B915" s="35"/>
      <c r="C915" s="35" t="s">
        <v>35</v>
      </c>
      <c r="D915" s="35"/>
      <c r="E915" s="33">
        <v>73633.572988708256</v>
      </c>
      <c r="F915" s="33">
        <v>0</v>
      </c>
      <c r="G915" s="33">
        <v>0</v>
      </c>
      <c r="H915" s="33">
        <v>0</v>
      </c>
      <c r="I915" s="33">
        <v>0</v>
      </c>
      <c r="J915" s="33">
        <v>0</v>
      </c>
      <c r="K915" s="35" t="str">
        <f t="shared" si="14"/>
        <v>1-30</v>
      </c>
      <c r="L915" s="35" t="s">
        <v>38</v>
      </c>
    </row>
    <row r="916" spans="1:12" x14ac:dyDescent="0.25">
      <c r="A916" s="35">
        <v>341263</v>
      </c>
      <c r="B916" s="35"/>
      <c r="C916" s="35" t="s">
        <v>35</v>
      </c>
      <c r="D916" s="35"/>
      <c r="E916" s="33">
        <v>207285.88677286249</v>
      </c>
      <c r="F916" s="33">
        <v>0</v>
      </c>
      <c r="G916" s="33">
        <v>0</v>
      </c>
      <c r="H916" s="33">
        <v>0</v>
      </c>
      <c r="I916" s="33">
        <v>0</v>
      </c>
      <c r="J916" s="33">
        <v>0</v>
      </c>
      <c r="K916" s="35" t="str">
        <f t="shared" si="14"/>
        <v>1-30</v>
      </c>
      <c r="L916" s="35" t="s">
        <v>38</v>
      </c>
    </row>
    <row r="917" spans="1:12" x14ac:dyDescent="0.25">
      <c r="A917" s="35">
        <v>318577</v>
      </c>
      <c r="B917" s="35"/>
      <c r="C917" s="35" t="s">
        <v>35</v>
      </c>
      <c r="D917" s="35"/>
      <c r="E917" s="33">
        <v>137789.28452459857</v>
      </c>
      <c r="F917" s="33">
        <v>0</v>
      </c>
      <c r="G917" s="33">
        <v>0</v>
      </c>
      <c r="H917" s="33">
        <v>0</v>
      </c>
      <c r="I917" s="33">
        <v>0</v>
      </c>
      <c r="J917" s="33">
        <v>0</v>
      </c>
      <c r="K917" s="35" t="str">
        <f t="shared" si="14"/>
        <v>1-30</v>
      </c>
      <c r="L917" s="35" t="s">
        <v>38</v>
      </c>
    </row>
    <row r="918" spans="1:12" x14ac:dyDescent="0.25">
      <c r="A918" s="35">
        <v>313780</v>
      </c>
      <c r="B918" s="35"/>
      <c r="C918" s="35" t="s">
        <v>35</v>
      </c>
      <c r="D918" s="35"/>
      <c r="E918" s="33">
        <v>21866.326590748446</v>
      </c>
      <c r="F918" s="33">
        <v>0</v>
      </c>
      <c r="G918" s="33">
        <v>0</v>
      </c>
      <c r="H918" s="33">
        <v>0</v>
      </c>
      <c r="I918" s="33">
        <v>0</v>
      </c>
      <c r="J918" s="33">
        <v>0</v>
      </c>
      <c r="K918" s="35" t="str">
        <f t="shared" si="14"/>
        <v>1-30</v>
      </c>
      <c r="L918" s="35" t="s">
        <v>38</v>
      </c>
    </row>
    <row r="919" spans="1:12" x14ac:dyDescent="0.25">
      <c r="A919" s="35">
        <v>312754</v>
      </c>
      <c r="B919" s="35"/>
      <c r="C919" s="35" t="s">
        <v>35</v>
      </c>
      <c r="D919" s="35"/>
      <c r="E919" s="33">
        <v>46457.931607589584</v>
      </c>
      <c r="F919" s="33">
        <v>0</v>
      </c>
      <c r="G919" s="33">
        <v>0</v>
      </c>
      <c r="H919" s="33">
        <v>0</v>
      </c>
      <c r="I919" s="33">
        <v>0</v>
      </c>
      <c r="J919" s="33">
        <v>0</v>
      </c>
      <c r="K919" s="35" t="str">
        <f t="shared" si="14"/>
        <v>1-30</v>
      </c>
      <c r="L919" s="35" t="s">
        <v>38</v>
      </c>
    </row>
    <row r="920" spans="1:12" x14ac:dyDescent="0.25">
      <c r="A920" s="35">
        <v>313552</v>
      </c>
      <c r="B920" s="35"/>
      <c r="C920" s="35" t="s">
        <v>35</v>
      </c>
      <c r="D920" s="35"/>
      <c r="E920" s="33">
        <v>128850.54000000001</v>
      </c>
      <c r="F920" s="33">
        <v>0</v>
      </c>
      <c r="G920" s="33">
        <v>0</v>
      </c>
      <c r="H920" s="33">
        <v>0</v>
      </c>
      <c r="I920" s="33">
        <v>0</v>
      </c>
      <c r="J920" s="33">
        <v>0</v>
      </c>
      <c r="K920" s="35" t="str">
        <f t="shared" si="14"/>
        <v>1-30</v>
      </c>
      <c r="L920" s="35" t="s">
        <v>49</v>
      </c>
    </row>
    <row r="921" spans="1:12" x14ac:dyDescent="0.25">
      <c r="A921" s="35">
        <v>315934</v>
      </c>
      <c r="B921" s="35"/>
      <c r="C921" s="35" t="s">
        <v>35</v>
      </c>
      <c r="D921" s="35"/>
      <c r="E921" s="33">
        <v>169253.70001817786</v>
      </c>
      <c r="F921" s="33">
        <v>0</v>
      </c>
      <c r="G921" s="33">
        <v>0</v>
      </c>
      <c r="H921" s="33">
        <v>0</v>
      </c>
      <c r="I921" s="33">
        <v>0</v>
      </c>
      <c r="J921" s="33">
        <v>0</v>
      </c>
      <c r="K921" s="35" t="str">
        <f t="shared" si="14"/>
        <v>1-30</v>
      </c>
      <c r="L921" s="35" t="s">
        <v>38</v>
      </c>
    </row>
    <row r="922" spans="1:12" x14ac:dyDescent="0.25">
      <c r="A922" s="35">
        <v>312633</v>
      </c>
      <c r="B922" s="35"/>
      <c r="C922" s="35" t="s">
        <v>35</v>
      </c>
      <c r="D922" s="35"/>
      <c r="E922" s="33">
        <v>60856.383692535979</v>
      </c>
      <c r="F922" s="33">
        <v>0</v>
      </c>
      <c r="G922" s="33">
        <v>0</v>
      </c>
      <c r="H922" s="33">
        <v>0</v>
      </c>
      <c r="I922" s="33">
        <v>0</v>
      </c>
      <c r="J922" s="33">
        <v>0</v>
      </c>
      <c r="K922" s="35" t="str">
        <f t="shared" si="14"/>
        <v>1-30</v>
      </c>
      <c r="L922" s="35" t="s">
        <v>38</v>
      </c>
    </row>
    <row r="923" spans="1:12" x14ac:dyDescent="0.25">
      <c r="A923" s="35">
        <v>308987</v>
      </c>
      <c r="B923" s="35"/>
      <c r="C923" s="35" t="s">
        <v>35</v>
      </c>
      <c r="D923" s="35"/>
      <c r="E923" s="33">
        <v>23537.29</v>
      </c>
      <c r="F923" s="33">
        <v>0</v>
      </c>
      <c r="G923" s="33">
        <v>0</v>
      </c>
      <c r="H923" s="33">
        <v>0</v>
      </c>
      <c r="I923" s="33">
        <v>0</v>
      </c>
      <c r="J923" s="33">
        <v>0</v>
      </c>
      <c r="K923" s="35" t="str">
        <f t="shared" si="14"/>
        <v>1-30</v>
      </c>
      <c r="L923" s="35" t="s">
        <v>38</v>
      </c>
    </row>
    <row r="924" spans="1:12" hidden="1" x14ac:dyDescent="0.25">
      <c r="A924" s="35">
        <v>310723</v>
      </c>
      <c r="B924" s="35"/>
      <c r="C924" s="35" t="s">
        <v>35</v>
      </c>
      <c r="D924" s="35"/>
      <c r="E924" s="33">
        <v>5972.7941216414774</v>
      </c>
      <c r="F924" s="33">
        <v>0</v>
      </c>
      <c r="G924" s="33">
        <v>98985.65</v>
      </c>
      <c r="H924" s="33">
        <v>0</v>
      </c>
      <c r="I924" s="33">
        <v>0</v>
      </c>
      <c r="J924" s="33">
        <v>98985.65</v>
      </c>
      <c r="K924" s="35" t="str">
        <f t="shared" si="14"/>
        <v>61-90</v>
      </c>
      <c r="L924" s="35" t="s">
        <v>38</v>
      </c>
    </row>
    <row r="925" spans="1:12" x14ac:dyDescent="0.25">
      <c r="A925" s="35">
        <v>334448</v>
      </c>
      <c r="B925" s="35"/>
      <c r="C925" s="35" t="s">
        <v>35</v>
      </c>
      <c r="D925" s="35"/>
      <c r="E925" s="33">
        <v>48602.739233619934</v>
      </c>
      <c r="F925" s="33">
        <v>0</v>
      </c>
      <c r="G925" s="33">
        <v>0</v>
      </c>
      <c r="H925" s="33">
        <v>0</v>
      </c>
      <c r="I925" s="33">
        <v>0</v>
      </c>
      <c r="J925" s="33">
        <v>0</v>
      </c>
      <c r="K925" s="35" t="str">
        <f t="shared" si="14"/>
        <v>1-30</v>
      </c>
      <c r="L925" s="35" t="s">
        <v>38</v>
      </c>
    </row>
    <row r="926" spans="1:12" x14ac:dyDescent="0.25">
      <c r="A926" s="35">
        <v>315487</v>
      </c>
      <c r="B926" s="35"/>
      <c r="C926" s="35" t="s">
        <v>35</v>
      </c>
      <c r="D926" s="35"/>
      <c r="E926" s="33">
        <v>231625</v>
      </c>
      <c r="F926" s="33">
        <v>0</v>
      </c>
      <c r="G926" s="33">
        <v>0</v>
      </c>
      <c r="H926" s="33">
        <v>0</v>
      </c>
      <c r="I926" s="33">
        <v>0</v>
      </c>
      <c r="J926" s="33">
        <v>0</v>
      </c>
      <c r="K926" s="35" t="str">
        <f t="shared" si="14"/>
        <v>1-30</v>
      </c>
      <c r="L926" s="35" t="s">
        <v>38</v>
      </c>
    </row>
    <row r="927" spans="1:12" x14ac:dyDescent="0.25">
      <c r="A927" s="35">
        <v>313968</v>
      </c>
      <c r="B927" s="35"/>
      <c r="C927" s="35" t="s">
        <v>35</v>
      </c>
      <c r="D927" s="35"/>
      <c r="E927" s="33">
        <v>58951.97</v>
      </c>
      <c r="F927" s="33">
        <v>0</v>
      </c>
      <c r="G927" s="33">
        <v>0</v>
      </c>
      <c r="H927" s="33">
        <v>0</v>
      </c>
      <c r="I927" s="33">
        <v>0</v>
      </c>
      <c r="J927" s="33">
        <v>0</v>
      </c>
      <c r="K927" s="35" t="str">
        <f t="shared" si="14"/>
        <v>1-30</v>
      </c>
      <c r="L927" s="35" t="s">
        <v>49</v>
      </c>
    </row>
    <row r="928" spans="1:12" x14ac:dyDescent="0.25">
      <c r="A928" s="35">
        <v>318071</v>
      </c>
      <c r="B928" s="35"/>
      <c r="C928" s="35" t="s">
        <v>35</v>
      </c>
      <c r="D928" s="35"/>
      <c r="E928" s="33">
        <v>614561.6407702039</v>
      </c>
      <c r="F928" s="33">
        <v>0</v>
      </c>
      <c r="G928" s="33">
        <v>0</v>
      </c>
      <c r="H928" s="33">
        <v>0</v>
      </c>
      <c r="I928" s="33">
        <v>0</v>
      </c>
      <c r="J928" s="33">
        <v>0</v>
      </c>
      <c r="K928" s="35" t="str">
        <f t="shared" si="14"/>
        <v>1-30</v>
      </c>
      <c r="L928" s="35" t="s">
        <v>38</v>
      </c>
    </row>
    <row r="929" spans="1:12" hidden="1" x14ac:dyDescent="0.25">
      <c r="A929" s="35">
        <v>318072</v>
      </c>
      <c r="B929" s="35"/>
      <c r="C929" s="35" t="s">
        <v>35</v>
      </c>
      <c r="D929" s="35"/>
      <c r="E929" s="33">
        <v>39185.015641808473</v>
      </c>
      <c r="F929" s="33">
        <v>0</v>
      </c>
      <c r="G929" s="33">
        <v>0</v>
      </c>
      <c r="H929" s="33">
        <v>649403.64</v>
      </c>
      <c r="I929" s="33">
        <v>0</v>
      </c>
      <c r="J929" s="33">
        <v>649403.64</v>
      </c>
      <c r="K929" s="35" t="str">
        <f t="shared" si="14"/>
        <v>91-120</v>
      </c>
      <c r="L929" s="35" t="s">
        <v>38</v>
      </c>
    </row>
    <row r="930" spans="1:12" hidden="1" x14ac:dyDescent="0.25">
      <c r="A930" s="35">
        <v>318048</v>
      </c>
      <c r="B930" s="35"/>
      <c r="C930" s="35" t="s">
        <v>35</v>
      </c>
      <c r="D930" s="35"/>
      <c r="E930" s="33">
        <v>1006099.8912806551</v>
      </c>
      <c r="F930" s="33">
        <v>0</v>
      </c>
      <c r="G930" s="33">
        <v>0</v>
      </c>
      <c r="H930" s="33">
        <v>16673846.389999999</v>
      </c>
      <c r="I930" s="33">
        <v>0</v>
      </c>
      <c r="J930" s="33">
        <v>16673846.389999999</v>
      </c>
      <c r="K930" s="35" t="str">
        <f t="shared" si="14"/>
        <v>91-120</v>
      </c>
      <c r="L930" s="35" t="s">
        <v>38</v>
      </c>
    </row>
    <row r="931" spans="1:12" x14ac:dyDescent="0.25">
      <c r="A931" s="35">
        <v>327805</v>
      </c>
      <c r="B931" s="35"/>
      <c r="C931" s="35" t="s">
        <v>35</v>
      </c>
      <c r="D931" s="35"/>
      <c r="E931" s="33">
        <v>79114.152611296857</v>
      </c>
      <c r="F931" s="33">
        <v>0</v>
      </c>
      <c r="G931" s="33">
        <v>0</v>
      </c>
      <c r="H931" s="33">
        <v>0</v>
      </c>
      <c r="I931" s="33">
        <v>0</v>
      </c>
      <c r="J931" s="33">
        <v>0</v>
      </c>
      <c r="K931" s="35" t="str">
        <f t="shared" si="14"/>
        <v>1-30</v>
      </c>
      <c r="L931" s="35" t="s">
        <v>38</v>
      </c>
    </row>
    <row r="932" spans="1:12" hidden="1" x14ac:dyDescent="0.25">
      <c r="A932" s="35">
        <v>320700</v>
      </c>
      <c r="B932" s="35"/>
      <c r="C932" s="35" t="s">
        <v>35</v>
      </c>
      <c r="D932" s="35"/>
      <c r="E932" s="33">
        <v>135539.16</v>
      </c>
      <c r="F932" s="33">
        <v>135539.16</v>
      </c>
      <c r="G932" s="33">
        <v>0</v>
      </c>
      <c r="H932" s="33">
        <v>0</v>
      </c>
      <c r="I932" s="33">
        <v>0</v>
      </c>
      <c r="J932" s="33">
        <v>135539.16</v>
      </c>
      <c r="K932" s="35" t="str">
        <f t="shared" si="14"/>
        <v>31-60</v>
      </c>
      <c r="L932" s="35" t="s">
        <v>147</v>
      </c>
    </row>
    <row r="933" spans="1:12" x14ac:dyDescent="0.25">
      <c r="A933" s="35">
        <v>348308</v>
      </c>
      <c r="B933" s="35"/>
      <c r="C933" s="35" t="s">
        <v>35</v>
      </c>
      <c r="D933" s="35"/>
      <c r="E933" s="33">
        <v>105055.41</v>
      </c>
      <c r="F933" s="33">
        <v>0</v>
      </c>
      <c r="G933" s="33">
        <v>0</v>
      </c>
      <c r="H933" s="33">
        <v>0</v>
      </c>
      <c r="I933" s="33">
        <v>0</v>
      </c>
      <c r="J933" s="33">
        <v>0</v>
      </c>
      <c r="K933" s="35" t="str">
        <f t="shared" si="14"/>
        <v>1-30</v>
      </c>
      <c r="L933" s="35" t="s">
        <v>97</v>
      </c>
    </row>
    <row r="934" spans="1:12" x14ac:dyDescent="0.25">
      <c r="A934" s="35">
        <v>309217</v>
      </c>
      <c r="B934" s="35"/>
      <c r="C934" s="35" t="s">
        <v>35</v>
      </c>
      <c r="D934" s="35"/>
      <c r="E934" s="33">
        <v>39665.82</v>
      </c>
      <c r="F934" s="33">
        <v>0</v>
      </c>
      <c r="G934" s="33">
        <v>0</v>
      </c>
      <c r="H934" s="33">
        <v>0</v>
      </c>
      <c r="I934" s="33">
        <v>0</v>
      </c>
      <c r="J934" s="33">
        <v>0</v>
      </c>
      <c r="K934" s="35" t="str">
        <f t="shared" si="14"/>
        <v>1-30</v>
      </c>
      <c r="L934" s="35" t="s">
        <v>58</v>
      </c>
    </row>
    <row r="935" spans="1:12" hidden="1" x14ac:dyDescent="0.25">
      <c r="A935" s="35">
        <v>320699</v>
      </c>
      <c r="B935" s="35"/>
      <c r="C935" s="35" t="s">
        <v>35</v>
      </c>
      <c r="D935" s="35"/>
      <c r="E935" s="33">
        <v>29564.26</v>
      </c>
      <c r="F935" s="33">
        <v>0</v>
      </c>
      <c r="G935" s="33">
        <v>29564.26</v>
      </c>
      <c r="H935" s="33">
        <v>0</v>
      </c>
      <c r="I935" s="33">
        <v>0</v>
      </c>
      <c r="J935" s="33">
        <v>29564.26</v>
      </c>
      <c r="K935" s="35" t="str">
        <f t="shared" si="14"/>
        <v>61-90</v>
      </c>
      <c r="L935" s="35" t="s">
        <v>147</v>
      </c>
    </row>
    <row r="936" spans="1:12" hidden="1" x14ac:dyDescent="0.25">
      <c r="A936" s="35">
        <v>310008</v>
      </c>
      <c r="B936" s="35"/>
      <c r="C936" s="35" t="s">
        <v>209</v>
      </c>
      <c r="D936" s="35"/>
      <c r="E936" s="33">
        <v>147547.32</v>
      </c>
      <c r="F936" s="33">
        <v>0</v>
      </c>
      <c r="G936" s="33">
        <v>51271.96</v>
      </c>
      <c r="H936" s="33">
        <v>0</v>
      </c>
      <c r="I936" s="33">
        <v>96275.36</v>
      </c>
      <c r="J936" s="33">
        <v>147547.32</v>
      </c>
      <c r="K936" s="35" t="str">
        <f t="shared" si="14"/>
        <v>120+</v>
      </c>
      <c r="L936" s="35" t="s">
        <v>90</v>
      </c>
    </row>
    <row r="937" spans="1:12" x14ac:dyDescent="0.25">
      <c r="A937" s="35">
        <v>308645</v>
      </c>
      <c r="B937" s="35"/>
      <c r="C937" s="35" t="s">
        <v>35</v>
      </c>
      <c r="D937" s="35"/>
      <c r="E937" s="33">
        <v>151495.1</v>
      </c>
      <c r="F937" s="33">
        <v>0</v>
      </c>
      <c r="G937" s="33">
        <v>0</v>
      </c>
      <c r="H937" s="33">
        <v>0</v>
      </c>
      <c r="I937" s="33">
        <v>0</v>
      </c>
      <c r="J937" s="33">
        <v>0</v>
      </c>
      <c r="K937" s="35" t="str">
        <f t="shared" si="14"/>
        <v>1-30</v>
      </c>
      <c r="L937" s="35" t="s">
        <v>74</v>
      </c>
    </row>
    <row r="938" spans="1:12" hidden="1" x14ac:dyDescent="0.25">
      <c r="A938" s="35">
        <v>342150</v>
      </c>
      <c r="B938" s="35"/>
      <c r="C938" s="35" t="s">
        <v>35</v>
      </c>
      <c r="D938" s="35"/>
      <c r="E938" s="33">
        <v>92483.58</v>
      </c>
      <c r="F938" s="33">
        <v>0</v>
      </c>
      <c r="G938" s="33">
        <v>92483.58</v>
      </c>
      <c r="H938" s="33">
        <v>0</v>
      </c>
      <c r="I938" s="33">
        <v>0</v>
      </c>
      <c r="J938" s="33">
        <v>92483.58</v>
      </c>
      <c r="K938" s="35" t="str">
        <f t="shared" si="14"/>
        <v>61-90</v>
      </c>
      <c r="L938" s="35" t="s">
        <v>147</v>
      </c>
    </row>
    <row r="939" spans="1:12" x14ac:dyDescent="0.25">
      <c r="A939" s="35">
        <v>315951</v>
      </c>
      <c r="B939" s="35"/>
      <c r="C939" s="35" t="s">
        <v>35</v>
      </c>
      <c r="D939" s="35"/>
      <c r="E939" s="33">
        <v>885300.2200000002</v>
      </c>
      <c r="F939" s="33">
        <v>0</v>
      </c>
      <c r="G939" s="33">
        <v>0</v>
      </c>
      <c r="H939" s="33">
        <v>0</v>
      </c>
      <c r="I939" s="33">
        <v>0</v>
      </c>
      <c r="J939" s="33">
        <v>0</v>
      </c>
      <c r="K939" s="35" t="str">
        <f t="shared" si="14"/>
        <v>1-30</v>
      </c>
      <c r="L939" s="35" t="s">
        <v>74</v>
      </c>
    </row>
    <row r="940" spans="1:12" x14ac:dyDescent="0.25">
      <c r="A940" s="35">
        <v>335764</v>
      </c>
      <c r="B940" s="35"/>
      <c r="C940" s="35" t="s">
        <v>35</v>
      </c>
      <c r="D940" s="35"/>
      <c r="E940" s="33">
        <v>28223.919999999998</v>
      </c>
      <c r="F940" s="33">
        <v>0</v>
      </c>
      <c r="G940" s="33">
        <v>0</v>
      </c>
      <c r="H940" s="33">
        <v>0</v>
      </c>
      <c r="I940" s="33">
        <v>0</v>
      </c>
      <c r="J940" s="33">
        <v>0</v>
      </c>
      <c r="K940" s="35" t="str">
        <f t="shared" si="14"/>
        <v>1-30</v>
      </c>
      <c r="L940" s="35" t="s">
        <v>147</v>
      </c>
    </row>
    <row r="941" spans="1:12" x14ac:dyDescent="0.25">
      <c r="A941" s="35">
        <v>330511</v>
      </c>
      <c r="B941" s="35"/>
      <c r="C941" s="35" t="s">
        <v>35</v>
      </c>
      <c r="D941" s="35"/>
      <c r="E941" s="33">
        <v>269445.49</v>
      </c>
      <c r="F941" s="33">
        <v>0</v>
      </c>
      <c r="G941" s="33">
        <v>0</v>
      </c>
      <c r="H941" s="33">
        <v>0</v>
      </c>
      <c r="I941" s="33">
        <v>0</v>
      </c>
      <c r="J941" s="33">
        <v>0</v>
      </c>
      <c r="K941" s="35" t="str">
        <f t="shared" si="14"/>
        <v>1-30</v>
      </c>
      <c r="L941" s="35" t="s">
        <v>147</v>
      </c>
    </row>
    <row r="942" spans="1:12" x14ac:dyDescent="0.25">
      <c r="A942" s="35">
        <v>309590</v>
      </c>
      <c r="B942" s="35"/>
      <c r="C942" s="35" t="s">
        <v>35</v>
      </c>
      <c r="D942" s="35"/>
      <c r="E942" s="33">
        <v>416799.61</v>
      </c>
      <c r="F942" s="33">
        <v>0</v>
      </c>
      <c r="G942" s="33">
        <v>0</v>
      </c>
      <c r="H942" s="33">
        <v>0</v>
      </c>
      <c r="I942" s="33">
        <v>0</v>
      </c>
      <c r="J942" s="33">
        <v>0</v>
      </c>
      <c r="K942" s="35" t="str">
        <f t="shared" si="14"/>
        <v>1-30</v>
      </c>
      <c r="L942" s="35" t="s">
        <v>49</v>
      </c>
    </row>
    <row r="943" spans="1:12" x14ac:dyDescent="0.25">
      <c r="A943" s="35">
        <v>356272</v>
      </c>
      <c r="B943" s="35"/>
      <c r="C943" s="35" t="s">
        <v>35</v>
      </c>
      <c r="D943" s="35"/>
      <c r="E943" s="33">
        <v>58529.41</v>
      </c>
      <c r="F943" s="33">
        <v>0</v>
      </c>
      <c r="G943" s="33">
        <v>0</v>
      </c>
      <c r="H943" s="33">
        <v>0</v>
      </c>
      <c r="I943" s="33">
        <v>0</v>
      </c>
      <c r="J943" s="33">
        <v>0</v>
      </c>
      <c r="K943" s="35" t="str">
        <f t="shared" si="14"/>
        <v>1-30</v>
      </c>
      <c r="L943" s="35" t="s">
        <v>49</v>
      </c>
    </row>
    <row r="944" spans="1:12" x14ac:dyDescent="0.25">
      <c r="A944" s="35">
        <v>310178</v>
      </c>
      <c r="B944" s="35"/>
      <c r="C944" s="35" t="s">
        <v>35</v>
      </c>
      <c r="D944" s="35"/>
      <c r="E944" s="33">
        <v>71084.09</v>
      </c>
      <c r="F944" s="33">
        <v>0</v>
      </c>
      <c r="G944" s="33">
        <v>0</v>
      </c>
      <c r="H944" s="33">
        <v>0</v>
      </c>
      <c r="I944" s="33">
        <v>0</v>
      </c>
      <c r="J944" s="33">
        <v>0</v>
      </c>
      <c r="K944" s="35" t="str">
        <f t="shared" si="14"/>
        <v>1-30</v>
      </c>
      <c r="L944" s="35" t="s">
        <v>49</v>
      </c>
    </row>
    <row r="945" spans="1:12" hidden="1" x14ac:dyDescent="0.25">
      <c r="A945" s="35">
        <v>340971</v>
      </c>
      <c r="B945" s="35"/>
      <c r="C945" s="35" t="s">
        <v>35</v>
      </c>
      <c r="D945" s="35"/>
      <c r="E945" s="33">
        <v>73401.03</v>
      </c>
      <c r="F945" s="33">
        <v>73401.03</v>
      </c>
      <c r="G945" s="33">
        <v>0</v>
      </c>
      <c r="H945" s="33">
        <v>0</v>
      </c>
      <c r="I945" s="33">
        <v>0</v>
      </c>
      <c r="J945" s="33">
        <v>73401.03</v>
      </c>
      <c r="K945" s="35" t="str">
        <f t="shared" si="14"/>
        <v>31-60</v>
      </c>
      <c r="L945" s="35" t="s">
        <v>90</v>
      </c>
    </row>
    <row r="946" spans="1:12" x14ac:dyDescent="0.25">
      <c r="A946" s="35">
        <v>310425</v>
      </c>
      <c r="B946" s="35"/>
      <c r="C946" s="35" t="s">
        <v>35</v>
      </c>
      <c r="D946" s="35"/>
      <c r="E946" s="33">
        <v>114783.13</v>
      </c>
      <c r="F946" s="33">
        <v>0</v>
      </c>
      <c r="G946" s="33">
        <v>0</v>
      </c>
      <c r="H946" s="33">
        <v>0</v>
      </c>
      <c r="I946" s="33">
        <v>0</v>
      </c>
      <c r="J946" s="33">
        <v>0</v>
      </c>
      <c r="K946" s="35" t="str">
        <f t="shared" si="14"/>
        <v>1-30</v>
      </c>
      <c r="L946" s="35" t="s">
        <v>97</v>
      </c>
    </row>
    <row r="947" spans="1:12" x14ac:dyDescent="0.25">
      <c r="A947" s="35">
        <v>315543</v>
      </c>
      <c r="B947" s="35"/>
      <c r="C947" s="35" t="s">
        <v>35</v>
      </c>
      <c r="D947" s="35"/>
      <c r="E947" s="33">
        <v>52384.11</v>
      </c>
      <c r="F947" s="33">
        <v>0</v>
      </c>
      <c r="G947" s="33">
        <v>0</v>
      </c>
      <c r="H947" s="33">
        <v>0</v>
      </c>
      <c r="I947" s="33">
        <v>0</v>
      </c>
      <c r="J947" s="33">
        <v>0</v>
      </c>
      <c r="K947" s="35" t="str">
        <f t="shared" si="14"/>
        <v>1-30</v>
      </c>
      <c r="L947" s="35" t="s">
        <v>49</v>
      </c>
    </row>
    <row r="948" spans="1:12" x14ac:dyDescent="0.25">
      <c r="A948" s="35">
        <v>311130</v>
      </c>
      <c r="B948" s="35"/>
      <c r="C948" s="35" t="s">
        <v>35</v>
      </c>
      <c r="D948" s="35"/>
      <c r="E948" s="33">
        <v>245138.43</v>
      </c>
      <c r="F948" s="33">
        <v>0</v>
      </c>
      <c r="G948" s="33">
        <v>0</v>
      </c>
      <c r="H948" s="33">
        <v>0</v>
      </c>
      <c r="I948" s="33">
        <v>0</v>
      </c>
      <c r="J948" s="33">
        <v>0</v>
      </c>
      <c r="K948" s="35" t="str">
        <f t="shared" si="14"/>
        <v>1-30</v>
      </c>
      <c r="L948" s="35" t="s">
        <v>74</v>
      </c>
    </row>
    <row r="949" spans="1:12" x14ac:dyDescent="0.25">
      <c r="A949" s="35">
        <v>312381</v>
      </c>
      <c r="B949" s="35"/>
      <c r="C949" s="35" t="s">
        <v>35</v>
      </c>
      <c r="D949" s="35"/>
      <c r="E949" s="33">
        <v>822229.03999999992</v>
      </c>
      <c r="F949" s="33">
        <v>0</v>
      </c>
      <c r="G949" s="33">
        <v>0</v>
      </c>
      <c r="H949" s="33">
        <v>0</v>
      </c>
      <c r="I949" s="33">
        <v>0</v>
      </c>
      <c r="J949" s="33">
        <v>0</v>
      </c>
      <c r="K949" s="35" t="str">
        <f t="shared" si="14"/>
        <v>1-30</v>
      </c>
      <c r="L949" s="35" t="s">
        <v>90</v>
      </c>
    </row>
    <row r="950" spans="1:12" hidden="1" x14ac:dyDescent="0.25">
      <c r="A950" s="35">
        <v>311144</v>
      </c>
      <c r="B950" s="35"/>
      <c r="C950" s="35" t="s">
        <v>35</v>
      </c>
      <c r="D950" s="35"/>
      <c r="E950" s="33">
        <v>3643044.0099999993</v>
      </c>
      <c r="F950" s="33">
        <v>169576.3</v>
      </c>
      <c r="G950" s="33">
        <v>0</v>
      </c>
      <c r="H950" s="33">
        <v>0</v>
      </c>
      <c r="I950" s="33">
        <v>0</v>
      </c>
      <c r="J950" s="33">
        <v>169576.3</v>
      </c>
      <c r="K950" s="35" t="str">
        <f t="shared" si="14"/>
        <v>31-60</v>
      </c>
      <c r="L950" s="35" t="s">
        <v>151</v>
      </c>
    </row>
    <row r="951" spans="1:12" x14ac:dyDescent="0.25">
      <c r="A951" s="35">
        <v>341751</v>
      </c>
      <c r="B951" s="35"/>
      <c r="C951" s="35" t="s">
        <v>35</v>
      </c>
      <c r="D951" s="35"/>
      <c r="E951" s="33">
        <v>30259.01</v>
      </c>
      <c r="F951" s="33">
        <v>0</v>
      </c>
      <c r="G951" s="33">
        <v>0</v>
      </c>
      <c r="H951" s="33">
        <v>0</v>
      </c>
      <c r="I951" s="33">
        <v>0</v>
      </c>
      <c r="J951" s="33">
        <v>0</v>
      </c>
      <c r="K951" s="35" t="str">
        <f t="shared" si="14"/>
        <v>1-30</v>
      </c>
      <c r="L951" s="35" t="s">
        <v>90</v>
      </c>
    </row>
    <row r="952" spans="1:12" x14ac:dyDescent="0.25">
      <c r="A952" s="35">
        <v>327570</v>
      </c>
      <c r="B952" s="35"/>
      <c r="C952" s="35" t="s">
        <v>35</v>
      </c>
      <c r="D952" s="35"/>
      <c r="E952" s="33">
        <v>177616.32</v>
      </c>
      <c r="F952" s="33">
        <v>0</v>
      </c>
      <c r="G952" s="33">
        <v>0</v>
      </c>
      <c r="H952" s="33">
        <v>0</v>
      </c>
      <c r="I952" s="33">
        <v>0</v>
      </c>
      <c r="J952" s="33">
        <v>0</v>
      </c>
      <c r="K952" s="35" t="str">
        <f t="shared" si="14"/>
        <v>1-30</v>
      </c>
      <c r="L952" s="35" t="s">
        <v>147</v>
      </c>
    </row>
    <row r="953" spans="1:12" x14ac:dyDescent="0.25">
      <c r="A953" s="35">
        <v>314952</v>
      </c>
      <c r="B953" s="35"/>
      <c r="C953" s="35" t="s">
        <v>35</v>
      </c>
      <c r="D953" s="35"/>
      <c r="E953" s="33">
        <v>18107.610415144754</v>
      </c>
      <c r="F953" s="33">
        <v>0</v>
      </c>
      <c r="G953" s="33">
        <v>0</v>
      </c>
      <c r="H953" s="33">
        <v>0</v>
      </c>
      <c r="I953" s="33">
        <v>0</v>
      </c>
      <c r="J953" s="33">
        <v>0</v>
      </c>
      <c r="K953" s="35" t="str">
        <f t="shared" si="14"/>
        <v>1-30</v>
      </c>
      <c r="L953" s="35" t="s">
        <v>38</v>
      </c>
    </row>
    <row r="954" spans="1:12" x14ac:dyDescent="0.25">
      <c r="A954" s="35">
        <v>336067</v>
      </c>
      <c r="B954" s="35"/>
      <c r="C954" s="35" t="s">
        <v>35</v>
      </c>
      <c r="D954" s="35"/>
      <c r="E954" s="33">
        <v>33014.630949345774</v>
      </c>
      <c r="F954" s="33">
        <v>0</v>
      </c>
      <c r="G954" s="33">
        <v>0</v>
      </c>
      <c r="H954" s="33">
        <v>0</v>
      </c>
      <c r="I954" s="33">
        <v>0</v>
      </c>
      <c r="J954" s="33">
        <v>0</v>
      </c>
      <c r="K954" s="35" t="str">
        <f t="shared" si="14"/>
        <v>1-30</v>
      </c>
      <c r="L954" s="35" t="s">
        <v>38</v>
      </c>
    </row>
    <row r="955" spans="1:12" x14ac:dyDescent="0.25">
      <c r="A955" s="35">
        <v>317623</v>
      </c>
      <c r="B955" s="35"/>
      <c r="C955" s="35" t="s">
        <v>35</v>
      </c>
      <c r="D955" s="35"/>
      <c r="E955" s="33">
        <v>7593.26</v>
      </c>
      <c r="F955" s="33">
        <v>0</v>
      </c>
      <c r="G955" s="33">
        <v>0</v>
      </c>
      <c r="H955" s="33">
        <v>0</v>
      </c>
      <c r="I955" s="33">
        <v>0</v>
      </c>
      <c r="J955" s="33">
        <v>0</v>
      </c>
      <c r="K955" s="35" t="str">
        <f t="shared" si="14"/>
        <v>1-30</v>
      </c>
      <c r="L955" s="35" t="s">
        <v>90</v>
      </c>
    </row>
    <row r="956" spans="1:12" x14ac:dyDescent="0.25">
      <c r="A956" s="35">
        <v>342357</v>
      </c>
      <c r="B956" s="35"/>
      <c r="C956" s="35" t="s">
        <v>35</v>
      </c>
      <c r="D956" s="35"/>
      <c r="E956" s="33">
        <v>126789.95</v>
      </c>
      <c r="F956" s="33">
        <v>0</v>
      </c>
      <c r="G956" s="33">
        <v>0</v>
      </c>
      <c r="H956" s="33">
        <v>0</v>
      </c>
      <c r="I956" s="33">
        <v>0</v>
      </c>
      <c r="J956" s="33">
        <v>0</v>
      </c>
      <c r="K956" s="35" t="str">
        <f t="shared" si="14"/>
        <v>1-30</v>
      </c>
      <c r="L956" s="35" t="s">
        <v>147</v>
      </c>
    </row>
    <row r="957" spans="1:12" x14ac:dyDescent="0.25">
      <c r="A957" s="35">
        <v>338069</v>
      </c>
      <c r="B957" s="35"/>
      <c r="C957" s="35" t="s">
        <v>35</v>
      </c>
      <c r="D957" s="35"/>
      <c r="E957" s="33">
        <v>50664.105087241325</v>
      </c>
      <c r="F957" s="33">
        <v>0</v>
      </c>
      <c r="G957" s="33">
        <v>0</v>
      </c>
      <c r="H957" s="33">
        <v>0</v>
      </c>
      <c r="I957" s="33">
        <v>0</v>
      </c>
      <c r="J957" s="33">
        <v>0</v>
      </c>
      <c r="K957" s="35" t="str">
        <f t="shared" si="14"/>
        <v>1-30</v>
      </c>
      <c r="L957" s="35" t="s">
        <v>38</v>
      </c>
    </row>
    <row r="958" spans="1:12" x14ac:dyDescent="0.25">
      <c r="A958" s="35">
        <v>312186</v>
      </c>
      <c r="B958" s="35"/>
      <c r="C958" s="35" t="s">
        <v>35</v>
      </c>
      <c r="D958" s="35"/>
      <c r="E958" s="33">
        <v>189094.77</v>
      </c>
      <c r="F958" s="33">
        <v>0</v>
      </c>
      <c r="G958" s="33">
        <v>0</v>
      </c>
      <c r="H958" s="33">
        <v>0</v>
      </c>
      <c r="I958" s="33">
        <v>0</v>
      </c>
      <c r="J958" s="33">
        <v>0</v>
      </c>
      <c r="K958" s="35" t="str">
        <f t="shared" si="14"/>
        <v>1-30</v>
      </c>
      <c r="L958" s="35" t="s">
        <v>58</v>
      </c>
    </row>
    <row r="959" spans="1:12" x14ac:dyDescent="0.25">
      <c r="A959" s="35">
        <v>317780</v>
      </c>
      <c r="B959" s="35"/>
      <c r="C959" s="35" t="s">
        <v>35</v>
      </c>
      <c r="D959" s="35"/>
      <c r="E959" s="33">
        <v>324781.31415788154</v>
      </c>
      <c r="F959" s="33">
        <v>0</v>
      </c>
      <c r="G959" s="33">
        <v>0</v>
      </c>
      <c r="H959" s="33">
        <v>0</v>
      </c>
      <c r="I959" s="33">
        <v>0</v>
      </c>
      <c r="J959" s="33">
        <v>0</v>
      </c>
      <c r="K959" s="35" t="str">
        <f t="shared" si="14"/>
        <v>1-30</v>
      </c>
      <c r="L959" s="35" t="s">
        <v>38</v>
      </c>
    </row>
    <row r="960" spans="1:12" x14ac:dyDescent="0.25">
      <c r="A960" s="35">
        <v>348885</v>
      </c>
      <c r="B960" s="35"/>
      <c r="C960" s="35" t="s">
        <v>35</v>
      </c>
      <c r="D960" s="35"/>
      <c r="E960" s="33">
        <v>57649.027283991505</v>
      </c>
      <c r="F960" s="33">
        <v>0</v>
      </c>
      <c r="G960" s="33">
        <v>0</v>
      </c>
      <c r="H960" s="33">
        <v>0</v>
      </c>
      <c r="I960" s="33">
        <v>0</v>
      </c>
      <c r="J960" s="33">
        <v>0</v>
      </c>
      <c r="K960" s="35" t="str">
        <f t="shared" si="14"/>
        <v>1-30</v>
      </c>
      <c r="L960" s="35" t="s">
        <v>38</v>
      </c>
    </row>
    <row r="961" spans="1:12" x14ac:dyDescent="0.25">
      <c r="A961" s="35">
        <v>339781</v>
      </c>
      <c r="B961" s="35"/>
      <c r="C961" s="35" t="s">
        <v>35</v>
      </c>
      <c r="D961" s="35"/>
      <c r="E961" s="33">
        <v>45010.474568434125</v>
      </c>
      <c r="F961" s="33">
        <v>0</v>
      </c>
      <c r="G961" s="33">
        <v>0</v>
      </c>
      <c r="H961" s="33">
        <v>0</v>
      </c>
      <c r="I961" s="33">
        <v>0</v>
      </c>
      <c r="J961" s="33">
        <v>0</v>
      </c>
      <c r="K961" s="35" t="str">
        <f t="shared" si="14"/>
        <v>1-30</v>
      </c>
      <c r="L961" s="35" t="s">
        <v>38</v>
      </c>
    </row>
    <row r="962" spans="1:12" x14ac:dyDescent="0.25">
      <c r="A962" s="35">
        <v>333636</v>
      </c>
      <c r="B962" s="35"/>
      <c r="C962" s="35" t="s">
        <v>35</v>
      </c>
      <c r="D962" s="35"/>
      <c r="E962" s="33">
        <v>24621.258506444323</v>
      </c>
      <c r="F962" s="33">
        <v>0</v>
      </c>
      <c r="G962" s="33">
        <v>0</v>
      </c>
      <c r="H962" s="33">
        <v>0</v>
      </c>
      <c r="I962" s="33">
        <v>0</v>
      </c>
      <c r="J962" s="33">
        <v>0</v>
      </c>
      <c r="K962" s="35" t="str">
        <f t="shared" si="14"/>
        <v>1-30</v>
      </c>
      <c r="L962" s="35" t="s">
        <v>38</v>
      </c>
    </row>
    <row r="963" spans="1:12" x14ac:dyDescent="0.25">
      <c r="A963" s="35">
        <v>329808</v>
      </c>
      <c r="B963" s="35"/>
      <c r="C963" s="35" t="s">
        <v>35</v>
      </c>
      <c r="D963" s="35"/>
      <c r="E963" s="33">
        <v>17037.36707582981</v>
      </c>
      <c r="F963" s="33">
        <v>0</v>
      </c>
      <c r="G963" s="33">
        <v>0</v>
      </c>
      <c r="H963" s="33">
        <v>0</v>
      </c>
      <c r="I963" s="33">
        <v>0</v>
      </c>
      <c r="J963" s="33">
        <v>0</v>
      </c>
      <c r="K963" s="35" t="str">
        <f t="shared" si="14"/>
        <v>1-30</v>
      </c>
      <c r="L963" s="35" t="s">
        <v>38</v>
      </c>
    </row>
    <row r="964" spans="1:12" x14ac:dyDescent="0.25">
      <c r="A964" s="35">
        <v>341814</v>
      </c>
      <c r="B964" s="35"/>
      <c r="C964" s="35" t="s">
        <v>35</v>
      </c>
      <c r="D964" s="35"/>
      <c r="E964" s="33">
        <v>130595.03</v>
      </c>
      <c r="F964" s="33">
        <v>0</v>
      </c>
      <c r="G964" s="33">
        <v>0</v>
      </c>
      <c r="H964" s="33">
        <v>0</v>
      </c>
      <c r="I964" s="33">
        <v>0</v>
      </c>
      <c r="J964" s="33">
        <v>0</v>
      </c>
      <c r="K964" s="35" t="str">
        <f t="shared" si="14"/>
        <v>1-30</v>
      </c>
      <c r="L964" s="35" t="s">
        <v>147</v>
      </c>
    </row>
    <row r="965" spans="1:12" x14ac:dyDescent="0.25">
      <c r="A965" s="35">
        <v>350327</v>
      </c>
      <c r="B965" s="35"/>
      <c r="C965" s="35" t="s">
        <v>35</v>
      </c>
      <c r="D965" s="35"/>
      <c r="E965" s="33">
        <v>63118.453660978921</v>
      </c>
      <c r="F965" s="33">
        <v>0</v>
      </c>
      <c r="G965" s="33">
        <v>0</v>
      </c>
      <c r="H965" s="33">
        <v>0</v>
      </c>
      <c r="I965" s="33">
        <v>0</v>
      </c>
      <c r="J965" s="33">
        <v>0</v>
      </c>
      <c r="K965" s="35" t="str">
        <f t="shared" si="14"/>
        <v>1-30</v>
      </c>
      <c r="L965" s="35" t="s">
        <v>38</v>
      </c>
    </row>
    <row r="966" spans="1:12" x14ac:dyDescent="0.25">
      <c r="A966" s="35">
        <v>317212</v>
      </c>
      <c r="B966" s="35"/>
      <c r="C966" s="35" t="s">
        <v>35</v>
      </c>
      <c r="D966" s="35"/>
      <c r="E966" s="33">
        <v>20849.463635839231</v>
      </c>
      <c r="F966" s="33">
        <v>0</v>
      </c>
      <c r="G966" s="33">
        <v>0</v>
      </c>
      <c r="H966" s="33">
        <v>0</v>
      </c>
      <c r="I966" s="33">
        <v>0</v>
      </c>
      <c r="J966" s="33">
        <v>0</v>
      </c>
      <c r="K966" s="35" t="str">
        <f t="shared" si="14"/>
        <v>1-30</v>
      </c>
      <c r="L966" s="35" t="s">
        <v>38</v>
      </c>
    </row>
    <row r="967" spans="1:12" x14ac:dyDescent="0.25">
      <c r="A967" s="35">
        <v>337047</v>
      </c>
      <c r="B967" s="35"/>
      <c r="C967" s="35" t="s">
        <v>35</v>
      </c>
      <c r="D967" s="35"/>
      <c r="E967" s="33">
        <v>54791.7</v>
      </c>
      <c r="F967" s="33">
        <v>0</v>
      </c>
      <c r="G967" s="33">
        <v>0</v>
      </c>
      <c r="H967" s="33">
        <v>0</v>
      </c>
      <c r="I967" s="33">
        <v>0</v>
      </c>
      <c r="J967" s="33">
        <v>0</v>
      </c>
      <c r="K967" s="35" t="str">
        <f t="shared" si="14"/>
        <v>1-30</v>
      </c>
      <c r="L967" s="35" t="s">
        <v>147</v>
      </c>
    </row>
    <row r="968" spans="1:12" hidden="1" x14ac:dyDescent="0.25">
      <c r="A968" s="35">
        <v>309021</v>
      </c>
      <c r="B968" s="35"/>
      <c r="C968" s="35" t="s">
        <v>209</v>
      </c>
      <c r="D968" s="35"/>
      <c r="E968" s="33">
        <v>172148.72391528878</v>
      </c>
      <c r="F968" s="33">
        <v>0</v>
      </c>
      <c r="G968" s="33">
        <v>0</v>
      </c>
      <c r="H968" s="33">
        <v>0</v>
      </c>
      <c r="I968" s="33">
        <v>2852978.52</v>
      </c>
      <c r="J968" s="33">
        <v>2852978.52</v>
      </c>
      <c r="K968" s="35" t="str">
        <f t="shared" ref="K968:K1031" si="15">+IF(I968&gt;0,"120+",IF(H968&gt;0,"91-120",IF(G968&gt;0,"61-90",IF(F968&gt;0,"31-60","1-30"))))</f>
        <v>120+</v>
      </c>
      <c r="L968" s="35" t="s">
        <v>38</v>
      </c>
    </row>
    <row r="969" spans="1:12" hidden="1" x14ac:dyDescent="0.25">
      <c r="A969" s="35">
        <v>319806</v>
      </c>
      <c r="B969" s="35"/>
      <c r="C969" s="35" t="s">
        <v>35</v>
      </c>
      <c r="D969" s="35"/>
      <c r="E969" s="33">
        <v>45747.069084513234</v>
      </c>
      <c r="F969" s="33">
        <v>758154.94</v>
      </c>
      <c r="G969" s="33">
        <v>0</v>
      </c>
      <c r="H969" s="33">
        <v>0</v>
      </c>
      <c r="I969" s="33">
        <v>0</v>
      </c>
      <c r="J969" s="33">
        <v>758154.94</v>
      </c>
      <c r="K969" s="35" t="str">
        <f t="shared" si="15"/>
        <v>31-60</v>
      </c>
      <c r="L969" s="35" t="s">
        <v>38</v>
      </c>
    </row>
    <row r="970" spans="1:12" x14ac:dyDescent="0.25">
      <c r="A970" s="35">
        <v>350923</v>
      </c>
      <c r="B970" s="35"/>
      <c r="C970" s="35" t="s">
        <v>35</v>
      </c>
      <c r="D970" s="35"/>
      <c r="E970" s="33">
        <v>100702.6</v>
      </c>
      <c r="F970" s="33">
        <v>0</v>
      </c>
      <c r="G970" s="33">
        <v>0</v>
      </c>
      <c r="H970" s="33">
        <v>0</v>
      </c>
      <c r="I970" s="33">
        <v>0</v>
      </c>
      <c r="J970" s="33">
        <v>0</v>
      </c>
      <c r="K970" s="35" t="str">
        <f t="shared" si="15"/>
        <v>1-30</v>
      </c>
      <c r="L970" s="35" t="s">
        <v>38</v>
      </c>
    </row>
    <row r="971" spans="1:12" x14ac:dyDescent="0.25">
      <c r="A971" s="35">
        <v>327845</v>
      </c>
      <c r="B971" s="35"/>
      <c r="C971" s="35" t="s">
        <v>35</v>
      </c>
      <c r="D971" s="35"/>
      <c r="E971" s="33">
        <v>36706.14</v>
      </c>
      <c r="F971" s="33">
        <v>0</v>
      </c>
      <c r="G971" s="33">
        <v>0</v>
      </c>
      <c r="H971" s="33">
        <v>0</v>
      </c>
      <c r="I971" s="33">
        <v>0</v>
      </c>
      <c r="J971" s="33">
        <v>0</v>
      </c>
      <c r="K971" s="35" t="str">
        <f t="shared" si="15"/>
        <v>1-30</v>
      </c>
      <c r="L971" s="35" t="s">
        <v>58</v>
      </c>
    </row>
    <row r="972" spans="1:12" x14ac:dyDescent="0.25">
      <c r="A972" s="35">
        <v>337141</v>
      </c>
      <c r="B972" s="35"/>
      <c r="C972" s="35" t="s">
        <v>35</v>
      </c>
      <c r="D972" s="35"/>
      <c r="E972" s="33">
        <v>65330.400000000001</v>
      </c>
      <c r="F972" s="33">
        <v>0</v>
      </c>
      <c r="G972" s="33">
        <v>0</v>
      </c>
      <c r="H972" s="33">
        <v>0</v>
      </c>
      <c r="I972" s="33">
        <v>0</v>
      </c>
      <c r="J972" s="33">
        <v>0</v>
      </c>
      <c r="K972" s="35" t="str">
        <f t="shared" si="15"/>
        <v>1-30</v>
      </c>
      <c r="L972" s="35" t="s">
        <v>90</v>
      </c>
    </row>
    <row r="973" spans="1:12" x14ac:dyDescent="0.25">
      <c r="A973" s="35">
        <v>310669</v>
      </c>
      <c r="B973" s="35"/>
      <c r="C973" s="35" t="s">
        <v>35</v>
      </c>
      <c r="D973" s="35"/>
      <c r="E973" s="33">
        <v>150462.9581371597</v>
      </c>
      <c r="F973" s="33">
        <v>0</v>
      </c>
      <c r="G973" s="33">
        <v>0</v>
      </c>
      <c r="H973" s="33">
        <v>0</v>
      </c>
      <c r="I973" s="33">
        <v>0</v>
      </c>
      <c r="J973" s="33">
        <v>0</v>
      </c>
      <c r="K973" s="35" t="str">
        <f t="shared" si="15"/>
        <v>1-30</v>
      </c>
      <c r="L973" s="35" t="s">
        <v>38</v>
      </c>
    </row>
    <row r="974" spans="1:12" hidden="1" x14ac:dyDescent="0.25">
      <c r="A974" s="35">
        <v>324545</v>
      </c>
      <c r="B974" s="35"/>
      <c r="C974" s="35" t="s">
        <v>209</v>
      </c>
      <c r="D974" s="35"/>
      <c r="E974" s="33">
        <v>114881.33</v>
      </c>
      <c r="F974" s="33">
        <v>0</v>
      </c>
      <c r="G974" s="33">
        <v>0</v>
      </c>
      <c r="H974" s="33">
        <v>114881.33</v>
      </c>
      <c r="I974" s="33">
        <v>0</v>
      </c>
      <c r="J974" s="33">
        <v>114881.33</v>
      </c>
      <c r="K974" s="35" t="str">
        <f t="shared" si="15"/>
        <v>91-120</v>
      </c>
      <c r="L974" s="35" t="s">
        <v>147</v>
      </c>
    </row>
    <row r="975" spans="1:12" hidden="1" x14ac:dyDescent="0.25">
      <c r="A975" s="35">
        <v>319677</v>
      </c>
      <c r="B975" s="35"/>
      <c r="C975" s="35" t="s">
        <v>35</v>
      </c>
      <c r="D975" s="35"/>
      <c r="E975" s="33">
        <v>30323.099478456701</v>
      </c>
      <c r="F975" s="33">
        <v>0</v>
      </c>
      <c r="G975" s="33">
        <v>0</v>
      </c>
      <c r="H975" s="33">
        <v>502537.28</v>
      </c>
      <c r="I975" s="33">
        <v>0</v>
      </c>
      <c r="J975" s="33">
        <v>502537.28</v>
      </c>
      <c r="K975" s="35" t="str">
        <f t="shared" si="15"/>
        <v>91-120</v>
      </c>
      <c r="L975" s="35" t="s">
        <v>38</v>
      </c>
    </row>
    <row r="976" spans="1:12" x14ac:dyDescent="0.25">
      <c r="A976" s="35">
        <v>309178</v>
      </c>
      <c r="B976" s="35"/>
      <c r="C976" s="35" t="s">
        <v>35</v>
      </c>
      <c r="D976" s="35"/>
      <c r="E976" s="33">
        <v>236248.66999999998</v>
      </c>
      <c r="F976" s="33">
        <v>0</v>
      </c>
      <c r="G976" s="33">
        <v>0</v>
      </c>
      <c r="H976" s="33">
        <v>0</v>
      </c>
      <c r="I976" s="33">
        <v>0</v>
      </c>
      <c r="J976" s="33">
        <v>0</v>
      </c>
      <c r="K976" s="35" t="str">
        <f t="shared" si="15"/>
        <v>1-30</v>
      </c>
      <c r="L976" s="35" t="s">
        <v>49</v>
      </c>
    </row>
    <row r="977" spans="1:12" x14ac:dyDescent="0.25">
      <c r="A977" s="35">
        <v>319695</v>
      </c>
      <c r="B977" s="35"/>
      <c r="C977" s="35" t="s">
        <v>35</v>
      </c>
      <c r="D977" s="35"/>
      <c r="E977" s="33">
        <v>65613.595327046904</v>
      </c>
      <c r="F977" s="33">
        <v>0</v>
      </c>
      <c r="G977" s="33">
        <v>0</v>
      </c>
      <c r="H977" s="33">
        <v>0</v>
      </c>
      <c r="I977" s="33">
        <v>0</v>
      </c>
      <c r="J977" s="33">
        <v>0</v>
      </c>
      <c r="K977" s="35" t="str">
        <f t="shared" si="15"/>
        <v>1-30</v>
      </c>
      <c r="L977" s="35" t="s">
        <v>38</v>
      </c>
    </row>
    <row r="978" spans="1:12" x14ac:dyDescent="0.25">
      <c r="A978" s="35">
        <v>357916</v>
      </c>
      <c r="B978" s="35"/>
      <c r="C978" s="35" t="s">
        <v>35</v>
      </c>
      <c r="D978" s="35"/>
      <c r="E978" s="33">
        <v>69967.31</v>
      </c>
      <c r="F978" s="33">
        <v>0</v>
      </c>
      <c r="G978" s="33">
        <v>0</v>
      </c>
      <c r="H978" s="33">
        <v>0</v>
      </c>
      <c r="I978" s="33">
        <v>0</v>
      </c>
      <c r="J978" s="33">
        <v>0</v>
      </c>
      <c r="K978" s="35" t="str">
        <f t="shared" si="15"/>
        <v>1-30</v>
      </c>
      <c r="L978" s="35" t="s">
        <v>147</v>
      </c>
    </row>
    <row r="979" spans="1:12" x14ac:dyDescent="0.25">
      <c r="A979" s="35">
        <v>333828</v>
      </c>
      <c r="B979" s="35"/>
      <c r="C979" s="35" t="s">
        <v>35</v>
      </c>
      <c r="D979" s="35"/>
      <c r="E979" s="33">
        <v>130900.78</v>
      </c>
      <c r="F979" s="33">
        <v>0</v>
      </c>
      <c r="G979" s="33">
        <v>0</v>
      </c>
      <c r="H979" s="33">
        <v>0</v>
      </c>
      <c r="I979" s="33">
        <v>0</v>
      </c>
      <c r="J979" s="33">
        <v>0</v>
      </c>
      <c r="K979" s="35" t="str">
        <f t="shared" si="15"/>
        <v>1-30</v>
      </c>
      <c r="L979" s="35" t="s">
        <v>147</v>
      </c>
    </row>
    <row r="980" spans="1:12" hidden="1" x14ac:dyDescent="0.25">
      <c r="A980" s="35">
        <v>317983</v>
      </c>
      <c r="B980" s="35"/>
      <c r="C980" s="35" t="s">
        <v>35</v>
      </c>
      <c r="D980" s="35"/>
      <c r="E980" s="33">
        <v>3800.6108410081852</v>
      </c>
      <c r="F980" s="33">
        <v>0</v>
      </c>
      <c r="G980" s="33">
        <v>62986.59</v>
      </c>
      <c r="H980" s="33">
        <v>0</v>
      </c>
      <c r="I980" s="33">
        <v>0</v>
      </c>
      <c r="J980" s="33">
        <v>62986.59</v>
      </c>
      <c r="K980" s="35" t="str">
        <f t="shared" si="15"/>
        <v>61-90</v>
      </c>
      <c r="L980" s="35" t="s">
        <v>38</v>
      </c>
    </row>
    <row r="981" spans="1:12" hidden="1" x14ac:dyDescent="0.25">
      <c r="A981" s="35">
        <v>328586</v>
      </c>
      <c r="B981" s="35"/>
      <c r="C981" s="35" t="s">
        <v>35</v>
      </c>
      <c r="D981" s="35"/>
      <c r="E981" s="33">
        <v>35987.860313665093</v>
      </c>
      <c r="F981" s="33">
        <v>0</v>
      </c>
      <c r="G981" s="33">
        <v>596417.97</v>
      </c>
      <c r="H981" s="33">
        <v>0</v>
      </c>
      <c r="I981" s="33">
        <v>0</v>
      </c>
      <c r="J981" s="33">
        <v>596417.97</v>
      </c>
      <c r="K981" s="35" t="str">
        <f t="shared" si="15"/>
        <v>61-90</v>
      </c>
      <c r="L981" s="35" t="s">
        <v>38</v>
      </c>
    </row>
    <row r="982" spans="1:12" x14ac:dyDescent="0.25">
      <c r="A982" s="35">
        <v>350241</v>
      </c>
      <c r="B982" s="35"/>
      <c r="C982" s="35" t="s">
        <v>35</v>
      </c>
      <c r="D982" s="35"/>
      <c r="E982" s="33">
        <v>36377.01</v>
      </c>
      <c r="F982" s="33">
        <v>0</v>
      </c>
      <c r="G982" s="33">
        <v>0</v>
      </c>
      <c r="H982" s="33">
        <v>0</v>
      </c>
      <c r="I982" s="33">
        <v>0</v>
      </c>
      <c r="J982" s="33">
        <v>0</v>
      </c>
      <c r="K982" s="35" t="str">
        <f t="shared" si="15"/>
        <v>1-30</v>
      </c>
      <c r="L982" s="35" t="s">
        <v>97</v>
      </c>
    </row>
    <row r="983" spans="1:12" x14ac:dyDescent="0.25">
      <c r="A983" s="35">
        <v>336990</v>
      </c>
      <c r="B983" s="35"/>
      <c r="C983" s="35" t="s">
        <v>35</v>
      </c>
      <c r="D983" s="35"/>
      <c r="E983" s="33">
        <v>60766.71</v>
      </c>
      <c r="F983" s="33">
        <v>0</v>
      </c>
      <c r="G983" s="33">
        <v>0</v>
      </c>
      <c r="H983" s="33">
        <v>0</v>
      </c>
      <c r="I983" s="33">
        <v>0</v>
      </c>
      <c r="J983" s="33">
        <v>0</v>
      </c>
      <c r="K983" s="35" t="str">
        <f t="shared" si="15"/>
        <v>1-30</v>
      </c>
      <c r="L983" s="35" t="s">
        <v>147</v>
      </c>
    </row>
    <row r="984" spans="1:12" x14ac:dyDescent="0.25">
      <c r="A984" s="35">
        <v>350944</v>
      </c>
      <c r="B984" s="35"/>
      <c r="C984" s="35" t="s">
        <v>35</v>
      </c>
      <c r="D984" s="35"/>
      <c r="E984" s="33">
        <v>57316.57</v>
      </c>
      <c r="F984" s="33">
        <v>0</v>
      </c>
      <c r="G984" s="33">
        <v>0</v>
      </c>
      <c r="H984" s="33">
        <v>0</v>
      </c>
      <c r="I984" s="33">
        <v>0</v>
      </c>
      <c r="J984" s="33">
        <v>0</v>
      </c>
      <c r="K984" s="35" t="str">
        <f t="shared" si="15"/>
        <v>1-30</v>
      </c>
      <c r="L984" s="35" t="s">
        <v>147</v>
      </c>
    </row>
    <row r="985" spans="1:12" x14ac:dyDescent="0.25">
      <c r="A985" s="35">
        <v>340954</v>
      </c>
      <c r="B985" s="35"/>
      <c r="C985" s="35" t="s">
        <v>35</v>
      </c>
      <c r="D985" s="35"/>
      <c r="E985" s="33">
        <v>2768.9627758973866</v>
      </c>
      <c r="F985" s="33">
        <v>0</v>
      </c>
      <c r="G985" s="33">
        <v>0</v>
      </c>
      <c r="H985" s="33">
        <v>0</v>
      </c>
      <c r="I985" s="33">
        <v>0</v>
      </c>
      <c r="J985" s="33">
        <v>0</v>
      </c>
      <c r="K985" s="35" t="str">
        <f t="shared" si="15"/>
        <v>1-30</v>
      </c>
      <c r="L985" s="35" t="s">
        <v>38</v>
      </c>
    </row>
    <row r="986" spans="1:12" x14ac:dyDescent="0.25">
      <c r="A986" s="35">
        <v>340892</v>
      </c>
      <c r="B986" s="35"/>
      <c r="C986" s="35" t="s">
        <v>35</v>
      </c>
      <c r="D986" s="35"/>
      <c r="E986" s="33">
        <v>58669.01</v>
      </c>
      <c r="F986" s="33">
        <v>0</v>
      </c>
      <c r="G986" s="33">
        <v>0</v>
      </c>
      <c r="H986" s="33">
        <v>0</v>
      </c>
      <c r="I986" s="33">
        <v>0</v>
      </c>
      <c r="J986" s="33">
        <v>0</v>
      </c>
      <c r="K986" s="35" t="str">
        <f t="shared" si="15"/>
        <v>1-30</v>
      </c>
      <c r="L986" s="35" t="s">
        <v>147</v>
      </c>
    </row>
    <row r="987" spans="1:12" x14ac:dyDescent="0.25">
      <c r="A987" s="35">
        <v>338859</v>
      </c>
      <c r="B987" s="35"/>
      <c r="C987" s="35" t="s">
        <v>35</v>
      </c>
      <c r="D987" s="35"/>
      <c r="E987" s="33">
        <v>155634.23000000001</v>
      </c>
      <c r="F987" s="33">
        <v>0</v>
      </c>
      <c r="G987" s="33">
        <v>0</v>
      </c>
      <c r="H987" s="33">
        <v>0</v>
      </c>
      <c r="I987" s="33">
        <v>0</v>
      </c>
      <c r="J987" s="33">
        <v>0</v>
      </c>
      <c r="K987" s="35" t="str">
        <f t="shared" si="15"/>
        <v>1-30</v>
      </c>
      <c r="L987" s="35" t="s">
        <v>69</v>
      </c>
    </row>
    <row r="988" spans="1:12" x14ac:dyDescent="0.25">
      <c r="A988" s="35">
        <v>342030</v>
      </c>
      <c r="B988" s="35"/>
      <c r="C988" s="35" t="s">
        <v>35</v>
      </c>
      <c r="D988" s="35"/>
      <c r="E988" s="33">
        <v>642377.53</v>
      </c>
      <c r="F988" s="33">
        <v>0</v>
      </c>
      <c r="G988" s="33">
        <v>0</v>
      </c>
      <c r="H988" s="33">
        <v>0</v>
      </c>
      <c r="I988" s="33">
        <v>0</v>
      </c>
      <c r="J988" s="33">
        <v>0</v>
      </c>
      <c r="K988" s="35" t="str">
        <f t="shared" si="15"/>
        <v>1-30</v>
      </c>
      <c r="L988" s="35" t="s">
        <v>58</v>
      </c>
    </row>
    <row r="989" spans="1:12" x14ac:dyDescent="0.25">
      <c r="A989" s="35">
        <v>329598</v>
      </c>
      <c r="B989" s="35"/>
      <c r="C989" s="35" t="s">
        <v>35</v>
      </c>
      <c r="D989" s="35"/>
      <c r="E989" s="33">
        <v>10578.95</v>
      </c>
      <c r="F989" s="33">
        <v>0</v>
      </c>
      <c r="G989" s="33">
        <v>0</v>
      </c>
      <c r="H989" s="33">
        <v>0</v>
      </c>
      <c r="I989" s="33">
        <v>0</v>
      </c>
      <c r="J989" s="33">
        <v>0</v>
      </c>
      <c r="K989" s="35" t="str">
        <f t="shared" si="15"/>
        <v>1-30</v>
      </c>
      <c r="L989" s="35" t="s">
        <v>49</v>
      </c>
    </row>
    <row r="990" spans="1:12" x14ac:dyDescent="0.25">
      <c r="A990" s="35">
        <v>354529</v>
      </c>
      <c r="B990" s="35"/>
      <c r="C990" s="35" t="s">
        <v>35</v>
      </c>
      <c r="D990" s="35"/>
      <c r="E990" s="33">
        <v>72178.039440551918</v>
      </c>
      <c r="F990" s="33">
        <v>0</v>
      </c>
      <c r="G990" s="33">
        <v>0</v>
      </c>
      <c r="H990" s="33">
        <v>0</v>
      </c>
      <c r="I990" s="33">
        <v>0</v>
      </c>
      <c r="J990" s="33">
        <v>0</v>
      </c>
      <c r="K990" s="35" t="str">
        <f t="shared" si="15"/>
        <v>1-30</v>
      </c>
      <c r="L990" s="35" t="s">
        <v>38</v>
      </c>
    </row>
    <row r="991" spans="1:12" x14ac:dyDescent="0.25">
      <c r="A991" s="35">
        <v>341908</v>
      </c>
      <c r="B991" s="35"/>
      <c r="C991" s="35" t="s">
        <v>35</v>
      </c>
      <c r="D991" s="35"/>
      <c r="E991" s="33">
        <v>7183.8553325715466</v>
      </c>
      <c r="F991" s="33">
        <v>0</v>
      </c>
      <c r="G991" s="33">
        <v>0</v>
      </c>
      <c r="H991" s="33">
        <v>0</v>
      </c>
      <c r="I991" s="33">
        <v>0</v>
      </c>
      <c r="J991" s="33">
        <v>0</v>
      </c>
      <c r="K991" s="35" t="str">
        <f t="shared" si="15"/>
        <v>1-30</v>
      </c>
      <c r="L991" s="35" t="s">
        <v>38</v>
      </c>
    </row>
    <row r="992" spans="1:12" x14ac:dyDescent="0.25">
      <c r="A992" s="35">
        <v>340873</v>
      </c>
      <c r="B992" s="35"/>
      <c r="C992" s="35" t="s">
        <v>35</v>
      </c>
      <c r="D992" s="35"/>
      <c r="E992" s="33">
        <v>105908.39329997456</v>
      </c>
      <c r="F992" s="33">
        <v>0</v>
      </c>
      <c r="G992" s="33">
        <v>0</v>
      </c>
      <c r="H992" s="33">
        <v>0</v>
      </c>
      <c r="I992" s="33">
        <v>0</v>
      </c>
      <c r="J992" s="33">
        <v>0</v>
      </c>
      <c r="K992" s="35" t="str">
        <f t="shared" si="15"/>
        <v>1-30</v>
      </c>
      <c r="L992" s="35" t="s">
        <v>38</v>
      </c>
    </row>
    <row r="993" spans="1:12" x14ac:dyDescent="0.25">
      <c r="A993" s="35">
        <v>350622</v>
      </c>
      <c r="B993" s="35"/>
      <c r="C993" s="35" t="s">
        <v>35</v>
      </c>
      <c r="D993" s="35"/>
      <c r="E993" s="33">
        <v>36663.588061537666</v>
      </c>
      <c r="F993" s="33">
        <v>0</v>
      </c>
      <c r="G993" s="33">
        <v>0</v>
      </c>
      <c r="H993" s="33">
        <v>0</v>
      </c>
      <c r="I993" s="33">
        <v>0</v>
      </c>
      <c r="J993" s="33">
        <v>0</v>
      </c>
      <c r="K993" s="35" t="str">
        <f t="shared" si="15"/>
        <v>1-30</v>
      </c>
      <c r="L993" s="35" t="s">
        <v>38</v>
      </c>
    </row>
    <row r="994" spans="1:12" x14ac:dyDescent="0.25">
      <c r="A994" s="35">
        <v>340823</v>
      </c>
      <c r="B994" s="35"/>
      <c r="C994" s="35" t="s">
        <v>35</v>
      </c>
      <c r="D994" s="35"/>
      <c r="E994" s="33">
        <v>61649.39</v>
      </c>
      <c r="F994" s="33">
        <v>0</v>
      </c>
      <c r="G994" s="33">
        <v>0</v>
      </c>
      <c r="H994" s="33">
        <v>0</v>
      </c>
      <c r="I994" s="33">
        <v>0</v>
      </c>
      <c r="J994" s="33">
        <v>0</v>
      </c>
      <c r="K994" s="35" t="str">
        <f t="shared" si="15"/>
        <v>1-30</v>
      </c>
      <c r="L994" s="35" t="s">
        <v>147</v>
      </c>
    </row>
    <row r="995" spans="1:12" x14ac:dyDescent="0.25">
      <c r="A995" s="35">
        <v>332342</v>
      </c>
      <c r="B995" s="35"/>
      <c r="C995" s="35" t="s">
        <v>35</v>
      </c>
      <c r="D995" s="35"/>
      <c r="E995" s="33">
        <v>20110.40724775986</v>
      </c>
      <c r="F995" s="33">
        <v>0</v>
      </c>
      <c r="G995" s="33">
        <v>0</v>
      </c>
      <c r="H995" s="33">
        <v>0</v>
      </c>
      <c r="I995" s="33">
        <v>0</v>
      </c>
      <c r="J995" s="33">
        <v>0</v>
      </c>
      <c r="K995" s="35" t="str">
        <f t="shared" si="15"/>
        <v>1-30</v>
      </c>
      <c r="L995" s="35" t="s">
        <v>38</v>
      </c>
    </row>
    <row r="996" spans="1:12" x14ac:dyDescent="0.25">
      <c r="A996" s="35">
        <v>337447</v>
      </c>
      <c r="B996" s="35"/>
      <c r="C996" s="35" t="s">
        <v>35</v>
      </c>
      <c r="D996" s="35"/>
      <c r="E996" s="33">
        <v>987.94199290610493</v>
      </c>
      <c r="F996" s="33">
        <v>0</v>
      </c>
      <c r="G996" s="33">
        <v>0</v>
      </c>
      <c r="H996" s="33">
        <v>0</v>
      </c>
      <c r="I996" s="33">
        <v>0</v>
      </c>
      <c r="J996" s="33">
        <v>0</v>
      </c>
      <c r="K996" s="35" t="str">
        <f t="shared" si="15"/>
        <v>1-30</v>
      </c>
      <c r="L996" s="35" t="s">
        <v>38</v>
      </c>
    </row>
    <row r="997" spans="1:12" x14ac:dyDescent="0.25">
      <c r="A997" s="35">
        <v>323044</v>
      </c>
      <c r="B997" s="35"/>
      <c r="C997" s="35" t="s">
        <v>35</v>
      </c>
      <c r="D997" s="35"/>
      <c r="E997" s="33">
        <v>26348.23</v>
      </c>
      <c r="F997" s="33">
        <v>0</v>
      </c>
      <c r="G997" s="33">
        <v>0</v>
      </c>
      <c r="H997" s="33">
        <v>0</v>
      </c>
      <c r="I997" s="33">
        <v>0</v>
      </c>
      <c r="J997" s="33">
        <v>0</v>
      </c>
      <c r="K997" s="35" t="str">
        <f t="shared" si="15"/>
        <v>1-30</v>
      </c>
      <c r="L997" s="35" t="s">
        <v>147</v>
      </c>
    </row>
    <row r="998" spans="1:12" x14ac:dyDescent="0.25">
      <c r="A998" s="35">
        <v>356308</v>
      </c>
      <c r="B998" s="35"/>
      <c r="C998" s="35" t="s">
        <v>35</v>
      </c>
      <c r="D998" s="35"/>
      <c r="E998" s="33">
        <v>33141.401668959392</v>
      </c>
      <c r="F998" s="33">
        <v>0</v>
      </c>
      <c r="G998" s="33">
        <v>0</v>
      </c>
      <c r="H998" s="33">
        <v>0</v>
      </c>
      <c r="I998" s="33">
        <v>0</v>
      </c>
      <c r="J998" s="33">
        <v>0</v>
      </c>
      <c r="K998" s="35" t="str">
        <f t="shared" si="15"/>
        <v>1-30</v>
      </c>
      <c r="L998" s="35" t="s">
        <v>38</v>
      </c>
    </row>
    <row r="999" spans="1:12" x14ac:dyDescent="0.25">
      <c r="A999" s="35">
        <v>327585</v>
      </c>
      <c r="B999" s="35"/>
      <c r="C999" s="35" t="s">
        <v>35</v>
      </c>
      <c r="D999" s="35"/>
      <c r="E999" s="33">
        <v>64508.97</v>
      </c>
      <c r="F999" s="33">
        <v>0</v>
      </c>
      <c r="G999" s="33">
        <v>0</v>
      </c>
      <c r="H999" s="33">
        <v>0</v>
      </c>
      <c r="I999" s="33">
        <v>0</v>
      </c>
      <c r="J999" s="33">
        <v>0</v>
      </c>
      <c r="K999" s="35" t="str">
        <f t="shared" si="15"/>
        <v>1-30</v>
      </c>
      <c r="L999" s="35" t="s">
        <v>58</v>
      </c>
    </row>
    <row r="1000" spans="1:12" x14ac:dyDescent="0.25">
      <c r="A1000" s="35">
        <v>338812</v>
      </c>
      <c r="B1000" s="35"/>
      <c r="C1000" s="35" t="s">
        <v>35</v>
      </c>
      <c r="D1000" s="35"/>
      <c r="E1000" s="33">
        <v>20178.243889367146</v>
      </c>
      <c r="F1000" s="33">
        <v>0</v>
      </c>
      <c r="G1000" s="33">
        <v>0</v>
      </c>
      <c r="H1000" s="33">
        <v>0</v>
      </c>
      <c r="I1000" s="33">
        <v>0</v>
      </c>
      <c r="J1000" s="33">
        <v>0</v>
      </c>
      <c r="K1000" s="35" t="str">
        <f t="shared" si="15"/>
        <v>1-30</v>
      </c>
      <c r="L1000" s="35" t="s">
        <v>38</v>
      </c>
    </row>
    <row r="1001" spans="1:12" hidden="1" x14ac:dyDescent="0.25">
      <c r="A1001" s="35">
        <v>350423</v>
      </c>
      <c r="B1001" s="35"/>
      <c r="C1001" s="35" t="s">
        <v>35</v>
      </c>
      <c r="D1001" s="35"/>
      <c r="E1001" s="33">
        <v>177489.91</v>
      </c>
      <c r="F1001" s="33">
        <v>0</v>
      </c>
      <c r="G1001" s="33">
        <v>0</v>
      </c>
      <c r="H1001" s="33">
        <v>177489.91</v>
      </c>
      <c r="I1001" s="33">
        <v>0</v>
      </c>
      <c r="J1001" s="33">
        <v>177489.91</v>
      </c>
      <c r="K1001" s="35" t="str">
        <f t="shared" si="15"/>
        <v>91-120</v>
      </c>
      <c r="L1001" s="35" t="s">
        <v>147</v>
      </c>
    </row>
    <row r="1002" spans="1:12" x14ac:dyDescent="0.25">
      <c r="A1002" s="35">
        <v>331428</v>
      </c>
      <c r="B1002" s="35"/>
      <c r="C1002" s="35" t="s">
        <v>35</v>
      </c>
      <c r="D1002" s="35"/>
      <c r="E1002" s="33">
        <v>26272.058328621621</v>
      </c>
      <c r="F1002" s="33">
        <v>0</v>
      </c>
      <c r="G1002" s="33">
        <v>0</v>
      </c>
      <c r="H1002" s="33">
        <v>0</v>
      </c>
      <c r="I1002" s="33">
        <v>0</v>
      </c>
      <c r="J1002" s="33">
        <v>0</v>
      </c>
      <c r="K1002" s="35" t="str">
        <f t="shared" si="15"/>
        <v>1-30</v>
      </c>
      <c r="L1002" s="35" t="s">
        <v>38</v>
      </c>
    </row>
    <row r="1003" spans="1:12" x14ac:dyDescent="0.25">
      <c r="A1003" s="35">
        <v>356025</v>
      </c>
      <c r="B1003" s="35"/>
      <c r="C1003" s="35" t="s">
        <v>35</v>
      </c>
      <c r="D1003" s="35"/>
      <c r="E1003" s="33">
        <v>72879.677184427273</v>
      </c>
      <c r="F1003" s="33">
        <v>0</v>
      </c>
      <c r="G1003" s="33">
        <v>0</v>
      </c>
      <c r="H1003" s="33">
        <v>0</v>
      </c>
      <c r="I1003" s="33">
        <v>0</v>
      </c>
      <c r="J1003" s="33">
        <v>0</v>
      </c>
      <c r="K1003" s="35" t="str">
        <f t="shared" si="15"/>
        <v>1-30</v>
      </c>
      <c r="L1003" s="35" t="s">
        <v>38</v>
      </c>
    </row>
    <row r="1004" spans="1:12" x14ac:dyDescent="0.25">
      <c r="A1004" s="35">
        <v>359188</v>
      </c>
      <c r="B1004" s="35"/>
      <c r="C1004" s="35" t="s">
        <v>35</v>
      </c>
      <c r="D1004" s="35"/>
      <c r="E1004" s="33">
        <v>84374.356072261799</v>
      </c>
      <c r="F1004" s="33">
        <v>0</v>
      </c>
      <c r="G1004" s="33">
        <v>0</v>
      </c>
      <c r="H1004" s="33">
        <v>0</v>
      </c>
      <c r="I1004" s="33">
        <v>0</v>
      </c>
      <c r="J1004" s="33">
        <v>0</v>
      </c>
      <c r="K1004" s="35" t="str">
        <f t="shared" si="15"/>
        <v>1-30</v>
      </c>
      <c r="L1004" s="35" t="s">
        <v>38</v>
      </c>
    </row>
    <row r="1005" spans="1:12" x14ac:dyDescent="0.25">
      <c r="A1005" s="35">
        <v>318292</v>
      </c>
      <c r="B1005" s="35"/>
      <c r="C1005" s="35" t="s">
        <v>35</v>
      </c>
      <c r="D1005" s="35"/>
      <c r="E1005" s="33">
        <v>1701.5167989827428</v>
      </c>
      <c r="F1005" s="33">
        <v>0</v>
      </c>
      <c r="G1005" s="33">
        <v>0</v>
      </c>
      <c r="H1005" s="33">
        <v>0</v>
      </c>
      <c r="I1005" s="33">
        <v>0</v>
      </c>
      <c r="J1005" s="33">
        <v>0</v>
      </c>
      <c r="K1005" s="35" t="str">
        <f t="shared" si="15"/>
        <v>1-30</v>
      </c>
      <c r="L1005" s="35" t="s">
        <v>38</v>
      </c>
    </row>
    <row r="1006" spans="1:12" hidden="1" x14ac:dyDescent="0.25">
      <c r="A1006" s="35">
        <v>351393</v>
      </c>
      <c r="B1006" s="35"/>
      <c r="C1006" s="35" t="s">
        <v>35</v>
      </c>
      <c r="D1006" s="35"/>
      <c r="E1006" s="33">
        <v>246228.53</v>
      </c>
      <c r="F1006" s="33">
        <v>0</v>
      </c>
      <c r="G1006" s="33">
        <v>0</v>
      </c>
      <c r="H1006" s="33">
        <v>246228.53</v>
      </c>
      <c r="I1006" s="33">
        <v>0</v>
      </c>
      <c r="J1006" s="33">
        <v>246228.53</v>
      </c>
      <c r="K1006" s="35" t="str">
        <f t="shared" si="15"/>
        <v>91-120</v>
      </c>
      <c r="L1006" s="35" t="s">
        <v>147</v>
      </c>
    </row>
    <row r="1007" spans="1:12" x14ac:dyDescent="0.25">
      <c r="A1007" s="35">
        <v>332499</v>
      </c>
      <c r="B1007" s="35"/>
      <c r="C1007" s="35" t="s">
        <v>35</v>
      </c>
      <c r="D1007" s="35"/>
      <c r="E1007" s="33">
        <v>37124.68</v>
      </c>
      <c r="F1007" s="33">
        <v>0</v>
      </c>
      <c r="G1007" s="33">
        <v>0</v>
      </c>
      <c r="H1007" s="33">
        <v>0</v>
      </c>
      <c r="I1007" s="33">
        <v>0</v>
      </c>
      <c r="J1007" s="33">
        <v>0</v>
      </c>
      <c r="K1007" s="35" t="str">
        <f t="shared" si="15"/>
        <v>1-30</v>
      </c>
      <c r="L1007" s="35" t="s">
        <v>58</v>
      </c>
    </row>
    <row r="1008" spans="1:12" x14ac:dyDescent="0.25">
      <c r="A1008" s="35">
        <v>330507</v>
      </c>
      <c r="B1008" s="35"/>
      <c r="C1008" s="35" t="s">
        <v>35</v>
      </c>
      <c r="D1008" s="35"/>
      <c r="E1008" s="33">
        <v>41496.57</v>
      </c>
      <c r="F1008" s="33">
        <v>0</v>
      </c>
      <c r="G1008" s="33">
        <v>0</v>
      </c>
      <c r="H1008" s="33">
        <v>0</v>
      </c>
      <c r="I1008" s="33">
        <v>0</v>
      </c>
      <c r="J1008" s="33">
        <v>0</v>
      </c>
      <c r="K1008" s="35" t="str">
        <f t="shared" si="15"/>
        <v>1-30</v>
      </c>
      <c r="L1008" s="35" t="s">
        <v>147</v>
      </c>
    </row>
    <row r="1009" spans="1:12" x14ac:dyDescent="0.25">
      <c r="A1009" s="35">
        <v>314395</v>
      </c>
      <c r="B1009" s="35"/>
      <c r="C1009" s="35" t="s">
        <v>35</v>
      </c>
      <c r="D1009" s="35"/>
      <c r="E1009" s="33">
        <v>1394619.6800000002</v>
      </c>
      <c r="F1009" s="33">
        <v>0</v>
      </c>
      <c r="G1009" s="33">
        <v>0</v>
      </c>
      <c r="H1009" s="33">
        <v>0</v>
      </c>
      <c r="I1009" s="33">
        <v>0</v>
      </c>
      <c r="J1009" s="33">
        <v>0</v>
      </c>
      <c r="K1009" s="35" t="str">
        <f t="shared" si="15"/>
        <v>1-30</v>
      </c>
      <c r="L1009" s="35" t="s">
        <v>74</v>
      </c>
    </row>
    <row r="1010" spans="1:12" hidden="1" x14ac:dyDescent="0.25">
      <c r="A1010" s="35">
        <v>324927</v>
      </c>
      <c r="B1010" s="35"/>
      <c r="C1010" s="35" t="s">
        <v>35</v>
      </c>
      <c r="D1010" s="35"/>
      <c r="E1010" s="33">
        <v>203562.47311766262</v>
      </c>
      <c r="F1010" s="33">
        <v>0</v>
      </c>
      <c r="G1010" s="33">
        <v>0</v>
      </c>
      <c r="H1010" s="33">
        <v>0</v>
      </c>
      <c r="I1010" s="33">
        <v>3373590.87</v>
      </c>
      <c r="J1010" s="33">
        <v>3373590.87</v>
      </c>
      <c r="K1010" s="35" t="str">
        <f t="shared" si="15"/>
        <v>120+</v>
      </c>
      <c r="L1010" s="35" t="s">
        <v>38</v>
      </c>
    </row>
    <row r="1011" spans="1:12" x14ac:dyDescent="0.25">
      <c r="A1011" s="35">
        <v>318185</v>
      </c>
      <c r="B1011" s="35"/>
      <c r="C1011" s="35" t="s">
        <v>35</v>
      </c>
      <c r="D1011" s="35"/>
      <c r="E1011" s="33">
        <v>6217973.6902334783</v>
      </c>
      <c r="F1011" s="33">
        <v>0</v>
      </c>
      <c r="G1011" s="33">
        <v>0</v>
      </c>
      <c r="H1011" s="33">
        <v>0</v>
      </c>
      <c r="I1011" s="33">
        <v>0</v>
      </c>
      <c r="J1011" s="33">
        <v>0</v>
      </c>
      <c r="K1011" s="35" t="str">
        <f t="shared" si="15"/>
        <v>1-30</v>
      </c>
      <c r="L1011" s="35" t="s">
        <v>38</v>
      </c>
    </row>
    <row r="1012" spans="1:12" x14ac:dyDescent="0.25">
      <c r="A1012" s="35">
        <v>315939</v>
      </c>
      <c r="B1012" s="35"/>
      <c r="C1012" s="35" t="s">
        <v>35</v>
      </c>
      <c r="D1012" s="35"/>
      <c r="E1012" s="33">
        <v>17275.927903255437</v>
      </c>
      <c r="F1012" s="33">
        <v>0</v>
      </c>
      <c r="G1012" s="33">
        <v>0</v>
      </c>
      <c r="H1012" s="33">
        <v>0</v>
      </c>
      <c r="I1012" s="33">
        <v>0</v>
      </c>
      <c r="J1012" s="33">
        <v>0</v>
      </c>
      <c r="K1012" s="35" t="str">
        <f t="shared" si="15"/>
        <v>1-30</v>
      </c>
      <c r="L1012" s="35" t="s">
        <v>38</v>
      </c>
    </row>
    <row r="1013" spans="1:12" x14ac:dyDescent="0.25">
      <c r="A1013" s="35">
        <v>308644</v>
      </c>
      <c r="B1013" s="35"/>
      <c r="C1013" s="35" t="s">
        <v>35</v>
      </c>
      <c r="D1013" s="35"/>
      <c r="E1013" s="33">
        <v>37226.715938798145</v>
      </c>
      <c r="F1013" s="33">
        <v>0</v>
      </c>
      <c r="G1013" s="33">
        <v>0</v>
      </c>
      <c r="H1013" s="33">
        <v>0</v>
      </c>
      <c r="I1013" s="33">
        <v>0</v>
      </c>
      <c r="J1013" s="33">
        <v>0</v>
      </c>
      <c r="K1013" s="35" t="str">
        <f t="shared" si="15"/>
        <v>1-30</v>
      </c>
      <c r="L1013" s="35" t="s">
        <v>38</v>
      </c>
    </row>
    <row r="1014" spans="1:12" x14ac:dyDescent="0.25">
      <c r="A1014" s="35">
        <v>312679</v>
      </c>
      <c r="B1014" s="35"/>
      <c r="C1014" s="35" t="s">
        <v>35</v>
      </c>
      <c r="D1014" s="35"/>
      <c r="E1014" s="33">
        <v>25162.782853502482</v>
      </c>
      <c r="F1014" s="33">
        <v>0</v>
      </c>
      <c r="G1014" s="33">
        <v>0</v>
      </c>
      <c r="H1014" s="33">
        <v>0</v>
      </c>
      <c r="I1014" s="33">
        <v>0</v>
      </c>
      <c r="J1014" s="33">
        <v>0</v>
      </c>
      <c r="K1014" s="35" t="str">
        <f t="shared" si="15"/>
        <v>1-30</v>
      </c>
      <c r="L1014" s="35" t="s">
        <v>38</v>
      </c>
    </row>
    <row r="1015" spans="1:12" x14ac:dyDescent="0.25">
      <c r="A1015" s="35">
        <v>312466</v>
      </c>
      <c r="B1015" s="35"/>
      <c r="C1015" s="35" t="s">
        <v>35</v>
      </c>
      <c r="D1015" s="35"/>
      <c r="E1015" s="33">
        <v>18689.68022520727</v>
      </c>
      <c r="F1015" s="33">
        <v>0</v>
      </c>
      <c r="G1015" s="33">
        <v>0</v>
      </c>
      <c r="H1015" s="33">
        <v>0</v>
      </c>
      <c r="I1015" s="33">
        <v>0</v>
      </c>
      <c r="J1015" s="33">
        <v>0</v>
      </c>
      <c r="K1015" s="35" t="str">
        <f t="shared" si="15"/>
        <v>1-30</v>
      </c>
      <c r="L1015" s="35" t="s">
        <v>38</v>
      </c>
    </row>
    <row r="1016" spans="1:12" x14ac:dyDescent="0.25">
      <c r="A1016" s="35">
        <v>315704</v>
      </c>
      <c r="B1016" s="35"/>
      <c r="C1016" s="35" t="s">
        <v>35</v>
      </c>
      <c r="D1016" s="35"/>
      <c r="E1016" s="33">
        <v>655431.21000000008</v>
      </c>
      <c r="F1016" s="33">
        <v>0</v>
      </c>
      <c r="G1016" s="33">
        <v>0</v>
      </c>
      <c r="H1016" s="33">
        <v>0</v>
      </c>
      <c r="I1016" s="33">
        <v>0</v>
      </c>
      <c r="J1016" s="33">
        <v>0</v>
      </c>
      <c r="K1016" s="35" t="str">
        <f t="shared" si="15"/>
        <v>1-30</v>
      </c>
      <c r="L1016" s="35" t="s">
        <v>97</v>
      </c>
    </row>
    <row r="1017" spans="1:12" x14ac:dyDescent="0.25">
      <c r="A1017" s="35">
        <v>318260</v>
      </c>
      <c r="B1017" s="35"/>
      <c r="C1017" s="35" t="s">
        <v>35</v>
      </c>
      <c r="D1017" s="35"/>
      <c r="E1017" s="33">
        <v>9902.2099999999991</v>
      </c>
      <c r="F1017" s="33">
        <v>0</v>
      </c>
      <c r="G1017" s="33">
        <v>0</v>
      </c>
      <c r="H1017" s="33">
        <v>0</v>
      </c>
      <c r="I1017" s="33">
        <v>0</v>
      </c>
      <c r="J1017" s="33">
        <v>0</v>
      </c>
      <c r="K1017" s="35" t="str">
        <f t="shared" si="15"/>
        <v>1-30</v>
      </c>
      <c r="L1017" s="35" t="s">
        <v>38</v>
      </c>
    </row>
    <row r="1018" spans="1:12" x14ac:dyDescent="0.25">
      <c r="A1018" s="35">
        <v>311801</v>
      </c>
      <c r="B1018" s="35"/>
      <c r="C1018" s="35" t="s">
        <v>35</v>
      </c>
      <c r="D1018" s="35"/>
      <c r="E1018" s="33">
        <v>1705590.56</v>
      </c>
      <c r="F1018" s="33">
        <v>0</v>
      </c>
      <c r="G1018" s="33">
        <v>0</v>
      </c>
      <c r="H1018" s="33">
        <v>0</v>
      </c>
      <c r="I1018" s="33">
        <v>0</v>
      </c>
      <c r="J1018" s="33">
        <v>0</v>
      </c>
      <c r="K1018" s="35" t="str">
        <f t="shared" si="15"/>
        <v>1-30</v>
      </c>
      <c r="L1018" s="35" t="s">
        <v>38</v>
      </c>
    </row>
    <row r="1019" spans="1:12" x14ac:dyDescent="0.25">
      <c r="A1019" s="35">
        <v>318126</v>
      </c>
      <c r="B1019" s="35"/>
      <c r="C1019" s="35" t="s">
        <v>35</v>
      </c>
      <c r="D1019" s="35"/>
      <c r="E1019" s="33">
        <v>313851.40801570762</v>
      </c>
      <c r="F1019" s="33">
        <v>0</v>
      </c>
      <c r="G1019" s="33">
        <v>0</v>
      </c>
      <c r="H1019" s="33">
        <v>0</v>
      </c>
      <c r="I1019" s="33">
        <v>0</v>
      </c>
      <c r="J1019" s="33">
        <v>0</v>
      </c>
      <c r="K1019" s="35" t="str">
        <f t="shared" si="15"/>
        <v>1-30</v>
      </c>
      <c r="L1019" s="35" t="s">
        <v>38</v>
      </c>
    </row>
    <row r="1020" spans="1:12" x14ac:dyDescent="0.25">
      <c r="A1020" s="35">
        <v>314672</v>
      </c>
      <c r="B1020" s="35"/>
      <c r="C1020" s="35" t="s">
        <v>35</v>
      </c>
      <c r="D1020" s="35"/>
      <c r="E1020" s="33">
        <v>40231.808443520895</v>
      </c>
      <c r="F1020" s="33">
        <v>0</v>
      </c>
      <c r="G1020" s="33">
        <v>0</v>
      </c>
      <c r="H1020" s="33">
        <v>0</v>
      </c>
      <c r="I1020" s="33">
        <v>0</v>
      </c>
      <c r="J1020" s="33">
        <v>0</v>
      </c>
      <c r="K1020" s="35" t="str">
        <f t="shared" si="15"/>
        <v>1-30</v>
      </c>
      <c r="L1020" s="35" t="s">
        <v>38</v>
      </c>
    </row>
    <row r="1021" spans="1:12" x14ac:dyDescent="0.25">
      <c r="A1021" s="35">
        <v>342328</v>
      </c>
      <c r="B1021" s="35"/>
      <c r="C1021" s="35" t="s">
        <v>35</v>
      </c>
      <c r="D1021" s="35"/>
      <c r="E1021" s="33">
        <v>46601.476243804995</v>
      </c>
      <c r="F1021" s="33">
        <v>0</v>
      </c>
      <c r="G1021" s="33">
        <v>0</v>
      </c>
      <c r="H1021" s="33">
        <v>0</v>
      </c>
      <c r="I1021" s="33">
        <v>0</v>
      </c>
      <c r="J1021" s="33">
        <v>0</v>
      </c>
      <c r="K1021" s="35" t="str">
        <f t="shared" si="15"/>
        <v>1-30</v>
      </c>
      <c r="L1021" s="35" t="s">
        <v>38</v>
      </c>
    </row>
    <row r="1022" spans="1:12" x14ac:dyDescent="0.25">
      <c r="A1022" s="35">
        <v>314137</v>
      </c>
      <c r="B1022" s="35"/>
      <c r="C1022" s="35" t="s">
        <v>35</v>
      </c>
      <c r="D1022" s="35"/>
      <c r="E1022" s="33">
        <v>0</v>
      </c>
      <c r="F1022" s="33">
        <v>0</v>
      </c>
      <c r="G1022" s="33">
        <v>0</v>
      </c>
      <c r="H1022" s="33">
        <v>0</v>
      </c>
      <c r="I1022" s="33">
        <v>0</v>
      </c>
      <c r="J1022" s="33">
        <v>0</v>
      </c>
      <c r="K1022" s="35" t="str">
        <f t="shared" si="15"/>
        <v>1-30</v>
      </c>
      <c r="L1022" s="35" t="s">
        <v>38</v>
      </c>
    </row>
    <row r="1023" spans="1:12" x14ac:dyDescent="0.25">
      <c r="A1023" s="35">
        <v>315334</v>
      </c>
      <c r="B1023" s="35"/>
      <c r="C1023" s="35" t="s">
        <v>35</v>
      </c>
      <c r="D1023" s="35"/>
      <c r="E1023" s="33">
        <v>4430.09</v>
      </c>
      <c r="F1023" s="33">
        <v>0</v>
      </c>
      <c r="G1023" s="33">
        <v>0</v>
      </c>
      <c r="H1023" s="33">
        <v>0</v>
      </c>
      <c r="I1023" s="33">
        <v>0</v>
      </c>
      <c r="J1023" s="33">
        <v>0</v>
      </c>
      <c r="K1023" s="35" t="str">
        <f t="shared" si="15"/>
        <v>1-30</v>
      </c>
      <c r="L1023" s="35" t="s">
        <v>90</v>
      </c>
    </row>
    <row r="1024" spans="1:12" x14ac:dyDescent="0.25">
      <c r="A1024" s="35">
        <v>310475</v>
      </c>
      <c r="B1024" s="35"/>
      <c r="C1024" s="35" t="s">
        <v>35</v>
      </c>
      <c r="D1024" s="35"/>
      <c r="E1024" s="33">
        <v>4257.6555676572725</v>
      </c>
      <c r="F1024" s="33">
        <v>0</v>
      </c>
      <c r="G1024" s="33">
        <v>0</v>
      </c>
      <c r="H1024" s="33">
        <v>0</v>
      </c>
      <c r="I1024" s="33">
        <v>0</v>
      </c>
      <c r="J1024" s="33">
        <v>0</v>
      </c>
      <c r="K1024" s="35" t="str">
        <f t="shared" si="15"/>
        <v>1-30</v>
      </c>
      <c r="L1024" s="35" t="s">
        <v>38</v>
      </c>
    </row>
    <row r="1025" spans="1:12" x14ac:dyDescent="0.25">
      <c r="A1025" s="35">
        <v>340328</v>
      </c>
      <c r="B1025" s="35"/>
      <c r="C1025" s="35" t="s">
        <v>35</v>
      </c>
      <c r="D1025" s="35"/>
      <c r="E1025" s="33">
        <v>61665.120000000003</v>
      </c>
      <c r="F1025" s="33">
        <v>0</v>
      </c>
      <c r="G1025" s="33">
        <v>0</v>
      </c>
      <c r="H1025" s="33">
        <v>0</v>
      </c>
      <c r="I1025" s="33">
        <v>0</v>
      </c>
      <c r="J1025" s="33">
        <v>0</v>
      </c>
      <c r="K1025" s="35" t="str">
        <f t="shared" si="15"/>
        <v>1-30</v>
      </c>
      <c r="L1025" s="35" t="s">
        <v>58</v>
      </c>
    </row>
    <row r="1026" spans="1:12" x14ac:dyDescent="0.25">
      <c r="A1026" s="35">
        <v>313263</v>
      </c>
      <c r="B1026" s="35"/>
      <c r="C1026" s="35" t="s">
        <v>35</v>
      </c>
      <c r="D1026" s="35"/>
      <c r="E1026" s="33">
        <v>7125</v>
      </c>
      <c r="F1026" s="33">
        <v>0</v>
      </c>
      <c r="G1026" s="33">
        <v>0</v>
      </c>
      <c r="H1026" s="33">
        <v>0</v>
      </c>
      <c r="I1026" s="33">
        <v>0</v>
      </c>
      <c r="J1026" s="33">
        <v>0</v>
      </c>
      <c r="K1026" s="35" t="str">
        <f t="shared" si="15"/>
        <v>1-30</v>
      </c>
      <c r="L1026" s="35" t="s">
        <v>58</v>
      </c>
    </row>
    <row r="1027" spans="1:12" x14ac:dyDescent="0.25">
      <c r="A1027" s="35">
        <v>337828</v>
      </c>
      <c r="B1027" s="35"/>
      <c r="C1027" s="35" t="s">
        <v>35</v>
      </c>
      <c r="D1027" s="35"/>
      <c r="E1027" s="33">
        <v>31156.619946746221</v>
      </c>
      <c r="F1027" s="33">
        <v>0</v>
      </c>
      <c r="G1027" s="33">
        <v>0</v>
      </c>
      <c r="H1027" s="33">
        <v>0</v>
      </c>
      <c r="I1027" s="33">
        <v>0</v>
      </c>
      <c r="J1027" s="33">
        <v>0</v>
      </c>
      <c r="K1027" s="35" t="str">
        <f t="shared" si="15"/>
        <v>1-30</v>
      </c>
      <c r="L1027" s="35" t="s">
        <v>38</v>
      </c>
    </row>
    <row r="1028" spans="1:12" hidden="1" x14ac:dyDescent="0.25">
      <c r="A1028" s="35">
        <v>314887</v>
      </c>
      <c r="B1028" s="35"/>
      <c r="C1028" s="35" t="s">
        <v>35</v>
      </c>
      <c r="D1028" s="35"/>
      <c r="E1028" s="33">
        <v>6112.82</v>
      </c>
      <c r="F1028" s="33">
        <v>0</v>
      </c>
      <c r="G1028" s="33">
        <v>6112.82</v>
      </c>
      <c r="H1028" s="33">
        <v>0</v>
      </c>
      <c r="I1028" s="33">
        <v>0</v>
      </c>
      <c r="J1028" s="33">
        <v>6112.82</v>
      </c>
      <c r="K1028" s="35" t="str">
        <f t="shared" si="15"/>
        <v>61-90</v>
      </c>
      <c r="L1028" s="35" t="s">
        <v>58</v>
      </c>
    </row>
    <row r="1029" spans="1:12" x14ac:dyDescent="0.25">
      <c r="A1029" s="35">
        <v>320642</v>
      </c>
      <c r="B1029" s="35"/>
      <c r="C1029" s="35" t="s">
        <v>35</v>
      </c>
      <c r="D1029" s="35"/>
      <c r="E1029" s="33">
        <v>17518.12</v>
      </c>
      <c r="F1029" s="33">
        <v>0</v>
      </c>
      <c r="G1029" s="33">
        <v>0</v>
      </c>
      <c r="H1029" s="33">
        <v>0</v>
      </c>
      <c r="I1029" s="33">
        <v>0</v>
      </c>
      <c r="J1029" s="33">
        <v>0</v>
      </c>
      <c r="K1029" s="35" t="str">
        <f t="shared" si="15"/>
        <v>1-30</v>
      </c>
      <c r="L1029" s="35" t="s">
        <v>147</v>
      </c>
    </row>
    <row r="1030" spans="1:12" x14ac:dyDescent="0.25">
      <c r="A1030" s="35">
        <v>312421</v>
      </c>
      <c r="B1030" s="35"/>
      <c r="C1030" s="35" t="s">
        <v>35</v>
      </c>
      <c r="D1030" s="35"/>
      <c r="E1030" s="33">
        <v>66336.651960724557</v>
      </c>
      <c r="F1030" s="33">
        <v>0</v>
      </c>
      <c r="G1030" s="33">
        <v>0</v>
      </c>
      <c r="H1030" s="33">
        <v>0</v>
      </c>
      <c r="I1030" s="33">
        <v>0</v>
      </c>
      <c r="J1030" s="33">
        <v>0</v>
      </c>
      <c r="K1030" s="35" t="str">
        <f t="shared" si="15"/>
        <v>1-30</v>
      </c>
      <c r="L1030" s="35" t="s">
        <v>38</v>
      </c>
    </row>
    <row r="1031" spans="1:12" x14ac:dyDescent="0.25">
      <c r="A1031" s="35">
        <v>342870</v>
      </c>
      <c r="B1031" s="35"/>
      <c r="C1031" s="35" t="s">
        <v>35</v>
      </c>
      <c r="D1031" s="35"/>
      <c r="E1031" s="33">
        <v>39091.67</v>
      </c>
      <c r="F1031" s="33">
        <v>0</v>
      </c>
      <c r="G1031" s="33">
        <v>0</v>
      </c>
      <c r="H1031" s="33">
        <v>0</v>
      </c>
      <c r="I1031" s="33">
        <v>0</v>
      </c>
      <c r="J1031" s="33">
        <v>0</v>
      </c>
      <c r="K1031" s="35" t="str">
        <f t="shared" si="15"/>
        <v>1-30</v>
      </c>
      <c r="L1031" s="35" t="s">
        <v>147</v>
      </c>
    </row>
    <row r="1032" spans="1:12" x14ac:dyDescent="0.25">
      <c r="A1032" s="35">
        <v>318261</v>
      </c>
      <c r="B1032" s="35"/>
      <c r="C1032" s="35" t="s">
        <v>35</v>
      </c>
      <c r="D1032" s="35"/>
      <c r="E1032" s="33">
        <v>93037.78802939225</v>
      </c>
      <c r="F1032" s="33">
        <v>0</v>
      </c>
      <c r="G1032" s="33">
        <v>0</v>
      </c>
      <c r="H1032" s="33">
        <v>0</v>
      </c>
      <c r="I1032" s="33">
        <v>0</v>
      </c>
      <c r="J1032" s="33">
        <v>0</v>
      </c>
      <c r="K1032" s="35" t="str">
        <f t="shared" ref="K1032:K1095" si="16">+IF(I1032&gt;0,"120+",IF(H1032&gt;0,"91-120",IF(G1032&gt;0,"61-90",IF(F1032&gt;0,"31-60","1-30"))))</f>
        <v>1-30</v>
      </c>
      <c r="L1032" s="35" t="s">
        <v>38</v>
      </c>
    </row>
    <row r="1033" spans="1:12" x14ac:dyDescent="0.25">
      <c r="A1033" s="35">
        <v>318040</v>
      </c>
      <c r="B1033" s="35"/>
      <c r="C1033" s="35" t="s">
        <v>35</v>
      </c>
      <c r="D1033" s="35"/>
      <c r="E1033" s="33">
        <v>22178.35</v>
      </c>
      <c r="F1033" s="33">
        <v>0</v>
      </c>
      <c r="G1033" s="33">
        <v>0</v>
      </c>
      <c r="H1033" s="33">
        <v>0</v>
      </c>
      <c r="I1033" s="33">
        <v>0</v>
      </c>
      <c r="J1033" s="33">
        <v>0</v>
      </c>
      <c r="K1033" s="35" t="str">
        <f t="shared" si="16"/>
        <v>1-30</v>
      </c>
      <c r="L1033" s="35" t="s">
        <v>38</v>
      </c>
    </row>
    <row r="1034" spans="1:12" x14ac:dyDescent="0.25">
      <c r="A1034" s="35">
        <v>334200</v>
      </c>
      <c r="B1034" s="35"/>
      <c r="C1034" s="35" t="s">
        <v>35</v>
      </c>
      <c r="D1034" s="35"/>
      <c r="E1034" s="33">
        <v>20500.421475201747</v>
      </c>
      <c r="F1034" s="33">
        <v>0</v>
      </c>
      <c r="G1034" s="33">
        <v>0</v>
      </c>
      <c r="H1034" s="33">
        <v>0</v>
      </c>
      <c r="I1034" s="33">
        <v>0</v>
      </c>
      <c r="J1034" s="33">
        <v>0</v>
      </c>
      <c r="K1034" s="35" t="str">
        <f t="shared" si="16"/>
        <v>1-30</v>
      </c>
      <c r="L1034" s="35" t="s">
        <v>38</v>
      </c>
    </row>
    <row r="1035" spans="1:12" x14ac:dyDescent="0.25">
      <c r="A1035" s="35">
        <v>310598</v>
      </c>
      <c r="B1035" s="35"/>
      <c r="C1035" s="35" t="s">
        <v>35</v>
      </c>
      <c r="D1035" s="35"/>
      <c r="E1035" s="33">
        <v>37244.101099600011</v>
      </c>
      <c r="F1035" s="33">
        <v>0</v>
      </c>
      <c r="G1035" s="33">
        <v>0</v>
      </c>
      <c r="H1035" s="33">
        <v>0</v>
      </c>
      <c r="I1035" s="33">
        <v>0</v>
      </c>
      <c r="J1035" s="33">
        <v>0</v>
      </c>
      <c r="K1035" s="35" t="str">
        <f t="shared" si="16"/>
        <v>1-30</v>
      </c>
      <c r="L1035" s="35" t="s">
        <v>38</v>
      </c>
    </row>
    <row r="1036" spans="1:12" x14ac:dyDescent="0.25">
      <c r="A1036" s="35">
        <v>358264</v>
      </c>
      <c r="B1036" s="35"/>
      <c r="C1036" s="35" t="s">
        <v>35</v>
      </c>
      <c r="D1036" s="35"/>
      <c r="E1036" s="33">
        <v>77527.66</v>
      </c>
      <c r="F1036" s="33">
        <v>0</v>
      </c>
      <c r="G1036" s="33">
        <v>0</v>
      </c>
      <c r="H1036" s="33">
        <v>0</v>
      </c>
      <c r="I1036" s="33">
        <v>0</v>
      </c>
      <c r="J1036" s="33">
        <v>0</v>
      </c>
      <c r="K1036" s="35" t="str">
        <f t="shared" si="16"/>
        <v>1-30</v>
      </c>
      <c r="L1036" s="35" t="s">
        <v>74</v>
      </c>
    </row>
    <row r="1037" spans="1:12" x14ac:dyDescent="0.25">
      <c r="A1037" s="35">
        <v>315278</v>
      </c>
      <c r="B1037" s="35"/>
      <c r="C1037" s="35" t="s">
        <v>35</v>
      </c>
      <c r="D1037" s="35"/>
      <c r="E1037" s="33">
        <v>26184.783759412247</v>
      </c>
      <c r="F1037" s="33">
        <v>0</v>
      </c>
      <c r="G1037" s="33">
        <v>0</v>
      </c>
      <c r="H1037" s="33">
        <v>0</v>
      </c>
      <c r="I1037" s="33">
        <v>0</v>
      </c>
      <c r="J1037" s="33">
        <v>0</v>
      </c>
      <c r="K1037" s="35" t="str">
        <f t="shared" si="16"/>
        <v>1-30</v>
      </c>
      <c r="L1037" s="35" t="s">
        <v>38</v>
      </c>
    </row>
    <row r="1038" spans="1:12" x14ac:dyDescent="0.25">
      <c r="A1038" s="35">
        <v>315150</v>
      </c>
      <c r="B1038" s="35"/>
      <c r="C1038" s="35" t="s">
        <v>35</v>
      </c>
      <c r="D1038" s="35"/>
      <c r="E1038" s="33">
        <v>533170.49671186251</v>
      </c>
      <c r="F1038" s="33">
        <v>0</v>
      </c>
      <c r="G1038" s="33">
        <v>0</v>
      </c>
      <c r="H1038" s="33">
        <v>0</v>
      </c>
      <c r="I1038" s="33">
        <v>0</v>
      </c>
      <c r="J1038" s="33">
        <v>0</v>
      </c>
      <c r="K1038" s="35" t="str">
        <f t="shared" si="16"/>
        <v>1-30</v>
      </c>
      <c r="L1038" s="35" t="s">
        <v>38</v>
      </c>
    </row>
    <row r="1039" spans="1:12" hidden="1" x14ac:dyDescent="0.25">
      <c r="A1039" s="35">
        <v>309151</v>
      </c>
      <c r="B1039" s="35"/>
      <c r="C1039" s="35" t="s">
        <v>209</v>
      </c>
      <c r="D1039" s="35"/>
      <c r="E1039" s="33">
        <v>671025.8921540681</v>
      </c>
      <c r="F1039" s="33">
        <v>0</v>
      </c>
      <c r="G1039" s="33">
        <v>0</v>
      </c>
      <c r="H1039" s="33">
        <v>0</v>
      </c>
      <c r="I1039" s="33">
        <v>11120747.300000001</v>
      </c>
      <c r="J1039" s="33">
        <v>11120747.300000001</v>
      </c>
      <c r="K1039" s="35" t="str">
        <f t="shared" si="16"/>
        <v>120+</v>
      </c>
      <c r="L1039" s="35" t="s">
        <v>38</v>
      </c>
    </row>
    <row r="1040" spans="1:12" x14ac:dyDescent="0.25">
      <c r="A1040" s="35">
        <v>314942</v>
      </c>
      <c r="B1040" s="35"/>
      <c r="C1040" s="35" t="s">
        <v>35</v>
      </c>
      <c r="D1040" s="35"/>
      <c r="E1040" s="33">
        <v>162267.85884322756</v>
      </c>
      <c r="F1040" s="33">
        <v>0</v>
      </c>
      <c r="G1040" s="33">
        <v>0</v>
      </c>
      <c r="H1040" s="33">
        <v>0</v>
      </c>
      <c r="I1040" s="33">
        <v>0</v>
      </c>
      <c r="J1040" s="33">
        <v>0</v>
      </c>
      <c r="K1040" s="35" t="str">
        <f t="shared" si="16"/>
        <v>1-30</v>
      </c>
      <c r="L1040" s="35" t="s">
        <v>38</v>
      </c>
    </row>
    <row r="1041" spans="1:12" x14ac:dyDescent="0.25">
      <c r="A1041" s="35">
        <v>315138</v>
      </c>
      <c r="B1041" s="35"/>
      <c r="C1041" s="35" t="s">
        <v>35</v>
      </c>
      <c r="D1041" s="35"/>
      <c r="E1041" s="33">
        <v>34167.525003669594</v>
      </c>
      <c r="F1041" s="33">
        <v>0</v>
      </c>
      <c r="G1041" s="33">
        <v>0</v>
      </c>
      <c r="H1041" s="33">
        <v>0</v>
      </c>
      <c r="I1041" s="33">
        <v>0</v>
      </c>
      <c r="J1041" s="33">
        <v>0</v>
      </c>
      <c r="K1041" s="35" t="str">
        <f t="shared" si="16"/>
        <v>1-30</v>
      </c>
      <c r="L1041" s="35" t="s">
        <v>38</v>
      </c>
    </row>
    <row r="1042" spans="1:12" x14ac:dyDescent="0.25">
      <c r="A1042" s="35">
        <v>311936</v>
      </c>
      <c r="B1042" s="35"/>
      <c r="C1042" s="35" t="s">
        <v>35</v>
      </c>
      <c r="D1042" s="35"/>
      <c r="E1042" s="33">
        <v>42964.160000000003</v>
      </c>
      <c r="F1042" s="33">
        <v>0</v>
      </c>
      <c r="G1042" s="33">
        <v>0</v>
      </c>
      <c r="H1042" s="33">
        <v>0</v>
      </c>
      <c r="I1042" s="33">
        <v>0</v>
      </c>
      <c r="J1042" s="33">
        <v>0</v>
      </c>
      <c r="K1042" s="35" t="str">
        <f t="shared" si="16"/>
        <v>1-30</v>
      </c>
      <c r="L1042" s="35" t="s">
        <v>58</v>
      </c>
    </row>
    <row r="1043" spans="1:12" x14ac:dyDescent="0.25">
      <c r="A1043" s="35">
        <v>312071</v>
      </c>
      <c r="B1043" s="35"/>
      <c r="C1043" s="35" t="s">
        <v>35</v>
      </c>
      <c r="D1043" s="35"/>
      <c r="E1043" s="33">
        <v>170882.6</v>
      </c>
      <c r="F1043" s="33">
        <v>0</v>
      </c>
      <c r="G1043" s="33">
        <v>0</v>
      </c>
      <c r="H1043" s="33">
        <v>0</v>
      </c>
      <c r="I1043" s="33">
        <v>0</v>
      </c>
      <c r="J1043" s="33">
        <v>0</v>
      </c>
      <c r="K1043" s="35" t="str">
        <f t="shared" si="16"/>
        <v>1-30</v>
      </c>
      <c r="L1043" s="35" t="s">
        <v>58</v>
      </c>
    </row>
    <row r="1044" spans="1:12" x14ac:dyDescent="0.25">
      <c r="A1044" s="35">
        <v>310447</v>
      </c>
      <c r="B1044" s="35"/>
      <c r="C1044" s="35" t="s">
        <v>35</v>
      </c>
      <c r="D1044" s="35"/>
      <c r="E1044" s="33">
        <v>4946.9193877312991</v>
      </c>
      <c r="F1044" s="33">
        <v>0</v>
      </c>
      <c r="G1044" s="33">
        <v>0</v>
      </c>
      <c r="H1044" s="33">
        <v>0</v>
      </c>
      <c r="I1044" s="33">
        <v>0</v>
      </c>
      <c r="J1044" s="33">
        <v>0</v>
      </c>
      <c r="K1044" s="35" t="str">
        <f t="shared" si="16"/>
        <v>1-30</v>
      </c>
      <c r="L1044" s="35" t="s">
        <v>38</v>
      </c>
    </row>
    <row r="1045" spans="1:12" hidden="1" x14ac:dyDescent="0.25">
      <c r="A1045" s="35">
        <v>312268</v>
      </c>
      <c r="B1045" s="35"/>
      <c r="C1045" s="35" t="s">
        <v>35</v>
      </c>
      <c r="D1045" s="35"/>
      <c r="E1045" s="33">
        <v>27630.23</v>
      </c>
      <c r="F1045" s="33">
        <v>0</v>
      </c>
      <c r="G1045" s="33">
        <v>27630.23</v>
      </c>
      <c r="H1045" s="33">
        <v>0</v>
      </c>
      <c r="I1045" s="33">
        <v>0</v>
      </c>
      <c r="J1045" s="33">
        <v>27630.23</v>
      </c>
      <c r="K1045" s="35" t="str">
        <f t="shared" si="16"/>
        <v>61-90</v>
      </c>
      <c r="L1045" s="35" t="s">
        <v>58</v>
      </c>
    </row>
    <row r="1046" spans="1:12" x14ac:dyDescent="0.25">
      <c r="A1046" s="35">
        <v>308931</v>
      </c>
      <c r="B1046" s="35"/>
      <c r="C1046" s="35" t="s">
        <v>35</v>
      </c>
      <c r="D1046" s="35"/>
      <c r="E1046" s="33">
        <v>3473.7834547730845</v>
      </c>
      <c r="F1046" s="33">
        <v>0</v>
      </c>
      <c r="G1046" s="33">
        <v>0</v>
      </c>
      <c r="H1046" s="33">
        <v>0</v>
      </c>
      <c r="I1046" s="33">
        <v>0</v>
      </c>
      <c r="J1046" s="33">
        <v>0</v>
      </c>
      <c r="K1046" s="35" t="str">
        <f t="shared" si="16"/>
        <v>1-30</v>
      </c>
      <c r="L1046" s="35" t="s">
        <v>38</v>
      </c>
    </row>
    <row r="1047" spans="1:12" x14ac:dyDescent="0.25">
      <c r="A1047" s="35">
        <v>309250</v>
      </c>
      <c r="B1047" s="35"/>
      <c r="C1047" s="35" t="s">
        <v>35</v>
      </c>
      <c r="D1047" s="35"/>
      <c r="E1047" s="33">
        <v>203663.44</v>
      </c>
      <c r="F1047" s="33">
        <v>0</v>
      </c>
      <c r="G1047" s="33">
        <v>0</v>
      </c>
      <c r="H1047" s="33">
        <v>0</v>
      </c>
      <c r="I1047" s="33">
        <v>0</v>
      </c>
      <c r="J1047" s="33">
        <v>0</v>
      </c>
      <c r="K1047" s="35" t="str">
        <f t="shared" si="16"/>
        <v>1-30</v>
      </c>
      <c r="L1047" s="35" t="s">
        <v>74</v>
      </c>
    </row>
    <row r="1048" spans="1:12" hidden="1" x14ac:dyDescent="0.25">
      <c r="A1048" s="35">
        <v>309082</v>
      </c>
      <c r="B1048" s="35"/>
      <c r="C1048" s="35" t="s">
        <v>209</v>
      </c>
      <c r="D1048" s="35"/>
      <c r="E1048" s="33">
        <v>61215.76</v>
      </c>
      <c r="F1048" s="33">
        <v>0</v>
      </c>
      <c r="G1048" s="33">
        <v>0</v>
      </c>
      <c r="H1048" s="33">
        <v>0</v>
      </c>
      <c r="I1048" s="33">
        <v>61215.76</v>
      </c>
      <c r="J1048" s="33">
        <v>61215.76</v>
      </c>
      <c r="K1048" s="35" t="str">
        <f t="shared" si="16"/>
        <v>120+</v>
      </c>
      <c r="L1048" s="35" t="s">
        <v>58</v>
      </c>
    </row>
    <row r="1049" spans="1:12" x14ac:dyDescent="0.25">
      <c r="A1049" s="35">
        <v>311201</v>
      </c>
      <c r="B1049" s="35"/>
      <c r="C1049" s="35" t="s">
        <v>35</v>
      </c>
      <c r="D1049" s="35"/>
      <c r="E1049" s="33">
        <v>29440.73</v>
      </c>
      <c r="F1049" s="33">
        <v>0</v>
      </c>
      <c r="G1049" s="33">
        <v>0</v>
      </c>
      <c r="H1049" s="33">
        <v>0</v>
      </c>
      <c r="I1049" s="33">
        <v>0</v>
      </c>
      <c r="J1049" s="33">
        <v>0</v>
      </c>
      <c r="K1049" s="35" t="str">
        <f t="shared" si="16"/>
        <v>1-30</v>
      </c>
      <c r="L1049" s="35" t="s">
        <v>49</v>
      </c>
    </row>
    <row r="1050" spans="1:12" x14ac:dyDescent="0.25">
      <c r="A1050" s="35">
        <v>338205</v>
      </c>
      <c r="B1050" s="35"/>
      <c r="C1050" s="35" t="s">
        <v>35</v>
      </c>
      <c r="D1050" s="35"/>
      <c r="E1050" s="33">
        <v>58472.59</v>
      </c>
      <c r="F1050" s="33">
        <v>0</v>
      </c>
      <c r="G1050" s="33">
        <v>0</v>
      </c>
      <c r="H1050" s="33">
        <v>0</v>
      </c>
      <c r="I1050" s="33">
        <v>0</v>
      </c>
      <c r="J1050" s="33">
        <v>0</v>
      </c>
      <c r="K1050" s="35" t="str">
        <f t="shared" si="16"/>
        <v>1-30</v>
      </c>
      <c r="L1050" s="35" t="s">
        <v>147</v>
      </c>
    </row>
    <row r="1051" spans="1:12" x14ac:dyDescent="0.25">
      <c r="A1051" s="35">
        <v>349791</v>
      </c>
      <c r="B1051" s="35"/>
      <c r="C1051" s="35" t="s">
        <v>35</v>
      </c>
      <c r="D1051" s="35"/>
      <c r="E1051" s="33">
        <v>192128.92408043466</v>
      </c>
      <c r="F1051" s="33">
        <v>0</v>
      </c>
      <c r="G1051" s="33">
        <v>0</v>
      </c>
      <c r="H1051" s="33">
        <v>0</v>
      </c>
      <c r="I1051" s="33">
        <v>0</v>
      </c>
      <c r="J1051" s="33">
        <v>0</v>
      </c>
      <c r="K1051" s="35" t="str">
        <f t="shared" si="16"/>
        <v>1-30</v>
      </c>
      <c r="L1051" s="35" t="s">
        <v>38</v>
      </c>
    </row>
    <row r="1052" spans="1:12" x14ac:dyDescent="0.25">
      <c r="A1052" s="35">
        <v>338282</v>
      </c>
      <c r="B1052" s="35"/>
      <c r="C1052" s="35" t="s">
        <v>35</v>
      </c>
      <c r="D1052" s="35"/>
      <c r="E1052" s="33">
        <v>187473.23</v>
      </c>
      <c r="F1052" s="33">
        <v>0</v>
      </c>
      <c r="G1052" s="33">
        <v>0</v>
      </c>
      <c r="H1052" s="33">
        <v>0</v>
      </c>
      <c r="I1052" s="33">
        <v>0</v>
      </c>
      <c r="J1052" s="33">
        <v>0</v>
      </c>
      <c r="K1052" s="35" t="str">
        <f t="shared" si="16"/>
        <v>1-30</v>
      </c>
      <c r="L1052" s="35" t="s">
        <v>38</v>
      </c>
    </row>
    <row r="1053" spans="1:12" x14ac:dyDescent="0.25">
      <c r="A1053" s="35">
        <v>314347</v>
      </c>
      <c r="B1053" s="35"/>
      <c r="C1053" s="35" t="s">
        <v>35</v>
      </c>
      <c r="D1053" s="35"/>
      <c r="E1053" s="33">
        <v>3759.39</v>
      </c>
      <c r="F1053" s="33">
        <v>0</v>
      </c>
      <c r="G1053" s="33">
        <v>0</v>
      </c>
      <c r="H1053" s="33">
        <v>0</v>
      </c>
      <c r="I1053" s="33">
        <v>0</v>
      </c>
      <c r="J1053" s="33">
        <v>0</v>
      </c>
      <c r="K1053" s="35" t="str">
        <f t="shared" si="16"/>
        <v>1-30</v>
      </c>
      <c r="L1053" s="35" t="s">
        <v>90</v>
      </c>
    </row>
    <row r="1054" spans="1:12" x14ac:dyDescent="0.25">
      <c r="A1054" s="35">
        <v>356582</v>
      </c>
      <c r="B1054" s="35"/>
      <c r="C1054" s="35" t="s">
        <v>35</v>
      </c>
      <c r="D1054" s="35"/>
      <c r="E1054" s="33">
        <v>66025.254719291115</v>
      </c>
      <c r="F1054" s="33">
        <v>0</v>
      </c>
      <c r="G1054" s="33">
        <v>0</v>
      </c>
      <c r="H1054" s="33">
        <v>0</v>
      </c>
      <c r="I1054" s="33">
        <v>0</v>
      </c>
      <c r="J1054" s="33">
        <v>0</v>
      </c>
      <c r="K1054" s="35" t="str">
        <f t="shared" si="16"/>
        <v>1-30</v>
      </c>
      <c r="L1054" s="35" t="s">
        <v>38</v>
      </c>
    </row>
    <row r="1055" spans="1:12" hidden="1" x14ac:dyDescent="0.25">
      <c r="A1055" s="35">
        <v>318243</v>
      </c>
      <c r="B1055" s="35"/>
      <c r="C1055" s="35" t="s">
        <v>209</v>
      </c>
      <c r="D1055" s="35"/>
      <c r="E1055" s="33">
        <v>9833.758840856146</v>
      </c>
      <c r="F1055" s="33">
        <v>0</v>
      </c>
      <c r="G1055" s="33">
        <v>0</v>
      </c>
      <c r="H1055" s="33">
        <v>0</v>
      </c>
      <c r="I1055" s="33">
        <v>162972.47</v>
      </c>
      <c r="J1055" s="33">
        <v>162972.47</v>
      </c>
      <c r="K1055" s="35" t="str">
        <f t="shared" si="16"/>
        <v>120+</v>
      </c>
      <c r="L1055" s="35" t="s">
        <v>38</v>
      </c>
    </row>
    <row r="1056" spans="1:12" x14ac:dyDescent="0.25">
      <c r="A1056" s="35">
        <v>309450</v>
      </c>
      <c r="B1056" s="35"/>
      <c r="C1056" s="35" t="s">
        <v>35</v>
      </c>
      <c r="D1056" s="35"/>
      <c r="E1056" s="33">
        <v>79115.924797097046</v>
      </c>
      <c r="F1056" s="33">
        <v>0</v>
      </c>
      <c r="G1056" s="33">
        <v>0</v>
      </c>
      <c r="H1056" s="33">
        <v>0</v>
      </c>
      <c r="I1056" s="33">
        <v>0</v>
      </c>
      <c r="J1056" s="33">
        <v>0</v>
      </c>
      <c r="K1056" s="35" t="str">
        <f t="shared" si="16"/>
        <v>1-30</v>
      </c>
      <c r="L1056" s="35" t="s">
        <v>38</v>
      </c>
    </row>
    <row r="1057" spans="1:12" hidden="1" x14ac:dyDescent="0.25">
      <c r="A1057" s="35">
        <v>336447</v>
      </c>
      <c r="B1057" s="35"/>
      <c r="C1057" s="35" t="s">
        <v>35</v>
      </c>
      <c r="D1057" s="35"/>
      <c r="E1057" s="33">
        <v>64131.95</v>
      </c>
      <c r="F1057" s="33">
        <v>64131.95</v>
      </c>
      <c r="G1057" s="33">
        <v>0</v>
      </c>
      <c r="H1057" s="33">
        <v>0</v>
      </c>
      <c r="I1057" s="33">
        <v>0</v>
      </c>
      <c r="J1057" s="33">
        <v>64131.95</v>
      </c>
      <c r="K1057" s="35" t="str">
        <f t="shared" si="16"/>
        <v>31-60</v>
      </c>
      <c r="L1057" s="35" t="s">
        <v>49</v>
      </c>
    </row>
    <row r="1058" spans="1:12" x14ac:dyDescent="0.25">
      <c r="A1058" s="35">
        <v>325126</v>
      </c>
      <c r="B1058" s="35"/>
      <c r="C1058" s="35" t="s">
        <v>35</v>
      </c>
      <c r="D1058" s="35"/>
      <c r="E1058" s="33">
        <v>16626.687001785707</v>
      </c>
      <c r="F1058" s="33">
        <v>0</v>
      </c>
      <c r="G1058" s="33">
        <v>0</v>
      </c>
      <c r="H1058" s="33">
        <v>0</v>
      </c>
      <c r="I1058" s="33">
        <v>0</v>
      </c>
      <c r="J1058" s="33">
        <v>0</v>
      </c>
      <c r="K1058" s="35" t="str">
        <f t="shared" si="16"/>
        <v>1-30</v>
      </c>
      <c r="L1058" s="35" t="s">
        <v>38</v>
      </c>
    </row>
    <row r="1059" spans="1:12" x14ac:dyDescent="0.25">
      <c r="A1059" s="35">
        <v>333441</v>
      </c>
      <c r="B1059" s="35"/>
      <c r="C1059" s="35" t="s">
        <v>35</v>
      </c>
      <c r="D1059" s="35"/>
      <c r="E1059" s="33">
        <v>49810.38</v>
      </c>
      <c r="F1059" s="33">
        <v>0</v>
      </c>
      <c r="G1059" s="33">
        <v>0</v>
      </c>
      <c r="H1059" s="33">
        <v>0</v>
      </c>
      <c r="I1059" s="33">
        <v>0</v>
      </c>
      <c r="J1059" s="33">
        <v>0</v>
      </c>
      <c r="K1059" s="35" t="str">
        <f t="shared" si="16"/>
        <v>1-30</v>
      </c>
      <c r="L1059" s="35" t="s">
        <v>147</v>
      </c>
    </row>
    <row r="1060" spans="1:12" x14ac:dyDescent="0.25">
      <c r="A1060" s="35">
        <v>355935</v>
      </c>
      <c r="B1060" s="35"/>
      <c r="C1060" s="35" t="s">
        <v>35</v>
      </c>
      <c r="D1060" s="35"/>
      <c r="E1060" s="33">
        <v>12191059.34</v>
      </c>
      <c r="F1060" s="33">
        <v>0</v>
      </c>
      <c r="G1060" s="33">
        <v>0</v>
      </c>
      <c r="H1060" s="33">
        <v>0</v>
      </c>
      <c r="I1060" s="33">
        <v>0</v>
      </c>
      <c r="J1060" s="33">
        <v>0</v>
      </c>
      <c r="K1060" s="35" t="str">
        <f t="shared" si="16"/>
        <v>1-30</v>
      </c>
      <c r="L1060" s="35" t="s">
        <v>147</v>
      </c>
    </row>
    <row r="1061" spans="1:12" hidden="1" x14ac:dyDescent="0.25">
      <c r="A1061" s="35">
        <v>311622</v>
      </c>
      <c r="B1061" s="35"/>
      <c r="C1061" s="35" t="s">
        <v>209</v>
      </c>
      <c r="D1061" s="35"/>
      <c r="E1061" s="33">
        <v>87724.75</v>
      </c>
      <c r="F1061" s="33">
        <v>0</v>
      </c>
      <c r="G1061" s="33">
        <v>0</v>
      </c>
      <c r="H1061" s="33">
        <v>87724.75</v>
      </c>
      <c r="I1061" s="33">
        <v>0</v>
      </c>
      <c r="J1061" s="33">
        <v>87724.75</v>
      </c>
      <c r="K1061" s="35" t="str">
        <f t="shared" si="16"/>
        <v>91-120</v>
      </c>
      <c r="L1061" s="35" t="s">
        <v>147</v>
      </c>
    </row>
    <row r="1062" spans="1:12" x14ac:dyDescent="0.25">
      <c r="A1062" s="35">
        <v>320655</v>
      </c>
      <c r="B1062" s="35"/>
      <c r="C1062" s="35" t="s">
        <v>35</v>
      </c>
      <c r="D1062" s="35"/>
      <c r="E1062" s="33">
        <v>3865.64</v>
      </c>
      <c r="F1062" s="33">
        <v>0</v>
      </c>
      <c r="G1062" s="33">
        <v>0</v>
      </c>
      <c r="H1062" s="33">
        <v>0</v>
      </c>
      <c r="I1062" s="33">
        <v>0</v>
      </c>
      <c r="J1062" s="33">
        <v>0</v>
      </c>
      <c r="K1062" s="35" t="str">
        <f t="shared" si="16"/>
        <v>1-30</v>
      </c>
      <c r="L1062" s="35" t="s">
        <v>147</v>
      </c>
    </row>
    <row r="1063" spans="1:12" x14ac:dyDescent="0.25">
      <c r="A1063" s="35">
        <v>320678</v>
      </c>
      <c r="B1063" s="35"/>
      <c r="C1063" s="35" t="s">
        <v>35</v>
      </c>
      <c r="D1063" s="35"/>
      <c r="E1063" s="33">
        <v>53761.82</v>
      </c>
      <c r="F1063" s="33">
        <v>0</v>
      </c>
      <c r="G1063" s="33">
        <v>0</v>
      </c>
      <c r="H1063" s="33">
        <v>0</v>
      </c>
      <c r="I1063" s="33">
        <v>0</v>
      </c>
      <c r="J1063" s="33">
        <v>0</v>
      </c>
      <c r="K1063" s="35" t="str">
        <f t="shared" si="16"/>
        <v>1-30</v>
      </c>
      <c r="L1063" s="35" t="s">
        <v>147</v>
      </c>
    </row>
    <row r="1064" spans="1:12" x14ac:dyDescent="0.25">
      <c r="A1064" s="35">
        <v>311781</v>
      </c>
      <c r="B1064" s="35"/>
      <c r="C1064" s="35" t="s">
        <v>35</v>
      </c>
      <c r="D1064" s="35"/>
      <c r="E1064" s="33">
        <v>64344.482208910602</v>
      </c>
      <c r="F1064" s="33">
        <v>0</v>
      </c>
      <c r="G1064" s="33">
        <v>0</v>
      </c>
      <c r="H1064" s="33">
        <v>0</v>
      </c>
      <c r="I1064" s="33">
        <v>0</v>
      </c>
      <c r="J1064" s="33">
        <v>0</v>
      </c>
      <c r="K1064" s="35" t="str">
        <f t="shared" si="16"/>
        <v>1-30</v>
      </c>
      <c r="L1064" s="35" t="s">
        <v>38</v>
      </c>
    </row>
    <row r="1065" spans="1:12" x14ac:dyDescent="0.25">
      <c r="A1065" s="35">
        <v>322965</v>
      </c>
      <c r="B1065" s="35"/>
      <c r="C1065" s="35" t="s">
        <v>35</v>
      </c>
      <c r="D1065" s="35"/>
      <c r="E1065" s="33">
        <v>92689.995510154913</v>
      </c>
      <c r="F1065" s="33">
        <v>0</v>
      </c>
      <c r="G1065" s="33">
        <v>0</v>
      </c>
      <c r="H1065" s="33">
        <v>0</v>
      </c>
      <c r="I1065" s="33">
        <v>0</v>
      </c>
      <c r="J1065" s="33">
        <v>0</v>
      </c>
      <c r="K1065" s="35" t="str">
        <f t="shared" si="16"/>
        <v>1-30</v>
      </c>
      <c r="L1065" s="35" t="s">
        <v>38</v>
      </c>
    </row>
    <row r="1066" spans="1:12" x14ac:dyDescent="0.25">
      <c r="A1066" s="35">
        <v>316250</v>
      </c>
      <c r="B1066" s="35"/>
      <c r="C1066" s="35" t="s">
        <v>35</v>
      </c>
      <c r="D1066" s="35"/>
      <c r="E1066" s="33">
        <v>83867.080105807327</v>
      </c>
      <c r="F1066" s="33">
        <v>0</v>
      </c>
      <c r="G1066" s="33">
        <v>0</v>
      </c>
      <c r="H1066" s="33">
        <v>0</v>
      </c>
      <c r="I1066" s="33">
        <v>0</v>
      </c>
      <c r="J1066" s="33">
        <v>0</v>
      </c>
      <c r="K1066" s="35" t="str">
        <f t="shared" si="16"/>
        <v>1-30</v>
      </c>
      <c r="L1066" s="35" t="s">
        <v>38</v>
      </c>
    </row>
    <row r="1067" spans="1:12" x14ac:dyDescent="0.25">
      <c r="A1067" s="35">
        <v>320744</v>
      </c>
      <c r="B1067" s="35"/>
      <c r="C1067" s="35" t="s">
        <v>35</v>
      </c>
      <c r="D1067" s="35"/>
      <c r="E1067" s="33">
        <v>15851.18</v>
      </c>
      <c r="F1067" s="33">
        <v>0</v>
      </c>
      <c r="G1067" s="33">
        <v>0</v>
      </c>
      <c r="H1067" s="33">
        <v>0</v>
      </c>
      <c r="I1067" s="33">
        <v>0</v>
      </c>
      <c r="J1067" s="33">
        <v>0</v>
      </c>
      <c r="K1067" s="35" t="str">
        <f t="shared" si="16"/>
        <v>1-30</v>
      </c>
      <c r="L1067" s="35" t="s">
        <v>147</v>
      </c>
    </row>
    <row r="1068" spans="1:12" hidden="1" x14ac:dyDescent="0.25">
      <c r="A1068" s="35">
        <v>309895</v>
      </c>
      <c r="B1068" s="35"/>
      <c r="C1068" s="35" t="s">
        <v>209</v>
      </c>
      <c r="D1068" s="35"/>
      <c r="E1068" s="33">
        <v>190400.22773184898</v>
      </c>
      <c r="F1068" s="33">
        <v>0</v>
      </c>
      <c r="G1068" s="33">
        <v>0</v>
      </c>
      <c r="H1068" s="33">
        <v>0</v>
      </c>
      <c r="I1068" s="33">
        <v>3155456.21</v>
      </c>
      <c r="J1068" s="33">
        <v>3155456.21</v>
      </c>
      <c r="K1068" s="35" t="str">
        <f t="shared" si="16"/>
        <v>120+</v>
      </c>
      <c r="L1068" s="35" t="s">
        <v>38</v>
      </c>
    </row>
    <row r="1069" spans="1:12" hidden="1" x14ac:dyDescent="0.25">
      <c r="A1069" s="35">
        <v>332392</v>
      </c>
      <c r="B1069" s="35"/>
      <c r="C1069" s="35" t="s">
        <v>35</v>
      </c>
      <c r="D1069" s="35"/>
      <c r="E1069" s="33">
        <v>187114.48604289611</v>
      </c>
      <c r="F1069" s="33">
        <v>0</v>
      </c>
      <c r="G1069" s="33">
        <v>0</v>
      </c>
      <c r="H1069" s="33">
        <v>1686717.98</v>
      </c>
      <c r="I1069" s="33">
        <v>1414284.44</v>
      </c>
      <c r="J1069" s="33">
        <v>3101002.42</v>
      </c>
      <c r="K1069" s="35" t="str">
        <f t="shared" si="16"/>
        <v>120+</v>
      </c>
      <c r="L1069" s="35" t="s">
        <v>38</v>
      </c>
    </row>
    <row r="1070" spans="1:12" hidden="1" x14ac:dyDescent="0.25">
      <c r="A1070" s="35">
        <v>339879</v>
      </c>
      <c r="B1070" s="35"/>
      <c r="C1070" s="35" t="s">
        <v>35</v>
      </c>
      <c r="D1070" s="35"/>
      <c r="E1070" s="33">
        <v>60681.08</v>
      </c>
      <c r="F1070" s="33">
        <v>60681.08</v>
      </c>
      <c r="G1070" s="33">
        <v>0</v>
      </c>
      <c r="H1070" s="33">
        <v>0</v>
      </c>
      <c r="I1070" s="33">
        <v>0</v>
      </c>
      <c r="J1070" s="33">
        <v>60681.08</v>
      </c>
      <c r="K1070" s="35" t="str">
        <f t="shared" si="16"/>
        <v>31-60</v>
      </c>
      <c r="L1070" s="35" t="s">
        <v>147</v>
      </c>
    </row>
    <row r="1071" spans="1:12" x14ac:dyDescent="0.25">
      <c r="A1071" s="35">
        <v>315319</v>
      </c>
      <c r="B1071" s="35"/>
      <c r="C1071" s="35" t="s">
        <v>35</v>
      </c>
      <c r="D1071" s="35"/>
      <c r="E1071" s="33">
        <v>14746.9</v>
      </c>
      <c r="F1071" s="33">
        <v>0</v>
      </c>
      <c r="G1071" s="33">
        <v>0</v>
      </c>
      <c r="H1071" s="33">
        <v>0</v>
      </c>
      <c r="I1071" s="33">
        <v>0</v>
      </c>
      <c r="J1071" s="33">
        <v>0</v>
      </c>
      <c r="K1071" s="35" t="str">
        <f t="shared" si="16"/>
        <v>1-30</v>
      </c>
      <c r="L1071" s="35" t="s">
        <v>38</v>
      </c>
    </row>
    <row r="1072" spans="1:12" x14ac:dyDescent="0.25">
      <c r="A1072" s="35">
        <v>318435</v>
      </c>
      <c r="B1072" s="35"/>
      <c r="C1072" s="35" t="s">
        <v>35</v>
      </c>
      <c r="D1072" s="35"/>
      <c r="E1072" s="33">
        <v>29315.444407548475</v>
      </c>
      <c r="F1072" s="33">
        <v>0</v>
      </c>
      <c r="G1072" s="33">
        <v>0</v>
      </c>
      <c r="H1072" s="33">
        <v>0</v>
      </c>
      <c r="I1072" s="33">
        <v>0</v>
      </c>
      <c r="J1072" s="33">
        <v>0</v>
      </c>
      <c r="K1072" s="35" t="str">
        <f t="shared" si="16"/>
        <v>1-30</v>
      </c>
      <c r="L1072" s="35" t="s">
        <v>38</v>
      </c>
    </row>
    <row r="1073" spans="1:12" x14ac:dyDescent="0.25">
      <c r="A1073" s="35">
        <v>318633</v>
      </c>
      <c r="B1073" s="35"/>
      <c r="C1073" s="35" t="s">
        <v>35</v>
      </c>
      <c r="D1073" s="35"/>
      <c r="E1073" s="33">
        <v>9550.77</v>
      </c>
      <c r="F1073" s="33">
        <v>0</v>
      </c>
      <c r="G1073" s="33">
        <v>0</v>
      </c>
      <c r="H1073" s="33">
        <v>0</v>
      </c>
      <c r="I1073" s="33">
        <v>0</v>
      </c>
      <c r="J1073" s="33">
        <v>0</v>
      </c>
      <c r="K1073" s="35" t="str">
        <f t="shared" si="16"/>
        <v>1-30</v>
      </c>
      <c r="L1073" s="35" t="s">
        <v>74</v>
      </c>
    </row>
    <row r="1074" spans="1:12" x14ac:dyDescent="0.25">
      <c r="A1074" s="35">
        <v>311774</v>
      </c>
      <c r="B1074" s="35"/>
      <c r="C1074" s="35" t="s">
        <v>35</v>
      </c>
      <c r="D1074" s="35"/>
      <c r="E1074" s="33">
        <v>20530556.72479558</v>
      </c>
      <c r="F1074" s="33">
        <v>0</v>
      </c>
      <c r="G1074" s="33">
        <v>0</v>
      </c>
      <c r="H1074" s="33">
        <v>0</v>
      </c>
      <c r="I1074" s="33">
        <v>0</v>
      </c>
      <c r="J1074" s="33">
        <v>0</v>
      </c>
      <c r="K1074" s="35" t="str">
        <f t="shared" si="16"/>
        <v>1-30</v>
      </c>
      <c r="L1074" s="35" t="s">
        <v>38</v>
      </c>
    </row>
    <row r="1075" spans="1:12" x14ac:dyDescent="0.25">
      <c r="A1075" s="35">
        <v>309075</v>
      </c>
      <c r="B1075" s="35"/>
      <c r="C1075" s="35" t="s">
        <v>35</v>
      </c>
      <c r="D1075" s="35"/>
      <c r="E1075" s="33">
        <v>69347.290000000008</v>
      </c>
      <c r="F1075" s="33">
        <v>0</v>
      </c>
      <c r="G1075" s="33">
        <v>0</v>
      </c>
      <c r="H1075" s="33">
        <v>0</v>
      </c>
      <c r="I1075" s="33">
        <v>0</v>
      </c>
      <c r="J1075" s="33">
        <v>0</v>
      </c>
      <c r="K1075" s="35" t="str">
        <f t="shared" si="16"/>
        <v>1-30</v>
      </c>
      <c r="L1075" s="35" t="s">
        <v>58</v>
      </c>
    </row>
    <row r="1076" spans="1:12" x14ac:dyDescent="0.25">
      <c r="A1076" s="35">
        <v>314242</v>
      </c>
      <c r="B1076" s="35"/>
      <c r="C1076" s="35" t="s">
        <v>35</v>
      </c>
      <c r="D1076" s="35"/>
      <c r="E1076" s="33">
        <v>184599.84000000003</v>
      </c>
      <c r="F1076" s="33">
        <v>0</v>
      </c>
      <c r="G1076" s="33">
        <v>0</v>
      </c>
      <c r="H1076" s="33">
        <v>0</v>
      </c>
      <c r="I1076" s="33">
        <v>0</v>
      </c>
      <c r="J1076" s="33">
        <v>0</v>
      </c>
      <c r="K1076" s="35" t="str">
        <f t="shared" si="16"/>
        <v>1-30</v>
      </c>
      <c r="L1076" s="35" t="s">
        <v>74</v>
      </c>
    </row>
    <row r="1077" spans="1:12" x14ac:dyDescent="0.25">
      <c r="A1077" s="35">
        <v>326140</v>
      </c>
      <c r="B1077" s="35"/>
      <c r="C1077" s="35" t="s">
        <v>35</v>
      </c>
      <c r="D1077" s="35"/>
      <c r="E1077" s="33">
        <v>3673.3748999945205</v>
      </c>
      <c r="F1077" s="33">
        <v>0</v>
      </c>
      <c r="G1077" s="33">
        <v>0</v>
      </c>
      <c r="H1077" s="33">
        <v>0</v>
      </c>
      <c r="I1077" s="33">
        <v>0</v>
      </c>
      <c r="J1077" s="33">
        <v>0</v>
      </c>
      <c r="K1077" s="35" t="str">
        <f t="shared" si="16"/>
        <v>1-30</v>
      </c>
      <c r="L1077" s="35" t="s">
        <v>38</v>
      </c>
    </row>
    <row r="1078" spans="1:12" x14ac:dyDescent="0.25">
      <c r="A1078" s="35">
        <v>334692</v>
      </c>
      <c r="B1078" s="35"/>
      <c r="C1078" s="35" t="s">
        <v>35</v>
      </c>
      <c r="D1078" s="35"/>
      <c r="E1078" s="33">
        <v>6517.4193412999703</v>
      </c>
      <c r="F1078" s="33">
        <v>0</v>
      </c>
      <c r="G1078" s="33">
        <v>0</v>
      </c>
      <c r="H1078" s="33">
        <v>0</v>
      </c>
      <c r="I1078" s="33">
        <v>0</v>
      </c>
      <c r="J1078" s="33">
        <v>0</v>
      </c>
      <c r="K1078" s="35" t="str">
        <f t="shared" si="16"/>
        <v>1-30</v>
      </c>
      <c r="L1078" s="35" t="s">
        <v>38</v>
      </c>
    </row>
    <row r="1079" spans="1:12" x14ac:dyDescent="0.25">
      <c r="A1079" s="35">
        <v>355069</v>
      </c>
      <c r="B1079" s="35"/>
      <c r="C1079" s="35" t="s">
        <v>35</v>
      </c>
      <c r="D1079" s="35"/>
      <c r="E1079" s="33">
        <v>82337.743496843075</v>
      </c>
      <c r="F1079" s="33">
        <v>0</v>
      </c>
      <c r="G1079" s="33">
        <v>0</v>
      </c>
      <c r="H1079" s="33">
        <v>0</v>
      </c>
      <c r="I1079" s="33">
        <v>0</v>
      </c>
      <c r="J1079" s="33">
        <v>0</v>
      </c>
      <c r="K1079" s="35" t="str">
        <f t="shared" si="16"/>
        <v>1-30</v>
      </c>
      <c r="L1079" s="35" t="s">
        <v>38</v>
      </c>
    </row>
    <row r="1080" spans="1:12" hidden="1" x14ac:dyDescent="0.25">
      <c r="A1080" s="35">
        <v>310825</v>
      </c>
      <c r="B1080" s="35"/>
      <c r="C1080" s="35" t="s">
        <v>209</v>
      </c>
      <c r="D1080" s="35"/>
      <c r="E1080" s="33">
        <v>11353.369245219352</v>
      </c>
      <c r="F1080" s="33">
        <v>0</v>
      </c>
      <c r="G1080" s="33">
        <v>0</v>
      </c>
      <c r="H1080" s="33">
        <v>188156.6</v>
      </c>
      <c r="I1080" s="33">
        <v>0</v>
      </c>
      <c r="J1080" s="33">
        <v>188156.6</v>
      </c>
      <c r="K1080" s="35" t="str">
        <f t="shared" si="16"/>
        <v>91-120</v>
      </c>
      <c r="L1080" s="35" t="s">
        <v>38</v>
      </c>
    </row>
    <row r="1081" spans="1:12" x14ac:dyDescent="0.25">
      <c r="A1081" s="35">
        <v>310925</v>
      </c>
      <c r="B1081" s="35"/>
      <c r="C1081" s="35" t="s">
        <v>35</v>
      </c>
      <c r="D1081" s="35"/>
      <c r="E1081" s="33">
        <v>13627.28395566357</v>
      </c>
      <c r="F1081" s="33">
        <v>0</v>
      </c>
      <c r="G1081" s="33">
        <v>0</v>
      </c>
      <c r="H1081" s="33">
        <v>0</v>
      </c>
      <c r="I1081" s="33">
        <v>0</v>
      </c>
      <c r="J1081" s="33">
        <v>0</v>
      </c>
      <c r="K1081" s="35" t="str">
        <f t="shared" si="16"/>
        <v>1-30</v>
      </c>
      <c r="L1081" s="35" t="s">
        <v>38</v>
      </c>
    </row>
    <row r="1082" spans="1:12" hidden="1" x14ac:dyDescent="0.25">
      <c r="A1082" s="35">
        <v>313508</v>
      </c>
      <c r="B1082" s="35"/>
      <c r="C1082" s="35" t="s">
        <v>209</v>
      </c>
      <c r="D1082" s="35"/>
      <c r="E1082" s="33">
        <v>17250.66</v>
      </c>
      <c r="F1082" s="33">
        <v>0</v>
      </c>
      <c r="G1082" s="33">
        <v>0</v>
      </c>
      <c r="H1082" s="33">
        <v>0</v>
      </c>
      <c r="I1082" s="33">
        <v>17250.66</v>
      </c>
      <c r="J1082" s="33">
        <v>17250.66</v>
      </c>
      <c r="K1082" s="35" t="str">
        <f t="shared" si="16"/>
        <v>120+</v>
      </c>
      <c r="L1082" s="35" t="s">
        <v>90</v>
      </c>
    </row>
    <row r="1083" spans="1:12" x14ac:dyDescent="0.25">
      <c r="A1083" s="35">
        <v>313404</v>
      </c>
      <c r="B1083" s="35"/>
      <c r="C1083" s="35" t="s">
        <v>35</v>
      </c>
      <c r="D1083" s="35"/>
      <c r="E1083" s="33">
        <v>15092.542501620939</v>
      </c>
      <c r="F1083" s="33">
        <v>0</v>
      </c>
      <c r="G1083" s="33">
        <v>0</v>
      </c>
      <c r="H1083" s="33">
        <v>0</v>
      </c>
      <c r="I1083" s="33">
        <v>0</v>
      </c>
      <c r="J1083" s="33">
        <v>0</v>
      </c>
      <c r="K1083" s="35" t="str">
        <f t="shared" si="16"/>
        <v>1-30</v>
      </c>
      <c r="L1083" s="35" t="s">
        <v>38</v>
      </c>
    </row>
    <row r="1084" spans="1:12" x14ac:dyDescent="0.25">
      <c r="A1084" s="35">
        <v>309454</v>
      </c>
      <c r="B1084" s="35"/>
      <c r="C1084" s="35" t="s">
        <v>35</v>
      </c>
      <c r="D1084" s="35"/>
      <c r="E1084" s="33">
        <v>1053.2093573131149</v>
      </c>
      <c r="F1084" s="33">
        <v>0</v>
      </c>
      <c r="G1084" s="33">
        <v>0</v>
      </c>
      <c r="H1084" s="33">
        <v>0</v>
      </c>
      <c r="I1084" s="33">
        <v>0</v>
      </c>
      <c r="J1084" s="33">
        <v>0</v>
      </c>
      <c r="K1084" s="35" t="str">
        <f t="shared" si="16"/>
        <v>1-30</v>
      </c>
      <c r="L1084" s="35" t="s">
        <v>38</v>
      </c>
    </row>
    <row r="1085" spans="1:12" x14ac:dyDescent="0.25">
      <c r="A1085" s="35">
        <v>318566</v>
      </c>
      <c r="B1085" s="35"/>
      <c r="C1085" s="35" t="s">
        <v>35</v>
      </c>
      <c r="D1085" s="35"/>
      <c r="E1085" s="33">
        <v>1519865.99</v>
      </c>
      <c r="F1085" s="33">
        <v>0</v>
      </c>
      <c r="G1085" s="33">
        <v>0</v>
      </c>
      <c r="H1085" s="33">
        <v>0</v>
      </c>
      <c r="I1085" s="33">
        <v>0</v>
      </c>
      <c r="J1085" s="33">
        <v>0</v>
      </c>
      <c r="K1085" s="35" t="str">
        <f t="shared" si="16"/>
        <v>1-30</v>
      </c>
      <c r="L1085" s="35" t="s">
        <v>49</v>
      </c>
    </row>
    <row r="1086" spans="1:12" x14ac:dyDescent="0.25">
      <c r="A1086" s="35">
        <v>309847</v>
      </c>
      <c r="B1086" s="35"/>
      <c r="C1086" s="35" t="s">
        <v>35</v>
      </c>
      <c r="D1086" s="35"/>
      <c r="E1086" s="33">
        <v>63598805.89744965</v>
      </c>
      <c r="F1086" s="33">
        <v>0</v>
      </c>
      <c r="G1086" s="33">
        <v>0</v>
      </c>
      <c r="H1086" s="33">
        <v>0</v>
      </c>
      <c r="I1086" s="33">
        <v>0</v>
      </c>
      <c r="J1086" s="33">
        <v>0</v>
      </c>
      <c r="K1086" s="35" t="str">
        <f t="shared" si="16"/>
        <v>1-30</v>
      </c>
      <c r="L1086" s="35" t="s">
        <v>38</v>
      </c>
    </row>
    <row r="1087" spans="1:12" hidden="1" x14ac:dyDescent="0.25">
      <c r="A1087" s="35">
        <v>325844</v>
      </c>
      <c r="B1087" s="35"/>
      <c r="C1087" s="35" t="s">
        <v>35</v>
      </c>
      <c r="D1087" s="35"/>
      <c r="E1087" s="33">
        <v>125884.39000000001</v>
      </c>
      <c r="F1087" s="33">
        <v>58220.480000000003</v>
      </c>
      <c r="G1087" s="33">
        <v>0</v>
      </c>
      <c r="H1087" s="33">
        <v>67663.91</v>
      </c>
      <c r="I1087" s="33">
        <v>0</v>
      </c>
      <c r="J1087" s="33">
        <v>125884.39000000001</v>
      </c>
      <c r="K1087" s="35" t="str">
        <f t="shared" si="16"/>
        <v>91-120</v>
      </c>
      <c r="L1087" s="35" t="s">
        <v>49</v>
      </c>
    </row>
    <row r="1088" spans="1:12" x14ac:dyDescent="0.25">
      <c r="A1088" s="35">
        <v>342620</v>
      </c>
      <c r="B1088" s="35"/>
      <c r="C1088" s="35" t="s">
        <v>35</v>
      </c>
      <c r="D1088" s="35"/>
      <c r="E1088" s="33">
        <v>47714.784241124566</v>
      </c>
      <c r="F1088" s="33">
        <v>0</v>
      </c>
      <c r="G1088" s="33">
        <v>0</v>
      </c>
      <c r="H1088" s="33">
        <v>0</v>
      </c>
      <c r="I1088" s="33">
        <v>0</v>
      </c>
      <c r="J1088" s="33">
        <v>0</v>
      </c>
      <c r="K1088" s="35" t="str">
        <f t="shared" si="16"/>
        <v>1-30</v>
      </c>
      <c r="L1088" s="35" t="s">
        <v>38</v>
      </c>
    </row>
    <row r="1089" spans="1:12" x14ac:dyDescent="0.25">
      <c r="A1089" s="35">
        <v>308989</v>
      </c>
      <c r="B1089" s="35"/>
      <c r="C1089" s="35" t="s">
        <v>35</v>
      </c>
      <c r="D1089" s="35"/>
      <c r="E1089" s="33">
        <v>52639727.849999994</v>
      </c>
      <c r="F1089" s="33">
        <v>0</v>
      </c>
      <c r="G1089" s="33">
        <v>0</v>
      </c>
      <c r="H1089" s="33">
        <v>0</v>
      </c>
      <c r="I1089" s="33">
        <v>0</v>
      </c>
      <c r="J1089" s="33">
        <v>0</v>
      </c>
      <c r="K1089" s="35" t="str">
        <f t="shared" si="16"/>
        <v>1-30</v>
      </c>
      <c r="L1089" s="35" t="s">
        <v>38</v>
      </c>
    </row>
    <row r="1090" spans="1:12" hidden="1" x14ac:dyDescent="0.25">
      <c r="A1090" s="35">
        <v>315958</v>
      </c>
      <c r="B1090" s="35"/>
      <c r="C1090" s="35" t="s">
        <v>35</v>
      </c>
      <c r="D1090" s="35"/>
      <c r="E1090" s="33">
        <v>117785.22350985013</v>
      </c>
      <c r="F1090" s="33">
        <v>1952025.58</v>
      </c>
      <c r="G1090" s="33">
        <v>0</v>
      </c>
      <c r="H1090" s="33">
        <v>0</v>
      </c>
      <c r="I1090" s="33">
        <v>0</v>
      </c>
      <c r="J1090" s="33">
        <v>1952025.58</v>
      </c>
      <c r="K1090" s="35" t="str">
        <f t="shared" si="16"/>
        <v>31-60</v>
      </c>
      <c r="L1090" s="35" t="s">
        <v>38</v>
      </c>
    </row>
    <row r="1091" spans="1:12" x14ac:dyDescent="0.25">
      <c r="A1091" s="35">
        <v>315960</v>
      </c>
      <c r="B1091" s="35"/>
      <c r="C1091" s="35" t="s">
        <v>35</v>
      </c>
      <c r="D1091" s="35"/>
      <c r="E1091" s="33">
        <v>10517.13166672954</v>
      </c>
      <c r="F1091" s="33">
        <v>0</v>
      </c>
      <c r="G1091" s="33">
        <v>0</v>
      </c>
      <c r="H1091" s="33">
        <v>0</v>
      </c>
      <c r="I1091" s="33">
        <v>0</v>
      </c>
      <c r="J1091" s="33">
        <v>0</v>
      </c>
      <c r="K1091" s="35" t="str">
        <f t="shared" si="16"/>
        <v>1-30</v>
      </c>
      <c r="L1091" s="35" t="s">
        <v>38</v>
      </c>
    </row>
    <row r="1092" spans="1:12" x14ac:dyDescent="0.25">
      <c r="A1092" s="35">
        <v>314723</v>
      </c>
      <c r="B1092" s="35"/>
      <c r="C1092" s="35" t="s">
        <v>35</v>
      </c>
      <c r="D1092" s="35"/>
      <c r="E1092" s="33">
        <v>668346.26</v>
      </c>
      <c r="F1092" s="33">
        <v>0</v>
      </c>
      <c r="G1092" s="33">
        <v>0</v>
      </c>
      <c r="H1092" s="33">
        <v>0</v>
      </c>
      <c r="I1092" s="33">
        <v>0</v>
      </c>
      <c r="J1092" s="33">
        <v>0</v>
      </c>
      <c r="K1092" s="35" t="str">
        <f t="shared" si="16"/>
        <v>1-30</v>
      </c>
      <c r="L1092" s="35" t="s">
        <v>38</v>
      </c>
    </row>
    <row r="1093" spans="1:12" x14ac:dyDescent="0.25">
      <c r="A1093" s="35">
        <v>340935</v>
      </c>
      <c r="B1093" s="35"/>
      <c r="C1093" s="35" t="s">
        <v>35</v>
      </c>
      <c r="D1093" s="35"/>
      <c r="E1093" s="33">
        <v>108905.60000000001</v>
      </c>
      <c r="F1093" s="33">
        <v>0</v>
      </c>
      <c r="G1093" s="33">
        <v>0</v>
      </c>
      <c r="H1093" s="33">
        <v>0</v>
      </c>
      <c r="I1093" s="33">
        <v>0</v>
      </c>
      <c r="J1093" s="33">
        <v>0</v>
      </c>
      <c r="K1093" s="35" t="str">
        <f t="shared" si="16"/>
        <v>1-30</v>
      </c>
      <c r="L1093" s="35" t="s">
        <v>147</v>
      </c>
    </row>
    <row r="1094" spans="1:12" hidden="1" x14ac:dyDescent="0.25">
      <c r="A1094" s="35">
        <v>313341</v>
      </c>
      <c r="B1094" s="35"/>
      <c r="C1094" s="35" t="s">
        <v>35</v>
      </c>
      <c r="D1094" s="35"/>
      <c r="E1094" s="33">
        <v>30820.846552110161</v>
      </c>
      <c r="F1094" s="33">
        <v>0</v>
      </c>
      <c r="G1094" s="33">
        <v>510786.32</v>
      </c>
      <c r="H1094" s="33">
        <v>0</v>
      </c>
      <c r="I1094" s="33">
        <v>0</v>
      </c>
      <c r="J1094" s="33">
        <v>510786.32</v>
      </c>
      <c r="K1094" s="35" t="str">
        <f t="shared" si="16"/>
        <v>61-90</v>
      </c>
      <c r="L1094" s="35" t="s">
        <v>38</v>
      </c>
    </row>
    <row r="1095" spans="1:12" x14ac:dyDescent="0.25">
      <c r="A1095" s="35">
        <v>339051</v>
      </c>
      <c r="B1095" s="35"/>
      <c r="C1095" s="35" t="s">
        <v>35</v>
      </c>
      <c r="D1095" s="35"/>
      <c r="E1095" s="33">
        <v>331170.67090016772</v>
      </c>
      <c r="F1095" s="33">
        <v>0</v>
      </c>
      <c r="G1095" s="33">
        <v>0</v>
      </c>
      <c r="H1095" s="33">
        <v>0</v>
      </c>
      <c r="I1095" s="33">
        <v>0</v>
      </c>
      <c r="J1095" s="33">
        <v>0</v>
      </c>
      <c r="K1095" s="35" t="str">
        <f t="shared" si="16"/>
        <v>1-30</v>
      </c>
      <c r="L1095" s="35" t="s">
        <v>38</v>
      </c>
    </row>
    <row r="1096" spans="1:12" x14ac:dyDescent="0.25">
      <c r="A1096" s="35">
        <v>320736</v>
      </c>
      <c r="B1096" s="35"/>
      <c r="C1096" s="35" t="s">
        <v>35</v>
      </c>
      <c r="D1096" s="35"/>
      <c r="E1096" s="33">
        <v>160076.03999999998</v>
      </c>
      <c r="F1096" s="33">
        <v>0</v>
      </c>
      <c r="G1096" s="33">
        <v>0</v>
      </c>
      <c r="H1096" s="33">
        <v>0</v>
      </c>
      <c r="I1096" s="33">
        <v>0</v>
      </c>
      <c r="J1096" s="33">
        <v>0</v>
      </c>
      <c r="K1096" s="35" t="str">
        <f t="shared" ref="K1096:K1159" si="17">+IF(I1096&gt;0,"120+",IF(H1096&gt;0,"91-120",IF(G1096&gt;0,"61-90",IF(F1096&gt;0,"31-60","1-30"))))</f>
        <v>1-30</v>
      </c>
      <c r="L1096" s="35" t="s">
        <v>147</v>
      </c>
    </row>
    <row r="1097" spans="1:12" x14ac:dyDescent="0.25">
      <c r="A1097" s="35">
        <v>342622</v>
      </c>
      <c r="B1097" s="35"/>
      <c r="C1097" s="35" t="s">
        <v>35</v>
      </c>
      <c r="D1097" s="35"/>
      <c r="E1097" s="33">
        <v>31474.042740580313</v>
      </c>
      <c r="F1097" s="33">
        <v>0</v>
      </c>
      <c r="G1097" s="33">
        <v>0</v>
      </c>
      <c r="H1097" s="33">
        <v>0</v>
      </c>
      <c r="I1097" s="33">
        <v>0</v>
      </c>
      <c r="J1097" s="33">
        <v>0</v>
      </c>
      <c r="K1097" s="35" t="str">
        <f t="shared" si="17"/>
        <v>1-30</v>
      </c>
      <c r="L1097" s="35" t="s">
        <v>38</v>
      </c>
    </row>
    <row r="1098" spans="1:12" x14ac:dyDescent="0.25">
      <c r="A1098" s="35">
        <v>315964</v>
      </c>
      <c r="B1098" s="35"/>
      <c r="C1098" s="35" t="s">
        <v>35</v>
      </c>
      <c r="D1098" s="35"/>
      <c r="E1098" s="33">
        <v>4085.4053832387726</v>
      </c>
      <c r="F1098" s="33">
        <v>0</v>
      </c>
      <c r="G1098" s="33">
        <v>0</v>
      </c>
      <c r="H1098" s="33">
        <v>0</v>
      </c>
      <c r="I1098" s="33">
        <v>0</v>
      </c>
      <c r="J1098" s="33">
        <v>0</v>
      </c>
      <c r="K1098" s="35" t="str">
        <f t="shared" si="17"/>
        <v>1-30</v>
      </c>
      <c r="L1098" s="35" t="s">
        <v>38</v>
      </c>
    </row>
    <row r="1099" spans="1:12" x14ac:dyDescent="0.25">
      <c r="A1099" s="35">
        <v>356662</v>
      </c>
      <c r="B1099" s="35"/>
      <c r="C1099" s="35" t="s">
        <v>35</v>
      </c>
      <c r="D1099" s="35"/>
      <c r="E1099" s="33">
        <v>46983.651098446047</v>
      </c>
      <c r="F1099" s="33">
        <v>0</v>
      </c>
      <c r="G1099" s="33">
        <v>0</v>
      </c>
      <c r="H1099" s="33">
        <v>0</v>
      </c>
      <c r="I1099" s="33">
        <v>0</v>
      </c>
      <c r="J1099" s="33">
        <v>0</v>
      </c>
      <c r="K1099" s="35" t="str">
        <f t="shared" si="17"/>
        <v>1-30</v>
      </c>
      <c r="L1099" s="35" t="s">
        <v>38</v>
      </c>
    </row>
    <row r="1100" spans="1:12" x14ac:dyDescent="0.25">
      <c r="A1100" s="35">
        <v>309357</v>
      </c>
      <c r="B1100" s="35"/>
      <c r="C1100" s="35" t="s">
        <v>35</v>
      </c>
      <c r="D1100" s="35"/>
      <c r="E1100" s="33">
        <v>0</v>
      </c>
      <c r="F1100" s="33">
        <v>0</v>
      </c>
      <c r="G1100" s="33">
        <v>0</v>
      </c>
      <c r="H1100" s="33">
        <v>0</v>
      </c>
      <c r="I1100" s="33">
        <v>0</v>
      </c>
      <c r="J1100" s="33">
        <v>0</v>
      </c>
      <c r="K1100" s="35" t="str">
        <f t="shared" si="17"/>
        <v>1-30</v>
      </c>
      <c r="L1100" s="35" t="s">
        <v>38</v>
      </c>
    </row>
    <row r="1101" spans="1:12" x14ac:dyDescent="0.25">
      <c r="A1101" s="35">
        <v>314798</v>
      </c>
      <c r="B1101" s="35"/>
      <c r="C1101" s="35" t="s">
        <v>35</v>
      </c>
      <c r="D1101" s="35"/>
      <c r="E1101" s="33">
        <v>37342716.93999999</v>
      </c>
      <c r="F1101" s="33">
        <v>0</v>
      </c>
      <c r="G1101" s="33">
        <v>0</v>
      </c>
      <c r="H1101" s="33">
        <v>0</v>
      </c>
      <c r="I1101" s="33">
        <v>0</v>
      </c>
      <c r="J1101" s="33">
        <v>0</v>
      </c>
      <c r="K1101" s="35" t="str">
        <f t="shared" si="17"/>
        <v>1-30</v>
      </c>
      <c r="L1101" s="35" t="s">
        <v>49</v>
      </c>
    </row>
    <row r="1102" spans="1:12" hidden="1" x14ac:dyDescent="0.25">
      <c r="A1102" s="35">
        <v>320721</v>
      </c>
      <c r="B1102" s="35"/>
      <c r="C1102" s="35" t="s">
        <v>35</v>
      </c>
      <c r="D1102" s="35"/>
      <c r="E1102" s="33">
        <v>662429.07000000007</v>
      </c>
      <c r="F1102" s="33">
        <v>336521.37</v>
      </c>
      <c r="G1102" s="33">
        <v>263239.45</v>
      </c>
      <c r="H1102" s="33">
        <v>0</v>
      </c>
      <c r="I1102" s="33">
        <v>0</v>
      </c>
      <c r="J1102" s="33">
        <v>599760.82000000007</v>
      </c>
      <c r="K1102" s="35" t="str">
        <f t="shared" si="17"/>
        <v>61-90</v>
      </c>
      <c r="L1102" s="35" t="s">
        <v>147</v>
      </c>
    </row>
    <row r="1103" spans="1:12" x14ac:dyDescent="0.25">
      <c r="A1103" s="35">
        <v>309588</v>
      </c>
      <c r="B1103" s="35"/>
      <c r="C1103" s="35" t="s">
        <v>35</v>
      </c>
      <c r="D1103" s="35"/>
      <c r="E1103" s="33">
        <v>805470.34</v>
      </c>
      <c r="F1103" s="33">
        <v>0</v>
      </c>
      <c r="G1103" s="33">
        <v>0</v>
      </c>
      <c r="H1103" s="33">
        <v>0</v>
      </c>
      <c r="I1103" s="33">
        <v>0</v>
      </c>
      <c r="J1103" s="33">
        <v>0</v>
      </c>
      <c r="K1103" s="35" t="str">
        <f t="shared" si="17"/>
        <v>1-30</v>
      </c>
      <c r="L1103" s="35" t="s">
        <v>69</v>
      </c>
    </row>
    <row r="1104" spans="1:12" x14ac:dyDescent="0.25">
      <c r="A1104" s="35">
        <v>315967</v>
      </c>
      <c r="B1104" s="35"/>
      <c r="C1104" s="35" t="s">
        <v>35</v>
      </c>
      <c r="D1104" s="35"/>
      <c r="E1104" s="33">
        <v>18625.454329200376</v>
      </c>
      <c r="F1104" s="33">
        <v>0</v>
      </c>
      <c r="G1104" s="33">
        <v>0</v>
      </c>
      <c r="H1104" s="33">
        <v>0</v>
      </c>
      <c r="I1104" s="33">
        <v>0</v>
      </c>
      <c r="J1104" s="33">
        <v>0</v>
      </c>
      <c r="K1104" s="35" t="str">
        <f t="shared" si="17"/>
        <v>1-30</v>
      </c>
      <c r="L1104" s="35" t="s">
        <v>38</v>
      </c>
    </row>
    <row r="1105" spans="1:12" x14ac:dyDescent="0.25">
      <c r="A1105" s="35">
        <v>309306</v>
      </c>
      <c r="B1105" s="35"/>
      <c r="C1105" s="35" t="s">
        <v>35</v>
      </c>
      <c r="D1105" s="35"/>
      <c r="E1105" s="33">
        <v>103473348.77204743</v>
      </c>
      <c r="F1105" s="33">
        <v>0</v>
      </c>
      <c r="G1105" s="33">
        <v>0</v>
      </c>
      <c r="H1105" s="33">
        <v>0</v>
      </c>
      <c r="I1105" s="33">
        <v>0</v>
      </c>
      <c r="J1105" s="33">
        <v>0</v>
      </c>
      <c r="K1105" s="35" t="str">
        <f t="shared" si="17"/>
        <v>1-30</v>
      </c>
      <c r="L1105" s="35" t="s">
        <v>38</v>
      </c>
    </row>
    <row r="1106" spans="1:12" x14ac:dyDescent="0.25">
      <c r="A1106" s="35">
        <v>310362</v>
      </c>
      <c r="B1106" s="35"/>
      <c r="C1106" s="35" t="s">
        <v>35</v>
      </c>
      <c r="D1106" s="35"/>
      <c r="E1106" s="33">
        <v>311347.45007223875</v>
      </c>
      <c r="F1106" s="33">
        <v>0</v>
      </c>
      <c r="G1106" s="33">
        <v>0</v>
      </c>
      <c r="H1106" s="33">
        <v>0</v>
      </c>
      <c r="I1106" s="33">
        <v>0</v>
      </c>
      <c r="J1106" s="33">
        <v>0</v>
      </c>
      <c r="K1106" s="35" t="str">
        <f t="shared" si="17"/>
        <v>1-30</v>
      </c>
      <c r="L1106" s="35" t="s">
        <v>38</v>
      </c>
    </row>
    <row r="1107" spans="1:12" x14ac:dyDescent="0.25">
      <c r="A1107" s="35">
        <v>315971</v>
      </c>
      <c r="B1107" s="35"/>
      <c r="C1107" s="35" t="s">
        <v>35</v>
      </c>
      <c r="D1107" s="35"/>
      <c r="E1107" s="33">
        <v>90160.470301883237</v>
      </c>
      <c r="F1107" s="33">
        <v>0</v>
      </c>
      <c r="G1107" s="33">
        <v>0</v>
      </c>
      <c r="H1107" s="33">
        <v>0</v>
      </c>
      <c r="I1107" s="33">
        <v>0</v>
      </c>
      <c r="J1107" s="33">
        <v>0</v>
      </c>
      <c r="K1107" s="35" t="str">
        <f t="shared" si="17"/>
        <v>1-30</v>
      </c>
      <c r="L1107" s="35" t="s">
        <v>38</v>
      </c>
    </row>
    <row r="1108" spans="1:12" x14ac:dyDescent="0.25">
      <c r="A1108" s="35">
        <v>320690</v>
      </c>
      <c r="B1108" s="35"/>
      <c r="C1108" s="35" t="s">
        <v>35</v>
      </c>
      <c r="D1108" s="35"/>
      <c r="E1108" s="33">
        <v>302696.78999999998</v>
      </c>
      <c r="F1108" s="33">
        <v>0</v>
      </c>
      <c r="G1108" s="33">
        <v>0</v>
      </c>
      <c r="H1108" s="33">
        <v>0</v>
      </c>
      <c r="I1108" s="33">
        <v>0</v>
      </c>
      <c r="J1108" s="33">
        <v>0</v>
      </c>
      <c r="K1108" s="35" t="str">
        <f t="shared" si="17"/>
        <v>1-30</v>
      </c>
      <c r="L1108" s="35" t="s">
        <v>147</v>
      </c>
    </row>
    <row r="1109" spans="1:12" x14ac:dyDescent="0.25">
      <c r="A1109" s="35">
        <v>337127</v>
      </c>
      <c r="B1109" s="35"/>
      <c r="C1109" s="35" t="s">
        <v>35</v>
      </c>
      <c r="D1109" s="35"/>
      <c r="E1109" s="33">
        <v>24451.337446026075</v>
      </c>
      <c r="F1109" s="33">
        <v>0</v>
      </c>
      <c r="G1109" s="33">
        <v>0</v>
      </c>
      <c r="H1109" s="33">
        <v>0</v>
      </c>
      <c r="I1109" s="33">
        <v>0</v>
      </c>
      <c r="J1109" s="33">
        <v>0</v>
      </c>
      <c r="K1109" s="35" t="str">
        <f t="shared" si="17"/>
        <v>1-30</v>
      </c>
      <c r="L1109" s="35" t="s">
        <v>38</v>
      </c>
    </row>
    <row r="1110" spans="1:12" x14ac:dyDescent="0.25">
      <c r="A1110" s="35">
        <v>312986</v>
      </c>
      <c r="B1110" s="35"/>
      <c r="C1110" s="35" t="s">
        <v>35</v>
      </c>
      <c r="D1110" s="35"/>
      <c r="E1110" s="33">
        <v>44920.87</v>
      </c>
      <c r="F1110" s="33">
        <v>0</v>
      </c>
      <c r="G1110" s="33">
        <v>0</v>
      </c>
      <c r="H1110" s="33">
        <v>0</v>
      </c>
      <c r="I1110" s="33">
        <v>0</v>
      </c>
      <c r="J1110" s="33">
        <v>0</v>
      </c>
      <c r="K1110" s="35" t="str">
        <f t="shared" si="17"/>
        <v>1-30</v>
      </c>
      <c r="L1110" s="35" t="s">
        <v>69</v>
      </c>
    </row>
    <row r="1111" spans="1:12" x14ac:dyDescent="0.25">
      <c r="A1111" s="35">
        <v>339082</v>
      </c>
      <c r="B1111" s="35"/>
      <c r="C1111" s="35" t="s">
        <v>35</v>
      </c>
      <c r="D1111" s="35"/>
      <c r="E1111" s="33">
        <v>75214.100000000006</v>
      </c>
      <c r="F1111" s="33">
        <v>0</v>
      </c>
      <c r="G1111" s="33">
        <v>0</v>
      </c>
      <c r="H1111" s="33">
        <v>0</v>
      </c>
      <c r="I1111" s="33">
        <v>0</v>
      </c>
      <c r="J1111" s="33">
        <v>0</v>
      </c>
      <c r="K1111" s="35" t="str">
        <f t="shared" si="17"/>
        <v>1-30</v>
      </c>
      <c r="L1111" s="35" t="s">
        <v>49</v>
      </c>
    </row>
    <row r="1112" spans="1:12" hidden="1" x14ac:dyDescent="0.25">
      <c r="A1112" s="35">
        <v>312362</v>
      </c>
      <c r="B1112" s="35"/>
      <c r="C1112" s="35" t="s">
        <v>209</v>
      </c>
      <c r="D1112" s="35"/>
      <c r="E1112" s="33">
        <v>3465.966407772245</v>
      </c>
      <c r="F1112" s="33">
        <v>0</v>
      </c>
      <c r="G1112" s="33">
        <v>0</v>
      </c>
      <c r="H1112" s="33">
        <v>0</v>
      </c>
      <c r="I1112" s="33">
        <v>57440.61</v>
      </c>
      <c r="J1112" s="33">
        <v>57440.61</v>
      </c>
      <c r="K1112" s="35" t="str">
        <f t="shared" si="17"/>
        <v>120+</v>
      </c>
      <c r="L1112" s="35" t="s">
        <v>38</v>
      </c>
    </row>
    <row r="1113" spans="1:12" x14ac:dyDescent="0.25">
      <c r="A1113" s="35">
        <v>355908</v>
      </c>
      <c r="B1113" s="35"/>
      <c r="C1113" s="35" t="s">
        <v>35</v>
      </c>
      <c r="D1113" s="35"/>
      <c r="E1113" s="33">
        <v>64093.21</v>
      </c>
      <c r="F1113" s="33">
        <v>0</v>
      </c>
      <c r="G1113" s="33">
        <v>0</v>
      </c>
      <c r="H1113" s="33">
        <v>0</v>
      </c>
      <c r="I1113" s="33">
        <v>0</v>
      </c>
      <c r="J1113" s="33">
        <v>0</v>
      </c>
      <c r="K1113" s="35" t="str">
        <f t="shared" si="17"/>
        <v>1-30</v>
      </c>
      <c r="L1113" s="35" t="s">
        <v>147</v>
      </c>
    </row>
    <row r="1114" spans="1:12" x14ac:dyDescent="0.25">
      <c r="A1114" s="35">
        <v>308460</v>
      </c>
      <c r="B1114" s="35"/>
      <c r="C1114" s="35" t="s">
        <v>35</v>
      </c>
      <c r="D1114" s="35"/>
      <c r="E1114" s="33">
        <v>21818.80522034334</v>
      </c>
      <c r="F1114" s="33">
        <v>0</v>
      </c>
      <c r="G1114" s="33">
        <v>0</v>
      </c>
      <c r="H1114" s="33">
        <v>0</v>
      </c>
      <c r="I1114" s="33">
        <v>0</v>
      </c>
      <c r="J1114" s="33">
        <v>0</v>
      </c>
      <c r="K1114" s="35" t="str">
        <f t="shared" si="17"/>
        <v>1-30</v>
      </c>
      <c r="L1114" s="35" t="s">
        <v>38</v>
      </c>
    </row>
    <row r="1115" spans="1:12" x14ac:dyDescent="0.25">
      <c r="A1115" s="35">
        <v>356206</v>
      </c>
      <c r="B1115" s="35"/>
      <c r="C1115" s="35" t="s">
        <v>35</v>
      </c>
      <c r="D1115" s="35"/>
      <c r="E1115" s="33">
        <v>52139.11578399974</v>
      </c>
      <c r="F1115" s="33">
        <v>0</v>
      </c>
      <c r="G1115" s="33">
        <v>0</v>
      </c>
      <c r="H1115" s="33">
        <v>0</v>
      </c>
      <c r="I1115" s="33">
        <v>0</v>
      </c>
      <c r="J1115" s="33">
        <v>0</v>
      </c>
      <c r="K1115" s="35" t="str">
        <f t="shared" si="17"/>
        <v>1-30</v>
      </c>
      <c r="L1115" s="35" t="s">
        <v>38</v>
      </c>
    </row>
    <row r="1116" spans="1:12" hidden="1" x14ac:dyDescent="0.25">
      <c r="A1116" s="35">
        <v>318637</v>
      </c>
      <c r="B1116" s="35"/>
      <c r="C1116" s="35" t="s">
        <v>209</v>
      </c>
      <c r="D1116" s="35"/>
      <c r="E1116" s="33">
        <v>370574.70988079975</v>
      </c>
      <c r="F1116" s="33">
        <v>0</v>
      </c>
      <c r="G1116" s="33">
        <v>0</v>
      </c>
      <c r="H1116" s="33">
        <v>0</v>
      </c>
      <c r="I1116" s="33">
        <v>6141443.6500000004</v>
      </c>
      <c r="J1116" s="33">
        <v>6141443.6500000004</v>
      </c>
      <c r="K1116" s="35" t="str">
        <f t="shared" si="17"/>
        <v>120+</v>
      </c>
      <c r="L1116" s="35" t="s">
        <v>38</v>
      </c>
    </row>
    <row r="1117" spans="1:12" x14ac:dyDescent="0.25">
      <c r="A1117" s="35">
        <v>358977</v>
      </c>
      <c r="B1117" s="35"/>
      <c r="C1117" s="35" t="s">
        <v>35</v>
      </c>
      <c r="D1117" s="35"/>
      <c r="E1117" s="33">
        <v>86018.665724038408</v>
      </c>
      <c r="F1117" s="33">
        <v>0</v>
      </c>
      <c r="G1117" s="33">
        <v>0</v>
      </c>
      <c r="H1117" s="33">
        <v>0</v>
      </c>
      <c r="I1117" s="33">
        <v>0</v>
      </c>
      <c r="J1117" s="33">
        <v>0</v>
      </c>
      <c r="K1117" s="35" t="str">
        <f t="shared" si="17"/>
        <v>1-30</v>
      </c>
      <c r="L1117" s="35" t="s">
        <v>38</v>
      </c>
    </row>
    <row r="1118" spans="1:12" hidden="1" x14ac:dyDescent="0.25">
      <c r="A1118" s="35">
        <v>340331</v>
      </c>
      <c r="B1118" s="35"/>
      <c r="C1118" s="35" t="s">
        <v>35</v>
      </c>
      <c r="D1118" s="35"/>
      <c r="E1118" s="33">
        <v>63105.31</v>
      </c>
      <c r="F1118" s="33">
        <v>0</v>
      </c>
      <c r="G1118" s="33">
        <v>0</v>
      </c>
      <c r="H1118" s="33">
        <v>63105.31</v>
      </c>
      <c r="I1118" s="33">
        <v>0</v>
      </c>
      <c r="J1118" s="33">
        <v>63105.31</v>
      </c>
      <c r="K1118" s="35" t="str">
        <f t="shared" si="17"/>
        <v>91-120</v>
      </c>
      <c r="L1118" s="35" t="s">
        <v>147</v>
      </c>
    </row>
    <row r="1119" spans="1:12" hidden="1" x14ac:dyDescent="0.25">
      <c r="A1119" s="35">
        <v>350725</v>
      </c>
      <c r="B1119" s="35"/>
      <c r="C1119" s="35" t="s">
        <v>35</v>
      </c>
      <c r="D1119" s="35"/>
      <c r="E1119" s="33">
        <v>70233.42</v>
      </c>
      <c r="F1119" s="33">
        <v>0</v>
      </c>
      <c r="G1119" s="33">
        <v>70233.42</v>
      </c>
      <c r="H1119" s="33">
        <v>0</v>
      </c>
      <c r="I1119" s="33">
        <v>0</v>
      </c>
      <c r="J1119" s="33">
        <v>70233.42</v>
      </c>
      <c r="K1119" s="35" t="str">
        <f t="shared" si="17"/>
        <v>61-90</v>
      </c>
      <c r="L1119" s="35" t="s">
        <v>147</v>
      </c>
    </row>
    <row r="1120" spans="1:12" x14ac:dyDescent="0.25">
      <c r="A1120" s="35">
        <v>355804</v>
      </c>
      <c r="B1120" s="35"/>
      <c r="C1120" s="35" t="s">
        <v>35</v>
      </c>
      <c r="D1120" s="35"/>
      <c r="E1120" s="33">
        <v>56483.407523666319</v>
      </c>
      <c r="F1120" s="33">
        <v>0</v>
      </c>
      <c r="G1120" s="33">
        <v>0</v>
      </c>
      <c r="H1120" s="33">
        <v>0</v>
      </c>
      <c r="I1120" s="33">
        <v>0</v>
      </c>
      <c r="J1120" s="33">
        <v>0</v>
      </c>
      <c r="K1120" s="35" t="str">
        <f t="shared" si="17"/>
        <v>1-30</v>
      </c>
      <c r="L1120" s="35" t="s">
        <v>38</v>
      </c>
    </row>
    <row r="1121" spans="1:12" x14ac:dyDescent="0.25">
      <c r="A1121" s="35">
        <v>320729</v>
      </c>
      <c r="B1121" s="35"/>
      <c r="C1121" s="35" t="s">
        <v>35</v>
      </c>
      <c r="D1121" s="35"/>
      <c r="E1121" s="33">
        <v>433893.06</v>
      </c>
      <c r="F1121" s="33">
        <v>0</v>
      </c>
      <c r="G1121" s="33">
        <v>0</v>
      </c>
      <c r="H1121" s="33">
        <v>0</v>
      </c>
      <c r="I1121" s="33">
        <v>0</v>
      </c>
      <c r="J1121" s="33">
        <v>0</v>
      </c>
      <c r="K1121" s="35" t="str">
        <f t="shared" si="17"/>
        <v>1-30</v>
      </c>
      <c r="L1121" s="35" t="s">
        <v>147</v>
      </c>
    </row>
    <row r="1122" spans="1:12" x14ac:dyDescent="0.25">
      <c r="A1122" s="35">
        <v>340969</v>
      </c>
      <c r="B1122" s="35"/>
      <c r="C1122" s="35" t="s">
        <v>35</v>
      </c>
      <c r="D1122" s="35"/>
      <c r="E1122" s="33">
        <v>51539.25</v>
      </c>
      <c r="F1122" s="33">
        <v>0</v>
      </c>
      <c r="G1122" s="33">
        <v>0</v>
      </c>
      <c r="H1122" s="33">
        <v>0</v>
      </c>
      <c r="I1122" s="33">
        <v>0</v>
      </c>
      <c r="J1122" s="33">
        <v>0</v>
      </c>
      <c r="K1122" s="35" t="str">
        <f t="shared" si="17"/>
        <v>1-30</v>
      </c>
      <c r="L1122" s="35" t="s">
        <v>147</v>
      </c>
    </row>
    <row r="1123" spans="1:12" x14ac:dyDescent="0.25">
      <c r="A1123" s="35">
        <v>356626</v>
      </c>
      <c r="B1123" s="35"/>
      <c r="C1123" s="35" t="s">
        <v>35</v>
      </c>
      <c r="D1123" s="35"/>
      <c r="E1123" s="33">
        <v>138057.04</v>
      </c>
      <c r="F1123" s="33">
        <v>0</v>
      </c>
      <c r="G1123" s="33">
        <v>0</v>
      </c>
      <c r="H1123" s="33">
        <v>0</v>
      </c>
      <c r="I1123" s="33">
        <v>0</v>
      </c>
      <c r="J1123" s="33">
        <v>0</v>
      </c>
      <c r="K1123" s="35" t="str">
        <f t="shared" si="17"/>
        <v>1-30</v>
      </c>
      <c r="L1123" s="35" t="s">
        <v>147</v>
      </c>
    </row>
    <row r="1124" spans="1:12" hidden="1" x14ac:dyDescent="0.25">
      <c r="A1124" s="35">
        <v>322709</v>
      </c>
      <c r="B1124" s="35"/>
      <c r="C1124" s="35" t="s">
        <v>35</v>
      </c>
      <c r="D1124" s="35"/>
      <c r="E1124" s="33">
        <v>11092.272031191311</v>
      </c>
      <c r="F1124" s="33">
        <v>183829.5</v>
      </c>
      <c r="G1124" s="33">
        <v>0</v>
      </c>
      <c r="H1124" s="33">
        <v>0</v>
      </c>
      <c r="I1124" s="33">
        <v>0</v>
      </c>
      <c r="J1124" s="33">
        <v>183829.5</v>
      </c>
      <c r="K1124" s="35" t="str">
        <f t="shared" si="17"/>
        <v>31-60</v>
      </c>
      <c r="L1124" s="35" t="s">
        <v>38</v>
      </c>
    </row>
    <row r="1125" spans="1:12" hidden="1" x14ac:dyDescent="0.25">
      <c r="A1125" s="35">
        <v>310571</v>
      </c>
      <c r="B1125" s="35"/>
      <c r="C1125" s="35" t="s">
        <v>35</v>
      </c>
      <c r="D1125" s="35"/>
      <c r="E1125" s="33">
        <v>42.467895404561048</v>
      </c>
      <c r="F1125" s="33">
        <v>0</v>
      </c>
      <c r="G1125" s="33">
        <v>703.81</v>
      </c>
      <c r="H1125" s="33">
        <v>0</v>
      </c>
      <c r="I1125" s="33">
        <v>0</v>
      </c>
      <c r="J1125" s="33">
        <v>703.81</v>
      </c>
      <c r="K1125" s="35" t="str">
        <f t="shared" si="17"/>
        <v>61-90</v>
      </c>
      <c r="L1125" s="35" t="s">
        <v>38</v>
      </c>
    </row>
    <row r="1126" spans="1:12" hidden="1" x14ac:dyDescent="0.25">
      <c r="A1126" s="35">
        <v>313965</v>
      </c>
      <c r="B1126" s="35"/>
      <c r="C1126" s="35" t="s">
        <v>35</v>
      </c>
      <c r="D1126" s="35"/>
      <c r="E1126" s="33">
        <v>1644.94</v>
      </c>
      <c r="F1126" s="33">
        <v>0</v>
      </c>
      <c r="G1126" s="33">
        <v>0</v>
      </c>
      <c r="H1126" s="33">
        <v>0</v>
      </c>
      <c r="I1126" s="33">
        <v>1644.94</v>
      </c>
      <c r="J1126" s="33">
        <v>1644.94</v>
      </c>
      <c r="K1126" s="35" t="str">
        <f t="shared" si="17"/>
        <v>120+</v>
      </c>
      <c r="L1126" s="35" t="s">
        <v>49</v>
      </c>
    </row>
    <row r="1127" spans="1:12" x14ac:dyDescent="0.25">
      <c r="A1127" s="35">
        <v>318246</v>
      </c>
      <c r="B1127" s="35"/>
      <c r="C1127" s="35" t="s">
        <v>209</v>
      </c>
      <c r="D1127" s="35"/>
      <c r="E1127" s="33">
        <v>222953.37000000002</v>
      </c>
      <c r="F1127" s="33">
        <v>0</v>
      </c>
      <c r="G1127" s="33">
        <v>0</v>
      </c>
      <c r="H1127" s="33">
        <v>0</v>
      </c>
      <c r="I1127" s="33">
        <v>0</v>
      </c>
      <c r="J1127" s="33">
        <v>0</v>
      </c>
      <c r="K1127" s="35" t="str">
        <f t="shared" si="17"/>
        <v>1-30</v>
      </c>
      <c r="L1127" s="35" t="s">
        <v>58</v>
      </c>
    </row>
    <row r="1128" spans="1:12" x14ac:dyDescent="0.25">
      <c r="A1128" s="35">
        <v>312194</v>
      </c>
      <c r="B1128" s="35"/>
      <c r="C1128" s="35" t="s">
        <v>35</v>
      </c>
      <c r="D1128" s="35"/>
      <c r="E1128" s="33">
        <v>45147.82</v>
      </c>
      <c r="F1128" s="33">
        <v>0</v>
      </c>
      <c r="G1128" s="33">
        <v>0</v>
      </c>
      <c r="H1128" s="33">
        <v>0</v>
      </c>
      <c r="I1128" s="33">
        <v>0</v>
      </c>
      <c r="J1128" s="33">
        <v>0</v>
      </c>
      <c r="K1128" s="35" t="str">
        <f t="shared" si="17"/>
        <v>1-30</v>
      </c>
      <c r="L1128" s="35" t="s">
        <v>58</v>
      </c>
    </row>
    <row r="1129" spans="1:12" x14ac:dyDescent="0.25">
      <c r="A1129" s="35">
        <v>349493</v>
      </c>
      <c r="B1129" s="35"/>
      <c r="C1129" s="35" t="s">
        <v>35</v>
      </c>
      <c r="D1129" s="35"/>
      <c r="E1129" s="33">
        <v>88683.094880524557</v>
      </c>
      <c r="F1129" s="33">
        <v>0</v>
      </c>
      <c r="G1129" s="33">
        <v>0</v>
      </c>
      <c r="H1129" s="33">
        <v>0</v>
      </c>
      <c r="I1129" s="33">
        <v>0</v>
      </c>
      <c r="J1129" s="33">
        <v>0</v>
      </c>
      <c r="K1129" s="35" t="str">
        <f t="shared" si="17"/>
        <v>1-30</v>
      </c>
      <c r="L1129" s="35" t="s">
        <v>38</v>
      </c>
    </row>
    <row r="1130" spans="1:12" hidden="1" x14ac:dyDescent="0.25">
      <c r="A1130" s="35">
        <v>309282</v>
      </c>
      <c r="B1130" s="35"/>
      <c r="C1130" s="35" t="s">
        <v>35</v>
      </c>
      <c r="D1130" s="35"/>
      <c r="E1130" s="33">
        <v>16914.329592016602</v>
      </c>
      <c r="F1130" s="33">
        <v>0</v>
      </c>
      <c r="G1130" s="33">
        <v>280317.03000000003</v>
      </c>
      <c r="H1130" s="33">
        <v>0</v>
      </c>
      <c r="I1130" s="33">
        <v>0</v>
      </c>
      <c r="J1130" s="33">
        <v>280317.03000000003</v>
      </c>
      <c r="K1130" s="35" t="str">
        <f t="shared" si="17"/>
        <v>61-90</v>
      </c>
      <c r="L1130" s="35" t="s">
        <v>38</v>
      </c>
    </row>
    <row r="1131" spans="1:12" x14ac:dyDescent="0.25">
      <c r="A1131" s="35">
        <v>315083</v>
      </c>
      <c r="B1131" s="35"/>
      <c r="C1131" s="35" t="s">
        <v>35</v>
      </c>
      <c r="D1131" s="35"/>
      <c r="E1131" s="33">
        <v>80436.991258638926</v>
      </c>
      <c r="F1131" s="33">
        <v>0</v>
      </c>
      <c r="G1131" s="33">
        <v>0</v>
      </c>
      <c r="H1131" s="33">
        <v>0</v>
      </c>
      <c r="I1131" s="33">
        <v>0</v>
      </c>
      <c r="J1131" s="33">
        <v>0</v>
      </c>
      <c r="K1131" s="35" t="str">
        <f t="shared" si="17"/>
        <v>1-30</v>
      </c>
      <c r="L1131" s="35" t="s">
        <v>38</v>
      </c>
    </row>
    <row r="1132" spans="1:12" x14ac:dyDescent="0.25">
      <c r="A1132" s="35">
        <v>315395</v>
      </c>
      <c r="B1132" s="35"/>
      <c r="C1132" s="35" t="s">
        <v>35</v>
      </c>
      <c r="D1132" s="35"/>
      <c r="E1132" s="33">
        <v>19351.912328678394</v>
      </c>
      <c r="F1132" s="33">
        <v>0</v>
      </c>
      <c r="G1132" s="33">
        <v>0</v>
      </c>
      <c r="H1132" s="33">
        <v>0</v>
      </c>
      <c r="I1132" s="33">
        <v>0</v>
      </c>
      <c r="J1132" s="33">
        <v>0</v>
      </c>
      <c r="K1132" s="35" t="str">
        <f t="shared" si="17"/>
        <v>1-30</v>
      </c>
      <c r="L1132" s="35" t="s">
        <v>38</v>
      </c>
    </row>
    <row r="1133" spans="1:12" hidden="1" x14ac:dyDescent="0.25">
      <c r="A1133" s="35">
        <v>315675</v>
      </c>
      <c r="B1133" s="35"/>
      <c r="C1133" s="35" t="s">
        <v>35</v>
      </c>
      <c r="D1133" s="35"/>
      <c r="E1133" s="33">
        <v>57760.798083003509</v>
      </c>
      <c r="F1133" s="33">
        <v>0</v>
      </c>
      <c r="G1133" s="33">
        <v>0</v>
      </c>
      <c r="H1133" s="33">
        <v>957255.52</v>
      </c>
      <c r="I1133" s="33">
        <v>0</v>
      </c>
      <c r="J1133" s="33">
        <v>957255.52</v>
      </c>
      <c r="K1133" s="35" t="str">
        <f t="shared" si="17"/>
        <v>91-120</v>
      </c>
      <c r="L1133" s="35" t="s">
        <v>38</v>
      </c>
    </row>
    <row r="1134" spans="1:12" x14ac:dyDescent="0.25">
      <c r="A1134" s="35">
        <v>341405</v>
      </c>
      <c r="B1134" s="35"/>
      <c r="C1134" s="35" t="s">
        <v>35</v>
      </c>
      <c r="D1134" s="35"/>
      <c r="E1134" s="33">
        <v>62440.17</v>
      </c>
      <c r="F1134" s="33">
        <v>0</v>
      </c>
      <c r="G1134" s="33">
        <v>0</v>
      </c>
      <c r="H1134" s="33">
        <v>0</v>
      </c>
      <c r="I1134" s="33">
        <v>0</v>
      </c>
      <c r="J1134" s="33">
        <v>0</v>
      </c>
      <c r="K1134" s="35" t="str">
        <f t="shared" si="17"/>
        <v>1-30</v>
      </c>
      <c r="L1134" s="35" t="s">
        <v>147</v>
      </c>
    </row>
    <row r="1135" spans="1:12" x14ac:dyDescent="0.25">
      <c r="A1135" s="35">
        <v>334208</v>
      </c>
      <c r="B1135" s="35"/>
      <c r="C1135" s="35" t="s">
        <v>35</v>
      </c>
      <c r="D1135" s="35"/>
      <c r="E1135" s="33">
        <v>233949.27000000002</v>
      </c>
      <c r="F1135" s="33">
        <v>0</v>
      </c>
      <c r="G1135" s="33">
        <v>0</v>
      </c>
      <c r="H1135" s="33">
        <v>0</v>
      </c>
      <c r="I1135" s="33">
        <v>0</v>
      </c>
      <c r="J1135" s="33">
        <v>0</v>
      </c>
      <c r="K1135" s="35" t="str">
        <f t="shared" si="17"/>
        <v>1-30</v>
      </c>
      <c r="L1135" s="35" t="s">
        <v>97</v>
      </c>
    </row>
    <row r="1136" spans="1:12" x14ac:dyDescent="0.25">
      <c r="A1136" s="35">
        <v>320667</v>
      </c>
      <c r="B1136" s="35"/>
      <c r="C1136" s="35" t="s">
        <v>35</v>
      </c>
      <c r="D1136" s="35"/>
      <c r="E1136" s="33">
        <v>67135.81</v>
      </c>
      <c r="F1136" s="33">
        <v>0</v>
      </c>
      <c r="G1136" s="33">
        <v>0</v>
      </c>
      <c r="H1136" s="33">
        <v>0</v>
      </c>
      <c r="I1136" s="33">
        <v>0</v>
      </c>
      <c r="J1136" s="33">
        <v>0</v>
      </c>
      <c r="K1136" s="35" t="str">
        <f t="shared" si="17"/>
        <v>1-30</v>
      </c>
      <c r="L1136" s="35" t="s">
        <v>147</v>
      </c>
    </row>
    <row r="1137" spans="1:12" x14ac:dyDescent="0.25">
      <c r="A1137" s="35">
        <v>311266</v>
      </c>
      <c r="B1137" s="35"/>
      <c r="C1137" s="35" t="s">
        <v>35</v>
      </c>
      <c r="D1137" s="35"/>
      <c r="E1137" s="33">
        <v>9562.0635092269658</v>
      </c>
      <c r="F1137" s="33">
        <v>0</v>
      </c>
      <c r="G1137" s="33">
        <v>0</v>
      </c>
      <c r="H1137" s="33">
        <v>0</v>
      </c>
      <c r="I1137" s="33">
        <v>0</v>
      </c>
      <c r="J1137" s="33">
        <v>0</v>
      </c>
      <c r="K1137" s="35" t="str">
        <f t="shared" si="17"/>
        <v>1-30</v>
      </c>
      <c r="L1137" s="35" t="s">
        <v>38</v>
      </c>
    </row>
    <row r="1138" spans="1:12" hidden="1" x14ac:dyDescent="0.25">
      <c r="A1138" s="35">
        <v>320761</v>
      </c>
      <c r="B1138" s="35"/>
      <c r="C1138" s="35" t="s">
        <v>209</v>
      </c>
      <c r="D1138" s="35"/>
      <c r="E1138" s="33">
        <v>51716.99</v>
      </c>
      <c r="F1138" s="33">
        <v>0</v>
      </c>
      <c r="G1138" s="33">
        <v>0</v>
      </c>
      <c r="H1138" s="33">
        <v>51716.99</v>
      </c>
      <c r="I1138" s="33">
        <v>0</v>
      </c>
      <c r="J1138" s="33">
        <v>51716.99</v>
      </c>
      <c r="K1138" s="35" t="str">
        <f t="shared" si="17"/>
        <v>91-120</v>
      </c>
      <c r="L1138" s="35" t="s">
        <v>147</v>
      </c>
    </row>
    <row r="1139" spans="1:12" x14ac:dyDescent="0.25">
      <c r="A1139" s="35">
        <v>318550</v>
      </c>
      <c r="B1139" s="35"/>
      <c r="C1139" s="35" t="s">
        <v>35</v>
      </c>
      <c r="D1139" s="35"/>
      <c r="E1139" s="33">
        <v>238377.56760480173</v>
      </c>
      <c r="F1139" s="33">
        <v>0</v>
      </c>
      <c r="G1139" s="33">
        <v>0</v>
      </c>
      <c r="H1139" s="33">
        <v>0</v>
      </c>
      <c r="I1139" s="33">
        <v>0</v>
      </c>
      <c r="J1139" s="33">
        <v>0</v>
      </c>
      <c r="K1139" s="35" t="str">
        <f t="shared" si="17"/>
        <v>1-30</v>
      </c>
      <c r="L1139" s="35" t="s">
        <v>38</v>
      </c>
    </row>
    <row r="1140" spans="1:12" x14ac:dyDescent="0.25">
      <c r="A1140" s="35">
        <v>350057</v>
      </c>
      <c r="B1140" s="35"/>
      <c r="C1140" s="35" t="s">
        <v>35</v>
      </c>
      <c r="D1140" s="35"/>
      <c r="E1140" s="33">
        <v>214034.37</v>
      </c>
      <c r="F1140" s="33">
        <v>0</v>
      </c>
      <c r="G1140" s="33">
        <v>0</v>
      </c>
      <c r="H1140" s="33">
        <v>0</v>
      </c>
      <c r="I1140" s="33">
        <v>0</v>
      </c>
      <c r="J1140" s="33">
        <v>0</v>
      </c>
      <c r="K1140" s="35" t="str">
        <f t="shared" si="17"/>
        <v>1-30</v>
      </c>
      <c r="L1140" s="35" t="s">
        <v>147</v>
      </c>
    </row>
    <row r="1141" spans="1:12" x14ac:dyDescent="0.25">
      <c r="A1141" s="35">
        <v>342522</v>
      </c>
      <c r="B1141" s="35"/>
      <c r="C1141" s="35" t="s">
        <v>35</v>
      </c>
      <c r="D1141" s="35"/>
      <c r="E1141" s="33">
        <v>77756.37</v>
      </c>
      <c r="F1141" s="33">
        <v>0</v>
      </c>
      <c r="G1141" s="33">
        <v>0</v>
      </c>
      <c r="H1141" s="33">
        <v>0</v>
      </c>
      <c r="I1141" s="33">
        <v>0</v>
      </c>
      <c r="J1141" s="33">
        <v>0</v>
      </c>
      <c r="K1141" s="35" t="str">
        <f t="shared" si="17"/>
        <v>1-30</v>
      </c>
      <c r="L1141" s="35" t="s">
        <v>74</v>
      </c>
    </row>
    <row r="1142" spans="1:12" x14ac:dyDescent="0.25">
      <c r="A1142" s="35">
        <v>318403</v>
      </c>
      <c r="B1142" s="35"/>
      <c r="C1142" s="35" t="s">
        <v>35</v>
      </c>
      <c r="D1142" s="35"/>
      <c r="E1142" s="33">
        <v>15971.531573515344</v>
      </c>
      <c r="F1142" s="33">
        <v>0</v>
      </c>
      <c r="G1142" s="33">
        <v>0</v>
      </c>
      <c r="H1142" s="33">
        <v>0</v>
      </c>
      <c r="I1142" s="33">
        <v>0</v>
      </c>
      <c r="J1142" s="33">
        <v>0</v>
      </c>
      <c r="K1142" s="35" t="str">
        <f t="shared" si="17"/>
        <v>1-30</v>
      </c>
      <c r="L1142" s="35" t="s">
        <v>38</v>
      </c>
    </row>
    <row r="1143" spans="1:12" hidden="1" x14ac:dyDescent="0.25">
      <c r="A1143" s="35">
        <v>340978</v>
      </c>
      <c r="B1143" s="35"/>
      <c r="C1143" s="35" t="s">
        <v>35</v>
      </c>
      <c r="D1143" s="35"/>
      <c r="E1143" s="33">
        <v>160740.01</v>
      </c>
      <c r="F1143" s="33">
        <v>160740.01</v>
      </c>
      <c r="G1143" s="33">
        <v>0</v>
      </c>
      <c r="H1143" s="33">
        <v>0</v>
      </c>
      <c r="I1143" s="33">
        <v>0</v>
      </c>
      <c r="J1143" s="33">
        <v>160740.01</v>
      </c>
      <c r="K1143" s="35" t="str">
        <f t="shared" si="17"/>
        <v>31-60</v>
      </c>
      <c r="L1143" s="35" t="s">
        <v>147</v>
      </c>
    </row>
    <row r="1144" spans="1:12" hidden="1" x14ac:dyDescent="0.25">
      <c r="A1144" s="35">
        <v>334168</v>
      </c>
      <c r="B1144" s="35"/>
      <c r="C1144" s="35" t="s">
        <v>35</v>
      </c>
      <c r="D1144" s="35"/>
      <c r="E1144" s="33">
        <v>77668.009999999995</v>
      </c>
      <c r="F1144" s="33">
        <v>0</v>
      </c>
      <c r="G1144" s="33">
        <v>0</v>
      </c>
      <c r="H1144" s="33">
        <v>0</v>
      </c>
      <c r="I1144" s="33">
        <v>77668.009999999995</v>
      </c>
      <c r="J1144" s="33">
        <v>77668.009999999995</v>
      </c>
      <c r="K1144" s="35" t="str">
        <f t="shared" si="17"/>
        <v>120+</v>
      </c>
      <c r="L1144" s="35" t="s">
        <v>147</v>
      </c>
    </row>
    <row r="1145" spans="1:12" x14ac:dyDescent="0.25">
      <c r="A1145" s="35">
        <v>348714</v>
      </c>
      <c r="B1145" s="35"/>
      <c r="C1145" s="35" t="s">
        <v>35</v>
      </c>
      <c r="D1145" s="35"/>
      <c r="E1145" s="33">
        <v>165673.78</v>
      </c>
      <c r="F1145" s="33">
        <v>0</v>
      </c>
      <c r="G1145" s="33">
        <v>0</v>
      </c>
      <c r="H1145" s="33">
        <v>0</v>
      </c>
      <c r="I1145" s="33">
        <v>0</v>
      </c>
      <c r="J1145" s="33">
        <v>0</v>
      </c>
      <c r="K1145" s="35" t="str">
        <f t="shared" si="17"/>
        <v>1-30</v>
      </c>
      <c r="L1145" s="35" t="s">
        <v>147</v>
      </c>
    </row>
    <row r="1146" spans="1:12" hidden="1" x14ac:dyDescent="0.25">
      <c r="A1146" s="35">
        <v>329807</v>
      </c>
      <c r="B1146" s="35"/>
      <c r="C1146" s="35" t="s">
        <v>35</v>
      </c>
      <c r="D1146" s="35"/>
      <c r="E1146" s="33">
        <v>10291.087165505263</v>
      </c>
      <c r="F1146" s="33">
        <v>170551.66</v>
      </c>
      <c r="G1146" s="33">
        <v>0</v>
      </c>
      <c r="H1146" s="33">
        <v>0</v>
      </c>
      <c r="I1146" s="33">
        <v>0</v>
      </c>
      <c r="J1146" s="33">
        <v>170551.66</v>
      </c>
      <c r="K1146" s="35" t="str">
        <f t="shared" si="17"/>
        <v>31-60</v>
      </c>
      <c r="L1146" s="35" t="s">
        <v>38</v>
      </c>
    </row>
    <row r="1147" spans="1:12" x14ac:dyDescent="0.25">
      <c r="A1147" s="35">
        <v>320716</v>
      </c>
      <c r="B1147" s="35"/>
      <c r="C1147" s="35" t="s">
        <v>35</v>
      </c>
      <c r="D1147" s="35"/>
      <c r="E1147" s="33">
        <v>18280.93</v>
      </c>
      <c r="F1147" s="33">
        <v>0</v>
      </c>
      <c r="G1147" s="33">
        <v>0</v>
      </c>
      <c r="H1147" s="33">
        <v>0</v>
      </c>
      <c r="I1147" s="33">
        <v>0</v>
      </c>
      <c r="J1147" s="33">
        <v>0</v>
      </c>
      <c r="K1147" s="35" t="str">
        <f t="shared" si="17"/>
        <v>1-30</v>
      </c>
      <c r="L1147" s="35" t="s">
        <v>147</v>
      </c>
    </row>
    <row r="1148" spans="1:12" hidden="1" x14ac:dyDescent="0.25">
      <c r="A1148" s="35">
        <v>318405</v>
      </c>
      <c r="B1148" s="35"/>
      <c r="C1148" s="35" t="s">
        <v>209</v>
      </c>
      <c r="D1148" s="35"/>
      <c r="E1148" s="33">
        <v>340874.56539242138</v>
      </c>
      <c r="F1148" s="33">
        <v>0</v>
      </c>
      <c r="G1148" s="33">
        <v>0</v>
      </c>
      <c r="H1148" s="33">
        <v>0</v>
      </c>
      <c r="I1148" s="33">
        <v>4287912.4300000006</v>
      </c>
      <c r="J1148" s="33">
        <v>4287912.4300000006</v>
      </c>
      <c r="K1148" s="35" t="str">
        <f t="shared" si="17"/>
        <v>120+</v>
      </c>
      <c r="L1148" s="35" t="s">
        <v>38</v>
      </c>
    </row>
    <row r="1149" spans="1:12" x14ac:dyDescent="0.25">
      <c r="A1149" s="35">
        <v>311324</v>
      </c>
      <c r="B1149" s="35"/>
      <c r="C1149" s="35" t="s">
        <v>35</v>
      </c>
      <c r="D1149" s="35"/>
      <c r="E1149" s="33">
        <v>116442.72790070594</v>
      </c>
      <c r="F1149" s="33">
        <v>0</v>
      </c>
      <c r="G1149" s="33">
        <v>0</v>
      </c>
      <c r="H1149" s="33">
        <v>0</v>
      </c>
      <c r="I1149" s="33">
        <v>0</v>
      </c>
      <c r="J1149" s="33">
        <v>0</v>
      </c>
      <c r="K1149" s="35" t="str">
        <f t="shared" si="17"/>
        <v>1-30</v>
      </c>
      <c r="L1149" s="35" t="s">
        <v>38</v>
      </c>
    </row>
    <row r="1150" spans="1:12" x14ac:dyDescent="0.25">
      <c r="A1150" s="35">
        <v>315750</v>
      </c>
      <c r="B1150" s="35"/>
      <c r="C1150" s="35" t="s">
        <v>35</v>
      </c>
      <c r="D1150" s="35"/>
      <c r="E1150" s="33">
        <v>4200.57</v>
      </c>
      <c r="F1150" s="33">
        <v>0</v>
      </c>
      <c r="G1150" s="33">
        <v>0</v>
      </c>
      <c r="H1150" s="33">
        <v>0</v>
      </c>
      <c r="I1150" s="33">
        <v>0</v>
      </c>
      <c r="J1150" s="33">
        <v>0</v>
      </c>
      <c r="K1150" s="35" t="str">
        <f t="shared" si="17"/>
        <v>1-30</v>
      </c>
      <c r="L1150" s="35" t="s">
        <v>49</v>
      </c>
    </row>
    <row r="1151" spans="1:12" x14ac:dyDescent="0.25">
      <c r="A1151" s="35">
        <v>316056</v>
      </c>
      <c r="B1151" s="35"/>
      <c r="C1151" s="35" t="s">
        <v>35</v>
      </c>
      <c r="D1151" s="35"/>
      <c r="E1151" s="33">
        <v>26214.47</v>
      </c>
      <c r="F1151" s="33">
        <v>0</v>
      </c>
      <c r="G1151" s="33">
        <v>0</v>
      </c>
      <c r="H1151" s="33">
        <v>0</v>
      </c>
      <c r="I1151" s="33">
        <v>0</v>
      </c>
      <c r="J1151" s="33">
        <v>0</v>
      </c>
      <c r="K1151" s="35" t="str">
        <f t="shared" si="17"/>
        <v>1-30</v>
      </c>
      <c r="L1151" s="35" t="s">
        <v>58</v>
      </c>
    </row>
    <row r="1152" spans="1:12" x14ac:dyDescent="0.25">
      <c r="A1152" s="35">
        <v>316053</v>
      </c>
      <c r="B1152" s="35"/>
      <c r="C1152" s="35" t="s">
        <v>35</v>
      </c>
      <c r="D1152" s="35"/>
      <c r="E1152" s="33">
        <v>18339.343168169646</v>
      </c>
      <c r="F1152" s="33">
        <v>0</v>
      </c>
      <c r="G1152" s="33">
        <v>0</v>
      </c>
      <c r="H1152" s="33">
        <v>0</v>
      </c>
      <c r="I1152" s="33">
        <v>0</v>
      </c>
      <c r="J1152" s="33">
        <v>0</v>
      </c>
      <c r="K1152" s="35" t="str">
        <f t="shared" si="17"/>
        <v>1-30</v>
      </c>
      <c r="L1152" s="35" t="s">
        <v>38</v>
      </c>
    </row>
    <row r="1153" spans="1:12" x14ac:dyDescent="0.25">
      <c r="A1153" s="35">
        <v>308594</v>
      </c>
      <c r="B1153" s="35"/>
      <c r="C1153" s="35" t="s">
        <v>35</v>
      </c>
      <c r="D1153" s="35"/>
      <c r="E1153" s="33">
        <v>19965.761406544323</v>
      </c>
      <c r="F1153" s="33">
        <v>0</v>
      </c>
      <c r="G1153" s="33">
        <v>0</v>
      </c>
      <c r="H1153" s="33">
        <v>0</v>
      </c>
      <c r="I1153" s="33">
        <v>0</v>
      </c>
      <c r="J1153" s="33">
        <v>0</v>
      </c>
      <c r="K1153" s="35" t="str">
        <f t="shared" si="17"/>
        <v>1-30</v>
      </c>
      <c r="L1153" s="35" t="s">
        <v>38</v>
      </c>
    </row>
    <row r="1154" spans="1:12" x14ac:dyDescent="0.25">
      <c r="A1154" s="35">
        <v>339294</v>
      </c>
      <c r="B1154" s="35"/>
      <c r="C1154" s="35" t="s">
        <v>35</v>
      </c>
      <c r="D1154" s="35"/>
      <c r="E1154" s="33">
        <v>30321.646491256546</v>
      </c>
      <c r="F1154" s="33">
        <v>0</v>
      </c>
      <c r="G1154" s="33">
        <v>0</v>
      </c>
      <c r="H1154" s="33">
        <v>0</v>
      </c>
      <c r="I1154" s="33">
        <v>0</v>
      </c>
      <c r="J1154" s="33">
        <v>0</v>
      </c>
      <c r="K1154" s="35" t="str">
        <f t="shared" si="17"/>
        <v>1-30</v>
      </c>
      <c r="L1154" s="35" t="s">
        <v>38</v>
      </c>
    </row>
    <row r="1155" spans="1:12" hidden="1" x14ac:dyDescent="0.25">
      <c r="A1155" s="35">
        <v>315112</v>
      </c>
      <c r="B1155" s="35"/>
      <c r="C1155" s="35" t="s">
        <v>209</v>
      </c>
      <c r="D1155" s="35"/>
      <c r="E1155" s="33">
        <v>3265682.1</v>
      </c>
      <c r="F1155" s="33">
        <v>0</v>
      </c>
      <c r="G1155" s="33">
        <v>0</v>
      </c>
      <c r="H1155" s="33">
        <v>0</v>
      </c>
      <c r="I1155" s="33">
        <v>3265682.1</v>
      </c>
      <c r="J1155" s="33">
        <v>3265682.1</v>
      </c>
      <c r="K1155" s="35" t="str">
        <f t="shared" si="17"/>
        <v>120+</v>
      </c>
      <c r="L1155" s="35" t="s">
        <v>38</v>
      </c>
    </row>
    <row r="1156" spans="1:12" x14ac:dyDescent="0.25">
      <c r="A1156" s="35">
        <v>315554</v>
      </c>
      <c r="B1156" s="35"/>
      <c r="C1156" s="35" t="s">
        <v>35</v>
      </c>
      <c r="D1156" s="35"/>
      <c r="E1156" s="33">
        <v>128873.61507564105</v>
      </c>
      <c r="F1156" s="33">
        <v>0</v>
      </c>
      <c r="G1156" s="33">
        <v>0</v>
      </c>
      <c r="H1156" s="33">
        <v>0</v>
      </c>
      <c r="I1156" s="33">
        <v>0</v>
      </c>
      <c r="J1156" s="33">
        <v>0</v>
      </c>
      <c r="K1156" s="35" t="str">
        <f t="shared" si="17"/>
        <v>1-30</v>
      </c>
      <c r="L1156" s="35" t="s">
        <v>38</v>
      </c>
    </row>
    <row r="1157" spans="1:12" x14ac:dyDescent="0.25">
      <c r="A1157" s="35">
        <v>332407</v>
      </c>
      <c r="B1157" s="35"/>
      <c r="C1157" s="35" t="s">
        <v>35</v>
      </c>
      <c r="D1157" s="35"/>
      <c r="E1157" s="33">
        <v>97764.328238499889</v>
      </c>
      <c r="F1157" s="33">
        <v>0</v>
      </c>
      <c r="G1157" s="33">
        <v>0</v>
      </c>
      <c r="H1157" s="33">
        <v>0</v>
      </c>
      <c r="I1157" s="33">
        <v>0</v>
      </c>
      <c r="J1157" s="33">
        <v>0</v>
      </c>
      <c r="K1157" s="35" t="str">
        <f t="shared" si="17"/>
        <v>1-30</v>
      </c>
      <c r="L1157" s="35" t="s">
        <v>38</v>
      </c>
    </row>
    <row r="1158" spans="1:12" x14ac:dyDescent="0.25">
      <c r="A1158" s="35">
        <v>308882</v>
      </c>
      <c r="B1158" s="35"/>
      <c r="C1158" s="35" t="s">
        <v>35</v>
      </c>
      <c r="D1158" s="35"/>
      <c r="E1158" s="33">
        <v>25851.551885576457</v>
      </c>
      <c r="F1158" s="33">
        <v>0</v>
      </c>
      <c r="G1158" s="33">
        <v>0</v>
      </c>
      <c r="H1158" s="33">
        <v>0</v>
      </c>
      <c r="I1158" s="33">
        <v>0</v>
      </c>
      <c r="J1158" s="33">
        <v>0</v>
      </c>
      <c r="K1158" s="35" t="str">
        <f t="shared" si="17"/>
        <v>1-30</v>
      </c>
      <c r="L1158" s="35" t="s">
        <v>38</v>
      </c>
    </row>
    <row r="1159" spans="1:12" x14ac:dyDescent="0.25">
      <c r="A1159" s="35">
        <v>318634</v>
      </c>
      <c r="B1159" s="35"/>
      <c r="C1159" s="35" t="s">
        <v>35</v>
      </c>
      <c r="D1159" s="35"/>
      <c r="E1159" s="33">
        <v>263923.16250334535</v>
      </c>
      <c r="F1159" s="33">
        <v>0</v>
      </c>
      <c r="G1159" s="33">
        <v>0</v>
      </c>
      <c r="H1159" s="33">
        <v>0</v>
      </c>
      <c r="I1159" s="33">
        <v>0</v>
      </c>
      <c r="J1159" s="33">
        <v>0</v>
      </c>
      <c r="K1159" s="35" t="str">
        <f t="shared" si="17"/>
        <v>1-30</v>
      </c>
      <c r="L1159" s="35" t="s">
        <v>38</v>
      </c>
    </row>
    <row r="1160" spans="1:12" x14ac:dyDescent="0.25">
      <c r="A1160" s="35">
        <v>339833</v>
      </c>
      <c r="B1160" s="35"/>
      <c r="C1160" s="35" t="s">
        <v>35</v>
      </c>
      <c r="D1160" s="35"/>
      <c r="E1160" s="33">
        <v>39691.652004262884</v>
      </c>
      <c r="F1160" s="33">
        <v>0</v>
      </c>
      <c r="G1160" s="33">
        <v>0</v>
      </c>
      <c r="H1160" s="33">
        <v>0</v>
      </c>
      <c r="I1160" s="33">
        <v>0</v>
      </c>
      <c r="J1160" s="33">
        <v>0</v>
      </c>
      <c r="K1160" s="35" t="str">
        <f t="shared" ref="K1160:K1223" si="18">+IF(I1160&gt;0,"120+",IF(H1160&gt;0,"91-120",IF(G1160&gt;0,"61-90",IF(F1160&gt;0,"31-60","1-30"))))</f>
        <v>1-30</v>
      </c>
      <c r="L1160" s="35" t="s">
        <v>38</v>
      </c>
    </row>
    <row r="1161" spans="1:12" hidden="1" x14ac:dyDescent="0.25">
      <c r="A1161" s="35">
        <v>333512</v>
      </c>
      <c r="B1161" s="35"/>
      <c r="C1161" s="35" t="s">
        <v>209</v>
      </c>
      <c r="D1161" s="35"/>
      <c r="E1161" s="33">
        <v>79885.651403779717</v>
      </c>
      <c r="F1161" s="33">
        <v>0</v>
      </c>
      <c r="G1161" s="33">
        <v>0</v>
      </c>
      <c r="H1161" s="33">
        <v>0</v>
      </c>
      <c r="I1161" s="33">
        <v>1323925.28</v>
      </c>
      <c r="J1161" s="33">
        <v>1323925.28</v>
      </c>
      <c r="K1161" s="35" t="str">
        <f t="shared" si="18"/>
        <v>120+</v>
      </c>
      <c r="L1161" s="35" t="s">
        <v>38</v>
      </c>
    </row>
    <row r="1162" spans="1:12" x14ac:dyDescent="0.25">
      <c r="A1162" s="35">
        <v>339690</v>
      </c>
      <c r="B1162" s="35"/>
      <c r="C1162" s="35" t="s">
        <v>35</v>
      </c>
      <c r="D1162" s="35"/>
      <c r="E1162" s="33">
        <v>27744.204685579727</v>
      </c>
      <c r="F1162" s="33">
        <v>0</v>
      </c>
      <c r="G1162" s="33">
        <v>0</v>
      </c>
      <c r="H1162" s="33">
        <v>0</v>
      </c>
      <c r="I1162" s="33">
        <v>0</v>
      </c>
      <c r="J1162" s="33">
        <v>0</v>
      </c>
      <c r="K1162" s="35" t="str">
        <f t="shared" si="18"/>
        <v>1-30</v>
      </c>
      <c r="L1162" s="35" t="s">
        <v>38</v>
      </c>
    </row>
    <row r="1163" spans="1:12" x14ac:dyDescent="0.25">
      <c r="A1163" s="35">
        <v>328816</v>
      </c>
      <c r="B1163" s="35"/>
      <c r="C1163" s="35" t="s">
        <v>35</v>
      </c>
      <c r="D1163" s="35"/>
      <c r="E1163" s="33">
        <v>10450</v>
      </c>
      <c r="F1163" s="33">
        <v>0</v>
      </c>
      <c r="G1163" s="33">
        <v>0</v>
      </c>
      <c r="H1163" s="33">
        <v>0</v>
      </c>
      <c r="I1163" s="33">
        <v>0</v>
      </c>
      <c r="J1163" s="33">
        <v>0</v>
      </c>
      <c r="K1163" s="35" t="str">
        <f t="shared" si="18"/>
        <v>1-30</v>
      </c>
      <c r="L1163" s="35" t="s">
        <v>38</v>
      </c>
    </row>
    <row r="1164" spans="1:12" hidden="1" x14ac:dyDescent="0.25">
      <c r="A1164" s="35">
        <v>318901</v>
      </c>
      <c r="B1164" s="35"/>
      <c r="C1164" s="35" t="s">
        <v>35</v>
      </c>
      <c r="D1164" s="35"/>
      <c r="E1164" s="33">
        <v>14355.417596941772</v>
      </c>
      <c r="F1164" s="33">
        <v>0</v>
      </c>
      <c r="G1164" s="33">
        <v>237908.81</v>
      </c>
      <c r="H1164" s="33">
        <v>0</v>
      </c>
      <c r="I1164" s="33">
        <v>0</v>
      </c>
      <c r="J1164" s="33">
        <v>237908.81</v>
      </c>
      <c r="K1164" s="35" t="str">
        <f t="shared" si="18"/>
        <v>61-90</v>
      </c>
      <c r="L1164" s="35" t="s">
        <v>38</v>
      </c>
    </row>
    <row r="1165" spans="1:12" hidden="1" x14ac:dyDescent="0.25">
      <c r="A1165" s="35">
        <v>335791</v>
      </c>
      <c r="B1165" s="35"/>
      <c r="C1165" s="35" t="s">
        <v>35</v>
      </c>
      <c r="D1165" s="35"/>
      <c r="E1165" s="33">
        <v>175877.35034308923</v>
      </c>
      <c r="F1165" s="33">
        <v>0</v>
      </c>
      <c r="G1165" s="33">
        <v>2914772.13</v>
      </c>
      <c r="H1165" s="33">
        <v>0</v>
      </c>
      <c r="I1165" s="33">
        <v>0</v>
      </c>
      <c r="J1165" s="33">
        <v>2914772.13</v>
      </c>
      <c r="K1165" s="35" t="str">
        <f t="shared" si="18"/>
        <v>61-90</v>
      </c>
      <c r="L1165" s="35" t="s">
        <v>38</v>
      </c>
    </row>
    <row r="1166" spans="1:12" hidden="1" x14ac:dyDescent="0.25">
      <c r="A1166" s="35">
        <v>316160</v>
      </c>
      <c r="B1166" s="35"/>
      <c r="C1166" s="35" t="s">
        <v>35</v>
      </c>
      <c r="D1166" s="35"/>
      <c r="E1166" s="33">
        <v>38114.78195689353</v>
      </c>
      <c r="F1166" s="33">
        <v>0</v>
      </c>
      <c r="G1166" s="33">
        <v>0</v>
      </c>
      <c r="H1166" s="33">
        <v>0</v>
      </c>
      <c r="I1166" s="33">
        <v>631666.92000000004</v>
      </c>
      <c r="J1166" s="33">
        <v>631666.92000000004</v>
      </c>
      <c r="K1166" s="35" t="str">
        <f t="shared" si="18"/>
        <v>120+</v>
      </c>
      <c r="L1166" s="35" t="s">
        <v>38</v>
      </c>
    </row>
    <row r="1167" spans="1:12" x14ac:dyDescent="0.25">
      <c r="A1167" s="35">
        <v>316316</v>
      </c>
      <c r="B1167" s="35"/>
      <c r="C1167" s="35" t="s">
        <v>35</v>
      </c>
      <c r="D1167" s="35"/>
      <c r="E1167" s="33">
        <v>29386.959999999999</v>
      </c>
      <c r="F1167" s="33">
        <v>0</v>
      </c>
      <c r="G1167" s="33">
        <v>0</v>
      </c>
      <c r="H1167" s="33">
        <v>0</v>
      </c>
      <c r="I1167" s="33">
        <v>0</v>
      </c>
      <c r="J1167" s="33">
        <v>0</v>
      </c>
      <c r="K1167" s="35" t="str">
        <f t="shared" si="18"/>
        <v>1-30</v>
      </c>
      <c r="L1167" s="35" t="s">
        <v>147</v>
      </c>
    </row>
    <row r="1168" spans="1:12" x14ac:dyDescent="0.25">
      <c r="A1168" s="35">
        <v>332519</v>
      </c>
      <c r="B1168" s="35"/>
      <c r="C1168" s="35" t="s">
        <v>35</v>
      </c>
      <c r="D1168" s="35"/>
      <c r="E1168" s="33">
        <v>88212.08</v>
      </c>
      <c r="F1168" s="33">
        <v>0</v>
      </c>
      <c r="G1168" s="33">
        <v>0</v>
      </c>
      <c r="H1168" s="33">
        <v>0</v>
      </c>
      <c r="I1168" s="33">
        <v>0</v>
      </c>
      <c r="J1168" s="33">
        <v>0</v>
      </c>
      <c r="K1168" s="35" t="str">
        <f t="shared" si="18"/>
        <v>1-30</v>
      </c>
      <c r="L1168" s="35" t="s">
        <v>58</v>
      </c>
    </row>
    <row r="1169" spans="1:12" hidden="1" x14ac:dyDescent="0.25">
      <c r="A1169" s="35">
        <v>320738</v>
      </c>
      <c r="B1169" s="35"/>
      <c r="C1169" s="35" t="s">
        <v>35</v>
      </c>
      <c r="D1169" s="35"/>
      <c r="E1169" s="33">
        <v>214056.05</v>
      </c>
      <c r="F1169" s="33">
        <v>214056.05</v>
      </c>
      <c r="G1169" s="33">
        <v>0</v>
      </c>
      <c r="H1169" s="33">
        <v>0</v>
      </c>
      <c r="I1169" s="33">
        <v>0</v>
      </c>
      <c r="J1169" s="33">
        <v>214056.05</v>
      </c>
      <c r="K1169" s="35" t="str">
        <f t="shared" si="18"/>
        <v>31-60</v>
      </c>
      <c r="L1169" s="35" t="s">
        <v>147</v>
      </c>
    </row>
    <row r="1170" spans="1:12" hidden="1" x14ac:dyDescent="0.25">
      <c r="A1170" s="35">
        <v>316047</v>
      </c>
      <c r="B1170" s="35"/>
      <c r="C1170" s="35" t="s">
        <v>209</v>
      </c>
      <c r="D1170" s="35"/>
      <c r="E1170" s="33">
        <v>154914.96</v>
      </c>
      <c r="F1170" s="33">
        <v>0</v>
      </c>
      <c r="G1170" s="33">
        <v>0</v>
      </c>
      <c r="H1170" s="33">
        <v>0</v>
      </c>
      <c r="I1170" s="33">
        <v>154914.96</v>
      </c>
      <c r="J1170" s="33">
        <v>154914.96</v>
      </c>
      <c r="K1170" s="35" t="str">
        <f t="shared" si="18"/>
        <v>120+</v>
      </c>
      <c r="L1170" s="35" t="s">
        <v>38</v>
      </c>
    </row>
    <row r="1171" spans="1:12" x14ac:dyDescent="0.25">
      <c r="A1171" s="35">
        <v>311866</v>
      </c>
      <c r="B1171" s="35"/>
      <c r="C1171" s="35" t="s">
        <v>35</v>
      </c>
      <c r="D1171" s="35"/>
      <c r="E1171" s="33">
        <v>271157.98</v>
      </c>
      <c r="F1171" s="33">
        <v>0</v>
      </c>
      <c r="G1171" s="33">
        <v>0</v>
      </c>
      <c r="H1171" s="33">
        <v>0</v>
      </c>
      <c r="I1171" s="33">
        <v>0</v>
      </c>
      <c r="J1171" s="33">
        <v>0</v>
      </c>
      <c r="K1171" s="35" t="str">
        <f t="shared" si="18"/>
        <v>1-30</v>
      </c>
      <c r="L1171" s="35" t="s">
        <v>38</v>
      </c>
    </row>
    <row r="1172" spans="1:12" x14ac:dyDescent="0.25">
      <c r="A1172" s="35">
        <v>312097</v>
      </c>
      <c r="B1172" s="35"/>
      <c r="C1172" s="35" t="s">
        <v>35</v>
      </c>
      <c r="D1172" s="35"/>
      <c r="E1172" s="33">
        <v>88159962.819999993</v>
      </c>
      <c r="F1172" s="33">
        <v>0</v>
      </c>
      <c r="G1172" s="33">
        <v>0</v>
      </c>
      <c r="H1172" s="33">
        <v>0</v>
      </c>
      <c r="I1172" s="33">
        <v>0</v>
      </c>
      <c r="J1172" s="33">
        <v>0</v>
      </c>
      <c r="K1172" s="35" t="str">
        <f t="shared" si="18"/>
        <v>1-30</v>
      </c>
      <c r="L1172" s="35" t="s">
        <v>38</v>
      </c>
    </row>
    <row r="1173" spans="1:12" x14ac:dyDescent="0.25">
      <c r="A1173" s="35">
        <v>311128</v>
      </c>
      <c r="B1173" s="35"/>
      <c r="C1173" s="35" t="s">
        <v>35</v>
      </c>
      <c r="D1173" s="35"/>
      <c r="E1173" s="33">
        <v>250000</v>
      </c>
      <c r="F1173" s="33">
        <v>0</v>
      </c>
      <c r="G1173" s="33">
        <v>0</v>
      </c>
      <c r="H1173" s="33">
        <v>0</v>
      </c>
      <c r="I1173" s="33">
        <v>0</v>
      </c>
      <c r="J1173" s="33">
        <v>0</v>
      </c>
      <c r="K1173" s="35" t="str">
        <f t="shared" si="18"/>
        <v>1-30</v>
      </c>
      <c r="L1173" s="35" t="s">
        <v>38</v>
      </c>
    </row>
    <row r="1174" spans="1:12" hidden="1" x14ac:dyDescent="0.25">
      <c r="A1174" s="35">
        <v>334422</v>
      </c>
      <c r="B1174" s="35"/>
      <c r="C1174" s="35" t="s">
        <v>35</v>
      </c>
      <c r="D1174" s="35"/>
      <c r="E1174" s="33">
        <v>33482.779442796047</v>
      </c>
      <c r="F1174" s="33">
        <v>0</v>
      </c>
      <c r="G1174" s="33">
        <v>554901.88</v>
      </c>
      <c r="H1174" s="33">
        <v>0</v>
      </c>
      <c r="I1174" s="33">
        <v>0</v>
      </c>
      <c r="J1174" s="33">
        <v>554901.88</v>
      </c>
      <c r="K1174" s="35" t="str">
        <f t="shared" si="18"/>
        <v>61-90</v>
      </c>
      <c r="L1174" s="35" t="s">
        <v>38</v>
      </c>
    </row>
    <row r="1175" spans="1:12" x14ac:dyDescent="0.25">
      <c r="A1175" s="35">
        <v>312669</v>
      </c>
      <c r="B1175" s="35"/>
      <c r="C1175" s="35" t="s">
        <v>35</v>
      </c>
      <c r="D1175" s="35"/>
      <c r="E1175" s="33">
        <v>642537.13289960846</v>
      </c>
      <c r="F1175" s="33">
        <v>0</v>
      </c>
      <c r="G1175" s="33">
        <v>0</v>
      </c>
      <c r="H1175" s="33">
        <v>0</v>
      </c>
      <c r="I1175" s="33">
        <v>0</v>
      </c>
      <c r="J1175" s="33">
        <v>0</v>
      </c>
      <c r="K1175" s="35" t="str">
        <f t="shared" si="18"/>
        <v>1-30</v>
      </c>
      <c r="L1175" s="35" t="s">
        <v>38</v>
      </c>
    </row>
    <row r="1176" spans="1:12" x14ac:dyDescent="0.25">
      <c r="A1176" s="35">
        <v>318499</v>
      </c>
      <c r="B1176" s="35"/>
      <c r="C1176" s="35" t="s">
        <v>35</v>
      </c>
      <c r="D1176" s="35"/>
      <c r="E1176" s="33">
        <v>390854.93</v>
      </c>
      <c r="F1176" s="33">
        <v>0</v>
      </c>
      <c r="G1176" s="33">
        <v>0</v>
      </c>
      <c r="H1176" s="33">
        <v>0</v>
      </c>
      <c r="I1176" s="33">
        <v>0</v>
      </c>
      <c r="J1176" s="33">
        <v>0</v>
      </c>
      <c r="K1176" s="35" t="str">
        <f t="shared" si="18"/>
        <v>1-30</v>
      </c>
      <c r="L1176" s="35" t="s">
        <v>38</v>
      </c>
    </row>
    <row r="1177" spans="1:12" x14ac:dyDescent="0.25">
      <c r="A1177" s="35">
        <v>310336</v>
      </c>
      <c r="B1177" s="35"/>
      <c r="C1177" s="35" t="s">
        <v>35</v>
      </c>
      <c r="D1177" s="35"/>
      <c r="E1177" s="33">
        <v>138079.43182822972</v>
      </c>
      <c r="F1177" s="33">
        <v>0</v>
      </c>
      <c r="G1177" s="33">
        <v>0</v>
      </c>
      <c r="H1177" s="33">
        <v>0</v>
      </c>
      <c r="I1177" s="33">
        <v>0</v>
      </c>
      <c r="J1177" s="33">
        <v>0</v>
      </c>
      <c r="K1177" s="35" t="str">
        <f t="shared" si="18"/>
        <v>1-30</v>
      </c>
      <c r="L1177" s="35" t="s">
        <v>38</v>
      </c>
    </row>
    <row r="1178" spans="1:12" x14ac:dyDescent="0.25">
      <c r="A1178" s="35">
        <v>337889</v>
      </c>
      <c r="B1178" s="35"/>
      <c r="C1178" s="35" t="s">
        <v>35</v>
      </c>
      <c r="D1178" s="35"/>
      <c r="E1178" s="33">
        <v>199620</v>
      </c>
      <c r="F1178" s="33">
        <v>0</v>
      </c>
      <c r="G1178" s="33">
        <v>0</v>
      </c>
      <c r="H1178" s="33">
        <v>0</v>
      </c>
      <c r="I1178" s="33">
        <v>0</v>
      </c>
      <c r="J1178" s="33">
        <v>0</v>
      </c>
      <c r="K1178" s="35" t="str">
        <f t="shared" si="18"/>
        <v>1-30</v>
      </c>
      <c r="L1178" s="35" t="s">
        <v>38</v>
      </c>
    </row>
    <row r="1179" spans="1:12" x14ac:dyDescent="0.25">
      <c r="A1179" s="35">
        <v>315817</v>
      </c>
      <c r="B1179" s="35"/>
      <c r="C1179" s="35" t="s">
        <v>35</v>
      </c>
      <c r="D1179" s="35"/>
      <c r="E1179" s="33">
        <v>201901.01604468416</v>
      </c>
      <c r="F1179" s="33">
        <v>0</v>
      </c>
      <c r="G1179" s="33">
        <v>0</v>
      </c>
      <c r="H1179" s="33">
        <v>0</v>
      </c>
      <c r="I1179" s="33">
        <v>0</v>
      </c>
      <c r="J1179" s="33">
        <v>0</v>
      </c>
      <c r="K1179" s="35" t="str">
        <f t="shared" si="18"/>
        <v>1-30</v>
      </c>
      <c r="L1179" s="35" t="s">
        <v>38</v>
      </c>
    </row>
    <row r="1180" spans="1:12" x14ac:dyDescent="0.25">
      <c r="A1180" s="35">
        <v>357289</v>
      </c>
      <c r="B1180" s="35"/>
      <c r="C1180" s="35" t="s">
        <v>35</v>
      </c>
      <c r="D1180" s="35"/>
      <c r="E1180" s="33">
        <v>499088.19</v>
      </c>
      <c r="F1180" s="33">
        <v>0</v>
      </c>
      <c r="G1180" s="33">
        <v>0</v>
      </c>
      <c r="H1180" s="33">
        <v>0</v>
      </c>
      <c r="I1180" s="33">
        <v>0</v>
      </c>
      <c r="J1180" s="33">
        <v>0</v>
      </c>
      <c r="K1180" s="35" t="str">
        <f t="shared" si="18"/>
        <v>1-30</v>
      </c>
      <c r="L1180" s="35" t="s">
        <v>147</v>
      </c>
    </row>
    <row r="1181" spans="1:12" x14ac:dyDescent="0.25">
      <c r="A1181" s="35">
        <v>350954</v>
      </c>
      <c r="B1181" s="35"/>
      <c r="C1181" s="35" t="s">
        <v>35</v>
      </c>
      <c r="D1181" s="35"/>
      <c r="E1181" s="33">
        <v>12433.847455335395</v>
      </c>
      <c r="F1181" s="33">
        <v>0</v>
      </c>
      <c r="G1181" s="33">
        <v>0</v>
      </c>
      <c r="H1181" s="33">
        <v>0</v>
      </c>
      <c r="I1181" s="33">
        <v>0</v>
      </c>
      <c r="J1181" s="33">
        <v>0</v>
      </c>
      <c r="K1181" s="35" t="str">
        <f t="shared" si="18"/>
        <v>1-30</v>
      </c>
      <c r="L1181" s="35" t="s">
        <v>38</v>
      </c>
    </row>
    <row r="1182" spans="1:12" x14ac:dyDescent="0.25">
      <c r="A1182" s="35">
        <v>313740</v>
      </c>
      <c r="B1182" s="35"/>
      <c r="C1182" s="35" t="s">
        <v>35</v>
      </c>
      <c r="D1182" s="35"/>
      <c r="E1182" s="33">
        <v>35547841.579999998</v>
      </c>
      <c r="F1182" s="33">
        <v>0</v>
      </c>
      <c r="G1182" s="33">
        <v>0</v>
      </c>
      <c r="H1182" s="33">
        <v>0</v>
      </c>
      <c r="I1182" s="33">
        <v>0</v>
      </c>
      <c r="J1182" s="33">
        <v>0</v>
      </c>
      <c r="K1182" s="35" t="str">
        <f t="shared" si="18"/>
        <v>1-30</v>
      </c>
      <c r="L1182" s="35" t="s">
        <v>147</v>
      </c>
    </row>
    <row r="1183" spans="1:12" x14ac:dyDescent="0.25">
      <c r="A1183" s="35">
        <v>310517</v>
      </c>
      <c r="B1183" s="35"/>
      <c r="C1183" s="35" t="s">
        <v>35</v>
      </c>
      <c r="D1183" s="35"/>
      <c r="E1183" s="33">
        <v>565528.87</v>
      </c>
      <c r="F1183" s="33">
        <v>0</v>
      </c>
      <c r="G1183" s="33">
        <v>0</v>
      </c>
      <c r="H1183" s="33">
        <v>0</v>
      </c>
      <c r="I1183" s="33">
        <v>0</v>
      </c>
      <c r="J1183" s="33">
        <v>0</v>
      </c>
      <c r="K1183" s="35" t="str">
        <f t="shared" si="18"/>
        <v>1-30</v>
      </c>
      <c r="L1183" s="35" t="s">
        <v>74</v>
      </c>
    </row>
    <row r="1184" spans="1:12" x14ac:dyDescent="0.25">
      <c r="A1184" s="35">
        <v>339104</v>
      </c>
      <c r="B1184" s="35"/>
      <c r="C1184" s="35" t="s">
        <v>35</v>
      </c>
      <c r="D1184" s="35"/>
      <c r="E1184" s="33">
        <v>34924.629999999997</v>
      </c>
      <c r="F1184" s="33">
        <v>0</v>
      </c>
      <c r="G1184" s="33">
        <v>0</v>
      </c>
      <c r="H1184" s="33">
        <v>0</v>
      </c>
      <c r="I1184" s="33">
        <v>0</v>
      </c>
      <c r="J1184" s="33">
        <v>0</v>
      </c>
      <c r="K1184" s="35" t="str">
        <f t="shared" si="18"/>
        <v>1-30</v>
      </c>
      <c r="L1184" s="35" t="s">
        <v>49</v>
      </c>
    </row>
    <row r="1185" spans="1:12" x14ac:dyDescent="0.25">
      <c r="A1185" s="35">
        <v>312965</v>
      </c>
      <c r="B1185" s="35"/>
      <c r="C1185" s="35" t="s">
        <v>35</v>
      </c>
      <c r="D1185" s="35"/>
      <c r="E1185" s="33">
        <v>622839.60210189305</v>
      </c>
      <c r="F1185" s="33">
        <v>0</v>
      </c>
      <c r="G1185" s="33">
        <v>0</v>
      </c>
      <c r="H1185" s="33">
        <v>0</v>
      </c>
      <c r="I1185" s="33">
        <v>0</v>
      </c>
      <c r="J1185" s="33">
        <v>0</v>
      </c>
      <c r="K1185" s="35" t="str">
        <f t="shared" si="18"/>
        <v>1-30</v>
      </c>
      <c r="L1185" s="35" t="s">
        <v>38</v>
      </c>
    </row>
    <row r="1186" spans="1:12" hidden="1" x14ac:dyDescent="0.25">
      <c r="A1186" s="35">
        <v>318132</v>
      </c>
      <c r="B1186" s="35"/>
      <c r="C1186" s="35" t="s">
        <v>35</v>
      </c>
      <c r="D1186" s="35"/>
      <c r="E1186" s="33">
        <v>296038.89999999997</v>
      </c>
      <c r="F1186" s="33">
        <v>0</v>
      </c>
      <c r="G1186" s="33">
        <v>0</v>
      </c>
      <c r="H1186" s="33">
        <v>0</v>
      </c>
      <c r="I1186" s="33">
        <v>296038.89999999997</v>
      </c>
      <c r="J1186" s="33">
        <v>296038.89999999997</v>
      </c>
      <c r="K1186" s="35" t="str">
        <f t="shared" si="18"/>
        <v>120+</v>
      </c>
      <c r="L1186" s="35" t="s">
        <v>58</v>
      </c>
    </row>
    <row r="1187" spans="1:12" hidden="1" x14ac:dyDescent="0.25">
      <c r="A1187" s="35">
        <v>312880</v>
      </c>
      <c r="B1187" s="35"/>
      <c r="C1187" s="35" t="s">
        <v>209</v>
      </c>
      <c r="D1187" s="35"/>
      <c r="E1187" s="33">
        <v>19111.17564085254</v>
      </c>
      <c r="F1187" s="33">
        <v>0</v>
      </c>
      <c r="G1187" s="33">
        <v>0</v>
      </c>
      <c r="H1187" s="33">
        <v>0</v>
      </c>
      <c r="I1187" s="33">
        <v>316724.82</v>
      </c>
      <c r="J1187" s="33">
        <v>316724.82</v>
      </c>
      <c r="K1187" s="35" t="str">
        <f t="shared" si="18"/>
        <v>120+</v>
      </c>
      <c r="L1187" s="35" t="s">
        <v>38</v>
      </c>
    </row>
    <row r="1188" spans="1:12" hidden="1" x14ac:dyDescent="0.25">
      <c r="A1188" s="35">
        <v>312691</v>
      </c>
      <c r="B1188" s="35"/>
      <c r="C1188" s="35" t="s">
        <v>209</v>
      </c>
      <c r="D1188" s="35"/>
      <c r="E1188" s="33">
        <v>272208.9282106352</v>
      </c>
      <c r="F1188" s="33">
        <v>0</v>
      </c>
      <c r="G1188" s="33">
        <v>0</v>
      </c>
      <c r="H1188" s="33">
        <v>0</v>
      </c>
      <c r="I1188" s="33">
        <v>4511251.71</v>
      </c>
      <c r="J1188" s="33">
        <v>4511251.71</v>
      </c>
      <c r="K1188" s="35" t="str">
        <f t="shared" si="18"/>
        <v>120+</v>
      </c>
      <c r="L1188" s="35" t="s">
        <v>38</v>
      </c>
    </row>
    <row r="1189" spans="1:12" x14ac:dyDescent="0.25">
      <c r="A1189" s="35">
        <v>316334</v>
      </c>
      <c r="B1189" s="35"/>
      <c r="C1189" s="35" t="s">
        <v>35</v>
      </c>
      <c r="D1189" s="35"/>
      <c r="E1189" s="33">
        <v>96950.845477412528</v>
      </c>
      <c r="F1189" s="33">
        <v>0</v>
      </c>
      <c r="G1189" s="33">
        <v>0</v>
      </c>
      <c r="H1189" s="33">
        <v>0</v>
      </c>
      <c r="I1189" s="33">
        <v>0</v>
      </c>
      <c r="J1189" s="33">
        <v>0</v>
      </c>
      <c r="K1189" s="35" t="str">
        <f t="shared" si="18"/>
        <v>1-30</v>
      </c>
      <c r="L1189" s="35" t="s">
        <v>38</v>
      </c>
    </row>
    <row r="1190" spans="1:12" x14ac:dyDescent="0.25">
      <c r="A1190" s="35">
        <v>342298</v>
      </c>
      <c r="B1190" s="35"/>
      <c r="C1190" s="35" t="s">
        <v>35</v>
      </c>
      <c r="D1190" s="35"/>
      <c r="E1190" s="33">
        <v>157872.68</v>
      </c>
      <c r="F1190" s="33">
        <v>0</v>
      </c>
      <c r="G1190" s="33">
        <v>0</v>
      </c>
      <c r="H1190" s="33">
        <v>0</v>
      </c>
      <c r="I1190" s="33">
        <v>0</v>
      </c>
      <c r="J1190" s="33">
        <v>0</v>
      </c>
      <c r="K1190" s="35" t="str">
        <f t="shared" si="18"/>
        <v>1-30</v>
      </c>
      <c r="L1190" s="35" t="s">
        <v>147</v>
      </c>
    </row>
    <row r="1191" spans="1:12" x14ac:dyDescent="0.25">
      <c r="A1191" s="35">
        <v>337772</v>
      </c>
      <c r="B1191" s="35"/>
      <c r="C1191" s="35" t="s">
        <v>35</v>
      </c>
      <c r="D1191" s="35"/>
      <c r="E1191" s="33">
        <v>106004.75748678492</v>
      </c>
      <c r="F1191" s="33">
        <v>0</v>
      </c>
      <c r="G1191" s="33">
        <v>0</v>
      </c>
      <c r="H1191" s="33">
        <v>0</v>
      </c>
      <c r="I1191" s="33">
        <v>0</v>
      </c>
      <c r="J1191" s="33">
        <v>0</v>
      </c>
      <c r="K1191" s="35" t="str">
        <f t="shared" si="18"/>
        <v>1-30</v>
      </c>
      <c r="L1191" s="35" t="s">
        <v>38</v>
      </c>
    </row>
    <row r="1192" spans="1:12" x14ac:dyDescent="0.25">
      <c r="A1192" s="35">
        <v>312762</v>
      </c>
      <c r="B1192" s="35"/>
      <c r="C1192" s="35" t="s">
        <v>35</v>
      </c>
      <c r="D1192" s="35"/>
      <c r="E1192" s="33">
        <v>137330.35999999999</v>
      </c>
      <c r="F1192" s="33">
        <v>0</v>
      </c>
      <c r="G1192" s="33">
        <v>0</v>
      </c>
      <c r="H1192" s="33">
        <v>0</v>
      </c>
      <c r="I1192" s="33">
        <v>0</v>
      </c>
      <c r="J1192" s="33">
        <v>0</v>
      </c>
      <c r="K1192" s="35" t="str">
        <f t="shared" si="18"/>
        <v>1-30</v>
      </c>
      <c r="L1192" s="35" t="s">
        <v>69</v>
      </c>
    </row>
    <row r="1193" spans="1:12" x14ac:dyDescent="0.25">
      <c r="A1193" s="35">
        <v>320728</v>
      </c>
      <c r="B1193" s="35"/>
      <c r="C1193" s="35" t="s">
        <v>35</v>
      </c>
      <c r="D1193" s="35"/>
      <c r="E1193" s="33">
        <v>41563.71</v>
      </c>
      <c r="F1193" s="33">
        <v>0</v>
      </c>
      <c r="G1193" s="33">
        <v>0</v>
      </c>
      <c r="H1193" s="33">
        <v>0</v>
      </c>
      <c r="I1193" s="33">
        <v>0</v>
      </c>
      <c r="J1193" s="33">
        <v>0</v>
      </c>
      <c r="K1193" s="35" t="str">
        <f t="shared" si="18"/>
        <v>1-30</v>
      </c>
      <c r="L1193" s="35" t="s">
        <v>147</v>
      </c>
    </row>
    <row r="1194" spans="1:12" x14ac:dyDescent="0.25">
      <c r="A1194" s="35">
        <v>318345</v>
      </c>
      <c r="B1194" s="35"/>
      <c r="C1194" s="35" t="s">
        <v>35</v>
      </c>
      <c r="D1194" s="35"/>
      <c r="E1194" s="33">
        <v>34776.410000000003</v>
      </c>
      <c r="F1194" s="33">
        <v>0</v>
      </c>
      <c r="G1194" s="33">
        <v>0</v>
      </c>
      <c r="H1194" s="33">
        <v>0</v>
      </c>
      <c r="I1194" s="33">
        <v>0</v>
      </c>
      <c r="J1194" s="33">
        <v>0</v>
      </c>
      <c r="K1194" s="35" t="str">
        <f t="shared" si="18"/>
        <v>1-30</v>
      </c>
      <c r="L1194" s="35" t="s">
        <v>49</v>
      </c>
    </row>
    <row r="1195" spans="1:12" x14ac:dyDescent="0.25">
      <c r="A1195" s="35">
        <v>355928</v>
      </c>
      <c r="B1195" s="35"/>
      <c r="C1195" s="35" t="s">
        <v>35</v>
      </c>
      <c r="D1195" s="35"/>
      <c r="E1195" s="33">
        <v>758483.35431706114</v>
      </c>
      <c r="F1195" s="33">
        <v>0</v>
      </c>
      <c r="G1195" s="33">
        <v>0</v>
      </c>
      <c r="H1195" s="33">
        <v>0</v>
      </c>
      <c r="I1195" s="33">
        <v>0</v>
      </c>
      <c r="J1195" s="33">
        <v>0</v>
      </c>
      <c r="K1195" s="35" t="str">
        <f t="shared" si="18"/>
        <v>1-30</v>
      </c>
      <c r="L1195" s="35" t="s">
        <v>38</v>
      </c>
    </row>
    <row r="1196" spans="1:12" x14ac:dyDescent="0.25">
      <c r="A1196" s="35">
        <v>313969</v>
      </c>
      <c r="B1196" s="35"/>
      <c r="C1196" s="35" t="s">
        <v>35</v>
      </c>
      <c r="D1196" s="35"/>
      <c r="E1196" s="33">
        <v>33840.949999999997</v>
      </c>
      <c r="F1196" s="33">
        <v>0</v>
      </c>
      <c r="G1196" s="33">
        <v>0</v>
      </c>
      <c r="H1196" s="33">
        <v>0</v>
      </c>
      <c r="I1196" s="33">
        <v>0</v>
      </c>
      <c r="J1196" s="33">
        <v>0</v>
      </c>
      <c r="K1196" s="35" t="str">
        <f t="shared" si="18"/>
        <v>1-30</v>
      </c>
      <c r="L1196" s="35" t="s">
        <v>49</v>
      </c>
    </row>
    <row r="1197" spans="1:12" x14ac:dyDescent="0.25">
      <c r="A1197" s="35">
        <v>311832</v>
      </c>
      <c r="B1197" s="35"/>
      <c r="C1197" s="35" t="s">
        <v>35</v>
      </c>
      <c r="D1197" s="35"/>
      <c r="E1197" s="33">
        <v>178963.09</v>
      </c>
      <c r="F1197" s="33">
        <v>0</v>
      </c>
      <c r="G1197" s="33">
        <v>0</v>
      </c>
      <c r="H1197" s="33">
        <v>0</v>
      </c>
      <c r="I1197" s="33">
        <v>0</v>
      </c>
      <c r="J1197" s="33">
        <v>0</v>
      </c>
      <c r="K1197" s="35" t="str">
        <f t="shared" si="18"/>
        <v>1-30</v>
      </c>
      <c r="L1197" s="35" t="s">
        <v>49</v>
      </c>
    </row>
    <row r="1198" spans="1:12" x14ac:dyDescent="0.25">
      <c r="A1198" s="35">
        <v>358044</v>
      </c>
      <c r="B1198" s="35"/>
      <c r="C1198" s="35" t="s">
        <v>35</v>
      </c>
      <c r="D1198" s="35"/>
      <c r="E1198" s="33">
        <v>79222.899772908539</v>
      </c>
      <c r="F1198" s="33">
        <v>0</v>
      </c>
      <c r="G1198" s="33">
        <v>0</v>
      </c>
      <c r="H1198" s="33">
        <v>0</v>
      </c>
      <c r="I1198" s="33">
        <v>0</v>
      </c>
      <c r="J1198" s="33">
        <v>0</v>
      </c>
      <c r="K1198" s="35" t="str">
        <f t="shared" si="18"/>
        <v>1-30</v>
      </c>
      <c r="L1198" s="35" t="s">
        <v>38</v>
      </c>
    </row>
    <row r="1199" spans="1:12" x14ac:dyDescent="0.25">
      <c r="A1199" s="35">
        <v>333604</v>
      </c>
      <c r="B1199" s="35"/>
      <c r="C1199" s="35" t="s">
        <v>35</v>
      </c>
      <c r="D1199" s="35"/>
      <c r="E1199" s="33">
        <v>19436.361779087463</v>
      </c>
      <c r="F1199" s="33">
        <v>0</v>
      </c>
      <c r="G1199" s="33">
        <v>0</v>
      </c>
      <c r="H1199" s="33">
        <v>0</v>
      </c>
      <c r="I1199" s="33">
        <v>0</v>
      </c>
      <c r="J1199" s="33">
        <v>0</v>
      </c>
      <c r="K1199" s="35" t="str">
        <f t="shared" si="18"/>
        <v>1-30</v>
      </c>
      <c r="L1199" s="35" t="s">
        <v>38</v>
      </c>
    </row>
    <row r="1200" spans="1:12" x14ac:dyDescent="0.25">
      <c r="A1200" s="35">
        <v>310424</v>
      </c>
      <c r="B1200" s="35"/>
      <c r="C1200" s="35" t="s">
        <v>35</v>
      </c>
      <c r="D1200" s="35"/>
      <c r="E1200" s="33">
        <v>108340.08</v>
      </c>
      <c r="F1200" s="33">
        <v>0</v>
      </c>
      <c r="G1200" s="33">
        <v>0</v>
      </c>
      <c r="H1200" s="33">
        <v>0</v>
      </c>
      <c r="I1200" s="33">
        <v>0</v>
      </c>
      <c r="J1200" s="33">
        <v>0</v>
      </c>
      <c r="K1200" s="35" t="str">
        <f t="shared" si="18"/>
        <v>1-30</v>
      </c>
      <c r="L1200" s="35" t="s">
        <v>97</v>
      </c>
    </row>
    <row r="1201" spans="1:12" x14ac:dyDescent="0.25">
      <c r="A1201" s="35">
        <v>313547</v>
      </c>
      <c r="B1201" s="35"/>
      <c r="C1201" s="35" t="s">
        <v>35</v>
      </c>
      <c r="D1201" s="35"/>
      <c r="E1201" s="33">
        <v>3955776.7100000004</v>
      </c>
      <c r="F1201" s="33">
        <v>0</v>
      </c>
      <c r="G1201" s="33">
        <v>0</v>
      </c>
      <c r="H1201" s="33">
        <v>0</v>
      </c>
      <c r="I1201" s="33">
        <v>0</v>
      </c>
      <c r="J1201" s="33">
        <v>0</v>
      </c>
      <c r="K1201" s="35" t="str">
        <f t="shared" si="18"/>
        <v>1-30</v>
      </c>
      <c r="L1201" s="35" t="s">
        <v>69</v>
      </c>
    </row>
    <row r="1202" spans="1:12" x14ac:dyDescent="0.25">
      <c r="A1202" s="35">
        <v>351168</v>
      </c>
      <c r="B1202" s="35"/>
      <c r="C1202" s="35" t="s">
        <v>35</v>
      </c>
      <c r="D1202" s="35"/>
      <c r="E1202" s="33">
        <v>171164.25</v>
      </c>
      <c r="F1202" s="33">
        <v>0</v>
      </c>
      <c r="G1202" s="33">
        <v>0</v>
      </c>
      <c r="H1202" s="33">
        <v>0</v>
      </c>
      <c r="I1202" s="33">
        <v>0</v>
      </c>
      <c r="J1202" s="33">
        <v>0</v>
      </c>
      <c r="K1202" s="35" t="str">
        <f t="shared" si="18"/>
        <v>1-30</v>
      </c>
      <c r="L1202" s="35" t="s">
        <v>147</v>
      </c>
    </row>
    <row r="1203" spans="1:12" x14ac:dyDescent="0.25">
      <c r="A1203" s="35">
        <v>329351</v>
      </c>
      <c r="B1203" s="35"/>
      <c r="C1203" s="35" t="s">
        <v>35</v>
      </c>
      <c r="D1203" s="35"/>
      <c r="E1203" s="33">
        <v>60084.67</v>
      </c>
      <c r="F1203" s="33">
        <v>0</v>
      </c>
      <c r="G1203" s="33">
        <v>0</v>
      </c>
      <c r="H1203" s="33">
        <v>0</v>
      </c>
      <c r="I1203" s="33">
        <v>0</v>
      </c>
      <c r="J1203" s="33">
        <v>0</v>
      </c>
      <c r="K1203" s="35" t="str">
        <f t="shared" si="18"/>
        <v>1-30</v>
      </c>
      <c r="L1203" s="35" t="s">
        <v>147</v>
      </c>
    </row>
    <row r="1204" spans="1:12" x14ac:dyDescent="0.25">
      <c r="A1204" s="35">
        <v>309931</v>
      </c>
      <c r="B1204" s="35"/>
      <c r="C1204" s="35" t="s">
        <v>209</v>
      </c>
      <c r="D1204" s="35"/>
      <c r="E1204" s="33">
        <v>30352.628064259872</v>
      </c>
      <c r="F1204" s="33">
        <v>0</v>
      </c>
      <c r="G1204" s="33">
        <v>0</v>
      </c>
      <c r="H1204" s="33">
        <v>0</v>
      </c>
      <c r="I1204" s="33">
        <v>0</v>
      </c>
      <c r="J1204" s="33">
        <v>0</v>
      </c>
      <c r="K1204" s="35" t="str">
        <f t="shared" si="18"/>
        <v>1-30</v>
      </c>
      <c r="L1204" s="35" t="s">
        <v>38</v>
      </c>
    </row>
    <row r="1205" spans="1:12" x14ac:dyDescent="0.25">
      <c r="A1205" s="35">
        <v>318289</v>
      </c>
      <c r="B1205" s="35"/>
      <c r="C1205" s="35" t="s">
        <v>35</v>
      </c>
      <c r="D1205" s="35"/>
      <c r="E1205" s="33">
        <v>33117.307303556801</v>
      </c>
      <c r="F1205" s="33">
        <v>0</v>
      </c>
      <c r="G1205" s="33">
        <v>0</v>
      </c>
      <c r="H1205" s="33">
        <v>0</v>
      </c>
      <c r="I1205" s="33">
        <v>0</v>
      </c>
      <c r="J1205" s="33">
        <v>0</v>
      </c>
      <c r="K1205" s="35" t="str">
        <f t="shared" si="18"/>
        <v>1-30</v>
      </c>
      <c r="L1205" s="35" t="s">
        <v>38</v>
      </c>
    </row>
    <row r="1206" spans="1:12" x14ac:dyDescent="0.25">
      <c r="A1206" s="35">
        <v>318308</v>
      </c>
      <c r="B1206" s="35"/>
      <c r="C1206" s="35" t="s">
        <v>35</v>
      </c>
      <c r="D1206" s="35"/>
      <c r="E1206" s="33">
        <v>8457.32</v>
      </c>
      <c r="F1206" s="33">
        <v>0</v>
      </c>
      <c r="G1206" s="33">
        <v>0</v>
      </c>
      <c r="H1206" s="33">
        <v>0</v>
      </c>
      <c r="I1206" s="33">
        <v>0</v>
      </c>
      <c r="J1206" s="33">
        <v>0</v>
      </c>
      <c r="K1206" s="35" t="str">
        <f t="shared" si="18"/>
        <v>1-30</v>
      </c>
      <c r="L1206" s="35" t="s">
        <v>58</v>
      </c>
    </row>
    <row r="1207" spans="1:12" x14ac:dyDescent="0.25">
      <c r="A1207" s="35">
        <v>310152</v>
      </c>
      <c r="B1207" s="35"/>
      <c r="C1207" s="35" t="s">
        <v>35</v>
      </c>
      <c r="D1207" s="35"/>
      <c r="E1207" s="33">
        <v>13765.699691878435</v>
      </c>
      <c r="F1207" s="33">
        <v>0</v>
      </c>
      <c r="G1207" s="33">
        <v>0</v>
      </c>
      <c r="H1207" s="33">
        <v>0</v>
      </c>
      <c r="I1207" s="33">
        <v>0</v>
      </c>
      <c r="J1207" s="33">
        <v>0</v>
      </c>
      <c r="K1207" s="35" t="str">
        <f t="shared" si="18"/>
        <v>1-30</v>
      </c>
      <c r="L1207" s="35" t="s">
        <v>38</v>
      </c>
    </row>
    <row r="1208" spans="1:12" hidden="1" x14ac:dyDescent="0.25">
      <c r="A1208" s="35">
        <v>314009</v>
      </c>
      <c r="B1208" s="35"/>
      <c r="C1208" s="35" t="s">
        <v>209</v>
      </c>
      <c r="D1208" s="35"/>
      <c r="E1208" s="33">
        <v>7976.4369210566692</v>
      </c>
      <c r="F1208" s="33">
        <v>0</v>
      </c>
      <c r="G1208" s="33">
        <v>0</v>
      </c>
      <c r="H1208" s="33">
        <v>0</v>
      </c>
      <c r="I1208" s="33">
        <v>132191.53</v>
      </c>
      <c r="J1208" s="33">
        <v>132191.53</v>
      </c>
      <c r="K1208" s="35" t="str">
        <f t="shared" si="18"/>
        <v>120+</v>
      </c>
      <c r="L1208" s="35" t="s">
        <v>38</v>
      </c>
    </row>
    <row r="1209" spans="1:12" x14ac:dyDescent="0.25">
      <c r="A1209" s="35">
        <v>315653</v>
      </c>
      <c r="B1209" s="35"/>
      <c r="C1209" s="35" t="s">
        <v>35</v>
      </c>
      <c r="D1209" s="35"/>
      <c r="E1209" s="33">
        <v>158366.91766720859</v>
      </c>
      <c r="F1209" s="33">
        <v>0</v>
      </c>
      <c r="G1209" s="33">
        <v>0</v>
      </c>
      <c r="H1209" s="33">
        <v>0</v>
      </c>
      <c r="I1209" s="33">
        <v>0</v>
      </c>
      <c r="J1209" s="33">
        <v>0</v>
      </c>
      <c r="K1209" s="35" t="str">
        <f t="shared" si="18"/>
        <v>1-30</v>
      </c>
      <c r="L1209" s="35" t="s">
        <v>38</v>
      </c>
    </row>
    <row r="1210" spans="1:12" x14ac:dyDescent="0.25">
      <c r="A1210" s="35">
        <v>337455</v>
      </c>
      <c r="B1210" s="35"/>
      <c r="C1210" s="35" t="s">
        <v>35</v>
      </c>
      <c r="D1210" s="35"/>
      <c r="E1210" s="33">
        <v>109331.96</v>
      </c>
      <c r="F1210" s="33">
        <v>0</v>
      </c>
      <c r="G1210" s="33">
        <v>0</v>
      </c>
      <c r="H1210" s="33">
        <v>0</v>
      </c>
      <c r="I1210" s="33">
        <v>0</v>
      </c>
      <c r="J1210" s="33">
        <v>0</v>
      </c>
      <c r="K1210" s="35" t="str">
        <f t="shared" si="18"/>
        <v>1-30</v>
      </c>
      <c r="L1210" s="35" t="s">
        <v>97</v>
      </c>
    </row>
    <row r="1211" spans="1:12" x14ac:dyDescent="0.25">
      <c r="A1211" s="35">
        <v>355260</v>
      </c>
      <c r="B1211" s="35"/>
      <c r="C1211" s="35" t="s">
        <v>35</v>
      </c>
      <c r="D1211" s="35"/>
      <c r="E1211" s="33">
        <v>32516.75</v>
      </c>
      <c r="F1211" s="33">
        <v>0</v>
      </c>
      <c r="G1211" s="33">
        <v>0</v>
      </c>
      <c r="H1211" s="33">
        <v>0</v>
      </c>
      <c r="I1211" s="33">
        <v>0</v>
      </c>
      <c r="J1211" s="33">
        <v>0</v>
      </c>
      <c r="K1211" s="35" t="str">
        <f t="shared" si="18"/>
        <v>1-30</v>
      </c>
      <c r="L1211" s="35" t="s">
        <v>90</v>
      </c>
    </row>
    <row r="1212" spans="1:12" x14ac:dyDescent="0.25">
      <c r="A1212" s="35">
        <v>310280</v>
      </c>
      <c r="B1212" s="35"/>
      <c r="C1212" s="35" t="s">
        <v>35</v>
      </c>
      <c r="D1212" s="35"/>
      <c r="E1212" s="33">
        <v>7101.16</v>
      </c>
      <c r="F1212" s="33">
        <v>0</v>
      </c>
      <c r="G1212" s="33">
        <v>0</v>
      </c>
      <c r="H1212" s="33">
        <v>0</v>
      </c>
      <c r="I1212" s="33">
        <v>0</v>
      </c>
      <c r="J1212" s="33">
        <v>0</v>
      </c>
      <c r="K1212" s="35" t="str">
        <f t="shared" si="18"/>
        <v>1-30</v>
      </c>
      <c r="L1212" s="35" t="s">
        <v>97</v>
      </c>
    </row>
    <row r="1213" spans="1:12" x14ac:dyDescent="0.25">
      <c r="A1213" s="35">
        <v>356004</v>
      </c>
      <c r="B1213" s="35"/>
      <c r="C1213" s="35" t="s">
        <v>35</v>
      </c>
      <c r="D1213" s="35"/>
      <c r="E1213" s="33">
        <v>14787.5</v>
      </c>
      <c r="F1213" s="33">
        <v>0</v>
      </c>
      <c r="G1213" s="33">
        <v>0</v>
      </c>
      <c r="H1213" s="33">
        <v>0</v>
      </c>
      <c r="I1213" s="33">
        <v>0</v>
      </c>
      <c r="J1213" s="33">
        <v>0</v>
      </c>
      <c r="K1213" s="35" t="str">
        <f t="shared" si="18"/>
        <v>1-30</v>
      </c>
      <c r="L1213" s="35" t="s">
        <v>97</v>
      </c>
    </row>
    <row r="1214" spans="1:12" x14ac:dyDescent="0.25">
      <c r="A1214" s="35">
        <v>309736</v>
      </c>
      <c r="B1214" s="35"/>
      <c r="C1214" s="35" t="s">
        <v>35</v>
      </c>
      <c r="D1214" s="35"/>
      <c r="E1214" s="33">
        <v>241101.85</v>
      </c>
      <c r="F1214" s="33">
        <v>0</v>
      </c>
      <c r="G1214" s="33">
        <v>0</v>
      </c>
      <c r="H1214" s="33">
        <v>0</v>
      </c>
      <c r="I1214" s="33">
        <v>0</v>
      </c>
      <c r="J1214" s="33">
        <v>0</v>
      </c>
      <c r="K1214" s="35" t="str">
        <f t="shared" si="18"/>
        <v>1-30</v>
      </c>
      <c r="L1214" s="35" t="s">
        <v>97</v>
      </c>
    </row>
    <row r="1215" spans="1:12" x14ac:dyDescent="0.25">
      <c r="A1215" s="35">
        <v>313548</v>
      </c>
      <c r="B1215" s="35"/>
      <c r="C1215" s="35" t="s">
        <v>35</v>
      </c>
      <c r="D1215" s="35"/>
      <c r="E1215" s="33">
        <v>23783963.689999979</v>
      </c>
      <c r="F1215" s="33">
        <v>0</v>
      </c>
      <c r="G1215" s="33">
        <v>0</v>
      </c>
      <c r="H1215" s="33">
        <v>0</v>
      </c>
      <c r="I1215" s="33">
        <v>0</v>
      </c>
      <c r="J1215" s="33">
        <v>0</v>
      </c>
      <c r="K1215" s="35" t="str">
        <f t="shared" si="18"/>
        <v>1-30</v>
      </c>
      <c r="L1215" s="35" t="s">
        <v>97</v>
      </c>
    </row>
    <row r="1216" spans="1:12" x14ac:dyDescent="0.25">
      <c r="A1216" s="35">
        <v>308898</v>
      </c>
      <c r="B1216" s="35"/>
      <c r="C1216" s="35" t="s">
        <v>35</v>
      </c>
      <c r="D1216" s="35"/>
      <c r="E1216" s="33">
        <v>5192308.3099999996</v>
      </c>
      <c r="F1216" s="33">
        <v>0</v>
      </c>
      <c r="G1216" s="33">
        <v>0</v>
      </c>
      <c r="H1216" s="33">
        <v>0</v>
      </c>
      <c r="I1216" s="33">
        <v>0</v>
      </c>
      <c r="J1216" s="33">
        <v>0</v>
      </c>
      <c r="K1216" s="35" t="str">
        <f t="shared" si="18"/>
        <v>1-30</v>
      </c>
      <c r="L1216" s="35" t="s">
        <v>97</v>
      </c>
    </row>
    <row r="1217" spans="1:12" x14ac:dyDescent="0.25">
      <c r="A1217" s="35">
        <v>316035</v>
      </c>
      <c r="B1217" s="35"/>
      <c r="C1217" s="35" t="s">
        <v>35</v>
      </c>
      <c r="D1217" s="35"/>
      <c r="E1217" s="33">
        <v>88100.098851461953</v>
      </c>
      <c r="F1217" s="33">
        <v>0</v>
      </c>
      <c r="G1217" s="33">
        <v>0</v>
      </c>
      <c r="H1217" s="33">
        <v>0</v>
      </c>
      <c r="I1217" s="33">
        <v>0</v>
      </c>
      <c r="J1217" s="33">
        <v>0</v>
      </c>
      <c r="K1217" s="35" t="str">
        <f t="shared" si="18"/>
        <v>1-30</v>
      </c>
      <c r="L1217" s="35" t="s">
        <v>38</v>
      </c>
    </row>
    <row r="1218" spans="1:12" x14ac:dyDescent="0.25">
      <c r="A1218" s="35">
        <v>320661</v>
      </c>
      <c r="B1218" s="35"/>
      <c r="C1218" s="35" t="s">
        <v>35</v>
      </c>
      <c r="D1218" s="35"/>
      <c r="E1218" s="33">
        <v>117160.75</v>
      </c>
      <c r="F1218" s="33">
        <v>0</v>
      </c>
      <c r="G1218" s="33">
        <v>0</v>
      </c>
      <c r="H1218" s="33">
        <v>0</v>
      </c>
      <c r="I1218" s="33">
        <v>0</v>
      </c>
      <c r="J1218" s="33">
        <v>0</v>
      </c>
      <c r="K1218" s="35" t="str">
        <f t="shared" si="18"/>
        <v>1-30</v>
      </c>
      <c r="L1218" s="35" t="s">
        <v>147</v>
      </c>
    </row>
    <row r="1219" spans="1:12" x14ac:dyDescent="0.25">
      <c r="A1219" s="35">
        <v>320730</v>
      </c>
      <c r="B1219" s="35"/>
      <c r="C1219" s="35" t="s">
        <v>35</v>
      </c>
      <c r="D1219" s="35"/>
      <c r="E1219" s="33">
        <v>75076.160000000003</v>
      </c>
      <c r="F1219" s="33">
        <v>0</v>
      </c>
      <c r="G1219" s="33">
        <v>0</v>
      </c>
      <c r="H1219" s="33">
        <v>0</v>
      </c>
      <c r="I1219" s="33">
        <v>0</v>
      </c>
      <c r="J1219" s="33">
        <v>0</v>
      </c>
      <c r="K1219" s="35" t="str">
        <f t="shared" si="18"/>
        <v>1-30</v>
      </c>
      <c r="L1219" s="35" t="s">
        <v>147</v>
      </c>
    </row>
    <row r="1220" spans="1:12" x14ac:dyDescent="0.25">
      <c r="A1220" s="35">
        <v>327899</v>
      </c>
      <c r="B1220" s="35"/>
      <c r="C1220" s="35" t="s">
        <v>35</v>
      </c>
      <c r="D1220" s="35"/>
      <c r="E1220" s="33">
        <v>44447.45</v>
      </c>
      <c r="F1220" s="33">
        <v>0</v>
      </c>
      <c r="G1220" s="33">
        <v>0</v>
      </c>
      <c r="H1220" s="33">
        <v>0</v>
      </c>
      <c r="I1220" s="33">
        <v>0</v>
      </c>
      <c r="J1220" s="33">
        <v>0</v>
      </c>
      <c r="K1220" s="35" t="str">
        <f t="shared" si="18"/>
        <v>1-30</v>
      </c>
      <c r="L1220" s="35" t="s">
        <v>147</v>
      </c>
    </row>
    <row r="1221" spans="1:12" x14ac:dyDescent="0.25">
      <c r="A1221" s="35">
        <v>314015</v>
      </c>
      <c r="B1221" s="35"/>
      <c r="C1221" s="35" t="s">
        <v>35</v>
      </c>
      <c r="D1221" s="35"/>
      <c r="E1221" s="33">
        <v>31388.99</v>
      </c>
      <c r="F1221" s="33">
        <v>0</v>
      </c>
      <c r="G1221" s="33">
        <v>0</v>
      </c>
      <c r="H1221" s="33">
        <v>0</v>
      </c>
      <c r="I1221" s="33">
        <v>0</v>
      </c>
      <c r="J1221" s="33">
        <v>0</v>
      </c>
      <c r="K1221" s="35" t="str">
        <f t="shared" si="18"/>
        <v>1-30</v>
      </c>
      <c r="L1221" s="35" t="s">
        <v>49</v>
      </c>
    </row>
    <row r="1222" spans="1:12" hidden="1" x14ac:dyDescent="0.25">
      <c r="A1222" s="35">
        <v>318448</v>
      </c>
      <c r="B1222" s="35"/>
      <c r="C1222" s="35" t="s">
        <v>35</v>
      </c>
      <c r="D1222" s="35"/>
      <c r="E1222" s="33">
        <v>30827.879999999997</v>
      </c>
      <c r="F1222" s="33">
        <v>0</v>
      </c>
      <c r="G1222" s="33">
        <v>12614.51</v>
      </c>
      <c r="H1222" s="33">
        <v>0</v>
      </c>
      <c r="I1222" s="33">
        <v>0</v>
      </c>
      <c r="J1222" s="33">
        <v>12614.51</v>
      </c>
      <c r="K1222" s="35" t="str">
        <f t="shared" si="18"/>
        <v>61-90</v>
      </c>
      <c r="L1222" s="35" t="s">
        <v>49</v>
      </c>
    </row>
    <row r="1223" spans="1:12" x14ac:dyDescent="0.25">
      <c r="A1223" s="35">
        <v>348717</v>
      </c>
      <c r="B1223" s="35"/>
      <c r="C1223" s="35" t="s">
        <v>35</v>
      </c>
      <c r="D1223" s="35"/>
      <c r="E1223" s="33">
        <v>129247.95900508124</v>
      </c>
      <c r="F1223" s="33">
        <v>0</v>
      </c>
      <c r="G1223" s="33">
        <v>0</v>
      </c>
      <c r="H1223" s="33">
        <v>0</v>
      </c>
      <c r="I1223" s="33">
        <v>0</v>
      </c>
      <c r="J1223" s="33">
        <v>0</v>
      </c>
      <c r="K1223" s="35" t="str">
        <f t="shared" si="18"/>
        <v>1-30</v>
      </c>
      <c r="L1223" s="35" t="s">
        <v>38</v>
      </c>
    </row>
    <row r="1224" spans="1:12" x14ac:dyDescent="0.25">
      <c r="A1224" s="35">
        <v>333619</v>
      </c>
      <c r="B1224" s="35"/>
      <c r="C1224" s="35" t="s">
        <v>35</v>
      </c>
      <c r="D1224" s="35"/>
      <c r="E1224" s="33">
        <v>235518.21827503486</v>
      </c>
      <c r="F1224" s="33">
        <v>0</v>
      </c>
      <c r="G1224" s="33">
        <v>0</v>
      </c>
      <c r="H1224" s="33">
        <v>0</v>
      </c>
      <c r="I1224" s="33">
        <v>0</v>
      </c>
      <c r="J1224" s="33">
        <v>0</v>
      </c>
      <c r="K1224" s="35" t="str">
        <f t="shared" ref="K1224:K1287" si="19">+IF(I1224&gt;0,"120+",IF(H1224&gt;0,"91-120",IF(G1224&gt;0,"61-90",IF(F1224&gt;0,"31-60","1-30"))))</f>
        <v>1-30</v>
      </c>
      <c r="L1224" s="35" t="s">
        <v>38</v>
      </c>
    </row>
    <row r="1225" spans="1:12" x14ac:dyDescent="0.25">
      <c r="A1225" s="35">
        <v>357643</v>
      </c>
      <c r="B1225" s="35"/>
      <c r="C1225" s="35" t="s">
        <v>35</v>
      </c>
      <c r="D1225" s="35"/>
      <c r="E1225" s="33">
        <v>22552.607201222152</v>
      </c>
      <c r="F1225" s="33">
        <v>0</v>
      </c>
      <c r="G1225" s="33">
        <v>0</v>
      </c>
      <c r="H1225" s="33">
        <v>0</v>
      </c>
      <c r="I1225" s="33">
        <v>0</v>
      </c>
      <c r="J1225" s="33">
        <v>0</v>
      </c>
      <c r="K1225" s="35" t="str">
        <f t="shared" si="19"/>
        <v>1-30</v>
      </c>
      <c r="L1225" s="35" t="s">
        <v>38</v>
      </c>
    </row>
    <row r="1226" spans="1:12" x14ac:dyDescent="0.25">
      <c r="A1226" s="35">
        <v>315432</v>
      </c>
      <c r="B1226" s="35"/>
      <c r="C1226" s="35" t="s">
        <v>35</v>
      </c>
      <c r="D1226" s="35"/>
      <c r="E1226" s="33">
        <v>12853.378803980453</v>
      </c>
      <c r="F1226" s="33">
        <v>0</v>
      </c>
      <c r="G1226" s="33">
        <v>0</v>
      </c>
      <c r="H1226" s="33">
        <v>0</v>
      </c>
      <c r="I1226" s="33">
        <v>0</v>
      </c>
      <c r="J1226" s="33">
        <v>0</v>
      </c>
      <c r="K1226" s="35" t="str">
        <f t="shared" si="19"/>
        <v>1-30</v>
      </c>
      <c r="L1226" s="35" t="s">
        <v>38</v>
      </c>
    </row>
    <row r="1227" spans="1:12" x14ac:dyDescent="0.25">
      <c r="A1227" s="35">
        <v>356666</v>
      </c>
      <c r="B1227" s="35"/>
      <c r="C1227" s="35" t="s">
        <v>35</v>
      </c>
      <c r="D1227" s="35"/>
      <c r="E1227" s="33">
        <v>54477.16</v>
      </c>
      <c r="F1227" s="33">
        <v>0</v>
      </c>
      <c r="G1227" s="33">
        <v>0</v>
      </c>
      <c r="H1227" s="33">
        <v>0</v>
      </c>
      <c r="I1227" s="33">
        <v>0</v>
      </c>
      <c r="J1227" s="33">
        <v>0</v>
      </c>
      <c r="K1227" s="35" t="str">
        <f t="shared" si="19"/>
        <v>1-30</v>
      </c>
      <c r="L1227" s="35" t="s">
        <v>49</v>
      </c>
    </row>
    <row r="1228" spans="1:12" x14ac:dyDescent="0.25">
      <c r="A1228" s="35">
        <v>337947</v>
      </c>
      <c r="B1228" s="35"/>
      <c r="C1228" s="35" t="s">
        <v>35</v>
      </c>
      <c r="D1228" s="35"/>
      <c r="E1228" s="33">
        <v>1650.5433771772682</v>
      </c>
      <c r="F1228" s="33">
        <v>0</v>
      </c>
      <c r="G1228" s="33">
        <v>0</v>
      </c>
      <c r="H1228" s="33">
        <v>0</v>
      </c>
      <c r="I1228" s="33">
        <v>0</v>
      </c>
      <c r="J1228" s="33">
        <v>0</v>
      </c>
      <c r="K1228" s="35" t="str">
        <f t="shared" si="19"/>
        <v>1-30</v>
      </c>
      <c r="L1228" s="35" t="s">
        <v>38</v>
      </c>
    </row>
    <row r="1229" spans="1:12" x14ac:dyDescent="0.25">
      <c r="A1229" s="35">
        <v>320743</v>
      </c>
      <c r="B1229" s="35"/>
      <c r="C1229" s="35" t="s">
        <v>35</v>
      </c>
      <c r="D1229" s="35"/>
      <c r="E1229" s="33">
        <v>13111.69</v>
      </c>
      <c r="F1229" s="33">
        <v>0</v>
      </c>
      <c r="G1229" s="33">
        <v>0</v>
      </c>
      <c r="H1229" s="33">
        <v>0</v>
      </c>
      <c r="I1229" s="33">
        <v>0</v>
      </c>
      <c r="J1229" s="33">
        <v>0</v>
      </c>
      <c r="K1229" s="35" t="str">
        <f t="shared" si="19"/>
        <v>1-30</v>
      </c>
      <c r="L1229" s="35" t="s">
        <v>147</v>
      </c>
    </row>
    <row r="1230" spans="1:12" hidden="1" x14ac:dyDescent="0.25">
      <c r="A1230" s="35">
        <v>312469</v>
      </c>
      <c r="B1230" s="35"/>
      <c r="C1230" s="35" t="s">
        <v>209</v>
      </c>
      <c r="D1230" s="35"/>
      <c r="E1230" s="33">
        <v>33255.054472571588</v>
      </c>
      <c r="F1230" s="33">
        <v>0</v>
      </c>
      <c r="G1230" s="33">
        <v>0</v>
      </c>
      <c r="H1230" s="33">
        <v>0</v>
      </c>
      <c r="I1230" s="33">
        <v>551127.85</v>
      </c>
      <c r="J1230" s="33">
        <v>551127.85</v>
      </c>
      <c r="K1230" s="35" t="str">
        <f t="shared" si="19"/>
        <v>120+</v>
      </c>
      <c r="L1230" s="35" t="s">
        <v>38</v>
      </c>
    </row>
    <row r="1231" spans="1:12" x14ac:dyDescent="0.25">
      <c r="A1231" s="35">
        <v>320757</v>
      </c>
      <c r="B1231" s="35"/>
      <c r="C1231" s="35" t="s">
        <v>35</v>
      </c>
      <c r="D1231" s="35"/>
      <c r="E1231" s="33">
        <v>34851.99</v>
      </c>
      <c r="F1231" s="33">
        <v>0</v>
      </c>
      <c r="G1231" s="33">
        <v>0</v>
      </c>
      <c r="H1231" s="33">
        <v>0</v>
      </c>
      <c r="I1231" s="33">
        <v>0</v>
      </c>
      <c r="J1231" s="33">
        <v>0</v>
      </c>
      <c r="K1231" s="35" t="str">
        <f t="shared" si="19"/>
        <v>1-30</v>
      </c>
      <c r="L1231" s="35" t="s">
        <v>147</v>
      </c>
    </row>
    <row r="1232" spans="1:12" x14ac:dyDescent="0.25">
      <c r="A1232" s="35">
        <v>312586</v>
      </c>
      <c r="B1232" s="35"/>
      <c r="C1232" s="35" t="s">
        <v>35</v>
      </c>
      <c r="D1232" s="35"/>
      <c r="E1232" s="33">
        <v>49927.331361362194</v>
      </c>
      <c r="F1232" s="33">
        <v>0</v>
      </c>
      <c r="G1232" s="33">
        <v>0</v>
      </c>
      <c r="H1232" s="33">
        <v>0</v>
      </c>
      <c r="I1232" s="33">
        <v>0</v>
      </c>
      <c r="J1232" s="33">
        <v>0</v>
      </c>
      <c r="K1232" s="35" t="str">
        <f t="shared" si="19"/>
        <v>1-30</v>
      </c>
      <c r="L1232" s="35" t="s">
        <v>38</v>
      </c>
    </row>
    <row r="1233" spans="1:12" x14ac:dyDescent="0.25">
      <c r="A1233" s="35">
        <v>318945</v>
      </c>
      <c r="B1233" s="35"/>
      <c r="C1233" s="35" t="s">
        <v>35</v>
      </c>
      <c r="D1233" s="35"/>
      <c r="E1233" s="33">
        <v>2279627.7609789046</v>
      </c>
      <c r="F1233" s="33">
        <v>0</v>
      </c>
      <c r="G1233" s="33">
        <v>0</v>
      </c>
      <c r="H1233" s="33">
        <v>0</v>
      </c>
      <c r="I1233" s="33">
        <v>0</v>
      </c>
      <c r="J1233" s="33">
        <v>0</v>
      </c>
      <c r="K1233" s="35" t="str">
        <f t="shared" si="19"/>
        <v>1-30</v>
      </c>
      <c r="L1233" s="35" t="s">
        <v>38</v>
      </c>
    </row>
    <row r="1234" spans="1:12" x14ac:dyDescent="0.25">
      <c r="A1234" s="35">
        <v>312659</v>
      </c>
      <c r="B1234" s="35"/>
      <c r="C1234" s="35" t="s">
        <v>35</v>
      </c>
      <c r="D1234" s="35"/>
      <c r="E1234" s="33">
        <v>2056089.4653490605</v>
      </c>
      <c r="F1234" s="33">
        <v>0</v>
      </c>
      <c r="G1234" s="33">
        <v>0</v>
      </c>
      <c r="H1234" s="33">
        <v>0</v>
      </c>
      <c r="I1234" s="33">
        <v>0</v>
      </c>
      <c r="J1234" s="33">
        <v>0</v>
      </c>
      <c r="K1234" s="35" t="str">
        <f t="shared" si="19"/>
        <v>1-30</v>
      </c>
      <c r="L1234" s="35" t="s">
        <v>38</v>
      </c>
    </row>
    <row r="1235" spans="1:12" x14ac:dyDescent="0.25">
      <c r="A1235" s="35">
        <v>314544</v>
      </c>
      <c r="B1235" s="35"/>
      <c r="C1235" s="35" t="s">
        <v>35</v>
      </c>
      <c r="D1235" s="35"/>
      <c r="E1235" s="33">
        <v>104253.56517939684</v>
      </c>
      <c r="F1235" s="33">
        <v>0</v>
      </c>
      <c r="G1235" s="33">
        <v>0</v>
      </c>
      <c r="H1235" s="33">
        <v>0</v>
      </c>
      <c r="I1235" s="33">
        <v>0</v>
      </c>
      <c r="J1235" s="33">
        <v>0</v>
      </c>
      <c r="K1235" s="35" t="str">
        <f t="shared" si="19"/>
        <v>1-30</v>
      </c>
      <c r="L1235" s="35" t="s">
        <v>38</v>
      </c>
    </row>
    <row r="1236" spans="1:12" x14ac:dyDescent="0.25">
      <c r="A1236" s="35">
        <v>316127</v>
      </c>
      <c r="B1236" s="35"/>
      <c r="C1236" s="35" t="s">
        <v>35</v>
      </c>
      <c r="D1236" s="35"/>
      <c r="E1236" s="33">
        <v>90092.69</v>
      </c>
      <c r="F1236" s="33">
        <v>0</v>
      </c>
      <c r="G1236" s="33">
        <v>0</v>
      </c>
      <c r="H1236" s="33">
        <v>0</v>
      </c>
      <c r="I1236" s="33">
        <v>0</v>
      </c>
      <c r="J1236" s="33">
        <v>0</v>
      </c>
      <c r="K1236" s="35" t="str">
        <f t="shared" si="19"/>
        <v>1-30</v>
      </c>
      <c r="L1236" s="35" t="s">
        <v>58</v>
      </c>
    </row>
    <row r="1237" spans="1:12" hidden="1" x14ac:dyDescent="0.25">
      <c r="A1237" s="35">
        <v>319004</v>
      </c>
      <c r="B1237" s="35"/>
      <c r="C1237" s="35" t="s">
        <v>209</v>
      </c>
      <c r="D1237" s="35"/>
      <c r="E1237" s="33">
        <v>1229813.67</v>
      </c>
      <c r="F1237" s="33">
        <v>0</v>
      </c>
      <c r="G1237" s="33">
        <v>0</v>
      </c>
      <c r="H1237" s="33">
        <v>0</v>
      </c>
      <c r="I1237" s="33">
        <v>1229813.67</v>
      </c>
      <c r="J1237" s="33">
        <v>1229813.67</v>
      </c>
      <c r="K1237" s="35" t="str">
        <f t="shared" si="19"/>
        <v>120+</v>
      </c>
      <c r="L1237" s="35" t="s">
        <v>38</v>
      </c>
    </row>
    <row r="1238" spans="1:12" x14ac:dyDescent="0.25">
      <c r="A1238" s="35">
        <v>312352</v>
      </c>
      <c r="B1238" s="35"/>
      <c r="C1238" s="35" t="s">
        <v>35</v>
      </c>
      <c r="D1238" s="35"/>
      <c r="E1238" s="33">
        <v>274809.73</v>
      </c>
      <c r="F1238" s="33">
        <v>0</v>
      </c>
      <c r="G1238" s="33">
        <v>0</v>
      </c>
      <c r="H1238" s="33">
        <v>0</v>
      </c>
      <c r="I1238" s="33">
        <v>0</v>
      </c>
      <c r="J1238" s="33">
        <v>0</v>
      </c>
      <c r="K1238" s="35" t="str">
        <f t="shared" si="19"/>
        <v>1-30</v>
      </c>
      <c r="L1238" s="35" t="s">
        <v>90</v>
      </c>
    </row>
    <row r="1239" spans="1:12" x14ac:dyDescent="0.25">
      <c r="A1239" s="35">
        <v>318470</v>
      </c>
      <c r="B1239" s="35"/>
      <c r="C1239" s="35" t="s">
        <v>35</v>
      </c>
      <c r="D1239" s="35"/>
      <c r="E1239" s="33">
        <v>10790.86</v>
      </c>
      <c r="F1239" s="33">
        <v>0</v>
      </c>
      <c r="G1239" s="33">
        <v>0</v>
      </c>
      <c r="H1239" s="33">
        <v>0</v>
      </c>
      <c r="I1239" s="33">
        <v>0</v>
      </c>
      <c r="J1239" s="33">
        <v>0</v>
      </c>
      <c r="K1239" s="35" t="str">
        <f t="shared" si="19"/>
        <v>1-30</v>
      </c>
      <c r="L1239" s="35" t="s">
        <v>90</v>
      </c>
    </row>
    <row r="1240" spans="1:12" x14ac:dyDescent="0.25">
      <c r="A1240" s="35">
        <v>311683</v>
      </c>
      <c r="B1240" s="35"/>
      <c r="C1240" s="35" t="s">
        <v>35</v>
      </c>
      <c r="D1240" s="35"/>
      <c r="E1240" s="33">
        <v>27429.11</v>
      </c>
      <c r="F1240" s="33">
        <v>0</v>
      </c>
      <c r="G1240" s="33">
        <v>0</v>
      </c>
      <c r="H1240" s="33">
        <v>0</v>
      </c>
      <c r="I1240" s="33">
        <v>0</v>
      </c>
      <c r="J1240" s="33">
        <v>0</v>
      </c>
      <c r="K1240" s="35" t="str">
        <f t="shared" si="19"/>
        <v>1-30</v>
      </c>
      <c r="L1240" s="35" t="s">
        <v>90</v>
      </c>
    </row>
    <row r="1241" spans="1:12" x14ac:dyDescent="0.25">
      <c r="A1241" s="35">
        <v>350701</v>
      </c>
      <c r="B1241" s="35"/>
      <c r="C1241" s="35" t="s">
        <v>35</v>
      </c>
      <c r="D1241" s="35"/>
      <c r="E1241" s="33">
        <v>196470.18192490088</v>
      </c>
      <c r="F1241" s="33">
        <v>0</v>
      </c>
      <c r="G1241" s="33">
        <v>0</v>
      </c>
      <c r="H1241" s="33">
        <v>0</v>
      </c>
      <c r="I1241" s="33">
        <v>0</v>
      </c>
      <c r="J1241" s="33">
        <v>0</v>
      </c>
      <c r="K1241" s="35" t="str">
        <f t="shared" si="19"/>
        <v>1-30</v>
      </c>
      <c r="L1241" s="35" t="s">
        <v>38</v>
      </c>
    </row>
    <row r="1242" spans="1:12" hidden="1" x14ac:dyDescent="0.25">
      <c r="A1242" s="35">
        <v>332787</v>
      </c>
      <c r="B1242" s="35"/>
      <c r="C1242" s="35" t="s">
        <v>35</v>
      </c>
      <c r="D1242" s="35"/>
      <c r="E1242" s="33">
        <v>67349.850000000006</v>
      </c>
      <c r="F1242" s="33">
        <v>67349.850000000006</v>
      </c>
      <c r="G1242" s="33">
        <v>0</v>
      </c>
      <c r="H1242" s="33">
        <v>0</v>
      </c>
      <c r="I1242" s="33">
        <v>0</v>
      </c>
      <c r="J1242" s="33">
        <v>67349.850000000006</v>
      </c>
      <c r="K1242" s="35" t="str">
        <f t="shared" si="19"/>
        <v>31-60</v>
      </c>
      <c r="L1242" s="35" t="s">
        <v>147</v>
      </c>
    </row>
    <row r="1243" spans="1:12" x14ac:dyDescent="0.25">
      <c r="A1243" s="35">
        <v>318455</v>
      </c>
      <c r="B1243" s="35"/>
      <c r="C1243" s="35" t="s">
        <v>35</v>
      </c>
      <c r="D1243" s="35"/>
      <c r="E1243" s="33">
        <v>799000</v>
      </c>
      <c r="F1243" s="33">
        <v>0</v>
      </c>
      <c r="G1243" s="33">
        <v>0</v>
      </c>
      <c r="H1243" s="33">
        <v>0</v>
      </c>
      <c r="I1243" s="33">
        <v>0</v>
      </c>
      <c r="J1243" s="33">
        <v>0</v>
      </c>
      <c r="K1243" s="35" t="str">
        <f t="shared" si="19"/>
        <v>1-30</v>
      </c>
      <c r="L1243" s="35" t="s">
        <v>38</v>
      </c>
    </row>
    <row r="1244" spans="1:12" x14ac:dyDescent="0.25">
      <c r="A1244" s="35">
        <v>337877</v>
      </c>
      <c r="B1244" s="35"/>
      <c r="C1244" s="35" t="s">
        <v>35</v>
      </c>
      <c r="D1244" s="35"/>
      <c r="E1244" s="33">
        <v>32578.600834498939</v>
      </c>
      <c r="F1244" s="33">
        <v>0</v>
      </c>
      <c r="G1244" s="33">
        <v>0</v>
      </c>
      <c r="H1244" s="33">
        <v>0</v>
      </c>
      <c r="I1244" s="33">
        <v>0</v>
      </c>
      <c r="J1244" s="33">
        <v>0</v>
      </c>
      <c r="K1244" s="35" t="str">
        <f t="shared" si="19"/>
        <v>1-30</v>
      </c>
      <c r="L1244" s="35" t="s">
        <v>38</v>
      </c>
    </row>
    <row r="1245" spans="1:12" x14ac:dyDescent="0.25">
      <c r="A1245" s="35">
        <v>319934</v>
      </c>
      <c r="B1245" s="35"/>
      <c r="C1245" s="35" t="s">
        <v>35</v>
      </c>
      <c r="D1245" s="35"/>
      <c r="E1245" s="33">
        <v>19264951.059999995</v>
      </c>
      <c r="F1245" s="33">
        <v>0</v>
      </c>
      <c r="G1245" s="33">
        <v>0</v>
      </c>
      <c r="H1245" s="33">
        <v>0</v>
      </c>
      <c r="I1245" s="33">
        <v>0</v>
      </c>
      <c r="J1245" s="33">
        <v>0</v>
      </c>
      <c r="K1245" s="35" t="str">
        <f t="shared" si="19"/>
        <v>1-30</v>
      </c>
      <c r="L1245" s="35" t="s">
        <v>38</v>
      </c>
    </row>
    <row r="1246" spans="1:12" x14ac:dyDescent="0.25">
      <c r="A1246" s="35">
        <v>340980</v>
      </c>
      <c r="B1246" s="35"/>
      <c r="C1246" s="35" t="s">
        <v>35</v>
      </c>
      <c r="D1246" s="35"/>
      <c r="E1246" s="33">
        <v>47959.246320550825</v>
      </c>
      <c r="F1246" s="33">
        <v>0</v>
      </c>
      <c r="G1246" s="33">
        <v>0</v>
      </c>
      <c r="H1246" s="33">
        <v>0</v>
      </c>
      <c r="I1246" s="33">
        <v>0</v>
      </c>
      <c r="J1246" s="33">
        <v>0</v>
      </c>
      <c r="K1246" s="35" t="str">
        <f t="shared" si="19"/>
        <v>1-30</v>
      </c>
      <c r="L1246" s="35" t="s">
        <v>38</v>
      </c>
    </row>
    <row r="1247" spans="1:12" x14ac:dyDescent="0.25">
      <c r="A1247" s="35">
        <v>317650</v>
      </c>
      <c r="B1247" s="35"/>
      <c r="C1247" s="35" t="s">
        <v>35</v>
      </c>
      <c r="D1247" s="35"/>
      <c r="E1247" s="33">
        <v>179486.10351667681</v>
      </c>
      <c r="F1247" s="33">
        <v>0</v>
      </c>
      <c r="G1247" s="33">
        <v>0</v>
      </c>
      <c r="H1247" s="33">
        <v>0</v>
      </c>
      <c r="I1247" s="33">
        <v>0</v>
      </c>
      <c r="J1247" s="33">
        <v>0</v>
      </c>
      <c r="K1247" s="35" t="str">
        <f t="shared" si="19"/>
        <v>1-30</v>
      </c>
      <c r="L1247" s="35" t="s">
        <v>38</v>
      </c>
    </row>
    <row r="1248" spans="1:12" x14ac:dyDescent="0.25">
      <c r="A1248" s="35">
        <v>317432</v>
      </c>
      <c r="B1248" s="35"/>
      <c r="C1248" s="35" t="s">
        <v>35</v>
      </c>
      <c r="D1248" s="35"/>
      <c r="E1248" s="33">
        <v>29749.783795595125</v>
      </c>
      <c r="F1248" s="33">
        <v>0</v>
      </c>
      <c r="G1248" s="33">
        <v>0</v>
      </c>
      <c r="H1248" s="33">
        <v>0</v>
      </c>
      <c r="I1248" s="33">
        <v>0</v>
      </c>
      <c r="J1248" s="33">
        <v>0</v>
      </c>
      <c r="K1248" s="35" t="str">
        <f t="shared" si="19"/>
        <v>1-30</v>
      </c>
      <c r="L1248" s="35" t="s">
        <v>38</v>
      </c>
    </row>
    <row r="1249" spans="1:12" hidden="1" x14ac:dyDescent="0.25">
      <c r="A1249" s="35">
        <v>310391</v>
      </c>
      <c r="B1249" s="35"/>
      <c r="C1249" s="35" t="s">
        <v>209</v>
      </c>
      <c r="D1249" s="35"/>
      <c r="E1249" s="33">
        <v>32956.359404539515</v>
      </c>
      <c r="F1249" s="33">
        <v>0</v>
      </c>
      <c r="G1249" s="33">
        <v>0</v>
      </c>
      <c r="H1249" s="33">
        <v>0</v>
      </c>
      <c r="I1249" s="33">
        <v>546177.65</v>
      </c>
      <c r="J1249" s="33">
        <v>546177.65</v>
      </c>
      <c r="K1249" s="35" t="str">
        <f t="shared" si="19"/>
        <v>120+</v>
      </c>
      <c r="L1249" s="35" t="s">
        <v>38</v>
      </c>
    </row>
    <row r="1250" spans="1:12" x14ac:dyDescent="0.25">
      <c r="A1250" s="35">
        <v>355447</v>
      </c>
      <c r="B1250" s="35"/>
      <c r="C1250" s="35" t="s">
        <v>35</v>
      </c>
      <c r="D1250" s="35"/>
      <c r="E1250" s="33">
        <v>84668.332552293374</v>
      </c>
      <c r="F1250" s="33">
        <v>0</v>
      </c>
      <c r="G1250" s="33">
        <v>0</v>
      </c>
      <c r="H1250" s="33">
        <v>0</v>
      </c>
      <c r="I1250" s="33">
        <v>0</v>
      </c>
      <c r="J1250" s="33">
        <v>0</v>
      </c>
      <c r="K1250" s="35" t="str">
        <f t="shared" si="19"/>
        <v>1-30</v>
      </c>
      <c r="L1250" s="35" t="s">
        <v>38</v>
      </c>
    </row>
    <row r="1251" spans="1:12" hidden="1" x14ac:dyDescent="0.25">
      <c r="A1251" s="35">
        <v>313461</v>
      </c>
      <c r="B1251" s="35"/>
      <c r="C1251" s="35" t="s">
        <v>35</v>
      </c>
      <c r="D1251" s="35"/>
      <c r="E1251" s="33">
        <v>75873.799999999988</v>
      </c>
      <c r="F1251" s="33">
        <v>60953.09</v>
      </c>
      <c r="G1251" s="33">
        <v>0</v>
      </c>
      <c r="H1251" s="33">
        <v>0</v>
      </c>
      <c r="I1251" s="33">
        <v>0</v>
      </c>
      <c r="J1251" s="33">
        <v>60953.09</v>
      </c>
      <c r="K1251" s="35" t="str">
        <f t="shared" si="19"/>
        <v>31-60</v>
      </c>
      <c r="L1251" s="35" t="s">
        <v>97</v>
      </c>
    </row>
    <row r="1252" spans="1:12" hidden="1" x14ac:dyDescent="0.25">
      <c r="A1252" s="35">
        <v>324276</v>
      </c>
      <c r="B1252" s="35"/>
      <c r="C1252" s="35" t="s">
        <v>209</v>
      </c>
      <c r="D1252" s="35"/>
      <c r="E1252" s="33">
        <v>43020.65</v>
      </c>
      <c r="F1252" s="33">
        <v>0</v>
      </c>
      <c r="G1252" s="33">
        <v>0</v>
      </c>
      <c r="H1252" s="33">
        <v>43020.65</v>
      </c>
      <c r="I1252" s="33">
        <v>0</v>
      </c>
      <c r="J1252" s="33">
        <v>43020.65</v>
      </c>
      <c r="K1252" s="35" t="str">
        <f t="shared" si="19"/>
        <v>91-120</v>
      </c>
      <c r="L1252" s="35" t="s">
        <v>147</v>
      </c>
    </row>
    <row r="1253" spans="1:12" x14ac:dyDescent="0.25">
      <c r="A1253" s="35">
        <v>358479</v>
      </c>
      <c r="B1253" s="35"/>
      <c r="C1253" s="35" t="s">
        <v>35</v>
      </c>
      <c r="D1253" s="35"/>
      <c r="E1253" s="33">
        <v>67395.75</v>
      </c>
      <c r="F1253" s="33">
        <v>0</v>
      </c>
      <c r="G1253" s="33">
        <v>0</v>
      </c>
      <c r="H1253" s="33">
        <v>0</v>
      </c>
      <c r="I1253" s="33">
        <v>0</v>
      </c>
      <c r="J1253" s="33">
        <v>0</v>
      </c>
      <c r="K1253" s="35" t="str">
        <f t="shared" si="19"/>
        <v>1-30</v>
      </c>
      <c r="L1253" s="35" t="s">
        <v>49</v>
      </c>
    </row>
    <row r="1254" spans="1:12" x14ac:dyDescent="0.25">
      <c r="A1254" s="35">
        <v>351440</v>
      </c>
      <c r="B1254" s="35"/>
      <c r="C1254" s="35" t="s">
        <v>35</v>
      </c>
      <c r="D1254" s="35"/>
      <c r="E1254" s="33">
        <v>16122.62</v>
      </c>
      <c r="F1254" s="33">
        <v>0</v>
      </c>
      <c r="G1254" s="33">
        <v>0</v>
      </c>
      <c r="H1254" s="33">
        <v>0</v>
      </c>
      <c r="I1254" s="33">
        <v>0</v>
      </c>
      <c r="J1254" s="33">
        <v>0</v>
      </c>
      <c r="K1254" s="35" t="str">
        <f t="shared" si="19"/>
        <v>1-30</v>
      </c>
      <c r="L1254" s="35" t="s">
        <v>97</v>
      </c>
    </row>
    <row r="1255" spans="1:12" x14ac:dyDescent="0.25">
      <c r="A1255" s="35">
        <v>357844</v>
      </c>
      <c r="B1255" s="35"/>
      <c r="C1255" s="35" t="s">
        <v>35</v>
      </c>
      <c r="D1255" s="35"/>
      <c r="E1255" s="33">
        <v>18894.200845029238</v>
      </c>
      <c r="F1255" s="33">
        <v>0</v>
      </c>
      <c r="G1255" s="33">
        <v>0</v>
      </c>
      <c r="H1255" s="33">
        <v>0</v>
      </c>
      <c r="I1255" s="33">
        <v>0</v>
      </c>
      <c r="J1255" s="33">
        <v>0</v>
      </c>
      <c r="K1255" s="35" t="str">
        <f t="shared" si="19"/>
        <v>1-30</v>
      </c>
      <c r="L1255" s="35" t="s">
        <v>38</v>
      </c>
    </row>
    <row r="1256" spans="1:12" x14ac:dyDescent="0.25">
      <c r="A1256" s="35">
        <v>337189</v>
      </c>
      <c r="B1256" s="35"/>
      <c r="C1256" s="35" t="s">
        <v>35</v>
      </c>
      <c r="D1256" s="35"/>
      <c r="E1256" s="33">
        <v>24584.94</v>
      </c>
      <c r="F1256" s="33">
        <v>0</v>
      </c>
      <c r="G1256" s="33">
        <v>0</v>
      </c>
      <c r="H1256" s="33">
        <v>0</v>
      </c>
      <c r="I1256" s="33">
        <v>0</v>
      </c>
      <c r="J1256" s="33">
        <v>0</v>
      </c>
      <c r="K1256" s="35" t="str">
        <f t="shared" si="19"/>
        <v>1-30</v>
      </c>
      <c r="L1256" s="35" t="s">
        <v>97</v>
      </c>
    </row>
    <row r="1257" spans="1:12" x14ac:dyDescent="0.25">
      <c r="A1257" s="35">
        <v>309935</v>
      </c>
      <c r="B1257" s="35"/>
      <c r="C1257" s="35" t="s">
        <v>35</v>
      </c>
      <c r="D1257" s="35"/>
      <c r="E1257" s="33">
        <v>26862.879248885074</v>
      </c>
      <c r="F1257" s="33">
        <v>0</v>
      </c>
      <c r="G1257" s="33">
        <v>0</v>
      </c>
      <c r="H1257" s="33">
        <v>0</v>
      </c>
      <c r="I1257" s="33">
        <v>0</v>
      </c>
      <c r="J1257" s="33">
        <v>0</v>
      </c>
      <c r="K1257" s="35" t="str">
        <f t="shared" si="19"/>
        <v>1-30</v>
      </c>
      <c r="L1257" s="35" t="s">
        <v>38</v>
      </c>
    </row>
    <row r="1258" spans="1:12" x14ac:dyDescent="0.25">
      <c r="A1258" s="35">
        <v>357605</v>
      </c>
      <c r="B1258" s="35"/>
      <c r="C1258" s="35" t="s">
        <v>35</v>
      </c>
      <c r="D1258" s="35"/>
      <c r="E1258" s="33">
        <v>69794.66</v>
      </c>
      <c r="F1258" s="33">
        <v>0</v>
      </c>
      <c r="G1258" s="33">
        <v>0</v>
      </c>
      <c r="H1258" s="33">
        <v>0</v>
      </c>
      <c r="I1258" s="33">
        <v>0</v>
      </c>
      <c r="J1258" s="33">
        <v>0</v>
      </c>
      <c r="K1258" s="35" t="str">
        <f t="shared" si="19"/>
        <v>1-30</v>
      </c>
      <c r="L1258" s="35" t="s">
        <v>147</v>
      </c>
    </row>
    <row r="1259" spans="1:12" x14ac:dyDescent="0.25">
      <c r="A1259" s="35">
        <v>357883</v>
      </c>
      <c r="B1259" s="35"/>
      <c r="C1259" s="35" t="s">
        <v>35</v>
      </c>
      <c r="D1259" s="35"/>
      <c r="E1259" s="33">
        <v>65288.28</v>
      </c>
      <c r="F1259" s="33">
        <v>0</v>
      </c>
      <c r="G1259" s="33">
        <v>0</v>
      </c>
      <c r="H1259" s="33">
        <v>0</v>
      </c>
      <c r="I1259" s="33">
        <v>0</v>
      </c>
      <c r="J1259" s="33">
        <v>0</v>
      </c>
      <c r="K1259" s="35" t="str">
        <f t="shared" si="19"/>
        <v>1-30</v>
      </c>
      <c r="L1259" s="35" t="s">
        <v>58</v>
      </c>
    </row>
    <row r="1260" spans="1:12" x14ac:dyDescent="0.25">
      <c r="A1260" s="35">
        <v>334158</v>
      </c>
      <c r="B1260" s="35"/>
      <c r="C1260" s="35" t="s">
        <v>35</v>
      </c>
      <c r="D1260" s="35"/>
      <c r="E1260" s="33">
        <v>19932.610610540763</v>
      </c>
      <c r="F1260" s="33">
        <v>0</v>
      </c>
      <c r="G1260" s="33">
        <v>0</v>
      </c>
      <c r="H1260" s="33">
        <v>0</v>
      </c>
      <c r="I1260" s="33">
        <v>0</v>
      </c>
      <c r="J1260" s="33">
        <v>0</v>
      </c>
      <c r="K1260" s="35" t="str">
        <f t="shared" si="19"/>
        <v>1-30</v>
      </c>
      <c r="L1260" s="35" t="s">
        <v>38</v>
      </c>
    </row>
    <row r="1261" spans="1:12" x14ac:dyDescent="0.25">
      <c r="A1261" s="35">
        <v>308681</v>
      </c>
      <c r="B1261" s="35"/>
      <c r="C1261" s="35" t="s">
        <v>35</v>
      </c>
      <c r="D1261" s="35"/>
      <c r="E1261" s="33">
        <v>388042.37718507578</v>
      </c>
      <c r="F1261" s="33">
        <v>0</v>
      </c>
      <c r="G1261" s="33">
        <v>0</v>
      </c>
      <c r="H1261" s="33">
        <v>0</v>
      </c>
      <c r="I1261" s="33">
        <v>0</v>
      </c>
      <c r="J1261" s="33">
        <v>0</v>
      </c>
      <c r="K1261" s="35" t="str">
        <f t="shared" si="19"/>
        <v>1-30</v>
      </c>
      <c r="L1261" s="35" t="s">
        <v>38</v>
      </c>
    </row>
    <row r="1262" spans="1:12" x14ac:dyDescent="0.25">
      <c r="A1262" s="35">
        <v>311715</v>
      </c>
      <c r="B1262" s="35"/>
      <c r="C1262" s="35" t="s">
        <v>35</v>
      </c>
      <c r="D1262" s="35"/>
      <c r="E1262" s="33">
        <v>21782.415373139433</v>
      </c>
      <c r="F1262" s="33">
        <v>0</v>
      </c>
      <c r="G1262" s="33">
        <v>0</v>
      </c>
      <c r="H1262" s="33">
        <v>0</v>
      </c>
      <c r="I1262" s="33">
        <v>0</v>
      </c>
      <c r="J1262" s="33">
        <v>0</v>
      </c>
      <c r="K1262" s="35" t="str">
        <f t="shared" si="19"/>
        <v>1-30</v>
      </c>
      <c r="L1262" s="35" t="s">
        <v>38</v>
      </c>
    </row>
    <row r="1263" spans="1:12" x14ac:dyDescent="0.25">
      <c r="A1263" s="35">
        <v>320659</v>
      </c>
      <c r="B1263" s="35"/>
      <c r="C1263" s="35" t="s">
        <v>35</v>
      </c>
      <c r="D1263" s="35"/>
      <c r="E1263" s="33">
        <v>5825.41</v>
      </c>
      <c r="F1263" s="33">
        <v>0</v>
      </c>
      <c r="G1263" s="33">
        <v>0</v>
      </c>
      <c r="H1263" s="33">
        <v>0</v>
      </c>
      <c r="I1263" s="33">
        <v>0</v>
      </c>
      <c r="J1263" s="33">
        <v>0</v>
      </c>
      <c r="K1263" s="35" t="str">
        <f t="shared" si="19"/>
        <v>1-30</v>
      </c>
      <c r="L1263" s="35" t="s">
        <v>147</v>
      </c>
    </row>
    <row r="1264" spans="1:12" x14ac:dyDescent="0.25">
      <c r="A1264" s="35">
        <v>340772</v>
      </c>
      <c r="B1264" s="35"/>
      <c r="C1264" s="35" t="s">
        <v>35</v>
      </c>
      <c r="D1264" s="35"/>
      <c r="E1264" s="33">
        <v>150468.74</v>
      </c>
      <c r="F1264" s="33">
        <v>0</v>
      </c>
      <c r="G1264" s="33">
        <v>0</v>
      </c>
      <c r="H1264" s="33">
        <v>0</v>
      </c>
      <c r="I1264" s="33">
        <v>0</v>
      </c>
      <c r="J1264" s="33">
        <v>0</v>
      </c>
      <c r="K1264" s="35" t="str">
        <f t="shared" si="19"/>
        <v>1-30</v>
      </c>
      <c r="L1264" s="35" t="s">
        <v>58</v>
      </c>
    </row>
    <row r="1265" spans="1:12" x14ac:dyDescent="0.25">
      <c r="A1265" s="35">
        <v>310572</v>
      </c>
      <c r="B1265" s="35"/>
      <c r="C1265" s="35" t="s">
        <v>35</v>
      </c>
      <c r="D1265" s="35"/>
      <c r="E1265" s="33">
        <v>74231.211122172419</v>
      </c>
      <c r="F1265" s="33">
        <v>0</v>
      </c>
      <c r="G1265" s="33">
        <v>0</v>
      </c>
      <c r="H1265" s="33">
        <v>0</v>
      </c>
      <c r="I1265" s="33">
        <v>0</v>
      </c>
      <c r="J1265" s="33">
        <v>0</v>
      </c>
      <c r="K1265" s="35" t="str">
        <f t="shared" si="19"/>
        <v>1-30</v>
      </c>
      <c r="L1265" s="35" t="s">
        <v>38</v>
      </c>
    </row>
    <row r="1266" spans="1:12" x14ac:dyDescent="0.25">
      <c r="A1266" s="35">
        <v>350803</v>
      </c>
      <c r="B1266" s="35"/>
      <c r="C1266" s="35" t="s">
        <v>35</v>
      </c>
      <c r="D1266" s="35"/>
      <c r="E1266" s="33">
        <v>20794.96696143338</v>
      </c>
      <c r="F1266" s="33">
        <v>0</v>
      </c>
      <c r="G1266" s="33">
        <v>0</v>
      </c>
      <c r="H1266" s="33">
        <v>0</v>
      </c>
      <c r="I1266" s="33">
        <v>0</v>
      </c>
      <c r="J1266" s="33">
        <v>0</v>
      </c>
      <c r="K1266" s="35" t="str">
        <f t="shared" si="19"/>
        <v>1-30</v>
      </c>
      <c r="L1266" s="35" t="s">
        <v>38</v>
      </c>
    </row>
    <row r="1267" spans="1:12" x14ac:dyDescent="0.25">
      <c r="A1267" s="35">
        <v>313205</v>
      </c>
      <c r="B1267" s="35"/>
      <c r="C1267" s="35" t="s">
        <v>35</v>
      </c>
      <c r="D1267" s="35"/>
      <c r="E1267" s="33">
        <v>397713.3</v>
      </c>
      <c r="F1267" s="33">
        <v>0</v>
      </c>
      <c r="G1267" s="33">
        <v>0</v>
      </c>
      <c r="H1267" s="33">
        <v>0</v>
      </c>
      <c r="I1267" s="33">
        <v>0</v>
      </c>
      <c r="J1267" s="33">
        <v>0</v>
      </c>
      <c r="K1267" s="35" t="str">
        <f t="shared" si="19"/>
        <v>1-30</v>
      </c>
      <c r="L1267" s="35" t="s">
        <v>49</v>
      </c>
    </row>
    <row r="1268" spans="1:12" hidden="1" x14ac:dyDescent="0.25">
      <c r="A1268" s="35">
        <v>317427</v>
      </c>
      <c r="B1268" s="35"/>
      <c r="C1268" s="35" t="s">
        <v>35</v>
      </c>
      <c r="D1268" s="35"/>
      <c r="E1268" s="33">
        <v>646103.64999999991</v>
      </c>
      <c r="F1268" s="33">
        <v>0</v>
      </c>
      <c r="G1268" s="33">
        <v>0</v>
      </c>
      <c r="H1268" s="33">
        <v>646103.64999999991</v>
      </c>
      <c r="I1268" s="33">
        <v>0</v>
      </c>
      <c r="J1268" s="33">
        <v>646103.64999999991</v>
      </c>
      <c r="K1268" s="35" t="str">
        <f t="shared" si="19"/>
        <v>91-120</v>
      </c>
      <c r="L1268" s="35" t="s">
        <v>38</v>
      </c>
    </row>
    <row r="1269" spans="1:12" x14ac:dyDescent="0.25">
      <c r="A1269" s="35">
        <v>310367</v>
      </c>
      <c r="B1269" s="35"/>
      <c r="C1269" s="35" t="s">
        <v>35</v>
      </c>
      <c r="D1269" s="35"/>
      <c r="E1269" s="33">
        <v>2448.6110784629809</v>
      </c>
      <c r="F1269" s="33">
        <v>0</v>
      </c>
      <c r="G1269" s="33">
        <v>0</v>
      </c>
      <c r="H1269" s="33">
        <v>0</v>
      </c>
      <c r="I1269" s="33">
        <v>0</v>
      </c>
      <c r="J1269" s="33">
        <v>0</v>
      </c>
      <c r="K1269" s="35" t="str">
        <f t="shared" si="19"/>
        <v>1-30</v>
      </c>
      <c r="L1269" s="35" t="s">
        <v>38</v>
      </c>
    </row>
    <row r="1270" spans="1:12" x14ac:dyDescent="0.25">
      <c r="A1270" s="35">
        <v>320259</v>
      </c>
      <c r="B1270" s="35"/>
      <c r="C1270" s="35" t="s">
        <v>35</v>
      </c>
      <c r="D1270" s="35"/>
      <c r="E1270" s="33">
        <v>3.6204000003888306E-3</v>
      </c>
      <c r="F1270" s="33">
        <v>0</v>
      </c>
      <c r="G1270" s="33">
        <v>0</v>
      </c>
      <c r="H1270" s="33">
        <v>0</v>
      </c>
      <c r="I1270" s="33">
        <v>0</v>
      </c>
      <c r="J1270" s="33">
        <v>0</v>
      </c>
      <c r="K1270" s="35" t="str">
        <f t="shared" si="19"/>
        <v>1-30</v>
      </c>
      <c r="L1270" s="35" t="s">
        <v>38</v>
      </c>
    </row>
    <row r="1271" spans="1:12" x14ac:dyDescent="0.25">
      <c r="A1271" s="35">
        <v>310666</v>
      </c>
      <c r="B1271" s="35"/>
      <c r="C1271" s="35" t="s">
        <v>35</v>
      </c>
      <c r="D1271" s="35"/>
      <c r="E1271" s="33">
        <v>1421280.4400000002</v>
      </c>
      <c r="F1271" s="33">
        <v>0</v>
      </c>
      <c r="G1271" s="33">
        <v>0</v>
      </c>
      <c r="H1271" s="33">
        <v>0</v>
      </c>
      <c r="I1271" s="33">
        <v>0</v>
      </c>
      <c r="J1271" s="33">
        <v>0</v>
      </c>
      <c r="K1271" s="35" t="str">
        <f t="shared" si="19"/>
        <v>1-30</v>
      </c>
      <c r="L1271" s="35" t="s">
        <v>38</v>
      </c>
    </row>
    <row r="1272" spans="1:12" hidden="1" x14ac:dyDescent="0.25">
      <c r="A1272" s="35">
        <v>326465</v>
      </c>
      <c r="B1272" s="35"/>
      <c r="C1272" s="35" t="s">
        <v>35</v>
      </c>
      <c r="D1272" s="35"/>
      <c r="E1272" s="33">
        <v>56886.086513709568</v>
      </c>
      <c r="F1272" s="33">
        <v>233981.99</v>
      </c>
      <c r="G1272" s="33">
        <v>0</v>
      </c>
      <c r="H1272" s="33">
        <v>0</v>
      </c>
      <c r="I1272" s="33">
        <v>0</v>
      </c>
      <c r="J1272" s="33">
        <v>233981.99</v>
      </c>
      <c r="K1272" s="35" t="str">
        <f t="shared" si="19"/>
        <v>31-60</v>
      </c>
      <c r="L1272" s="35" t="s">
        <v>38</v>
      </c>
    </row>
    <row r="1273" spans="1:12" x14ac:dyDescent="0.25">
      <c r="A1273" s="35">
        <v>320280</v>
      </c>
      <c r="B1273" s="35"/>
      <c r="C1273" s="35" t="s">
        <v>35</v>
      </c>
      <c r="D1273" s="35"/>
      <c r="E1273" s="33">
        <v>285846.27687829989</v>
      </c>
      <c r="F1273" s="33">
        <v>0</v>
      </c>
      <c r="G1273" s="33">
        <v>0</v>
      </c>
      <c r="H1273" s="33">
        <v>0</v>
      </c>
      <c r="I1273" s="33">
        <v>0</v>
      </c>
      <c r="J1273" s="33">
        <v>0</v>
      </c>
      <c r="K1273" s="35" t="str">
        <f t="shared" si="19"/>
        <v>1-30</v>
      </c>
      <c r="L1273" s="35" t="s">
        <v>38</v>
      </c>
    </row>
    <row r="1274" spans="1:12" hidden="1" x14ac:dyDescent="0.25">
      <c r="A1274" s="35">
        <v>310523</v>
      </c>
      <c r="B1274" s="35"/>
      <c r="C1274" s="35" t="s">
        <v>35</v>
      </c>
      <c r="D1274" s="35"/>
      <c r="E1274" s="33">
        <v>130047.10920596706</v>
      </c>
      <c r="F1274" s="33">
        <v>2155238.7999999998</v>
      </c>
      <c r="G1274" s="33">
        <v>0</v>
      </c>
      <c r="H1274" s="33">
        <v>0</v>
      </c>
      <c r="I1274" s="33">
        <v>0</v>
      </c>
      <c r="J1274" s="33">
        <v>2155238.7999999998</v>
      </c>
      <c r="K1274" s="35" t="str">
        <f t="shared" si="19"/>
        <v>31-60</v>
      </c>
      <c r="L1274" s="35" t="s">
        <v>38</v>
      </c>
    </row>
    <row r="1275" spans="1:12" x14ac:dyDescent="0.25">
      <c r="A1275" s="35">
        <v>315701</v>
      </c>
      <c r="B1275" s="35"/>
      <c r="C1275" s="35" t="s">
        <v>35</v>
      </c>
      <c r="D1275" s="35"/>
      <c r="E1275" s="33">
        <v>12130497.449999999</v>
      </c>
      <c r="F1275" s="33">
        <v>0</v>
      </c>
      <c r="G1275" s="33">
        <v>0</v>
      </c>
      <c r="H1275" s="33">
        <v>0</v>
      </c>
      <c r="I1275" s="33">
        <v>0</v>
      </c>
      <c r="J1275" s="33">
        <v>0</v>
      </c>
      <c r="K1275" s="35" t="str">
        <f t="shared" si="19"/>
        <v>1-30</v>
      </c>
      <c r="L1275" s="35" t="s">
        <v>38</v>
      </c>
    </row>
    <row r="1276" spans="1:12" x14ac:dyDescent="0.25">
      <c r="A1276" s="35">
        <v>356729</v>
      </c>
      <c r="B1276" s="35"/>
      <c r="C1276" s="35" t="s">
        <v>35</v>
      </c>
      <c r="D1276" s="35"/>
      <c r="E1276" s="33">
        <v>56377.428761254938</v>
      </c>
      <c r="F1276" s="33">
        <v>0</v>
      </c>
      <c r="G1276" s="33">
        <v>0</v>
      </c>
      <c r="H1276" s="33">
        <v>0</v>
      </c>
      <c r="I1276" s="33">
        <v>0</v>
      </c>
      <c r="J1276" s="33">
        <v>0</v>
      </c>
      <c r="K1276" s="35" t="str">
        <f t="shared" si="19"/>
        <v>1-30</v>
      </c>
      <c r="L1276" s="35" t="s">
        <v>38</v>
      </c>
    </row>
    <row r="1277" spans="1:12" x14ac:dyDescent="0.25">
      <c r="A1277" s="35">
        <v>338138</v>
      </c>
      <c r="B1277" s="35"/>
      <c r="C1277" s="35" t="s">
        <v>35</v>
      </c>
      <c r="D1277" s="35"/>
      <c r="E1277" s="33">
        <v>57511.21</v>
      </c>
      <c r="F1277" s="33">
        <v>0</v>
      </c>
      <c r="G1277" s="33">
        <v>0</v>
      </c>
      <c r="H1277" s="33">
        <v>0</v>
      </c>
      <c r="I1277" s="33">
        <v>0</v>
      </c>
      <c r="J1277" s="33">
        <v>0</v>
      </c>
      <c r="K1277" s="35" t="str">
        <f t="shared" si="19"/>
        <v>1-30</v>
      </c>
      <c r="L1277" s="35" t="s">
        <v>90</v>
      </c>
    </row>
    <row r="1278" spans="1:12" x14ac:dyDescent="0.25">
      <c r="A1278" s="35">
        <v>330546</v>
      </c>
      <c r="B1278" s="35"/>
      <c r="C1278" s="35" t="s">
        <v>35</v>
      </c>
      <c r="D1278" s="35"/>
      <c r="E1278" s="33">
        <v>47604.054307112681</v>
      </c>
      <c r="F1278" s="33">
        <v>0</v>
      </c>
      <c r="G1278" s="33">
        <v>0</v>
      </c>
      <c r="H1278" s="33">
        <v>0</v>
      </c>
      <c r="I1278" s="33">
        <v>0</v>
      </c>
      <c r="J1278" s="33">
        <v>0</v>
      </c>
      <c r="K1278" s="35" t="str">
        <f t="shared" si="19"/>
        <v>1-30</v>
      </c>
      <c r="L1278" s="35" t="s">
        <v>38</v>
      </c>
    </row>
    <row r="1279" spans="1:12" x14ac:dyDescent="0.25">
      <c r="A1279" s="35">
        <v>328945</v>
      </c>
      <c r="B1279" s="35"/>
      <c r="C1279" s="35" t="s">
        <v>35</v>
      </c>
      <c r="D1279" s="35"/>
      <c r="E1279" s="33">
        <v>87934.56</v>
      </c>
      <c r="F1279" s="33">
        <v>0</v>
      </c>
      <c r="G1279" s="33">
        <v>0</v>
      </c>
      <c r="H1279" s="33">
        <v>0</v>
      </c>
      <c r="I1279" s="33">
        <v>0</v>
      </c>
      <c r="J1279" s="33">
        <v>0</v>
      </c>
      <c r="K1279" s="35" t="str">
        <f t="shared" si="19"/>
        <v>1-30</v>
      </c>
      <c r="L1279" s="35" t="s">
        <v>147</v>
      </c>
    </row>
    <row r="1280" spans="1:12" x14ac:dyDescent="0.25">
      <c r="A1280" s="35">
        <v>348483</v>
      </c>
      <c r="B1280" s="35"/>
      <c r="C1280" s="35" t="s">
        <v>35</v>
      </c>
      <c r="D1280" s="35"/>
      <c r="E1280" s="33">
        <v>65840.84</v>
      </c>
      <c r="F1280" s="33">
        <v>0</v>
      </c>
      <c r="G1280" s="33">
        <v>0</v>
      </c>
      <c r="H1280" s="33">
        <v>0</v>
      </c>
      <c r="I1280" s="33">
        <v>0</v>
      </c>
      <c r="J1280" s="33">
        <v>0</v>
      </c>
      <c r="K1280" s="35" t="str">
        <f t="shared" si="19"/>
        <v>1-30</v>
      </c>
      <c r="L1280" s="35" t="s">
        <v>147</v>
      </c>
    </row>
    <row r="1281" spans="1:12" x14ac:dyDescent="0.25">
      <c r="A1281" s="35">
        <v>339367</v>
      </c>
      <c r="B1281" s="35"/>
      <c r="C1281" s="35" t="s">
        <v>35</v>
      </c>
      <c r="D1281" s="35"/>
      <c r="E1281" s="33">
        <v>21173.73</v>
      </c>
      <c r="F1281" s="33">
        <v>0</v>
      </c>
      <c r="G1281" s="33">
        <v>0</v>
      </c>
      <c r="H1281" s="33">
        <v>0</v>
      </c>
      <c r="I1281" s="33">
        <v>0</v>
      </c>
      <c r="J1281" s="33">
        <v>0</v>
      </c>
      <c r="K1281" s="35" t="str">
        <f t="shared" si="19"/>
        <v>1-30</v>
      </c>
      <c r="L1281" s="35" t="s">
        <v>38</v>
      </c>
    </row>
    <row r="1282" spans="1:12" hidden="1" x14ac:dyDescent="0.25">
      <c r="A1282" s="35">
        <v>320717</v>
      </c>
      <c r="B1282" s="35"/>
      <c r="C1282" s="35" t="s">
        <v>209</v>
      </c>
      <c r="D1282" s="35"/>
      <c r="E1282" s="33">
        <v>351496.82</v>
      </c>
      <c r="F1282" s="33">
        <v>0</v>
      </c>
      <c r="G1282" s="33">
        <v>0</v>
      </c>
      <c r="H1282" s="33">
        <v>0</v>
      </c>
      <c r="I1282" s="33">
        <v>351496.82</v>
      </c>
      <c r="J1282" s="33">
        <v>351496.82</v>
      </c>
      <c r="K1282" s="35" t="str">
        <f t="shared" si="19"/>
        <v>120+</v>
      </c>
      <c r="L1282" s="35" t="s">
        <v>147</v>
      </c>
    </row>
    <row r="1283" spans="1:12" x14ac:dyDescent="0.25">
      <c r="A1283" s="35">
        <v>317450</v>
      </c>
      <c r="B1283" s="35"/>
      <c r="C1283" s="35" t="s">
        <v>35</v>
      </c>
      <c r="D1283" s="35"/>
      <c r="E1283" s="33">
        <v>137670.49920058579</v>
      </c>
      <c r="F1283" s="33">
        <v>0</v>
      </c>
      <c r="G1283" s="33">
        <v>0</v>
      </c>
      <c r="H1283" s="33">
        <v>0</v>
      </c>
      <c r="I1283" s="33">
        <v>0</v>
      </c>
      <c r="J1283" s="33">
        <v>0</v>
      </c>
      <c r="K1283" s="35" t="str">
        <f t="shared" si="19"/>
        <v>1-30</v>
      </c>
      <c r="L1283" s="35" t="s">
        <v>38</v>
      </c>
    </row>
    <row r="1284" spans="1:12" x14ac:dyDescent="0.25">
      <c r="A1284" s="35">
        <v>316014</v>
      </c>
      <c r="B1284" s="35"/>
      <c r="C1284" s="35" t="s">
        <v>35</v>
      </c>
      <c r="D1284" s="35"/>
      <c r="E1284" s="33">
        <v>30649.32</v>
      </c>
      <c r="F1284" s="33">
        <v>0</v>
      </c>
      <c r="G1284" s="33">
        <v>0</v>
      </c>
      <c r="H1284" s="33">
        <v>0</v>
      </c>
      <c r="I1284" s="33">
        <v>0</v>
      </c>
      <c r="J1284" s="33">
        <v>0</v>
      </c>
      <c r="K1284" s="35" t="str">
        <f t="shared" si="19"/>
        <v>1-30</v>
      </c>
      <c r="L1284" s="35" t="s">
        <v>58</v>
      </c>
    </row>
    <row r="1285" spans="1:12" x14ac:dyDescent="0.25">
      <c r="A1285" s="35">
        <v>334992</v>
      </c>
      <c r="B1285" s="35"/>
      <c r="C1285" s="35" t="s">
        <v>35</v>
      </c>
      <c r="D1285" s="35"/>
      <c r="E1285" s="33">
        <v>17351.646155663566</v>
      </c>
      <c r="F1285" s="33">
        <v>0</v>
      </c>
      <c r="G1285" s="33">
        <v>0</v>
      </c>
      <c r="H1285" s="33">
        <v>0</v>
      </c>
      <c r="I1285" s="33">
        <v>0</v>
      </c>
      <c r="J1285" s="33">
        <v>0</v>
      </c>
      <c r="K1285" s="35" t="str">
        <f t="shared" si="19"/>
        <v>1-30</v>
      </c>
      <c r="L1285" s="35" t="s">
        <v>38</v>
      </c>
    </row>
    <row r="1286" spans="1:12" x14ac:dyDescent="0.25">
      <c r="A1286" s="35">
        <v>315433</v>
      </c>
      <c r="B1286" s="35"/>
      <c r="C1286" s="35" t="s">
        <v>35</v>
      </c>
      <c r="D1286" s="35"/>
      <c r="E1286" s="33">
        <v>3312.5344591557664</v>
      </c>
      <c r="F1286" s="33">
        <v>0</v>
      </c>
      <c r="G1286" s="33">
        <v>0</v>
      </c>
      <c r="H1286" s="33">
        <v>0</v>
      </c>
      <c r="I1286" s="33">
        <v>0</v>
      </c>
      <c r="J1286" s="33">
        <v>0</v>
      </c>
      <c r="K1286" s="35" t="str">
        <f t="shared" si="19"/>
        <v>1-30</v>
      </c>
      <c r="L1286" s="35" t="s">
        <v>38</v>
      </c>
    </row>
    <row r="1287" spans="1:12" hidden="1" x14ac:dyDescent="0.25">
      <c r="A1287" s="35">
        <v>337875</v>
      </c>
      <c r="B1287" s="35"/>
      <c r="C1287" s="35" t="s">
        <v>35</v>
      </c>
      <c r="D1287" s="35"/>
      <c r="E1287" s="33">
        <v>73130.080000000002</v>
      </c>
      <c r="F1287" s="33">
        <v>42451.519999999997</v>
      </c>
      <c r="G1287" s="33">
        <v>0</v>
      </c>
      <c r="H1287" s="33">
        <v>0</v>
      </c>
      <c r="I1287" s="33">
        <v>0</v>
      </c>
      <c r="J1287" s="33">
        <v>42451.519999999997</v>
      </c>
      <c r="K1287" s="35" t="str">
        <f t="shared" si="19"/>
        <v>31-60</v>
      </c>
      <c r="L1287" s="35" t="s">
        <v>49</v>
      </c>
    </row>
    <row r="1288" spans="1:12" x14ac:dyDescent="0.25">
      <c r="A1288" s="35">
        <v>338452</v>
      </c>
      <c r="B1288" s="35"/>
      <c r="C1288" s="35" t="s">
        <v>35</v>
      </c>
      <c r="D1288" s="35"/>
      <c r="E1288" s="33">
        <v>105064.78881088395</v>
      </c>
      <c r="F1288" s="33">
        <v>0</v>
      </c>
      <c r="G1288" s="33">
        <v>0</v>
      </c>
      <c r="H1288" s="33">
        <v>0</v>
      </c>
      <c r="I1288" s="33">
        <v>0</v>
      </c>
      <c r="J1288" s="33">
        <v>0</v>
      </c>
      <c r="K1288" s="35" t="str">
        <f t="shared" ref="K1288:K1351" si="20">+IF(I1288&gt;0,"120+",IF(H1288&gt;0,"91-120",IF(G1288&gt;0,"61-90",IF(F1288&gt;0,"31-60","1-30"))))</f>
        <v>1-30</v>
      </c>
      <c r="L1288" s="35" t="s">
        <v>38</v>
      </c>
    </row>
    <row r="1289" spans="1:12" hidden="1" x14ac:dyDescent="0.25">
      <c r="A1289" s="35">
        <v>318867</v>
      </c>
      <c r="B1289" s="35"/>
      <c r="C1289" s="35" t="s">
        <v>35</v>
      </c>
      <c r="D1289" s="35"/>
      <c r="E1289" s="33">
        <v>1715.35</v>
      </c>
      <c r="F1289" s="33">
        <v>1715.35</v>
      </c>
      <c r="G1289" s="33">
        <v>0</v>
      </c>
      <c r="H1289" s="33">
        <v>0</v>
      </c>
      <c r="I1289" s="33">
        <v>0</v>
      </c>
      <c r="J1289" s="33">
        <v>1715.35</v>
      </c>
      <c r="K1289" s="35" t="str">
        <f t="shared" si="20"/>
        <v>31-60</v>
      </c>
      <c r="L1289" s="35" t="s">
        <v>74</v>
      </c>
    </row>
    <row r="1290" spans="1:12" x14ac:dyDescent="0.25">
      <c r="A1290" s="35">
        <v>309601</v>
      </c>
      <c r="B1290" s="35"/>
      <c r="C1290" s="35" t="s">
        <v>35</v>
      </c>
      <c r="D1290" s="35"/>
      <c r="E1290" s="33">
        <v>25636.14</v>
      </c>
      <c r="F1290" s="33">
        <v>0</v>
      </c>
      <c r="G1290" s="33">
        <v>0</v>
      </c>
      <c r="H1290" s="33">
        <v>0</v>
      </c>
      <c r="I1290" s="33">
        <v>0</v>
      </c>
      <c r="J1290" s="33">
        <v>0</v>
      </c>
      <c r="K1290" s="35" t="str">
        <f t="shared" si="20"/>
        <v>1-30</v>
      </c>
      <c r="L1290" s="35" t="s">
        <v>58</v>
      </c>
    </row>
    <row r="1291" spans="1:12" x14ac:dyDescent="0.25">
      <c r="A1291" s="35">
        <v>313125</v>
      </c>
      <c r="B1291" s="35"/>
      <c r="C1291" s="35" t="s">
        <v>35</v>
      </c>
      <c r="D1291" s="35"/>
      <c r="E1291" s="33">
        <v>1633.23</v>
      </c>
      <c r="F1291" s="33">
        <v>0</v>
      </c>
      <c r="G1291" s="33">
        <v>0</v>
      </c>
      <c r="H1291" s="33">
        <v>0</v>
      </c>
      <c r="I1291" s="33">
        <v>0</v>
      </c>
      <c r="J1291" s="33">
        <v>0</v>
      </c>
      <c r="K1291" s="35" t="str">
        <f t="shared" si="20"/>
        <v>1-30</v>
      </c>
      <c r="L1291" s="35" t="s">
        <v>49</v>
      </c>
    </row>
    <row r="1292" spans="1:12" hidden="1" x14ac:dyDescent="0.25">
      <c r="A1292" s="35">
        <v>320731</v>
      </c>
      <c r="B1292" s="35"/>
      <c r="C1292" s="35" t="s">
        <v>35</v>
      </c>
      <c r="D1292" s="35"/>
      <c r="E1292" s="33">
        <v>5144.7</v>
      </c>
      <c r="F1292" s="33">
        <v>5144.7</v>
      </c>
      <c r="G1292" s="33">
        <v>0</v>
      </c>
      <c r="H1292" s="33">
        <v>0</v>
      </c>
      <c r="I1292" s="33">
        <v>0</v>
      </c>
      <c r="J1292" s="33">
        <v>5144.7</v>
      </c>
      <c r="K1292" s="35" t="str">
        <f t="shared" si="20"/>
        <v>31-60</v>
      </c>
      <c r="L1292" s="35" t="s">
        <v>147</v>
      </c>
    </row>
    <row r="1293" spans="1:12" hidden="1" x14ac:dyDescent="0.25">
      <c r="A1293" s="35">
        <v>320645</v>
      </c>
      <c r="B1293" s="35"/>
      <c r="C1293" s="35" t="s">
        <v>35</v>
      </c>
      <c r="D1293" s="35"/>
      <c r="E1293" s="33">
        <v>26835.94</v>
      </c>
      <c r="F1293" s="33">
        <v>26835.94</v>
      </c>
      <c r="G1293" s="33">
        <v>0</v>
      </c>
      <c r="H1293" s="33">
        <v>0</v>
      </c>
      <c r="I1293" s="33">
        <v>0</v>
      </c>
      <c r="J1293" s="33">
        <v>26835.94</v>
      </c>
      <c r="K1293" s="35" t="str">
        <f t="shared" si="20"/>
        <v>31-60</v>
      </c>
      <c r="L1293" s="35" t="s">
        <v>147</v>
      </c>
    </row>
    <row r="1294" spans="1:12" x14ac:dyDescent="0.25">
      <c r="A1294" s="35">
        <v>341712</v>
      </c>
      <c r="B1294" s="35"/>
      <c r="C1294" s="35" t="s">
        <v>35</v>
      </c>
      <c r="D1294" s="35"/>
      <c r="E1294" s="33">
        <v>3229223.12</v>
      </c>
      <c r="F1294" s="33">
        <v>0</v>
      </c>
      <c r="G1294" s="33">
        <v>0</v>
      </c>
      <c r="H1294" s="33">
        <v>0</v>
      </c>
      <c r="I1294" s="33">
        <v>0</v>
      </c>
      <c r="J1294" s="33">
        <v>0</v>
      </c>
      <c r="K1294" s="35" t="str">
        <f t="shared" si="20"/>
        <v>1-30</v>
      </c>
      <c r="L1294" s="35" t="s">
        <v>147</v>
      </c>
    </row>
    <row r="1295" spans="1:12" x14ac:dyDescent="0.25">
      <c r="A1295" s="35">
        <v>313520</v>
      </c>
      <c r="B1295" s="35"/>
      <c r="C1295" s="35" t="s">
        <v>35</v>
      </c>
      <c r="D1295" s="35"/>
      <c r="E1295" s="33">
        <v>123309.51</v>
      </c>
      <c r="F1295" s="33">
        <v>0</v>
      </c>
      <c r="G1295" s="33">
        <v>0</v>
      </c>
      <c r="H1295" s="33">
        <v>0</v>
      </c>
      <c r="I1295" s="33">
        <v>0</v>
      </c>
      <c r="J1295" s="33">
        <v>0</v>
      </c>
      <c r="K1295" s="35" t="str">
        <f t="shared" si="20"/>
        <v>1-30</v>
      </c>
      <c r="L1295" s="35" t="s">
        <v>49</v>
      </c>
    </row>
    <row r="1296" spans="1:12" x14ac:dyDescent="0.25">
      <c r="A1296" s="35">
        <v>317159</v>
      </c>
      <c r="B1296" s="35"/>
      <c r="C1296" s="35" t="s">
        <v>35</v>
      </c>
      <c r="D1296" s="35"/>
      <c r="E1296" s="33">
        <v>61348.205981588799</v>
      </c>
      <c r="F1296" s="33">
        <v>0</v>
      </c>
      <c r="G1296" s="33">
        <v>0</v>
      </c>
      <c r="H1296" s="33">
        <v>0</v>
      </c>
      <c r="I1296" s="33">
        <v>0</v>
      </c>
      <c r="J1296" s="33">
        <v>0</v>
      </c>
      <c r="K1296" s="35" t="str">
        <f t="shared" si="20"/>
        <v>1-30</v>
      </c>
      <c r="L1296" s="35" t="s">
        <v>38</v>
      </c>
    </row>
    <row r="1297" spans="1:12" x14ac:dyDescent="0.25">
      <c r="A1297" s="35">
        <v>319701</v>
      </c>
      <c r="B1297" s="35"/>
      <c r="C1297" s="35" t="s">
        <v>35</v>
      </c>
      <c r="D1297" s="35"/>
      <c r="E1297" s="33">
        <v>83762.486749796095</v>
      </c>
      <c r="F1297" s="33">
        <v>0</v>
      </c>
      <c r="G1297" s="33">
        <v>0</v>
      </c>
      <c r="H1297" s="33">
        <v>0</v>
      </c>
      <c r="I1297" s="33">
        <v>0</v>
      </c>
      <c r="J1297" s="33">
        <v>0</v>
      </c>
      <c r="K1297" s="35" t="str">
        <f t="shared" si="20"/>
        <v>1-30</v>
      </c>
      <c r="L1297" s="35" t="s">
        <v>38</v>
      </c>
    </row>
    <row r="1298" spans="1:12" x14ac:dyDescent="0.25">
      <c r="A1298" s="35">
        <v>350347</v>
      </c>
      <c r="B1298" s="35"/>
      <c r="C1298" s="35" t="s">
        <v>35</v>
      </c>
      <c r="D1298" s="35"/>
      <c r="E1298" s="33">
        <v>411164.71</v>
      </c>
      <c r="F1298" s="33">
        <v>0</v>
      </c>
      <c r="G1298" s="33">
        <v>0</v>
      </c>
      <c r="H1298" s="33">
        <v>0</v>
      </c>
      <c r="I1298" s="33">
        <v>0</v>
      </c>
      <c r="J1298" s="33">
        <v>0</v>
      </c>
      <c r="K1298" s="35" t="str">
        <f t="shared" si="20"/>
        <v>1-30</v>
      </c>
      <c r="L1298" s="35" t="s">
        <v>38</v>
      </c>
    </row>
    <row r="1299" spans="1:12" x14ac:dyDescent="0.25">
      <c r="A1299" s="35">
        <v>356476</v>
      </c>
      <c r="B1299" s="35"/>
      <c r="C1299" s="35" t="s">
        <v>35</v>
      </c>
      <c r="D1299" s="35"/>
      <c r="E1299" s="33">
        <v>38606.992232146389</v>
      </c>
      <c r="F1299" s="33">
        <v>0</v>
      </c>
      <c r="G1299" s="33">
        <v>0</v>
      </c>
      <c r="H1299" s="33">
        <v>0</v>
      </c>
      <c r="I1299" s="33">
        <v>0</v>
      </c>
      <c r="J1299" s="33">
        <v>0</v>
      </c>
      <c r="K1299" s="35" t="str">
        <f t="shared" si="20"/>
        <v>1-30</v>
      </c>
      <c r="L1299" s="35" t="s">
        <v>38</v>
      </c>
    </row>
    <row r="1300" spans="1:12" x14ac:dyDescent="0.25">
      <c r="A1300" s="35">
        <v>315799</v>
      </c>
      <c r="B1300" s="35"/>
      <c r="C1300" s="35" t="s">
        <v>35</v>
      </c>
      <c r="D1300" s="35"/>
      <c r="E1300" s="33">
        <v>600721.07086084993</v>
      </c>
      <c r="F1300" s="33">
        <v>0</v>
      </c>
      <c r="G1300" s="33">
        <v>0</v>
      </c>
      <c r="H1300" s="33">
        <v>0</v>
      </c>
      <c r="I1300" s="33">
        <v>0</v>
      </c>
      <c r="J1300" s="33">
        <v>0</v>
      </c>
      <c r="K1300" s="35" t="str">
        <f t="shared" si="20"/>
        <v>1-30</v>
      </c>
      <c r="L1300" s="35" t="s">
        <v>38</v>
      </c>
    </row>
    <row r="1301" spans="1:12" x14ac:dyDescent="0.25">
      <c r="A1301" s="35">
        <v>317136</v>
      </c>
      <c r="B1301" s="35"/>
      <c r="C1301" s="35" t="s">
        <v>35</v>
      </c>
      <c r="D1301" s="35"/>
      <c r="E1301" s="33">
        <v>221993.15</v>
      </c>
      <c r="F1301" s="33">
        <v>0</v>
      </c>
      <c r="G1301" s="33">
        <v>0</v>
      </c>
      <c r="H1301" s="33">
        <v>0</v>
      </c>
      <c r="I1301" s="33">
        <v>0</v>
      </c>
      <c r="J1301" s="33">
        <v>0</v>
      </c>
      <c r="K1301" s="35" t="str">
        <f t="shared" si="20"/>
        <v>1-30</v>
      </c>
      <c r="L1301" s="35" t="s">
        <v>49</v>
      </c>
    </row>
    <row r="1302" spans="1:12" x14ac:dyDescent="0.25">
      <c r="A1302" s="35">
        <v>317154</v>
      </c>
      <c r="B1302" s="35"/>
      <c r="C1302" s="35" t="s">
        <v>35</v>
      </c>
      <c r="D1302" s="35"/>
      <c r="E1302" s="33">
        <v>341570.91010868468</v>
      </c>
      <c r="F1302" s="33">
        <v>0</v>
      </c>
      <c r="G1302" s="33">
        <v>0</v>
      </c>
      <c r="H1302" s="33">
        <v>0</v>
      </c>
      <c r="I1302" s="33">
        <v>0</v>
      </c>
      <c r="J1302" s="33">
        <v>0</v>
      </c>
      <c r="K1302" s="35" t="str">
        <f t="shared" si="20"/>
        <v>1-30</v>
      </c>
      <c r="L1302" s="35" t="s">
        <v>38</v>
      </c>
    </row>
    <row r="1303" spans="1:12" x14ac:dyDescent="0.25">
      <c r="A1303" s="35">
        <v>323370</v>
      </c>
      <c r="B1303" s="35"/>
      <c r="C1303" s="35" t="s">
        <v>35</v>
      </c>
      <c r="D1303" s="35"/>
      <c r="E1303" s="33">
        <v>34739.81611333105</v>
      </c>
      <c r="F1303" s="33">
        <v>0</v>
      </c>
      <c r="G1303" s="33">
        <v>0</v>
      </c>
      <c r="H1303" s="33">
        <v>0</v>
      </c>
      <c r="I1303" s="33">
        <v>0</v>
      </c>
      <c r="J1303" s="33">
        <v>0</v>
      </c>
      <c r="K1303" s="35" t="str">
        <f t="shared" si="20"/>
        <v>1-30</v>
      </c>
      <c r="L1303" s="35" t="s">
        <v>38</v>
      </c>
    </row>
    <row r="1304" spans="1:12" hidden="1" x14ac:dyDescent="0.25">
      <c r="A1304" s="35">
        <v>312730</v>
      </c>
      <c r="B1304" s="35"/>
      <c r="C1304" s="35" t="s">
        <v>209</v>
      </c>
      <c r="D1304" s="35"/>
      <c r="E1304" s="33">
        <v>4762.5674129114996</v>
      </c>
      <c r="F1304" s="33">
        <v>0</v>
      </c>
      <c r="G1304" s="33">
        <v>0</v>
      </c>
      <c r="H1304" s="33">
        <v>0</v>
      </c>
      <c r="I1304" s="33">
        <v>78928.86</v>
      </c>
      <c r="J1304" s="33">
        <v>78928.86</v>
      </c>
      <c r="K1304" s="35" t="str">
        <f t="shared" si="20"/>
        <v>120+</v>
      </c>
      <c r="L1304" s="35" t="s">
        <v>38</v>
      </c>
    </row>
    <row r="1305" spans="1:12" hidden="1" x14ac:dyDescent="0.25">
      <c r="A1305" s="35">
        <v>321896</v>
      </c>
      <c r="B1305" s="35"/>
      <c r="C1305" s="35" t="s">
        <v>35</v>
      </c>
      <c r="D1305" s="35"/>
      <c r="E1305" s="33">
        <v>263009.44233084726</v>
      </c>
      <c r="F1305" s="33">
        <v>0</v>
      </c>
      <c r="G1305" s="33">
        <v>0</v>
      </c>
      <c r="H1305" s="33">
        <v>4358790.8900000006</v>
      </c>
      <c r="I1305" s="33">
        <v>0</v>
      </c>
      <c r="J1305" s="33">
        <v>4358790.8900000006</v>
      </c>
      <c r="K1305" s="35" t="str">
        <f t="shared" si="20"/>
        <v>91-120</v>
      </c>
      <c r="L1305" s="35" t="s">
        <v>38</v>
      </c>
    </row>
    <row r="1306" spans="1:12" x14ac:dyDescent="0.25">
      <c r="A1306" s="35">
        <v>330026</v>
      </c>
      <c r="B1306" s="35"/>
      <c r="C1306" s="35" t="s">
        <v>35</v>
      </c>
      <c r="D1306" s="35"/>
      <c r="E1306" s="33">
        <v>133399.4795297271</v>
      </c>
      <c r="F1306" s="33">
        <v>0</v>
      </c>
      <c r="G1306" s="33">
        <v>0</v>
      </c>
      <c r="H1306" s="33">
        <v>0</v>
      </c>
      <c r="I1306" s="33">
        <v>0</v>
      </c>
      <c r="J1306" s="33">
        <v>0</v>
      </c>
      <c r="K1306" s="35" t="str">
        <f t="shared" si="20"/>
        <v>1-30</v>
      </c>
      <c r="L1306" s="35" t="s">
        <v>38</v>
      </c>
    </row>
    <row r="1307" spans="1:12" x14ac:dyDescent="0.25">
      <c r="A1307" s="35">
        <v>320184</v>
      </c>
      <c r="B1307" s="35"/>
      <c r="C1307" s="35" t="s">
        <v>35</v>
      </c>
      <c r="D1307" s="35"/>
      <c r="E1307" s="33">
        <v>228714.26383336389</v>
      </c>
      <c r="F1307" s="33">
        <v>0</v>
      </c>
      <c r="G1307" s="33">
        <v>0</v>
      </c>
      <c r="H1307" s="33">
        <v>0</v>
      </c>
      <c r="I1307" s="33">
        <v>0</v>
      </c>
      <c r="J1307" s="33">
        <v>0</v>
      </c>
      <c r="K1307" s="35" t="str">
        <f t="shared" si="20"/>
        <v>1-30</v>
      </c>
      <c r="L1307" s="35" t="s">
        <v>38</v>
      </c>
    </row>
    <row r="1308" spans="1:12" hidden="1" x14ac:dyDescent="0.25">
      <c r="A1308" s="35">
        <v>314288</v>
      </c>
      <c r="B1308" s="35"/>
      <c r="C1308" s="35" t="s">
        <v>209</v>
      </c>
      <c r="D1308" s="35"/>
      <c r="E1308" s="33">
        <v>9117.58</v>
      </c>
      <c r="F1308" s="33">
        <v>0</v>
      </c>
      <c r="G1308" s="33">
        <v>0</v>
      </c>
      <c r="H1308" s="33">
        <v>0</v>
      </c>
      <c r="I1308" s="33">
        <v>9117.58</v>
      </c>
      <c r="J1308" s="33">
        <v>9117.58</v>
      </c>
      <c r="K1308" s="35" t="str">
        <f t="shared" si="20"/>
        <v>120+</v>
      </c>
      <c r="L1308" s="35" t="s">
        <v>38</v>
      </c>
    </row>
    <row r="1309" spans="1:12" x14ac:dyDescent="0.25">
      <c r="A1309" s="35">
        <v>320202</v>
      </c>
      <c r="B1309" s="35"/>
      <c r="C1309" s="35" t="s">
        <v>35</v>
      </c>
      <c r="D1309" s="35"/>
      <c r="E1309" s="33">
        <v>48476.83</v>
      </c>
      <c r="F1309" s="33">
        <v>0</v>
      </c>
      <c r="G1309" s="33">
        <v>0</v>
      </c>
      <c r="H1309" s="33">
        <v>0</v>
      </c>
      <c r="I1309" s="33">
        <v>0</v>
      </c>
      <c r="J1309" s="33">
        <v>0</v>
      </c>
      <c r="K1309" s="35" t="str">
        <f t="shared" si="20"/>
        <v>1-30</v>
      </c>
      <c r="L1309" s="35" t="s">
        <v>49</v>
      </c>
    </row>
    <row r="1310" spans="1:12" x14ac:dyDescent="0.25">
      <c r="A1310" s="35">
        <v>320203</v>
      </c>
      <c r="B1310" s="35"/>
      <c r="C1310" s="35" t="s">
        <v>35</v>
      </c>
      <c r="D1310" s="35"/>
      <c r="E1310" s="33">
        <v>350083.27966899896</v>
      </c>
      <c r="F1310" s="33">
        <v>0</v>
      </c>
      <c r="G1310" s="33">
        <v>0</v>
      </c>
      <c r="H1310" s="33">
        <v>0</v>
      </c>
      <c r="I1310" s="33">
        <v>0</v>
      </c>
      <c r="J1310" s="33">
        <v>0</v>
      </c>
      <c r="K1310" s="35" t="str">
        <f t="shared" si="20"/>
        <v>1-30</v>
      </c>
      <c r="L1310" s="35" t="s">
        <v>38</v>
      </c>
    </row>
    <row r="1311" spans="1:12" x14ac:dyDescent="0.25">
      <c r="A1311" s="35">
        <v>314386</v>
      </c>
      <c r="B1311" s="35"/>
      <c r="C1311" s="35" t="s">
        <v>35</v>
      </c>
      <c r="D1311" s="35"/>
      <c r="E1311" s="33">
        <v>116670.82516873044</v>
      </c>
      <c r="F1311" s="33">
        <v>0</v>
      </c>
      <c r="G1311" s="33">
        <v>0</v>
      </c>
      <c r="H1311" s="33">
        <v>0</v>
      </c>
      <c r="I1311" s="33">
        <v>0</v>
      </c>
      <c r="J1311" s="33">
        <v>0</v>
      </c>
      <c r="K1311" s="35" t="str">
        <f t="shared" si="20"/>
        <v>1-30</v>
      </c>
      <c r="L1311" s="35" t="s">
        <v>38</v>
      </c>
    </row>
    <row r="1312" spans="1:12" x14ac:dyDescent="0.25">
      <c r="A1312" s="35">
        <v>312753</v>
      </c>
      <c r="B1312" s="35"/>
      <c r="C1312" s="35" t="s">
        <v>35</v>
      </c>
      <c r="D1312" s="35"/>
      <c r="E1312" s="33">
        <v>1181.7516593269202</v>
      </c>
      <c r="F1312" s="33">
        <v>0</v>
      </c>
      <c r="G1312" s="33">
        <v>0</v>
      </c>
      <c r="H1312" s="33">
        <v>0</v>
      </c>
      <c r="I1312" s="33">
        <v>0</v>
      </c>
      <c r="J1312" s="33">
        <v>0</v>
      </c>
      <c r="K1312" s="35" t="str">
        <f t="shared" si="20"/>
        <v>1-30</v>
      </c>
      <c r="L1312" s="35" t="s">
        <v>38</v>
      </c>
    </row>
    <row r="1313" spans="1:12" x14ac:dyDescent="0.25">
      <c r="A1313" s="35">
        <v>314230</v>
      </c>
      <c r="B1313" s="35"/>
      <c r="C1313" s="35" t="s">
        <v>35</v>
      </c>
      <c r="D1313" s="35"/>
      <c r="E1313" s="33">
        <v>2687.3</v>
      </c>
      <c r="F1313" s="33">
        <v>0</v>
      </c>
      <c r="G1313" s="33">
        <v>0</v>
      </c>
      <c r="H1313" s="33">
        <v>0</v>
      </c>
      <c r="I1313" s="33">
        <v>0</v>
      </c>
      <c r="J1313" s="33">
        <v>0</v>
      </c>
      <c r="K1313" s="35" t="str">
        <f t="shared" si="20"/>
        <v>1-30</v>
      </c>
      <c r="L1313" s="35" t="s">
        <v>38</v>
      </c>
    </row>
    <row r="1314" spans="1:12" x14ac:dyDescent="0.25">
      <c r="A1314" s="35">
        <v>319893</v>
      </c>
      <c r="B1314" s="35"/>
      <c r="C1314" s="35" t="s">
        <v>35</v>
      </c>
      <c r="D1314" s="35"/>
      <c r="E1314" s="33">
        <v>271318.5</v>
      </c>
      <c r="F1314" s="33">
        <v>0</v>
      </c>
      <c r="G1314" s="33">
        <v>0</v>
      </c>
      <c r="H1314" s="33">
        <v>0</v>
      </c>
      <c r="I1314" s="33">
        <v>0</v>
      </c>
      <c r="J1314" s="33">
        <v>0</v>
      </c>
      <c r="K1314" s="35" t="str">
        <f t="shared" si="20"/>
        <v>1-30</v>
      </c>
      <c r="L1314" s="35" t="s">
        <v>97</v>
      </c>
    </row>
    <row r="1315" spans="1:12" x14ac:dyDescent="0.25">
      <c r="A1315" s="35">
        <v>319895</v>
      </c>
      <c r="B1315" s="35"/>
      <c r="C1315" s="35" t="s">
        <v>35</v>
      </c>
      <c r="D1315" s="35"/>
      <c r="E1315" s="33">
        <v>31423.91769917493</v>
      </c>
      <c r="F1315" s="33">
        <v>0</v>
      </c>
      <c r="G1315" s="33">
        <v>0</v>
      </c>
      <c r="H1315" s="33">
        <v>0</v>
      </c>
      <c r="I1315" s="33">
        <v>0</v>
      </c>
      <c r="J1315" s="33">
        <v>0</v>
      </c>
      <c r="K1315" s="35" t="str">
        <f t="shared" si="20"/>
        <v>1-30</v>
      </c>
      <c r="L1315" s="35" t="s">
        <v>38</v>
      </c>
    </row>
    <row r="1316" spans="1:12" x14ac:dyDescent="0.25">
      <c r="A1316" s="35">
        <v>317180</v>
      </c>
      <c r="B1316" s="35"/>
      <c r="C1316" s="35" t="s">
        <v>35</v>
      </c>
      <c r="D1316" s="35"/>
      <c r="E1316" s="33">
        <v>54307.47</v>
      </c>
      <c r="F1316" s="33">
        <v>0</v>
      </c>
      <c r="G1316" s="33">
        <v>0</v>
      </c>
      <c r="H1316" s="33">
        <v>0</v>
      </c>
      <c r="I1316" s="33">
        <v>0</v>
      </c>
      <c r="J1316" s="33">
        <v>0</v>
      </c>
      <c r="K1316" s="35" t="str">
        <f t="shared" si="20"/>
        <v>1-30</v>
      </c>
      <c r="L1316" s="35" t="s">
        <v>151</v>
      </c>
    </row>
    <row r="1317" spans="1:12" x14ac:dyDescent="0.25">
      <c r="A1317" s="35">
        <v>331500</v>
      </c>
      <c r="B1317" s="35"/>
      <c r="C1317" s="35" t="s">
        <v>35</v>
      </c>
      <c r="D1317" s="35"/>
      <c r="E1317" s="33">
        <v>45120.03</v>
      </c>
      <c r="F1317" s="33">
        <v>0</v>
      </c>
      <c r="G1317" s="33">
        <v>0</v>
      </c>
      <c r="H1317" s="33">
        <v>0</v>
      </c>
      <c r="I1317" s="33">
        <v>0</v>
      </c>
      <c r="J1317" s="33">
        <v>0</v>
      </c>
      <c r="K1317" s="35" t="str">
        <f t="shared" si="20"/>
        <v>1-30</v>
      </c>
      <c r="L1317" s="35" t="s">
        <v>147</v>
      </c>
    </row>
    <row r="1318" spans="1:12" x14ac:dyDescent="0.25">
      <c r="A1318" s="35">
        <v>310474</v>
      </c>
      <c r="B1318" s="35"/>
      <c r="C1318" s="35" t="s">
        <v>35</v>
      </c>
      <c r="D1318" s="35"/>
      <c r="E1318" s="33">
        <v>23462293.060000002</v>
      </c>
      <c r="F1318" s="33">
        <v>0</v>
      </c>
      <c r="G1318" s="33">
        <v>0</v>
      </c>
      <c r="H1318" s="33">
        <v>0</v>
      </c>
      <c r="I1318" s="33">
        <v>0</v>
      </c>
      <c r="J1318" s="33">
        <v>0</v>
      </c>
      <c r="K1318" s="35" t="str">
        <f t="shared" si="20"/>
        <v>1-30</v>
      </c>
      <c r="L1318" s="35" t="s">
        <v>38</v>
      </c>
    </row>
    <row r="1319" spans="1:12" hidden="1" x14ac:dyDescent="0.25">
      <c r="A1319" s="35">
        <v>317435</v>
      </c>
      <c r="B1319" s="35"/>
      <c r="C1319" s="35" t="s">
        <v>209</v>
      </c>
      <c r="D1319" s="35"/>
      <c r="E1319" s="33">
        <v>87026.9</v>
      </c>
      <c r="F1319" s="33">
        <v>0</v>
      </c>
      <c r="G1319" s="33">
        <v>0</v>
      </c>
      <c r="H1319" s="33">
        <v>0</v>
      </c>
      <c r="I1319" s="33">
        <v>87026.9</v>
      </c>
      <c r="J1319" s="33">
        <v>87026.9</v>
      </c>
      <c r="K1319" s="35" t="str">
        <f t="shared" si="20"/>
        <v>120+</v>
      </c>
      <c r="L1319" s="35" t="s">
        <v>90</v>
      </c>
    </row>
    <row r="1320" spans="1:12" hidden="1" x14ac:dyDescent="0.25">
      <c r="A1320" s="35">
        <v>314093</v>
      </c>
      <c r="B1320" s="35"/>
      <c r="C1320" s="35" t="s">
        <v>35</v>
      </c>
      <c r="D1320" s="35"/>
      <c r="E1320" s="33">
        <v>424067.44374614488</v>
      </c>
      <c r="F1320" s="33">
        <v>0</v>
      </c>
      <c r="G1320" s="33">
        <v>0</v>
      </c>
      <c r="H1320" s="33">
        <v>0</v>
      </c>
      <c r="I1320" s="33">
        <v>7027965.5899999999</v>
      </c>
      <c r="J1320" s="33">
        <v>7027965.5899999999</v>
      </c>
      <c r="K1320" s="35" t="str">
        <f t="shared" si="20"/>
        <v>120+</v>
      </c>
      <c r="L1320" s="35" t="s">
        <v>38</v>
      </c>
    </row>
    <row r="1321" spans="1:12" x14ac:dyDescent="0.25">
      <c r="A1321" s="35">
        <v>338134</v>
      </c>
      <c r="B1321" s="35"/>
      <c r="C1321" s="35" t="s">
        <v>35</v>
      </c>
      <c r="D1321" s="35"/>
      <c r="E1321" s="33">
        <v>104952.11472207186</v>
      </c>
      <c r="F1321" s="33">
        <v>0</v>
      </c>
      <c r="G1321" s="33">
        <v>0</v>
      </c>
      <c r="H1321" s="33">
        <v>0</v>
      </c>
      <c r="I1321" s="33">
        <v>0</v>
      </c>
      <c r="J1321" s="33">
        <v>0</v>
      </c>
      <c r="K1321" s="35" t="str">
        <f t="shared" si="20"/>
        <v>1-30</v>
      </c>
      <c r="L1321" s="35" t="s">
        <v>38</v>
      </c>
    </row>
    <row r="1322" spans="1:12" x14ac:dyDescent="0.25">
      <c r="A1322" s="35">
        <v>334927</v>
      </c>
      <c r="B1322" s="35"/>
      <c r="C1322" s="35" t="s">
        <v>35</v>
      </c>
      <c r="D1322" s="35"/>
      <c r="E1322" s="33">
        <v>18183.364871552894</v>
      </c>
      <c r="F1322" s="33">
        <v>0</v>
      </c>
      <c r="G1322" s="33">
        <v>0</v>
      </c>
      <c r="H1322" s="33">
        <v>0</v>
      </c>
      <c r="I1322" s="33">
        <v>0</v>
      </c>
      <c r="J1322" s="33">
        <v>0</v>
      </c>
      <c r="K1322" s="35" t="str">
        <f t="shared" si="20"/>
        <v>1-30</v>
      </c>
      <c r="L1322" s="35" t="s">
        <v>38</v>
      </c>
    </row>
    <row r="1323" spans="1:12" hidden="1" x14ac:dyDescent="0.25">
      <c r="A1323" s="35">
        <v>312209</v>
      </c>
      <c r="B1323" s="35"/>
      <c r="C1323" s="35" t="s">
        <v>35</v>
      </c>
      <c r="D1323" s="35"/>
      <c r="E1323" s="33">
        <v>6412.3221462886831</v>
      </c>
      <c r="F1323" s="33">
        <v>0</v>
      </c>
      <c r="G1323" s="33">
        <v>0</v>
      </c>
      <c r="H1323" s="33">
        <v>0</v>
      </c>
      <c r="I1323" s="33">
        <v>106269.84</v>
      </c>
      <c r="J1323" s="33">
        <v>106269.84</v>
      </c>
      <c r="K1323" s="35" t="str">
        <f t="shared" si="20"/>
        <v>120+</v>
      </c>
      <c r="L1323" s="35" t="s">
        <v>38</v>
      </c>
    </row>
    <row r="1324" spans="1:12" x14ac:dyDescent="0.25">
      <c r="A1324" s="35">
        <v>308771</v>
      </c>
      <c r="B1324" s="35"/>
      <c r="C1324" s="35" t="s">
        <v>35</v>
      </c>
      <c r="D1324" s="35"/>
      <c r="E1324" s="33">
        <v>160069.04208999142</v>
      </c>
      <c r="F1324" s="33">
        <v>0</v>
      </c>
      <c r="G1324" s="33">
        <v>0</v>
      </c>
      <c r="H1324" s="33">
        <v>0</v>
      </c>
      <c r="I1324" s="33">
        <v>0</v>
      </c>
      <c r="J1324" s="33">
        <v>0</v>
      </c>
      <c r="K1324" s="35" t="str">
        <f t="shared" si="20"/>
        <v>1-30</v>
      </c>
      <c r="L1324" s="35" t="s">
        <v>38</v>
      </c>
    </row>
    <row r="1325" spans="1:12" x14ac:dyDescent="0.25">
      <c r="A1325" s="35">
        <v>311434</v>
      </c>
      <c r="B1325" s="35"/>
      <c r="C1325" s="35" t="s">
        <v>35</v>
      </c>
      <c r="D1325" s="35"/>
      <c r="E1325" s="33">
        <v>0</v>
      </c>
      <c r="F1325" s="33">
        <v>0</v>
      </c>
      <c r="G1325" s="33">
        <v>0</v>
      </c>
      <c r="H1325" s="33">
        <v>0</v>
      </c>
      <c r="I1325" s="33">
        <v>0</v>
      </c>
      <c r="J1325" s="33">
        <v>0</v>
      </c>
      <c r="K1325" s="35" t="str">
        <f t="shared" si="20"/>
        <v>1-30</v>
      </c>
      <c r="L1325" s="35" t="s">
        <v>38</v>
      </c>
    </row>
    <row r="1326" spans="1:12" x14ac:dyDescent="0.25">
      <c r="A1326" s="35">
        <v>338725</v>
      </c>
      <c r="B1326" s="35"/>
      <c r="C1326" s="35" t="s">
        <v>35</v>
      </c>
      <c r="D1326" s="35"/>
      <c r="E1326" s="33">
        <v>49518.412611918277</v>
      </c>
      <c r="F1326" s="33">
        <v>0</v>
      </c>
      <c r="G1326" s="33">
        <v>0</v>
      </c>
      <c r="H1326" s="33">
        <v>0</v>
      </c>
      <c r="I1326" s="33">
        <v>0</v>
      </c>
      <c r="J1326" s="33">
        <v>0</v>
      </c>
      <c r="K1326" s="35" t="str">
        <f t="shared" si="20"/>
        <v>1-30</v>
      </c>
      <c r="L1326" s="35" t="s">
        <v>38</v>
      </c>
    </row>
    <row r="1327" spans="1:12" hidden="1" x14ac:dyDescent="0.25">
      <c r="A1327" s="35">
        <v>320197</v>
      </c>
      <c r="B1327" s="35"/>
      <c r="C1327" s="35" t="s">
        <v>209</v>
      </c>
      <c r="D1327" s="35"/>
      <c r="E1327" s="33">
        <v>56266.89</v>
      </c>
      <c r="F1327" s="33">
        <v>0</v>
      </c>
      <c r="G1327" s="33">
        <v>0</v>
      </c>
      <c r="H1327" s="33">
        <v>0</v>
      </c>
      <c r="I1327" s="33">
        <v>56266.89</v>
      </c>
      <c r="J1327" s="33">
        <v>56266.89</v>
      </c>
      <c r="K1327" s="35" t="str">
        <f t="shared" si="20"/>
        <v>120+</v>
      </c>
      <c r="L1327" s="35" t="s">
        <v>90</v>
      </c>
    </row>
    <row r="1328" spans="1:12" hidden="1" x14ac:dyDescent="0.25">
      <c r="A1328" s="35">
        <v>319886</v>
      </c>
      <c r="B1328" s="35"/>
      <c r="C1328" s="35" t="s">
        <v>35</v>
      </c>
      <c r="D1328" s="35"/>
      <c r="E1328" s="33">
        <v>206897.58999999997</v>
      </c>
      <c r="F1328" s="33">
        <v>206897.58999999997</v>
      </c>
      <c r="G1328" s="33">
        <v>0</v>
      </c>
      <c r="H1328" s="33">
        <v>0</v>
      </c>
      <c r="I1328" s="33">
        <v>0</v>
      </c>
      <c r="J1328" s="33">
        <v>206897.58999999997</v>
      </c>
      <c r="K1328" s="35" t="str">
        <f t="shared" si="20"/>
        <v>31-60</v>
      </c>
      <c r="L1328" s="35" t="s">
        <v>58</v>
      </c>
    </row>
    <row r="1329" spans="1:12" x14ac:dyDescent="0.25">
      <c r="A1329" s="35">
        <v>356944</v>
      </c>
      <c r="B1329" s="35"/>
      <c r="C1329" s="35" t="s">
        <v>35</v>
      </c>
      <c r="D1329" s="35"/>
      <c r="E1329" s="33">
        <v>203416.15</v>
      </c>
      <c r="F1329" s="33">
        <v>0</v>
      </c>
      <c r="G1329" s="33">
        <v>0</v>
      </c>
      <c r="H1329" s="33">
        <v>0</v>
      </c>
      <c r="I1329" s="33">
        <v>0</v>
      </c>
      <c r="J1329" s="33">
        <v>0</v>
      </c>
      <c r="K1329" s="35" t="str">
        <f t="shared" si="20"/>
        <v>1-30</v>
      </c>
      <c r="L1329" s="35" t="s">
        <v>147</v>
      </c>
    </row>
    <row r="1330" spans="1:12" hidden="1" x14ac:dyDescent="0.25">
      <c r="A1330" s="35">
        <v>319887</v>
      </c>
      <c r="B1330" s="35"/>
      <c r="C1330" s="35" t="s">
        <v>209</v>
      </c>
      <c r="D1330" s="35"/>
      <c r="E1330" s="33">
        <v>4237.2721122550829</v>
      </c>
      <c r="F1330" s="33">
        <v>0</v>
      </c>
      <c r="G1330" s="33">
        <v>0</v>
      </c>
      <c r="H1330" s="33">
        <v>0</v>
      </c>
      <c r="I1330" s="33">
        <v>70223.27</v>
      </c>
      <c r="J1330" s="33">
        <v>70223.27</v>
      </c>
      <c r="K1330" s="35" t="str">
        <f t="shared" si="20"/>
        <v>120+</v>
      </c>
      <c r="L1330" s="35" t="s">
        <v>38</v>
      </c>
    </row>
    <row r="1331" spans="1:12" x14ac:dyDescent="0.25">
      <c r="A1331" s="35">
        <v>320683</v>
      </c>
      <c r="B1331" s="35"/>
      <c r="C1331" s="35" t="s">
        <v>35</v>
      </c>
      <c r="D1331" s="35"/>
      <c r="E1331" s="33">
        <v>35246.04</v>
      </c>
      <c r="F1331" s="33">
        <v>0</v>
      </c>
      <c r="G1331" s="33">
        <v>0</v>
      </c>
      <c r="H1331" s="33">
        <v>0</v>
      </c>
      <c r="I1331" s="33">
        <v>0</v>
      </c>
      <c r="J1331" s="33">
        <v>0</v>
      </c>
      <c r="K1331" s="35" t="str">
        <f t="shared" si="20"/>
        <v>1-30</v>
      </c>
      <c r="L1331" s="35" t="s">
        <v>147</v>
      </c>
    </row>
    <row r="1332" spans="1:12" x14ac:dyDescent="0.25">
      <c r="A1332" s="35">
        <v>358457</v>
      </c>
      <c r="B1332" s="35"/>
      <c r="C1332" s="35" t="s">
        <v>35</v>
      </c>
      <c r="D1332" s="35"/>
      <c r="E1332" s="33">
        <v>79813.283831571942</v>
      </c>
      <c r="F1332" s="33">
        <v>0</v>
      </c>
      <c r="G1332" s="33">
        <v>0</v>
      </c>
      <c r="H1332" s="33">
        <v>0</v>
      </c>
      <c r="I1332" s="33">
        <v>0</v>
      </c>
      <c r="J1332" s="33">
        <v>0</v>
      </c>
      <c r="K1332" s="35" t="str">
        <f t="shared" si="20"/>
        <v>1-30</v>
      </c>
      <c r="L1332" s="35" t="s">
        <v>38</v>
      </c>
    </row>
    <row r="1333" spans="1:12" hidden="1" x14ac:dyDescent="0.25">
      <c r="A1333" s="35">
        <v>319904</v>
      </c>
      <c r="B1333" s="35"/>
      <c r="C1333" s="35" t="s">
        <v>209</v>
      </c>
      <c r="D1333" s="35"/>
      <c r="E1333" s="33">
        <v>432490.32908644946</v>
      </c>
      <c r="F1333" s="33">
        <v>0</v>
      </c>
      <c r="G1333" s="33">
        <v>0</v>
      </c>
      <c r="H1333" s="33">
        <v>0</v>
      </c>
      <c r="I1333" s="33">
        <v>7167556</v>
      </c>
      <c r="J1333" s="33">
        <v>7167556</v>
      </c>
      <c r="K1333" s="35" t="str">
        <f t="shared" si="20"/>
        <v>120+</v>
      </c>
      <c r="L1333" s="35" t="s">
        <v>38</v>
      </c>
    </row>
    <row r="1334" spans="1:12" x14ac:dyDescent="0.25">
      <c r="A1334" s="35">
        <v>319889</v>
      </c>
      <c r="B1334" s="35"/>
      <c r="C1334" s="35" t="s">
        <v>35</v>
      </c>
      <c r="D1334" s="35"/>
      <c r="E1334" s="33">
        <v>19938.13</v>
      </c>
      <c r="F1334" s="33">
        <v>0</v>
      </c>
      <c r="G1334" s="33">
        <v>0</v>
      </c>
      <c r="H1334" s="33">
        <v>0</v>
      </c>
      <c r="I1334" s="33">
        <v>0</v>
      </c>
      <c r="J1334" s="33">
        <v>0</v>
      </c>
      <c r="K1334" s="35" t="str">
        <f t="shared" si="20"/>
        <v>1-30</v>
      </c>
      <c r="L1334" s="35" t="s">
        <v>90</v>
      </c>
    </row>
    <row r="1335" spans="1:12" x14ac:dyDescent="0.25">
      <c r="A1335" s="35">
        <v>355678</v>
      </c>
      <c r="B1335" s="35"/>
      <c r="C1335" s="35" t="s">
        <v>35</v>
      </c>
      <c r="D1335" s="35"/>
      <c r="E1335" s="33">
        <v>22316.700126996813</v>
      </c>
      <c r="F1335" s="33">
        <v>0</v>
      </c>
      <c r="G1335" s="33">
        <v>0</v>
      </c>
      <c r="H1335" s="33">
        <v>0</v>
      </c>
      <c r="I1335" s="33">
        <v>0</v>
      </c>
      <c r="J1335" s="33">
        <v>0</v>
      </c>
      <c r="K1335" s="35" t="str">
        <f t="shared" si="20"/>
        <v>1-30</v>
      </c>
      <c r="L1335" s="35" t="s">
        <v>38</v>
      </c>
    </row>
    <row r="1336" spans="1:12" x14ac:dyDescent="0.25">
      <c r="A1336" s="35">
        <v>355263</v>
      </c>
      <c r="B1336" s="35"/>
      <c r="C1336" s="35" t="s">
        <v>35</v>
      </c>
      <c r="D1336" s="35"/>
      <c r="E1336" s="33">
        <v>57554.933691381404</v>
      </c>
      <c r="F1336" s="33">
        <v>0</v>
      </c>
      <c r="G1336" s="33">
        <v>0</v>
      </c>
      <c r="H1336" s="33">
        <v>0</v>
      </c>
      <c r="I1336" s="33">
        <v>0</v>
      </c>
      <c r="J1336" s="33">
        <v>0</v>
      </c>
      <c r="K1336" s="35" t="str">
        <f t="shared" si="20"/>
        <v>1-30</v>
      </c>
      <c r="L1336" s="35" t="s">
        <v>38</v>
      </c>
    </row>
    <row r="1337" spans="1:12" x14ac:dyDescent="0.25">
      <c r="A1337" s="35">
        <v>319909</v>
      </c>
      <c r="B1337" s="35"/>
      <c r="C1337" s="35" t="s">
        <v>35</v>
      </c>
      <c r="D1337" s="35"/>
      <c r="E1337" s="33">
        <v>1287463.043130273</v>
      </c>
      <c r="F1337" s="33">
        <v>0</v>
      </c>
      <c r="G1337" s="33">
        <v>0</v>
      </c>
      <c r="H1337" s="33">
        <v>0</v>
      </c>
      <c r="I1337" s="33">
        <v>0</v>
      </c>
      <c r="J1337" s="33">
        <v>0</v>
      </c>
      <c r="K1337" s="35" t="str">
        <f t="shared" si="20"/>
        <v>1-30</v>
      </c>
      <c r="L1337" s="35" t="s">
        <v>38</v>
      </c>
    </row>
    <row r="1338" spans="1:12" hidden="1" x14ac:dyDescent="0.25">
      <c r="A1338" s="35">
        <v>313112</v>
      </c>
      <c r="B1338" s="35"/>
      <c r="C1338" s="35" t="s">
        <v>209</v>
      </c>
      <c r="D1338" s="35"/>
      <c r="E1338" s="33">
        <v>217662.40210357695</v>
      </c>
      <c r="F1338" s="33">
        <v>0</v>
      </c>
      <c r="G1338" s="33">
        <v>0</v>
      </c>
      <c r="H1338" s="33">
        <v>0</v>
      </c>
      <c r="I1338" s="33">
        <v>3607265.53</v>
      </c>
      <c r="J1338" s="33">
        <v>3607265.53</v>
      </c>
      <c r="K1338" s="35" t="str">
        <f t="shared" si="20"/>
        <v>120+</v>
      </c>
      <c r="L1338" s="35" t="s">
        <v>38</v>
      </c>
    </row>
    <row r="1339" spans="1:12" x14ac:dyDescent="0.25">
      <c r="A1339" s="35">
        <v>315405</v>
      </c>
      <c r="B1339" s="35"/>
      <c r="C1339" s="35" t="s">
        <v>35</v>
      </c>
      <c r="D1339" s="35"/>
      <c r="E1339" s="33">
        <v>106241.51052781034</v>
      </c>
      <c r="F1339" s="33">
        <v>0</v>
      </c>
      <c r="G1339" s="33">
        <v>0</v>
      </c>
      <c r="H1339" s="33">
        <v>0</v>
      </c>
      <c r="I1339" s="33">
        <v>0</v>
      </c>
      <c r="J1339" s="33">
        <v>0</v>
      </c>
      <c r="K1339" s="35" t="str">
        <f t="shared" si="20"/>
        <v>1-30</v>
      </c>
      <c r="L1339" s="35" t="s">
        <v>38</v>
      </c>
    </row>
    <row r="1340" spans="1:12" x14ac:dyDescent="0.25">
      <c r="A1340" s="35">
        <v>356788</v>
      </c>
      <c r="B1340" s="35"/>
      <c r="C1340" s="35" t="s">
        <v>35</v>
      </c>
      <c r="D1340" s="35"/>
      <c r="E1340" s="33">
        <v>209241.18757787251</v>
      </c>
      <c r="F1340" s="33">
        <v>0</v>
      </c>
      <c r="G1340" s="33">
        <v>0</v>
      </c>
      <c r="H1340" s="33">
        <v>0</v>
      </c>
      <c r="I1340" s="33">
        <v>0</v>
      </c>
      <c r="J1340" s="33">
        <v>0</v>
      </c>
      <c r="K1340" s="35" t="str">
        <f t="shared" si="20"/>
        <v>1-30</v>
      </c>
      <c r="L1340" s="35" t="s">
        <v>38</v>
      </c>
    </row>
    <row r="1341" spans="1:12" x14ac:dyDescent="0.25">
      <c r="A1341" s="35">
        <v>356693</v>
      </c>
      <c r="B1341" s="35"/>
      <c r="C1341" s="35" t="s">
        <v>35</v>
      </c>
      <c r="D1341" s="35"/>
      <c r="E1341" s="33">
        <v>474031.81</v>
      </c>
      <c r="F1341" s="33">
        <v>0</v>
      </c>
      <c r="G1341" s="33">
        <v>0</v>
      </c>
      <c r="H1341" s="33">
        <v>0</v>
      </c>
      <c r="I1341" s="33">
        <v>0</v>
      </c>
      <c r="J1341" s="33">
        <v>0</v>
      </c>
      <c r="K1341" s="35" t="str">
        <f t="shared" si="20"/>
        <v>1-30</v>
      </c>
      <c r="L1341" s="35" t="s">
        <v>97</v>
      </c>
    </row>
    <row r="1342" spans="1:12" x14ac:dyDescent="0.25">
      <c r="A1342" s="35">
        <v>331830</v>
      </c>
      <c r="B1342" s="35"/>
      <c r="C1342" s="35" t="s">
        <v>35</v>
      </c>
      <c r="D1342" s="35"/>
      <c r="E1342" s="33">
        <v>16601.54</v>
      </c>
      <c r="F1342" s="33">
        <v>0</v>
      </c>
      <c r="G1342" s="33">
        <v>0</v>
      </c>
      <c r="H1342" s="33">
        <v>0</v>
      </c>
      <c r="I1342" s="33">
        <v>0</v>
      </c>
      <c r="J1342" s="33">
        <v>0</v>
      </c>
      <c r="K1342" s="35" t="str">
        <f t="shared" si="20"/>
        <v>1-30</v>
      </c>
      <c r="L1342" s="35" t="s">
        <v>147</v>
      </c>
    </row>
    <row r="1343" spans="1:12" x14ac:dyDescent="0.25">
      <c r="A1343" s="35">
        <v>320455</v>
      </c>
      <c r="B1343" s="35"/>
      <c r="C1343" s="35" t="s">
        <v>35</v>
      </c>
      <c r="D1343" s="35"/>
      <c r="E1343" s="33">
        <v>53537.64</v>
      </c>
      <c r="F1343" s="33">
        <v>0</v>
      </c>
      <c r="G1343" s="33">
        <v>0</v>
      </c>
      <c r="H1343" s="33">
        <v>0</v>
      </c>
      <c r="I1343" s="33">
        <v>0</v>
      </c>
      <c r="J1343" s="33">
        <v>0</v>
      </c>
      <c r="K1343" s="35" t="str">
        <f t="shared" si="20"/>
        <v>1-30</v>
      </c>
      <c r="L1343" s="35" t="s">
        <v>49</v>
      </c>
    </row>
    <row r="1344" spans="1:12" x14ac:dyDescent="0.25">
      <c r="A1344" s="35">
        <v>313940</v>
      </c>
      <c r="B1344" s="35"/>
      <c r="C1344" s="35" t="s">
        <v>35</v>
      </c>
      <c r="D1344" s="35"/>
      <c r="E1344" s="33">
        <v>0</v>
      </c>
      <c r="F1344" s="33">
        <v>0</v>
      </c>
      <c r="G1344" s="33">
        <v>0</v>
      </c>
      <c r="H1344" s="33">
        <v>0</v>
      </c>
      <c r="I1344" s="33">
        <v>0</v>
      </c>
      <c r="J1344" s="33">
        <v>0</v>
      </c>
      <c r="K1344" s="35" t="str">
        <f t="shared" si="20"/>
        <v>1-30</v>
      </c>
      <c r="L1344" s="35" t="s">
        <v>38</v>
      </c>
    </row>
    <row r="1345" spans="1:12" x14ac:dyDescent="0.25">
      <c r="A1345" s="35">
        <v>317733</v>
      </c>
      <c r="B1345" s="35"/>
      <c r="C1345" s="35" t="s">
        <v>35</v>
      </c>
      <c r="D1345" s="35"/>
      <c r="E1345" s="33">
        <v>13415.280572440801</v>
      </c>
      <c r="F1345" s="33">
        <v>0</v>
      </c>
      <c r="G1345" s="33">
        <v>0</v>
      </c>
      <c r="H1345" s="33">
        <v>0</v>
      </c>
      <c r="I1345" s="33">
        <v>0</v>
      </c>
      <c r="J1345" s="33">
        <v>0</v>
      </c>
      <c r="K1345" s="35" t="str">
        <f t="shared" si="20"/>
        <v>1-30</v>
      </c>
      <c r="L1345" s="35" t="s">
        <v>38</v>
      </c>
    </row>
    <row r="1346" spans="1:12" hidden="1" x14ac:dyDescent="0.25">
      <c r="A1346" s="35">
        <v>315666</v>
      </c>
      <c r="B1346" s="35"/>
      <c r="C1346" s="35" t="s">
        <v>35</v>
      </c>
      <c r="D1346" s="35"/>
      <c r="E1346" s="33">
        <v>18225.18</v>
      </c>
      <c r="F1346" s="33">
        <v>18225.18</v>
      </c>
      <c r="G1346" s="33">
        <v>0</v>
      </c>
      <c r="H1346" s="33">
        <v>0</v>
      </c>
      <c r="I1346" s="33">
        <v>0</v>
      </c>
      <c r="J1346" s="33">
        <v>18225.18</v>
      </c>
      <c r="K1346" s="35" t="str">
        <f t="shared" si="20"/>
        <v>31-60</v>
      </c>
      <c r="L1346" s="35" t="s">
        <v>74</v>
      </c>
    </row>
    <row r="1347" spans="1:12" x14ac:dyDescent="0.25">
      <c r="A1347" s="35">
        <v>319700</v>
      </c>
      <c r="B1347" s="35"/>
      <c r="C1347" s="35" t="s">
        <v>35</v>
      </c>
      <c r="D1347" s="35"/>
      <c r="E1347" s="33">
        <v>154487.69708099199</v>
      </c>
      <c r="F1347" s="33">
        <v>0</v>
      </c>
      <c r="G1347" s="33">
        <v>0</v>
      </c>
      <c r="H1347" s="33">
        <v>0</v>
      </c>
      <c r="I1347" s="33">
        <v>0</v>
      </c>
      <c r="J1347" s="33">
        <v>0</v>
      </c>
      <c r="K1347" s="35" t="str">
        <f t="shared" si="20"/>
        <v>1-30</v>
      </c>
      <c r="L1347" s="35" t="s">
        <v>38</v>
      </c>
    </row>
    <row r="1348" spans="1:12" x14ac:dyDescent="0.25">
      <c r="A1348" s="35">
        <v>357917</v>
      </c>
      <c r="B1348" s="35"/>
      <c r="C1348" s="35" t="s">
        <v>35</v>
      </c>
      <c r="D1348" s="35"/>
      <c r="E1348" s="33">
        <v>72260.34</v>
      </c>
      <c r="F1348" s="33">
        <v>0</v>
      </c>
      <c r="G1348" s="33">
        <v>0</v>
      </c>
      <c r="H1348" s="33">
        <v>0</v>
      </c>
      <c r="I1348" s="33">
        <v>0</v>
      </c>
      <c r="J1348" s="33">
        <v>0</v>
      </c>
      <c r="K1348" s="35" t="str">
        <f t="shared" si="20"/>
        <v>1-30</v>
      </c>
      <c r="L1348" s="35" t="s">
        <v>147</v>
      </c>
    </row>
    <row r="1349" spans="1:12" x14ac:dyDescent="0.25">
      <c r="A1349" s="35">
        <v>330491</v>
      </c>
      <c r="B1349" s="35"/>
      <c r="C1349" s="35" t="s">
        <v>35</v>
      </c>
      <c r="D1349" s="35"/>
      <c r="E1349" s="33">
        <v>54025.56</v>
      </c>
      <c r="F1349" s="33">
        <v>0</v>
      </c>
      <c r="G1349" s="33">
        <v>0</v>
      </c>
      <c r="H1349" s="33">
        <v>0</v>
      </c>
      <c r="I1349" s="33">
        <v>0</v>
      </c>
      <c r="J1349" s="33">
        <v>0</v>
      </c>
      <c r="K1349" s="35" t="str">
        <f t="shared" si="20"/>
        <v>1-30</v>
      </c>
      <c r="L1349" s="35" t="s">
        <v>147</v>
      </c>
    </row>
    <row r="1350" spans="1:12" x14ac:dyDescent="0.25">
      <c r="A1350" s="35">
        <v>355066</v>
      </c>
      <c r="B1350" s="35"/>
      <c r="C1350" s="35" t="s">
        <v>35</v>
      </c>
      <c r="D1350" s="35"/>
      <c r="E1350" s="33">
        <v>69985.165573916398</v>
      </c>
      <c r="F1350" s="33">
        <v>0</v>
      </c>
      <c r="G1350" s="33">
        <v>0</v>
      </c>
      <c r="H1350" s="33">
        <v>0</v>
      </c>
      <c r="I1350" s="33">
        <v>0</v>
      </c>
      <c r="J1350" s="33">
        <v>0</v>
      </c>
      <c r="K1350" s="35" t="str">
        <f t="shared" si="20"/>
        <v>1-30</v>
      </c>
      <c r="L1350" s="35" t="s">
        <v>38</v>
      </c>
    </row>
    <row r="1351" spans="1:12" x14ac:dyDescent="0.25">
      <c r="A1351" s="35">
        <v>355987</v>
      </c>
      <c r="B1351" s="35"/>
      <c r="C1351" s="35" t="s">
        <v>35</v>
      </c>
      <c r="D1351" s="35"/>
      <c r="E1351" s="33">
        <v>120004.51</v>
      </c>
      <c r="F1351" s="33">
        <v>0</v>
      </c>
      <c r="G1351" s="33">
        <v>0</v>
      </c>
      <c r="H1351" s="33">
        <v>0</v>
      </c>
      <c r="I1351" s="33">
        <v>0</v>
      </c>
      <c r="J1351" s="33">
        <v>0</v>
      </c>
      <c r="K1351" s="35" t="str">
        <f t="shared" si="20"/>
        <v>1-30</v>
      </c>
      <c r="L1351" s="35" t="s">
        <v>90</v>
      </c>
    </row>
    <row r="1352" spans="1:12" hidden="1" x14ac:dyDescent="0.25">
      <c r="A1352" s="35">
        <v>320336</v>
      </c>
      <c r="B1352" s="35"/>
      <c r="C1352" s="35" t="s">
        <v>35</v>
      </c>
      <c r="D1352" s="35"/>
      <c r="E1352" s="33">
        <v>30066.86</v>
      </c>
      <c r="F1352" s="33">
        <v>0</v>
      </c>
      <c r="G1352" s="33">
        <v>30066.86</v>
      </c>
      <c r="H1352" s="33">
        <v>0</v>
      </c>
      <c r="I1352" s="33">
        <v>0</v>
      </c>
      <c r="J1352" s="33">
        <v>30066.86</v>
      </c>
      <c r="K1352" s="35" t="str">
        <f t="shared" ref="K1352:K1415" si="21">+IF(I1352&gt;0,"120+",IF(H1352&gt;0,"91-120",IF(G1352&gt;0,"61-90",IF(F1352&gt;0,"31-60","1-30"))))</f>
        <v>61-90</v>
      </c>
      <c r="L1352" s="35" t="s">
        <v>49</v>
      </c>
    </row>
    <row r="1353" spans="1:12" x14ac:dyDescent="0.25">
      <c r="A1353" s="35">
        <v>320684</v>
      </c>
      <c r="B1353" s="35"/>
      <c r="C1353" s="35" t="s">
        <v>35</v>
      </c>
      <c r="D1353" s="35"/>
      <c r="E1353" s="33">
        <v>55050.74</v>
      </c>
      <c r="F1353" s="33">
        <v>0</v>
      </c>
      <c r="G1353" s="33">
        <v>0</v>
      </c>
      <c r="H1353" s="33">
        <v>0</v>
      </c>
      <c r="I1353" s="33">
        <v>0</v>
      </c>
      <c r="J1353" s="33">
        <v>0</v>
      </c>
      <c r="K1353" s="35" t="str">
        <f t="shared" si="21"/>
        <v>1-30</v>
      </c>
      <c r="L1353" s="35" t="s">
        <v>147</v>
      </c>
    </row>
    <row r="1354" spans="1:12" hidden="1" x14ac:dyDescent="0.25">
      <c r="A1354" s="35">
        <v>313140</v>
      </c>
      <c r="B1354" s="35"/>
      <c r="C1354" s="35" t="s">
        <v>35</v>
      </c>
      <c r="D1354" s="35"/>
      <c r="E1354" s="33">
        <v>16514.03</v>
      </c>
      <c r="F1354" s="33">
        <v>16514.03</v>
      </c>
      <c r="G1354" s="33">
        <v>0</v>
      </c>
      <c r="H1354" s="33">
        <v>0</v>
      </c>
      <c r="I1354" s="33">
        <v>0</v>
      </c>
      <c r="J1354" s="33">
        <v>16514.03</v>
      </c>
      <c r="K1354" s="35" t="str">
        <f t="shared" si="21"/>
        <v>31-60</v>
      </c>
      <c r="L1354" s="35" t="s">
        <v>74</v>
      </c>
    </row>
    <row r="1355" spans="1:12" x14ac:dyDescent="0.25">
      <c r="A1355" s="35">
        <v>354450</v>
      </c>
      <c r="B1355" s="35"/>
      <c r="C1355" s="35" t="s">
        <v>35</v>
      </c>
      <c r="D1355" s="35"/>
      <c r="E1355" s="33">
        <v>159708.16544515267</v>
      </c>
      <c r="F1355" s="33">
        <v>0</v>
      </c>
      <c r="G1355" s="33">
        <v>0</v>
      </c>
      <c r="H1355" s="33">
        <v>0</v>
      </c>
      <c r="I1355" s="33">
        <v>0</v>
      </c>
      <c r="J1355" s="33">
        <v>0</v>
      </c>
      <c r="K1355" s="35" t="str">
        <f t="shared" si="21"/>
        <v>1-30</v>
      </c>
      <c r="L1355" s="35" t="s">
        <v>38</v>
      </c>
    </row>
    <row r="1356" spans="1:12" hidden="1" x14ac:dyDescent="0.25">
      <c r="A1356" s="35">
        <v>310409</v>
      </c>
      <c r="B1356" s="35"/>
      <c r="C1356" s="35" t="s">
        <v>35</v>
      </c>
      <c r="D1356" s="35"/>
      <c r="E1356" s="33">
        <v>107018.91</v>
      </c>
      <c r="F1356" s="33">
        <v>107018.91</v>
      </c>
      <c r="G1356" s="33">
        <v>0</v>
      </c>
      <c r="H1356" s="33">
        <v>0</v>
      </c>
      <c r="I1356" s="33">
        <v>0</v>
      </c>
      <c r="J1356" s="33">
        <v>107018.91</v>
      </c>
      <c r="K1356" s="35" t="str">
        <f t="shared" si="21"/>
        <v>31-60</v>
      </c>
      <c r="L1356" s="35" t="s">
        <v>38</v>
      </c>
    </row>
    <row r="1357" spans="1:12" hidden="1" x14ac:dyDescent="0.25">
      <c r="A1357" s="35">
        <v>341931</v>
      </c>
      <c r="B1357" s="35"/>
      <c r="C1357" s="35" t="s">
        <v>35</v>
      </c>
      <c r="D1357" s="35"/>
      <c r="E1357" s="33">
        <v>58451.42</v>
      </c>
      <c r="F1357" s="33">
        <v>0</v>
      </c>
      <c r="G1357" s="33">
        <v>58451.42</v>
      </c>
      <c r="H1357" s="33">
        <v>0</v>
      </c>
      <c r="I1357" s="33">
        <v>0</v>
      </c>
      <c r="J1357" s="33">
        <v>58451.42</v>
      </c>
      <c r="K1357" s="35" t="str">
        <f t="shared" si="21"/>
        <v>61-90</v>
      </c>
      <c r="L1357" s="35" t="s">
        <v>147</v>
      </c>
    </row>
    <row r="1358" spans="1:12" hidden="1" x14ac:dyDescent="0.25">
      <c r="A1358" s="35">
        <v>331441</v>
      </c>
      <c r="B1358" s="35"/>
      <c r="C1358" s="35" t="s">
        <v>35</v>
      </c>
      <c r="D1358" s="35"/>
      <c r="E1358" s="33">
        <v>56358.81</v>
      </c>
      <c r="F1358" s="33">
        <v>0</v>
      </c>
      <c r="G1358" s="33">
        <v>56358.81</v>
      </c>
      <c r="H1358" s="33">
        <v>0</v>
      </c>
      <c r="I1358" s="33">
        <v>0</v>
      </c>
      <c r="J1358" s="33">
        <v>56358.81</v>
      </c>
      <c r="K1358" s="35" t="str">
        <f t="shared" si="21"/>
        <v>61-90</v>
      </c>
      <c r="L1358" s="35" t="s">
        <v>147</v>
      </c>
    </row>
    <row r="1359" spans="1:12" x14ac:dyDescent="0.25">
      <c r="A1359" s="35">
        <v>327106</v>
      </c>
      <c r="B1359" s="35"/>
      <c r="C1359" s="35" t="s">
        <v>35</v>
      </c>
      <c r="D1359" s="35"/>
      <c r="E1359" s="33">
        <v>30508.83384267665</v>
      </c>
      <c r="F1359" s="33">
        <v>0</v>
      </c>
      <c r="G1359" s="33">
        <v>0</v>
      </c>
      <c r="H1359" s="33">
        <v>0</v>
      </c>
      <c r="I1359" s="33">
        <v>0</v>
      </c>
      <c r="J1359" s="33">
        <v>0</v>
      </c>
      <c r="K1359" s="35" t="str">
        <f t="shared" si="21"/>
        <v>1-30</v>
      </c>
      <c r="L1359" s="35" t="s">
        <v>38</v>
      </c>
    </row>
    <row r="1360" spans="1:12" x14ac:dyDescent="0.25">
      <c r="A1360" s="35">
        <v>313026</v>
      </c>
      <c r="B1360" s="35"/>
      <c r="C1360" s="35" t="s">
        <v>35</v>
      </c>
      <c r="D1360" s="35"/>
      <c r="E1360" s="33">
        <v>20137.98262776282</v>
      </c>
      <c r="F1360" s="33">
        <v>0</v>
      </c>
      <c r="G1360" s="33">
        <v>0</v>
      </c>
      <c r="H1360" s="33">
        <v>0</v>
      </c>
      <c r="I1360" s="33">
        <v>0</v>
      </c>
      <c r="J1360" s="33">
        <v>0</v>
      </c>
      <c r="K1360" s="35" t="str">
        <f t="shared" si="21"/>
        <v>1-30</v>
      </c>
      <c r="L1360" s="35" t="s">
        <v>38</v>
      </c>
    </row>
    <row r="1361" spans="1:12" hidden="1" x14ac:dyDescent="0.25">
      <c r="A1361" s="35">
        <v>319975</v>
      </c>
      <c r="B1361" s="35"/>
      <c r="C1361" s="35" t="s">
        <v>209</v>
      </c>
      <c r="D1361" s="35"/>
      <c r="E1361" s="33">
        <v>128224.03</v>
      </c>
      <c r="F1361" s="33">
        <v>0</v>
      </c>
      <c r="G1361" s="33">
        <v>0</v>
      </c>
      <c r="H1361" s="33">
        <v>0</v>
      </c>
      <c r="I1361" s="33">
        <v>128224.03</v>
      </c>
      <c r="J1361" s="33">
        <v>128224.03</v>
      </c>
      <c r="K1361" s="35" t="str">
        <f t="shared" si="21"/>
        <v>120+</v>
      </c>
      <c r="L1361" s="35" t="s">
        <v>38</v>
      </c>
    </row>
    <row r="1362" spans="1:12" x14ac:dyDescent="0.25">
      <c r="A1362" s="35">
        <v>317536</v>
      </c>
      <c r="B1362" s="35"/>
      <c r="C1362" s="35" t="s">
        <v>35</v>
      </c>
      <c r="D1362" s="35"/>
      <c r="E1362" s="33">
        <v>175301.67415942741</v>
      </c>
      <c r="F1362" s="33">
        <v>0</v>
      </c>
      <c r="G1362" s="33">
        <v>0</v>
      </c>
      <c r="H1362" s="33">
        <v>0</v>
      </c>
      <c r="I1362" s="33">
        <v>0</v>
      </c>
      <c r="J1362" s="33">
        <v>0</v>
      </c>
      <c r="K1362" s="35" t="str">
        <f t="shared" si="21"/>
        <v>1-30</v>
      </c>
      <c r="L1362" s="35" t="s">
        <v>38</v>
      </c>
    </row>
    <row r="1363" spans="1:12" x14ac:dyDescent="0.25">
      <c r="A1363" s="35">
        <v>317537</v>
      </c>
      <c r="B1363" s="35"/>
      <c r="C1363" s="35" t="s">
        <v>35</v>
      </c>
      <c r="D1363" s="35"/>
      <c r="E1363" s="33">
        <v>56130.57</v>
      </c>
      <c r="F1363" s="33">
        <v>0</v>
      </c>
      <c r="G1363" s="33">
        <v>0</v>
      </c>
      <c r="H1363" s="33">
        <v>0</v>
      </c>
      <c r="I1363" s="33">
        <v>0</v>
      </c>
      <c r="J1363" s="33">
        <v>0</v>
      </c>
      <c r="K1363" s="35" t="str">
        <f t="shared" si="21"/>
        <v>1-30</v>
      </c>
      <c r="L1363" s="35" t="s">
        <v>90</v>
      </c>
    </row>
    <row r="1364" spans="1:12" x14ac:dyDescent="0.25">
      <c r="A1364" s="35">
        <v>309760</v>
      </c>
      <c r="B1364" s="35"/>
      <c r="C1364" s="35" t="s">
        <v>35</v>
      </c>
      <c r="D1364" s="35"/>
      <c r="E1364" s="33">
        <v>2969101.7686046814</v>
      </c>
      <c r="F1364" s="33">
        <v>0</v>
      </c>
      <c r="G1364" s="33">
        <v>0</v>
      </c>
      <c r="H1364" s="33">
        <v>0</v>
      </c>
      <c r="I1364" s="33">
        <v>0</v>
      </c>
      <c r="J1364" s="33">
        <v>0</v>
      </c>
      <c r="K1364" s="35" t="str">
        <f t="shared" si="21"/>
        <v>1-30</v>
      </c>
      <c r="L1364" s="35" t="s">
        <v>38</v>
      </c>
    </row>
    <row r="1365" spans="1:12" x14ac:dyDescent="0.25">
      <c r="A1365" s="35">
        <v>357314</v>
      </c>
      <c r="B1365" s="35"/>
      <c r="C1365" s="35" t="s">
        <v>35</v>
      </c>
      <c r="D1365" s="35"/>
      <c r="E1365" s="33">
        <v>5745027.7400000002</v>
      </c>
      <c r="F1365" s="33">
        <v>0</v>
      </c>
      <c r="G1365" s="33">
        <v>0</v>
      </c>
      <c r="H1365" s="33">
        <v>0</v>
      </c>
      <c r="I1365" s="33">
        <v>0</v>
      </c>
      <c r="J1365" s="33">
        <v>0</v>
      </c>
      <c r="K1365" s="35" t="str">
        <f t="shared" si="21"/>
        <v>1-30</v>
      </c>
      <c r="L1365" s="35" t="s">
        <v>4164</v>
      </c>
    </row>
    <row r="1366" spans="1:12" x14ac:dyDescent="0.25">
      <c r="A1366" s="35">
        <v>317610</v>
      </c>
      <c r="B1366" s="35"/>
      <c r="C1366" s="35" t="s">
        <v>35</v>
      </c>
      <c r="D1366" s="35"/>
      <c r="E1366" s="33">
        <v>37945.550000000003</v>
      </c>
      <c r="F1366" s="33">
        <v>0</v>
      </c>
      <c r="G1366" s="33">
        <v>0</v>
      </c>
      <c r="H1366" s="33">
        <v>0</v>
      </c>
      <c r="I1366" s="33">
        <v>0</v>
      </c>
      <c r="J1366" s="33">
        <v>0</v>
      </c>
      <c r="K1366" s="35" t="str">
        <f t="shared" si="21"/>
        <v>1-30</v>
      </c>
      <c r="L1366" s="35" t="s">
        <v>147</v>
      </c>
    </row>
    <row r="1367" spans="1:12" x14ac:dyDescent="0.25">
      <c r="A1367" s="35">
        <v>312318</v>
      </c>
      <c r="B1367" s="35"/>
      <c r="C1367" s="35" t="s">
        <v>35</v>
      </c>
      <c r="D1367" s="35"/>
      <c r="E1367" s="33">
        <v>172848.00999999998</v>
      </c>
      <c r="F1367" s="33">
        <v>0</v>
      </c>
      <c r="G1367" s="33">
        <v>0</v>
      </c>
      <c r="H1367" s="33">
        <v>0</v>
      </c>
      <c r="I1367" s="33">
        <v>0</v>
      </c>
      <c r="J1367" s="33">
        <v>0</v>
      </c>
      <c r="K1367" s="35" t="str">
        <f t="shared" si="21"/>
        <v>1-30</v>
      </c>
      <c r="L1367" s="35" t="s">
        <v>58</v>
      </c>
    </row>
    <row r="1368" spans="1:12" x14ac:dyDescent="0.25">
      <c r="A1368" s="35">
        <v>314017</v>
      </c>
      <c r="B1368" s="35"/>
      <c r="C1368" s="35" t="s">
        <v>35</v>
      </c>
      <c r="D1368" s="35"/>
      <c r="E1368" s="33">
        <v>27939.26</v>
      </c>
      <c r="F1368" s="33">
        <v>0</v>
      </c>
      <c r="G1368" s="33">
        <v>0</v>
      </c>
      <c r="H1368" s="33">
        <v>0</v>
      </c>
      <c r="I1368" s="33">
        <v>0</v>
      </c>
      <c r="J1368" s="33">
        <v>0</v>
      </c>
      <c r="K1368" s="35" t="str">
        <f t="shared" si="21"/>
        <v>1-30</v>
      </c>
      <c r="L1368" s="35" t="s">
        <v>49</v>
      </c>
    </row>
    <row r="1369" spans="1:12" x14ac:dyDescent="0.25">
      <c r="A1369" s="35">
        <v>320020</v>
      </c>
      <c r="B1369" s="35"/>
      <c r="C1369" s="35" t="s">
        <v>35</v>
      </c>
      <c r="D1369" s="35"/>
      <c r="E1369" s="33">
        <v>101126.09048326095</v>
      </c>
      <c r="F1369" s="33">
        <v>0</v>
      </c>
      <c r="G1369" s="33">
        <v>0</v>
      </c>
      <c r="H1369" s="33">
        <v>0</v>
      </c>
      <c r="I1369" s="33">
        <v>0</v>
      </c>
      <c r="J1369" s="33">
        <v>0</v>
      </c>
      <c r="K1369" s="35" t="str">
        <f t="shared" si="21"/>
        <v>1-30</v>
      </c>
      <c r="L1369" s="35" t="s">
        <v>38</v>
      </c>
    </row>
    <row r="1370" spans="1:12" x14ac:dyDescent="0.25">
      <c r="A1370" s="35">
        <v>337354</v>
      </c>
      <c r="B1370" s="35"/>
      <c r="C1370" s="35" t="s">
        <v>35</v>
      </c>
      <c r="D1370" s="35"/>
      <c r="E1370" s="33">
        <v>223267.18015157888</v>
      </c>
      <c r="F1370" s="33">
        <v>0</v>
      </c>
      <c r="G1370" s="33">
        <v>0</v>
      </c>
      <c r="H1370" s="33">
        <v>0</v>
      </c>
      <c r="I1370" s="33">
        <v>0</v>
      </c>
      <c r="J1370" s="33">
        <v>0</v>
      </c>
      <c r="K1370" s="35" t="str">
        <f t="shared" si="21"/>
        <v>1-30</v>
      </c>
      <c r="L1370" s="35" t="s">
        <v>38</v>
      </c>
    </row>
    <row r="1371" spans="1:12" x14ac:dyDescent="0.25">
      <c r="A1371" s="35">
        <v>311162</v>
      </c>
      <c r="B1371" s="35"/>
      <c r="C1371" s="35" t="s">
        <v>35</v>
      </c>
      <c r="D1371" s="35"/>
      <c r="E1371" s="33">
        <v>86526.609654292959</v>
      </c>
      <c r="F1371" s="33">
        <v>0</v>
      </c>
      <c r="G1371" s="33">
        <v>0</v>
      </c>
      <c r="H1371" s="33">
        <v>0</v>
      </c>
      <c r="I1371" s="33">
        <v>0</v>
      </c>
      <c r="J1371" s="33">
        <v>0</v>
      </c>
      <c r="K1371" s="35" t="str">
        <f t="shared" si="21"/>
        <v>1-30</v>
      </c>
      <c r="L1371" s="35" t="s">
        <v>38</v>
      </c>
    </row>
    <row r="1372" spans="1:12" hidden="1" x14ac:dyDescent="0.25">
      <c r="A1372" s="35">
        <v>309589</v>
      </c>
      <c r="B1372" s="35"/>
      <c r="C1372" s="35" t="s">
        <v>35</v>
      </c>
      <c r="D1372" s="35"/>
      <c r="E1372" s="33">
        <v>82911.97</v>
      </c>
      <c r="F1372" s="33">
        <v>0</v>
      </c>
      <c r="G1372" s="33">
        <v>0</v>
      </c>
      <c r="H1372" s="33">
        <v>82911.97</v>
      </c>
      <c r="I1372" s="33">
        <v>0</v>
      </c>
      <c r="J1372" s="33">
        <v>82911.97</v>
      </c>
      <c r="K1372" s="35" t="str">
        <f t="shared" si="21"/>
        <v>91-120</v>
      </c>
      <c r="L1372" s="35" t="s">
        <v>147</v>
      </c>
    </row>
    <row r="1373" spans="1:12" hidden="1" x14ac:dyDescent="0.25">
      <c r="A1373" s="35">
        <v>320693</v>
      </c>
      <c r="B1373" s="35"/>
      <c r="C1373" s="35" t="s">
        <v>35</v>
      </c>
      <c r="D1373" s="35"/>
      <c r="E1373" s="33">
        <v>25055.759999999998</v>
      </c>
      <c r="F1373" s="33">
        <v>0</v>
      </c>
      <c r="G1373" s="33">
        <v>0</v>
      </c>
      <c r="H1373" s="33">
        <v>0</v>
      </c>
      <c r="I1373" s="33">
        <v>25055.759999999998</v>
      </c>
      <c r="J1373" s="33">
        <v>25055.759999999998</v>
      </c>
      <c r="K1373" s="35" t="str">
        <f t="shared" si="21"/>
        <v>120+</v>
      </c>
      <c r="L1373" s="35" t="s">
        <v>147</v>
      </c>
    </row>
    <row r="1374" spans="1:12" x14ac:dyDescent="0.25">
      <c r="A1374" s="35">
        <v>357563</v>
      </c>
      <c r="B1374" s="35"/>
      <c r="C1374" s="35" t="s">
        <v>35</v>
      </c>
      <c r="D1374" s="35"/>
      <c r="E1374" s="33">
        <v>3519728.58</v>
      </c>
      <c r="F1374" s="33">
        <v>0</v>
      </c>
      <c r="G1374" s="33">
        <v>0</v>
      </c>
      <c r="H1374" s="33">
        <v>0</v>
      </c>
      <c r="I1374" s="33">
        <v>0</v>
      </c>
      <c r="J1374" s="33">
        <v>0</v>
      </c>
      <c r="K1374" s="35" t="str">
        <f t="shared" si="21"/>
        <v>1-30</v>
      </c>
      <c r="L1374" s="35" t="s">
        <v>49</v>
      </c>
    </row>
    <row r="1375" spans="1:12" hidden="1" x14ac:dyDescent="0.25">
      <c r="A1375" s="35">
        <v>320029</v>
      </c>
      <c r="B1375" s="35"/>
      <c r="C1375" s="35" t="s">
        <v>35</v>
      </c>
      <c r="D1375" s="35"/>
      <c r="E1375" s="33">
        <v>45620.645923299657</v>
      </c>
      <c r="F1375" s="33">
        <v>756059.76</v>
      </c>
      <c r="G1375" s="33">
        <v>0</v>
      </c>
      <c r="H1375" s="33">
        <v>0</v>
      </c>
      <c r="I1375" s="33">
        <v>0</v>
      </c>
      <c r="J1375" s="33">
        <v>756059.76</v>
      </c>
      <c r="K1375" s="35" t="str">
        <f t="shared" si="21"/>
        <v>31-60</v>
      </c>
      <c r="L1375" s="35" t="s">
        <v>38</v>
      </c>
    </row>
    <row r="1376" spans="1:12" x14ac:dyDescent="0.25">
      <c r="A1376" s="35">
        <v>337153</v>
      </c>
      <c r="B1376" s="35"/>
      <c r="C1376" s="35" t="s">
        <v>35</v>
      </c>
      <c r="D1376" s="35"/>
      <c r="E1376" s="33">
        <v>142243.34980927693</v>
      </c>
      <c r="F1376" s="33">
        <v>0</v>
      </c>
      <c r="G1376" s="33">
        <v>0</v>
      </c>
      <c r="H1376" s="33">
        <v>0</v>
      </c>
      <c r="I1376" s="33">
        <v>0</v>
      </c>
      <c r="J1376" s="33">
        <v>0</v>
      </c>
      <c r="K1376" s="35" t="str">
        <f t="shared" si="21"/>
        <v>1-30</v>
      </c>
      <c r="L1376" s="35" t="s">
        <v>38</v>
      </c>
    </row>
    <row r="1377" spans="1:12" x14ac:dyDescent="0.25">
      <c r="A1377" s="35">
        <v>334369</v>
      </c>
      <c r="B1377" s="35"/>
      <c r="C1377" s="35" t="s">
        <v>35</v>
      </c>
      <c r="D1377" s="35"/>
      <c r="E1377" s="33">
        <v>98464.19</v>
      </c>
      <c r="F1377" s="33">
        <v>0</v>
      </c>
      <c r="G1377" s="33">
        <v>0</v>
      </c>
      <c r="H1377" s="33">
        <v>0</v>
      </c>
      <c r="I1377" s="33">
        <v>0</v>
      </c>
      <c r="J1377" s="33">
        <v>0</v>
      </c>
      <c r="K1377" s="35" t="str">
        <f t="shared" si="21"/>
        <v>1-30</v>
      </c>
      <c r="L1377" s="35" t="s">
        <v>147</v>
      </c>
    </row>
    <row r="1378" spans="1:12" x14ac:dyDescent="0.25">
      <c r="A1378" s="35">
        <v>335013</v>
      </c>
      <c r="B1378" s="35"/>
      <c r="C1378" s="35" t="s">
        <v>35</v>
      </c>
      <c r="D1378" s="35"/>
      <c r="E1378" s="33">
        <v>23486.391630522437</v>
      </c>
      <c r="F1378" s="33">
        <v>0</v>
      </c>
      <c r="G1378" s="33">
        <v>0</v>
      </c>
      <c r="H1378" s="33">
        <v>0</v>
      </c>
      <c r="I1378" s="33">
        <v>0</v>
      </c>
      <c r="J1378" s="33">
        <v>0</v>
      </c>
      <c r="K1378" s="35" t="str">
        <f t="shared" si="21"/>
        <v>1-30</v>
      </c>
      <c r="L1378" s="35" t="s">
        <v>38</v>
      </c>
    </row>
    <row r="1379" spans="1:12" x14ac:dyDescent="0.25">
      <c r="A1379" s="35">
        <v>339031</v>
      </c>
      <c r="B1379" s="35"/>
      <c r="C1379" s="35" t="s">
        <v>35</v>
      </c>
      <c r="D1379" s="35"/>
      <c r="E1379" s="33">
        <v>65249.21</v>
      </c>
      <c r="F1379" s="33">
        <v>0</v>
      </c>
      <c r="G1379" s="33">
        <v>0</v>
      </c>
      <c r="H1379" s="33">
        <v>0</v>
      </c>
      <c r="I1379" s="33">
        <v>0</v>
      </c>
      <c r="J1379" s="33">
        <v>0</v>
      </c>
      <c r="K1379" s="35" t="str">
        <f t="shared" si="21"/>
        <v>1-30</v>
      </c>
      <c r="L1379" s="35" t="s">
        <v>147</v>
      </c>
    </row>
    <row r="1380" spans="1:12" x14ac:dyDescent="0.25">
      <c r="A1380" s="35">
        <v>356943</v>
      </c>
      <c r="B1380" s="35"/>
      <c r="C1380" s="35" t="s">
        <v>35</v>
      </c>
      <c r="D1380" s="35"/>
      <c r="E1380" s="33">
        <v>81599.17525936375</v>
      </c>
      <c r="F1380" s="33">
        <v>0</v>
      </c>
      <c r="G1380" s="33">
        <v>0</v>
      </c>
      <c r="H1380" s="33">
        <v>0</v>
      </c>
      <c r="I1380" s="33">
        <v>0</v>
      </c>
      <c r="J1380" s="33">
        <v>0</v>
      </c>
      <c r="K1380" s="35" t="str">
        <f t="shared" si="21"/>
        <v>1-30</v>
      </c>
      <c r="L1380" s="35" t="s">
        <v>38</v>
      </c>
    </row>
    <row r="1381" spans="1:12" x14ac:dyDescent="0.25">
      <c r="A1381" s="35">
        <v>317030</v>
      </c>
      <c r="B1381" s="35"/>
      <c r="C1381" s="35" t="s">
        <v>35</v>
      </c>
      <c r="D1381" s="35"/>
      <c r="E1381" s="33">
        <v>424683.55999999994</v>
      </c>
      <c r="F1381" s="33">
        <v>0</v>
      </c>
      <c r="G1381" s="33">
        <v>0</v>
      </c>
      <c r="H1381" s="33">
        <v>0</v>
      </c>
      <c r="I1381" s="33">
        <v>0</v>
      </c>
      <c r="J1381" s="33">
        <v>0</v>
      </c>
      <c r="K1381" s="35" t="str">
        <f t="shared" si="21"/>
        <v>1-30</v>
      </c>
      <c r="L1381" s="35" t="s">
        <v>69</v>
      </c>
    </row>
    <row r="1382" spans="1:12" x14ac:dyDescent="0.25">
      <c r="A1382" s="35">
        <v>317605</v>
      </c>
      <c r="B1382" s="35"/>
      <c r="C1382" s="35" t="s">
        <v>35</v>
      </c>
      <c r="D1382" s="35"/>
      <c r="E1382" s="33">
        <v>28950.92</v>
      </c>
      <c r="F1382" s="33">
        <v>0</v>
      </c>
      <c r="G1382" s="33">
        <v>0</v>
      </c>
      <c r="H1382" s="33">
        <v>0</v>
      </c>
      <c r="I1382" s="33">
        <v>0</v>
      </c>
      <c r="J1382" s="33">
        <v>0</v>
      </c>
      <c r="K1382" s="35" t="str">
        <f t="shared" si="21"/>
        <v>1-30</v>
      </c>
      <c r="L1382" s="35" t="s">
        <v>49</v>
      </c>
    </row>
    <row r="1383" spans="1:12" hidden="1" x14ac:dyDescent="0.25">
      <c r="A1383" s="35">
        <v>310582</v>
      </c>
      <c r="B1383" s="35"/>
      <c r="C1383" s="35" t="s">
        <v>209</v>
      </c>
      <c r="D1383" s="35"/>
      <c r="E1383" s="33">
        <v>38632.827406549164</v>
      </c>
      <c r="F1383" s="33">
        <v>0</v>
      </c>
      <c r="G1383" s="33">
        <v>0</v>
      </c>
      <c r="H1383" s="33">
        <v>0</v>
      </c>
      <c r="I1383" s="33">
        <v>640252.36</v>
      </c>
      <c r="J1383" s="33">
        <v>640252.36</v>
      </c>
      <c r="K1383" s="35" t="str">
        <f t="shared" si="21"/>
        <v>120+</v>
      </c>
      <c r="L1383" s="35" t="s">
        <v>38</v>
      </c>
    </row>
    <row r="1384" spans="1:12" x14ac:dyDescent="0.25">
      <c r="A1384" s="35">
        <v>320044</v>
      </c>
      <c r="B1384" s="35"/>
      <c r="C1384" s="35" t="s">
        <v>35</v>
      </c>
      <c r="D1384" s="35"/>
      <c r="E1384" s="33">
        <v>4318.87</v>
      </c>
      <c r="F1384" s="33">
        <v>0</v>
      </c>
      <c r="G1384" s="33">
        <v>0</v>
      </c>
      <c r="H1384" s="33">
        <v>0</v>
      </c>
      <c r="I1384" s="33">
        <v>0</v>
      </c>
      <c r="J1384" s="33">
        <v>0</v>
      </c>
      <c r="K1384" s="35" t="str">
        <f t="shared" si="21"/>
        <v>1-30</v>
      </c>
      <c r="L1384" s="35" t="s">
        <v>90</v>
      </c>
    </row>
    <row r="1385" spans="1:12" x14ac:dyDescent="0.25">
      <c r="A1385" s="35">
        <v>313412</v>
      </c>
      <c r="B1385" s="35"/>
      <c r="C1385" s="35" t="s">
        <v>35</v>
      </c>
      <c r="D1385" s="35"/>
      <c r="E1385" s="33">
        <v>0</v>
      </c>
      <c r="F1385" s="33">
        <v>0</v>
      </c>
      <c r="G1385" s="33">
        <v>0</v>
      </c>
      <c r="H1385" s="33">
        <v>0</v>
      </c>
      <c r="I1385" s="33">
        <v>0</v>
      </c>
      <c r="J1385" s="33">
        <v>0</v>
      </c>
      <c r="K1385" s="35" t="str">
        <f t="shared" si="21"/>
        <v>1-30</v>
      </c>
      <c r="L1385" s="35" t="s">
        <v>38</v>
      </c>
    </row>
    <row r="1386" spans="1:12" x14ac:dyDescent="0.25">
      <c r="A1386" s="35">
        <v>313971</v>
      </c>
      <c r="B1386" s="35"/>
      <c r="C1386" s="35" t="s">
        <v>35</v>
      </c>
      <c r="D1386" s="35"/>
      <c r="E1386" s="33">
        <v>23438</v>
      </c>
      <c r="F1386" s="33">
        <v>0</v>
      </c>
      <c r="G1386" s="33">
        <v>0</v>
      </c>
      <c r="H1386" s="33">
        <v>0</v>
      </c>
      <c r="I1386" s="33">
        <v>0</v>
      </c>
      <c r="J1386" s="33">
        <v>0</v>
      </c>
      <c r="K1386" s="35" t="str">
        <f t="shared" si="21"/>
        <v>1-30</v>
      </c>
      <c r="L1386" s="35" t="s">
        <v>49</v>
      </c>
    </row>
    <row r="1387" spans="1:12" x14ac:dyDescent="0.25">
      <c r="A1387" s="35">
        <v>319714</v>
      </c>
      <c r="B1387" s="35"/>
      <c r="C1387" s="35" t="s">
        <v>35</v>
      </c>
      <c r="D1387" s="35"/>
      <c r="E1387" s="33">
        <v>6687.6831329182569</v>
      </c>
      <c r="F1387" s="33">
        <v>0</v>
      </c>
      <c r="G1387" s="33">
        <v>0</v>
      </c>
      <c r="H1387" s="33">
        <v>0</v>
      </c>
      <c r="I1387" s="33">
        <v>0</v>
      </c>
      <c r="J1387" s="33">
        <v>0</v>
      </c>
      <c r="K1387" s="35" t="str">
        <f t="shared" si="21"/>
        <v>1-30</v>
      </c>
      <c r="L1387" s="35" t="s">
        <v>38</v>
      </c>
    </row>
    <row r="1388" spans="1:12" x14ac:dyDescent="0.25">
      <c r="A1388" s="35">
        <v>308250</v>
      </c>
      <c r="B1388" s="35"/>
      <c r="C1388" s="35" t="s">
        <v>35</v>
      </c>
      <c r="D1388" s="35"/>
      <c r="E1388" s="33">
        <v>39507.354335443095</v>
      </c>
      <c r="F1388" s="33">
        <v>0</v>
      </c>
      <c r="G1388" s="33">
        <v>0</v>
      </c>
      <c r="H1388" s="33">
        <v>0</v>
      </c>
      <c r="I1388" s="33">
        <v>0</v>
      </c>
      <c r="J1388" s="33">
        <v>0</v>
      </c>
      <c r="K1388" s="35" t="str">
        <f t="shared" si="21"/>
        <v>1-30</v>
      </c>
      <c r="L1388" s="35" t="s">
        <v>38</v>
      </c>
    </row>
    <row r="1389" spans="1:12" hidden="1" x14ac:dyDescent="0.25">
      <c r="A1389" s="35">
        <v>336689</v>
      </c>
      <c r="B1389" s="35"/>
      <c r="C1389" s="35" t="s">
        <v>35</v>
      </c>
      <c r="D1389" s="35"/>
      <c r="E1389" s="33">
        <v>121654.73780366572</v>
      </c>
      <c r="F1389" s="33">
        <v>0</v>
      </c>
      <c r="G1389" s="33">
        <v>2016154.0899999999</v>
      </c>
      <c r="H1389" s="33">
        <v>0</v>
      </c>
      <c r="I1389" s="33">
        <v>0</v>
      </c>
      <c r="J1389" s="33">
        <v>2016154.0899999999</v>
      </c>
      <c r="K1389" s="35" t="str">
        <f t="shared" si="21"/>
        <v>61-90</v>
      </c>
      <c r="L1389" s="35" t="s">
        <v>38</v>
      </c>
    </row>
    <row r="1390" spans="1:12" x14ac:dyDescent="0.25">
      <c r="A1390" s="35">
        <v>340619</v>
      </c>
      <c r="B1390" s="35"/>
      <c r="C1390" s="35" t="s">
        <v>35</v>
      </c>
      <c r="D1390" s="35"/>
      <c r="E1390" s="33">
        <v>55985.83</v>
      </c>
      <c r="F1390" s="33">
        <v>0</v>
      </c>
      <c r="G1390" s="33">
        <v>0</v>
      </c>
      <c r="H1390" s="33">
        <v>0</v>
      </c>
      <c r="I1390" s="33">
        <v>0</v>
      </c>
      <c r="J1390" s="33">
        <v>0</v>
      </c>
      <c r="K1390" s="35" t="str">
        <f t="shared" si="21"/>
        <v>1-30</v>
      </c>
      <c r="L1390" s="35" t="s">
        <v>147</v>
      </c>
    </row>
    <row r="1391" spans="1:12" x14ac:dyDescent="0.25">
      <c r="A1391" s="35">
        <v>355444</v>
      </c>
      <c r="B1391" s="35"/>
      <c r="C1391" s="35" t="s">
        <v>35</v>
      </c>
      <c r="D1391" s="35"/>
      <c r="E1391" s="33">
        <v>36906.430011963748</v>
      </c>
      <c r="F1391" s="33">
        <v>0</v>
      </c>
      <c r="G1391" s="33">
        <v>0</v>
      </c>
      <c r="H1391" s="33">
        <v>0</v>
      </c>
      <c r="I1391" s="33">
        <v>0</v>
      </c>
      <c r="J1391" s="33">
        <v>0</v>
      </c>
      <c r="K1391" s="35" t="str">
        <f t="shared" si="21"/>
        <v>1-30</v>
      </c>
      <c r="L1391" s="35" t="s">
        <v>38</v>
      </c>
    </row>
    <row r="1392" spans="1:12" x14ac:dyDescent="0.25">
      <c r="A1392" s="35">
        <v>350425</v>
      </c>
      <c r="B1392" s="35"/>
      <c r="C1392" s="35" t="s">
        <v>35</v>
      </c>
      <c r="D1392" s="35"/>
      <c r="E1392" s="33">
        <v>121439.53398684261</v>
      </c>
      <c r="F1392" s="33">
        <v>0</v>
      </c>
      <c r="G1392" s="33">
        <v>0</v>
      </c>
      <c r="H1392" s="33">
        <v>0</v>
      </c>
      <c r="I1392" s="33">
        <v>0</v>
      </c>
      <c r="J1392" s="33">
        <v>0</v>
      </c>
      <c r="K1392" s="35" t="str">
        <f t="shared" si="21"/>
        <v>1-30</v>
      </c>
      <c r="L1392" s="35" t="s">
        <v>38</v>
      </c>
    </row>
    <row r="1393" spans="1:12" x14ac:dyDescent="0.25">
      <c r="A1393" s="35">
        <v>320756</v>
      </c>
      <c r="B1393" s="35"/>
      <c r="C1393" s="35" t="s">
        <v>35</v>
      </c>
      <c r="D1393" s="35"/>
      <c r="E1393" s="33">
        <v>442081</v>
      </c>
      <c r="F1393" s="33">
        <v>0</v>
      </c>
      <c r="G1393" s="33">
        <v>0</v>
      </c>
      <c r="H1393" s="33">
        <v>0</v>
      </c>
      <c r="I1393" s="33">
        <v>0</v>
      </c>
      <c r="J1393" s="33">
        <v>0</v>
      </c>
      <c r="K1393" s="35" t="str">
        <f t="shared" si="21"/>
        <v>1-30</v>
      </c>
      <c r="L1393" s="35" t="s">
        <v>147</v>
      </c>
    </row>
    <row r="1394" spans="1:12" hidden="1" x14ac:dyDescent="0.25">
      <c r="A1394" s="35">
        <v>310422</v>
      </c>
      <c r="B1394" s="35"/>
      <c r="C1394" s="35" t="s">
        <v>209</v>
      </c>
      <c r="D1394" s="35"/>
      <c r="E1394" s="33">
        <v>585.73</v>
      </c>
      <c r="F1394" s="33">
        <v>0</v>
      </c>
      <c r="G1394" s="33">
        <v>0</v>
      </c>
      <c r="H1394" s="33">
        <v>0</v>
      </c>
      <c r="I1394" s="33">
        <v>585.73</v>
      </c>
      <c r="J1394" s="33">
        <v>585.73</v>
      </c>
      <c r="K1394" s="35" t="str">
        <f t="shared" si="21"/>
        <v>120+</v>
      </c>
      <c r="L1394" s="35" t="s">
        <v>74</v>
      </c>
    </row>
    <row r="1395" spans="1:12" hidden="1" x14ac:dyDescent="0.25">
      <c r="A1395" s="35">
        <v>337409</v>
      </c>
      <c r="B1395" s="35"/>
      <c r="C1395" s="35" t="s">
        <v>35</v>
      </c>
      <c r="D1395" s="35"/>
      <c r="E1395" s="33">
        <v>227451.69</v>
      </c>
      <c r="F1395" s="33">
        <v>0</v>
      </c>
      <c r="G1395" s="33">
        <v>0</v>
      </c>
      <c r="H1395" s="33">
        <v>0</v>
      </c>
      <c r="I1395" s="33">
        <v>227451.69</v>
      </c>
      <c r="J1395" s="33">
        <v>227451.69</v>
      </c>
      <c r="K1395" s="35" t="str">
        <f t="shared" si="21"/>
        <v>120+</v>
      </c>
      <c r="L1395" s="35" t="s">
        <v>147</v>
      </c>
    </row>
    <row r="1396" spans="1:12" hidden="1" x14ac:dyDescent="0.25">
      <c r="A1396" s="35">
        <v>312020</v>
      </c>
      <c r="B1396" s="35"/>
      <c r="C1396" s="35" t="s">
        <v>209</v>
      </c>
      <c r="D1396" s="35"/>
      <c r="E1396" s="33">
        <v>55358.73</v>
      </c>
      <c r="F1396" s="33">
        <v>0</v>
      </c>
      <c r="G1396" s="33">
        <v>0</v>
      </c>
      <c r="H1396" s="33">
        <v>0</v>
      </c>
      <c r="I1396" s="33">
        <v>55358.73</v>
      </c>
      <c r="J1396" s="33">
        <v>55358.73</v>
      </c>
      <c r="K1396" s="35" t="str">
        <f t="shared" si="21"/>
        <v>120+</v>
      </c>
      <c r="L1396" s="35" t="s">
        <v>90</v>
      </c>
    </row>
    <row r="1397" spans="1:12" x14ac:dyDescent="0.25">
      <c r="A1397" s="35">
        <v>315724</v>
      </c>
      <c r="B1397" s="35"/>
      <c r="C1397" s="35" t="s">
        <v>35</v>
      </c>
      <c r="D1397" s="35"/>
      <c r="E1397" s="33">
        <v>159913.3021363747</v>
      </c>
      <c r="F1397" s="33">
        <v>0</v>
      </c>
      <c r="G1397" s="33">
        <v>0</v>
      </c>
      <c r="H1397" s="33">
        <v>0</v>
      </c>
      <c r="I1397" s="33">
        <v>0</v>
      </c>
      <c r="J1397" s="33">
        <v>0</v>
      </c>
      <c r="K1397" s="35" t="str">
        <f t="shared" si="21"/>
        <v>1-30</v>
      </c>
      <c r="L1397" s="35" t="s">
        <v>38</v>
      </c>
    </row>
    <row r="1398" spans="1:12" hidden="1" x14ac:dyDescent="0.25">
      <c r="A1398" s="35">
        <v>313786</v>
      </c>
      <c r="B1398" s="35"/>
      <c r="C1398" s="35" t="s">
        <v>35</v>
      </c>
      <c r="D1398" s="35"/>
      <c r="E1398" s="33">
        <v>16722.111091395956</v>
      </c>
      <c r="F1398" s="33">
        <v>0</v>
      </c>
      <c r="G1398" s="33">
        <v>0</v>
      </c>
      <c r="H1398" s="33">
        <v>277131.44</v>
      </c>
      <c r="I1398" s="33">
        <v>0</v>
      </c>
      <c r="J1398" s="33">
        <v>277131.44</v>
      </c>
      <c r="K1398" s="35" t="str">
        <f t="shared" si="21"/>
        <v>91-120</v>
      </c>
      <c r="L1398" s="35" t="s">
        <v>38</v>
      </c>
    </row>
    <row r="1399" spans="1:12" x14ac:dyDescent="0.25">
      <c r="A1399" s="35">
        <v>311550</v>
      </c>
      <c r="B1399" s="35"/>
      <c r="C1399" s="35" t="s">
        <v>35</v>
      </c>
      <c r="D1399" s="35"/>
      <c r="E1399" s="33">
        <v>7901.3552556486056</v>
      </c>
      <c r="F1399" s="33">
        <v>0</v>
      </c>
      <c r="G1399" s="33">
        <v>0</v>
      </c>
      <c r="H1399" s="33">
        <v>0</v>
      </c>
      <c r="I1399" s="33">
        <v>0</v>
      </c>
      <c r="J1399" s="33">
        <v>0</v>
      </c>
      <c r="K1399" s="35" t="str">
        <f t="shared" si="21"/>
        <v>1-30</v>
      </c>
      <c r="L1399" s="35" t="s">
        <v>38</v>
      </c>
    </row>
    <row r="1400" spans="1:12" x14ac:dyDescent="0.25">
      <c r="A1400" s="35">
        <v>320687</v>
      </c>
      <c r="B1400" s="35"/>
      <c r="C1400" s="35" t="s">
        <v>35</v>
      </c>
      <c r="D1400" s="35"/>
      <c r="E1400" s="33">
        <v>22831.19</v>
      </c>
      <c r="F1400" s="33">
        <v>0</v>
      </c>
      <c r="G1400" s="33">
        <v>0</v>
      </c>
      <c r="H1400" s="33">
        <v>0</v>
      </c>
      <c r="I1400" s="33">
        <v>0</v>
      </c>
      <c r="J1400" s="33">
        <v>0</v>
      </c>
      <c r="K1400" s="35" t="str">
        <f t="shared" si="21"/>
        <v>1-30</v>
      </c>
      <c r="L1400" s="35" t="s">
        <v>147</v>
      </c>
    </row>
    <row r="1401" spans="1:12" x14ac:dyDescent="0.25">
      <c r="A1401" s="35">
        <v>359893</v>
      </c>
      <c r="B1401" s="35"/>
      <c r="C1401" s="35" t="s">
        <v>35</v>
      </c>
      <c r="D1401" s="35"/>
      <c r="E1401" s="33">
        <v>46907.46</v>
      </c>
      <c r="F1401" s="33">
        <v>0</v>
      </c>
      <c r="G1401" s="33">
        <v>0</v>
      </c>
      <c r="H1401" s="33">
        <v>0</v>
      </c>
      <c r="I1401" s="33">
        <v>0</v>
      </c>
      <c r="J1401" s="33">
        <v>0</v>
      </c>
      <c r="K1401" s="35" t="str">
        <f t="shared" si="21"/>
        <v>1-30</v>
      </c>
      <c r="L1401" s="35" t="s">
        <v>74</v>
      </c>
    </row>
    <row r="1402" spans="1:12" x14ac:dyDescent="0.25">
      <c r="A1402" s="35">
        <v>333896</v>
      </c>
      <c r="B1402" s="35"/>
      <c r="C1402" s="35" t="s">
        <v>35</v>
      </c>
      <c r="D1402" s="35"/>
      <c r="E1402" s="33">
        <v>20134.172760162412</v>
      </c>
      <c r="F1402" s="33">
        <v>0</v>
      </c>
      <c r="G1402" s="33">
        <v>0</v>
      </c>
      <c r="H1402" s="33">
        <v>0</v>
      </c>
      <c r="I1402" s="33">
        <v>0</v>
      </c>
      <c r="J1402" s="33">
        <v>0</v>
      </c>
      <c r="K1402" s="35" t="str">
        <f t="shared" si="21"/>
        <v>1-30</v>
      </c>
      <c r="L1402" s="35" t="s">
        <v>38</v>
      </c>
    </row>
    <row r="1403" spans="1:12" hidden="1" x14ac:dyDescent="0.25">
      <c r="A1403" s="35">
        <v>334157</v>
      </c>
      <c r="B1403" s="35"/>
      <c r="C1403" s="35" t="s">
        <v>35</v>
      </c>
      <c r="D1403" s="35"/>
      <c r="E1403" s="33">
        <v>62233.25</v>
      </c>
      <c r="F1403" s="33">
        <v>0</v>
      </c>
      <c r="G1403" s="33">
        <v>0</v>
      </c>
      <c r="H1403" s="33">
        <v>0</v>
      </c>
      <c r="I1403" s="33">
        <v>62233.25</v>
      </c>
      <c r="J1403" s="33">
        <v>62233.25</v>
      </c>
      <c r="K1403" s="35" t="str">
        <f t="shared" si="21"/>
        <v>120+</v>
      </c>
      <c r="L1403" s="35" t="s">
        <v>147</v>
      </c>
    </row>
    <row r="1404" spans="1:12" x14ac:dyDescent="0.25">
      <c r="A1404" s="35">
        <v>317800</v>
      </c>
      <c r="B1404" s="35"/>
      <c r="C1404" s="35" t="s">
        <v>35</v>
      </c>
      <c r="D1404" s="35"/>
      <c r="E1404" s="33">
        <v>283416.97580663901</v>
      </c>
      <c r="F1404" s="33">
        <v>0</v>
      </c>
      <c r="G1404" s="33">
        <v>0</v>
      </c>
      <c r="H1404" s="33">
        <v>0</v>
      </c>
      <c r="I1404" s="33">
        <v>0</v>
      </c>
      <c r="J1404" s="33">
        <v>0</v>
      </c>
      <c r="K1404" s="35" t="str">
        <f t="shared" si="21"/>
        <v>1-30</v>
      </c>
      <c r="L1404" s="35" t="s">
        <v>38</v>
      </c>
    </row>
    <row r="1405" spans="1:12" x14ac:dyDescent="0.25">
      <c r="A1405" s="35">
        <v>312073</v>
      </c>
      <c r="B1405" s="35"/>
      <c r="C1405" s="35" t="s">
        <v>35</v>
      </c>
      <c r="D1405" s="35"/>
      <c r="E1405" s="33">
        <v>34800</v>
      </c>
      <c r="F1405" s="33">
        <v>0</v>
      </c>
      <c r="G1405" s="33">
        <v>0</v>
      </c>
      <c r="H1405" s="33">
        <v>0</v>
      </c>
      <c r="I1405" s="33">
        <v>0</v>
      </c>
      <c r="J1405" s="33">
        <v>0</v>
      </c>
      <c r="K1405" s="35" t="str">
        <f t="shared" si="21"/>
        <v>1-30</v>
      </c>
      <c r="L1405" s="35" t="s">
        <v>58</v>
      </c>
    </row>
    <row r="1406" spans="1:12" x14ac:dyDescent="0.25">
      <c r="A1406" s="35">
        <v>317858</v>
      </c>
      <c r="B1406" s="35"/>
      <c r="C1406" s="35" t="s">
        <v>35</v>
      </c>
      <c r="D1406" s="35"/>
      <c r="E1406" s="33">
        <v>4888.6973217250461</v>
      </c>
      <c r="F1406" s="33">
        <v>0</v>
      </c>
      <c r="G1406" s="33">
        <v>0</v>
      </c>
      <c r="H1406" s="33">
        <v>0</v>
      </c>
      <c r="I1406" s="33">
        <v>0</v>
      </c>
      <c r="J1406" s="33">
        <v>0</v>
      </c>
      <c r="K1406" s="35" t="str">
        <f t="shared" si="21"/>
        <v>1-30</v>
      </c>
      <c r="L1406" s="35" t="s">
        <v>38</v>
      </c>
    </row>
    <row r="1407" spans="1:12" hidden="1" x14ac:dyDescent="0.25">
      <c r="A1407" s="35">
        <v>311580</v>
      </c>
      <c r="B1407" s="35"/>
      <c r="C1407" s="35" t="s">
        <v>209</v>
      </c>
      <c r="D1407" s="35"/>
      <c r="E1407" s="33">
        <v>1648.3095903770284</v>
      </c>
      <c r="F1407" s="33">
        <v>0</v>
      </c>
      <c r="G1407" s="33">
        <v>0</v>
      </c>
      <c r="H1407" s="33">
        <v>0</v>
      </c>
      <c r="I1407" s="33">
        <v>27317.03</v>
      </c>
      <c r="J1407" s="33">
        <v>27317.03</v>
      </c>
      <c r="K1407" s="35" t="str">
        <f t="shared" si="21"/>
        <v>120+</v>
      </c>
      <c r="L1407" s="35" t="s">
        <v>38</v>
      </c>
    </row>
    <row r="1408" spans="1:12" x14ac:dyDescent="0.25">
      <c r="A1408" s="35">
        <v>317195</v>
      </c>
      <c r="B1408" s="35"/>
      <c r="C1408" s="35" t="s">
        <v>35</v>
      </c>
      <c r="D1408" s="35"/>
      <c r="E1408" s="33">
        <v>14144.185962319085</v>
      </c>
      <c r="F1408" s="33">
        <v>0</v>
      </c>
      <c r="G1408" s="33">
        <v>0</v>
      </c>
      <c r="H1408" s="33">
        <v>0</v>
      </c>
      <c r="I1408" s="33">
        <v>0</v>
      </c>
      <c r="J1408" s="33">
        <v>0</v>
      </c>
      <c r="K1408" s="35" t="str">
        <f t="shared" si="21"/>
        <v>1-30</v>
      </c>
      <c r="L1408" s="35" t="s">
        <v>38</v>
      </c>
    </row>
    <row r="1409" spans="1:12" x14ac:dyDescent="0.25">
      <c r="A1409" s="35">
        <v>319977</v>
      </c>
      <c r="B1409" s="35"/>
      <c r="C1409" s="35" t="s">
        <v>35</v>
      </c>
      <c r="D1409" s="35"/>
      <c r="E1409" s="33">
        <v>26360.019567031068</v>
      </c>
      <c r="F1409" s="33">
        <v>0</v>
      </c>
      <c r="G1409" s="33">
        <v>0</v>
      </c>
      <c r="H1409" s="33">
        <v>0</v>
      </c>
      <c r="I1409" s="33">
        <v>0</v>
      </c>
      <c r="J1409" s="33">
        <v>0</v>
      </c>
      <c r="K1409" s="35" t="str">
        <f t="shared" si="21"/>
        <v>1-30</v>
      </c>
      <c r="L1409" s="35" t="s">
        <v>38</v>
      </c>
    </row>
    <row r="1410" spans="1:12" hidden="1" x14ac:dyDescent="0.25">
      <c r="A1410" s="35">
        <v>320009</v>
      </c>
      <c r="B1410" s="35"/>
      <c r="C1410" s="35" t="s">
        <v>35</v>
      </c>
      <c r="D1410" s="35"/>
      <c r="E1410" s="33">
        <v>13424.032889441742</v>
      </c>
      <c r="F1410" s="33">
        <v>0</v>
      </c>
      <c r="G1410" s="33">
        <v>0</v>
      </c>
      <c r="H1410" s="33">
        <v>222473.2</v>
      </c>
      <c r="I1410" s="33">
        <v>0</v>
      </c>
      <c r="J1410" s="33">
        <v>222473.2</v>
      </c>
      <c r="K1410" s="35" t="str">
        <f t="shared" si="21"/>
        <v>91-120</v>
      </c>
      <c r="L1410" s="35" t="s">
        <v>38</v>
      </c>
    </row>
    <row r="1411" spans="1:12" x14ac:dyDescent="0.25">
      <c r="A1411" s="35">
        <v>317636</v>
      </c>
      <c r="B1411" s="35"/>
      <c r="C1411" s="35" t="s">
        <v>35</v>
      </c>
      <c r="D1411" s="35"/>
      <c r="E1411" s="33">
        <v>93401.363682431314</v>
      </c>
      <c r="F1411" s="33">
        <v>0</v>
      </c>
      <c r="G1411" s="33">
        <v>0</v>
      </c>
      <c r="H1411" s="33">
        <v>0</v>
      </c>
      <c r="I1411" s="33">
        <v>0</v>
      </c>
      <c r="J1411" s="33">
        <v>0</v>
      </c>
      <c r="K1411" s="35" t="str">
        <f t="shared" si="21"/>
        <v>1-30</v>
      </c>
      <c r="L1411" s="35" t="s">
        <v>38</v>
      </c>
    </row>
    <row r="1412" spans="1:12" x14ac:dyDescent="0.25">
      <c r="A1412" s="35">
        <v>348339</v>
      </c>
      <c r="B1412" s="35"/>
      <c r="C1412" s="35" t="s">
        <v>35</v>
      </c>
      <c r="D1412" s="35"/>
      <c r="E1412" s="33">
        <v>23814.991202557729</v>
      </c>
      <c r="F1412" s="33">
        <v>0</v>
      </c>
      <c r="G1412" s="33">
        <v>0</v>
      </c>
      <c r="H1412" s="33">
        <v>0</v>
      </c>
      <c r="I1412" s="33">
        <v>0</v>
      </c>
      <c r="J1412" s="33">
        <v>0</v>
      </c>
      <c r="K1412" s="35" t="str">
        <f t="shared" si="21"/>
        <v>1-30</v>
      </c>
      <c r="L1412" s="35" t="s">
        <v>38</v>
      </c>
    </row>
    <row r="1413" spans="1:12" x14ac:dyDescent="0.25">
      <c r="A1413" s="35">
        <v>341718</v>
      </c>
      <c r="B1413" s="35"/>
      <c r="C1413" s="35" t="s">
        <v>35</v>
      </c>
      <c r="D1413" s="35"/>
      <c r="E1413" s="33">
        <v>59539.360000000001</v>
      </c>
      <c r="F1413" s="33">
        <v>0</v>
      </c>
      <c r="G1413" s="33">
        <v>0</v>
      </c>
      <c r="H1413" s="33">
        <v>0</v>
      </c>
      <c r="I1413" s="33">
        <v>0</v>
      </c>
      <c r="J1413" s="33">
        <v>0</v>
      </c>
      <c r="K1413" s="35" t="str">
        <f t="shared" si="21"/>
        <v>1-30</v>
      </c>
      <c r="L1413" s="35" t="s">
        <v>147</v>
      </c>
    </row>
    <row r="1414" spans="1:12" x14ac:dyDescent="0.25">
      <c r="A1414" s="35">
        <v>317406</v>
      </c>
      <c r="B1414" s="35"/>
      <c r="C1414" s="35" t="s">
        <v>35</v>
      </c>
      <c r="D1414" s="35"/>
      <c r="E1414" s="33">
        <v>89311.024297391996</v>
      </c>
      <c r="F1414" s="33">
        <v>0</v>
      </c>
      <c r="G1414" s="33">
        <v>0</v>
      </c>
      <c r="H1414" s="33">
        <v>0</v>
      </c>
      <c r="I1414" s="33">
        <v>0</v>
      </c>
      <c r="J1414" s="33">
        <v>0</v>
      </c>
      <c r="K1414" s="35" t="str">
        <f t="shared" si="21"/>
        <v>1-30</v>
      </c>
      <c r="L1414" s="35" t="s">
        <v>38</v>
      </c>
    </row>
    <row r="1415" spans="1:12" hidden="1" x14ac:dyDescent="0.25">
      <c r="A1415" s="35">
        <v>317877</v>
      </c>
      <c r="B1415" s="35"/>
      <c r="C1415" s="35" t="s">
        <v>209</v>
      </c>
      <c r="D1415" s="35"/>
      <c r="E1415" s="33">
        <v>67985.046630501587</v>
      </c>
      <c r="F1415" s="33">
        <v>0</v>
      </c>
      <c r="G1415" s="33">
        <v>0</v>
      </c>
      <c r="H1415" s="33">
        <v>0</v>
      </c>
      <c r="I1415" s="33">
        <v>1126699.48</v>
      </c>
      <c r="J1415" s="33">
        <v>1126699.48</v>
      </c>
      <c r="K1415" s="35" t="str">
        <f t="shared" si="21"/>
        <v>120+</v>
      </c>
      <c r="L1415" s="35" t="s">
        <v>38</v>
      </c>
    </row>
    <row r="1416" spans="1:12" x14ac:dyDescent="0.25">
      <c r="A1416" s="35">
        <v>317880</v>
      </c>
      <c r="B1416" s="35"/>
      <c r="C1416" s="35" t="s">
        <v>35</v>
      </c>
      <c r="D1416" s="35"/>
      <c r="E1416" s="33">
        <v>38945.511700182746</v>
      </c>
      <c r="F1416" s="33">
        <v>0</v>
      </c>
      <c r="G1416" s="33">
        <v>0</v>
      </c>
      <c r="H1416" s="33">
        <v>0</v>
      </c>
      <c r="I1416" s="33">
        <v>0</v>
      </c>
      <c r="J1416" s="33">
        <v>0</v>
      </c>
      <c r="K1416" s="35" t="str">
        <f t="shared" ref="K1416:K1479" si="22">+IF(I1416&gt;0,"120+",IF(H1416&gt;0,"91-120",IF(G1416&gt;0,"61-90",IF(F1416&gt;0,"31-60","1-30"))))</f>
        <v>1-30</v>
      </c>
      <c r="L1416" s="35" t="s">
        <v>38</v>
      </c>
    </row>
    <row r="1417" spans="1:12" x14ac:dyDescent="0.25">
      <c r="A1417" s="35">
        <v>317141</v>
      </c>
      <c r="B1417" s="35"/>
      <c r="C1417" s="35" t="s">
        <v>35</v>
      </c>
      <c r="D1417" s="35"/>
      <c r="E1417" s="33">
        <v>65998.16</v>
      </c>
      <c r="F1417" s="33">
        <v>0</v>
      </c>
      <c r="G1417" s="33">
        <v>0</v>
      </c>
      <c r="H1417" s="33">
        <v>0</v>
      </c>
      <c r="I1417" s="33">
        <v>0</v>
      </c>
      <c r="J1417" s="33">
        <v>0</v>
      </c>
      <c r="K1417" s="35" t="str">
        <f t="shared" si="22"/>
        <v>1-30</v>
      </c>
      <c r="L1417" s="35" t="s">
        <v>49</v>
      </c>
    </row>
    <row r="1418" spans="1:12" x14ac:dyDescent="0.25">
      <c r="A1418" s="35">
        <v>317907</v>
      </c>
      <c r="B1418" s="35"/>
      <c r="C1418" s="35" t="s">
        <v>35</v>
      </c>
      <c r="D1418" s="35"/>
      <c r="E1418" s="33">
        <v>26183.75</v>
      </c>
      <c r="F1418" s="33">
        <v>0</v>
      </c>
      <c r="G1418" s="33">
        <v>0</v>
      </c>
      <c r="H1418" s="33">
        <v>0</v>
      </c>
      <c r="I1418" s="33">
        <v>0</v>
      </c>
      <c r="J1418" s="33">
        <v>0</v>
      </c>
      <c r="K1418" s="35" t="str">
        <f t="shared" si="22"/>
        <v>1-30</v>
      </c>
      <c r="L1418" s="35" t="s">
        <v>58</v>
      </c>
    </row>
    <row r="1419" spans="1:12" x14ac:dyDescent="0.25">
      <c r="A1419" s="35">
        <v>320104</v>
      </c>
      <c r="B1419" s="35"/>
      <c r="C1419" s="35" t="s">
        <v>35</v>
      </c>
      <c r="D1419" s="35"/>
      <c r="E1419" s="33">
        <v>48221.832122379026</v>
      </c>
      <c r="F1419" s="33">
        <v>0</v>
      </c>
      <c r="G1419" s="33">
        <v>0</v>
      </c>
      <c r="H1419" s="33">
        <v>0</v>
      </c>
      <c r="I1419" s="33">
        <v>0</v>
      </c>
      <c r="J1419" s="33">
        <v>0</v>
      </c>
      <c r="K1419" s="35" t="str">
        <f t="shared" si="22"/>
        <v>1-30</v>
      </c>
      <c r="L1419" s="35" t="s">
        <v>38</v>
      </c>
    </row>
    <row r="1420" spans="1:12" x14ac:dyDescent="0.25">
      <c r="A1420" s="35">
        <v>309862</v>
      </c>
      <c r="B1420" s="35"/>
      <c r="C1420" s="35" t="s">
        <v>35</v>
      </c>
      <c r="D1420" s="35"/>
      <c r="E1420" s="33">
        <v>92983.940009986472</v>
      </c>
      <c r="F1420" s="33">
        <v>0</v>
      </c>
      <c r="G1420" s="33">
        <v>0</v>
      </c>
      <c r="H1420" s="33">
        <v>0</v>
      </c>
      <c r="I1420" s="33">
        <v>0</v>
      </c>
      <c r="J1420" s="33">
        <v>0</v>
      </c>
      <c r="K1420" s="35" t="str">
        <f t="shared" si="22"/>
        <v>1-30</v>
      </c>
      <c r="L1420" s="35" t="s">
        <v>38</v>
      </c>
    </row>
    <row r="1421" spans="1:12" x14ac:dyDescent="0.25">
      <c r="A1421" s="35">
        <v>357803</v>
      </c>
      <c r="B1421" s="35"/>
      <c r="C1421" s="35" t="s">
        <v>35</v>
      </c>
      <c r="D1421" s="35"/>
      <c r="E1421" s="33">
        <v>248810.25766532222</v>
      </c>
      <c r="F1421" s="33">
        <v>0</v>
      </c>
      <c r="G1421" s="33">
        <v>0</v>
      </c>
      <c r="H1421" s="33">
        <v>0</v>
      </c>
      <c r="I1421" s="33">
        <v>0</v>
      </c>
      <c r="J1421" s="33">
        <v>0</v>
      </c>
      <c r="K1421" s="35" t="str">
        <f t="shared" si="22"/>
        <v>1-30</v>
      </c>
      <c r="L1421" s="35" t="s">
        <v>38</v>
      </c>
    </row>
    <row r="1422" spans="1:12" x14ac:dyDescent="0.25">
      <c r="A1422" s="35">
        <v>324225</v>
      </c>
      <c r="B1422" s="35"/>
      <c r="C1422" s="35" t="s">
        <v>35</v>
      </c>
      <c r="D1422" s="35"/>
      <c r="E1422" s="33">
        <v>6100</v>
      </c>
      <c r="F1422" s="33">
        <v>0</v>
      </c>
      <c r="G1422" s="33">
        <v>0</v>
      </c>
      <c r="H1422" s="33">
        <v>0</v>
      </c>
      <c r="I1422" s="33">
        <v>0</v>
      </c>
      <c r="J1422" s="33">
        <v>0</v>
      </c>
      <c r="K1422" s="35" t="str">
        <f t="shared" si="22"/>
        <v>1-30</v>
      </c>
      <c r="L1422" s="35" t="s">
        <v>58</v>
      </c>
    </row>
    <row r="1423" spans="1:12" x14ac:dyDescent="0.25">
      <c r="A1423" s="35">
        <v>317391</v>
      </c>
      <c r="B1423" s="35"/>
      <c r="C1423" s="35" t="s">
        <v>35</v>
      </c>
      <c r="D1423" s="35"/>
      <c r="E1423" s="33">
        <v>440033.21526325954</v>
      </c>
      <c r="F1423" s="33">
        <v>0</v>
      </c>
      <c r="G1423" s="33">
        <v>0</v>
      </c>
      <c r="H1423" s="33">
        <v>0</v>
      </c>
      <c r="I1423" s="33">
        <v>0</v>
      </c>
      <c r="J1423" s="33">
        <v>0</v>
      </c>
      <c r="K1423" s="35" t="str">
        <f t="shared" si="22"/>
        <v>1-30</v>
      </c>
      <c r="L1423" s="35" t="s">
        <v>38</v>
      </c>
    </row>
    <row r="1424" spans="1:12" x14ac:dyDescent="0.25">
      <c r="A1424" s="35">
        <v>355463</v>
      </c>
      <c r="B1424" s="35"/>
      <c r="C1424" s="35" t="s">
        <v>35</v>
      </c>
      <c r="D1424" s="35"/>
      <c r="E1424" s="33">
        <v>117737.11141084497</v>
      </c>
      <c r="F1424" s="33">
        <v>0</v>
      </c>
      <c r="G1424" s="33">
        <v>0</v>
      </c>
      <c r="H1424" s="33">
        <v>0</v>
      </c>
      <c r="I1424" s="33">
        <v>0</v>
      </c>
      <c r="J1424" s="33">
        <v>0</v>
      </c>
      <c r="K1424" s="35" t="str">
        <f t="shared" si="22"/>
        <v>1-30</v>
      </c>
      <c r="L1424" s="35" t="s">
        <v>38</v>
      </c>
    </row>
    <row r="1425" spans="1:12" hidden="1" x14ac:dyDescent="0.25">
      <c r="A1425" s="35">
        <v>320153</v>
      </c>
      <c r="B1425" s="35"/>
      <c r="C1425" s="35" t="s">
        <v>35</v>
      </c>
      <c r="D1425" s="35"/>
      <c r="E1425" s="33">
        <v>46240.125326566187</v>
      </c>
      <c r="F1425" s="33">
        <v>766326.24</v>
      </c>
      <c r="G1425" s="33">
        <v>0</v>
      </c>
      <c r="H1425" s="33">
        <v>0</v>
      </c>
      <c r="I1425" s="33">
        <v>0</v>
      </c>
      <c r="J1425" s="33">
        <v>766326.24</v>
      </c>
      <c r="K1425" s="35" t="str">
        <f t="shared" si="22"/>
        <v>31-60</v>
      </c>
      <c r="L1425" s="35" t="s">
        <v>38</v>
      </c>
    </row>
    <row r="1426" spans="1:12" x14ac:dyDescent="0.25">
      <c r="A1426" s="35">
        <v>341498</v>
      </c>
      <c r="B1426" s="35"/>
      <c r="C1426" s="35" t="s">
        <v>35</v>
      </c>
      <c r="D1426" s="35"/>
      <c r="E1426" s="33">
        <v>96729.364490388733</v>
      </c>
      <c r="F1426" s="33">
        <v>0</v>
      </c>
      <c r="G1426" s="33">
        <v>0</v>
      </c>
      <c r="H1426" s="33">
        <v>0</v>
      </c>
      <c r="I1426" s="33">
        <v>0</v>
      </c>
      <c r="J1426" s="33">
        <v>0</v>
      </c>
      <c r="K1426" s="35" t="str">
        <f t="shared" si="22"/>
        <v>1-30</v>
      </c>
      <c r="L1426" s="35" t="s">
        <v>38</v>
      </c>
    </row>
    <row r="1427" spans="1:12" x14ac:dyDescent="0.25">
      <c r="A1427" s="35">
        <v>317806</v>
      </c>
      <c r="B1427" s="35"/>
      <c r="C1427" s="35" t="s">
        <v>35</v>
      </c>
      <c r="D1427" s="35"/>
      <c r="E1427" s="33">
        <v>759756.46000000008</v>
      </c>
      <c r="F1427" s="33">
        <v>0</v>
      </c>
      <c r="G1427" s="33">
        <v>0</v>
      </c>
      <c r="H1427" s="33">
        <v>0</v>
      </c>
      <c r="I1427" s="33">
        <v>0</v>
      </c>
      <c r="J1427" s="33">
        <v>0</v>
      </c>
      <c r="K1427" s="35" t="str">
        <f t="shared" si="22"/>
        <v>1-30</v>
      </c>
      <c r="L1427" s="35" t="s">
        <v>38</v>
      </c>
    </row>
    <row r="1428" spans="1:12" x14ac:dyDescent="0.25">
      <c r="A1428" s="35">
        <v>317805</v>
      </c>
      <c r="B1428" s="35"/>
      <c r="C1428" s="35" t="s">
        <v>35</v>
      </c>
      <c r="D1428" s="35"/>
      <c r="E1428" s="33">
        <v>71174.66247564416</v>
      </c>
      <c r="F1428" s="33">
        <v>0</v>
      </c>
      <c r="G1428" s="33">
        <v>0</v>
      </c>
      <c r="H1428" s="33">
        <v>0</v>
      </c>
      <c r="I1428" s="33">
        <v>0</v>
      </c>
      <c r="J1428" s="33">
        <v>0</v>
      </c>
      <c r="K1428" s="35" t="str">
        <f t="shared" si="22"/>
        <v>1-30</v>
      </c>
      <c r="L1428" s="35" t="s">
        <v>38</v>
      </c>
    </row>
    <row r="1429" spans="1:12" hidden="1" x14ac:dyDescent="0.25">
      <c r="A1429" s="35">
        <v>320391</v>
      </c>
      <c r="B1429" s="35"/>
      <c r="C1429" s="35" t="s">
        <v>209</v>
      </c>
      <c r="D1429" s="35"/>
      <c r="E1429" s="33">
        <v>208458.57053698844</v>
      </c>
      <c r="F1429" s="33">
        <v>0</v>
      </c>
      <c r="G1429" s="33">
        <v>0</v>
      </c>
      <c r="H1429" s="33">
        <v>0</v>
      </c>
      <c r="I1429" s="33">
        <v>3454732.69</v>
      </c>
      <c r="J1429" s="33">
        <v>3454732.69</v>
      </c>
      <c r="K1429" s="35" t="str">
        <f t="shared" si="22"/>
        <v>120+</v>
      </c>
      <c r="L1429" s="35" t="s">
        <v>38</v>
      </c>
    </row>
    <row r="1430" spans="1:12" hidden="1" x14ac:dyDescent="0.25">
      <c r="A1430" s="35">
        <v>333057</v>
      </c>
      <c r="B1430" s="35"/>
      <c r="C1430" s="35" t="s">
        <v>35</v>
      </c>
      <c r="D1430" s="35"/>
      <c r="E1430" s="33">
        <v>65707</v>
      </c>
      <c r="F1430" s="33">
        <v>65707</v>
      </c>
      <c r="G1430" s="33">
        <v>0</v>
      </c>
      <c r="H1430" s="33">
        <v>0</v>
      </c>
      <c r="I1430" s="33">
        <v>0</v>
      </c>
      <c r="J1430" s="33">
        <v>65707</v>
      </c>
      <c r="K1430" s="35" t="str">
        <f t="shared" si="22"/>
        <v>31-60</v>
      </c>
      <c r="L1430" s="35" t="s">
        <v>147</v>
      </c>
    </row>
    <row r="1431" spans="1:12" x14ac:dyDescent="0.25">
      <c r="A1431" s="35">
        <v>309349</v>
      </c>
      <c r="B1431" s="35"/>
      <c r="C1431" s="35" t="s">
        <v>35</v>
      </c>
      <c r="D1431" s="35"/>
      <c r="E1431" s="33">
        <v>76250.95</v>
      </c>
      <c r="F1431" s="33">
        <v>0</v>
      </c>
      <c r="G1431" s="33">
        <v>0</v>
      </c>
      <c r="H1431" s="33">
        <v>0</v>
      </c>
      <c r="I1431" s="33">
        <v>0</v>
      </c>
      <c r="J1431" s="33">
        <v>0</v>
      </c>
      <c r="K1431" s="35" t="str">
        <f t="shared" si="22"/>
        <v>1-30</v>
      </c>
      <c r="L1431" s="35" t="s">
        <v>49</v>
      </c>
    </row>
    <row r="1432" spans="1:12" x14ac:dyDescent="0.25">
      <c r="A1432" s="35">
        <v>358601</v>
      </c>
      <c r="B1432" s="35"/>
      <c r="C1432" s="35" t="s">
        <v>35</v>
      </c>
      <c r="D1432" s="35"/>
      <c r="E1432" s="33">
        <v>45148.26</v>
      </c>
      <c r="F1432" s="33">
        <v>0</v>
      </c>
      <c r="G1432" s="33">
        <v>0</v>
      </c>
      <c r="H1432" s="33">
        <v>0</v>
      </c>
      <c r="I1432" s="33">
        <v>0</v>
      </c>
      <c r="J1432" s="33">
        <v>0</v>
      </c>
      <c r="K1432" s="35" t="str">
        <f t="shared" si="22"/>
        <v>1-30</v>
      </c>
      <c r="L1432" s="35" t="s">
        <v>147</v>
      </c>
    </row>
    <row r="1433" spans="1:12" x14ac:dyDescent="0.25">
      <c r="A1433" s="35">
        <v>312332</v>
      </c>
      <c r="B1433" s="35"/>
      <c r="C1433" s="35" t="s">
        <v>35</v>
      </c>
      <c r="D1433" s="35"/>
      <c r="E1433" s="33">
        <v>168875.8738673373</v>
      </c>
      <c r="F1433" s="33">
        <v>0</v>
      </c>
      <c r="G1433" s="33">
        <v>0</v>
      </c>
      <c r="H1433" s="33">
        <v>0</v>
      </c>
      <c r="I1433" s="33">
        <v>0</v>
      </c>
      <c r="J1433" s="33">
        <v>0</v>
      </c>
      <c r="K1433" s="35" t="str">
        <f t="shared" si="22"/>
        <v>1-30</v>
      </c>
      <c r="L1433" s="35" t="s">
        <v>38</v>
      </c>
    </row>
    <row r="1434" spans="1:12" x14ac:dyDescent="0.25">
      <c r="A1434" s="35">
        <v>356084</v>
      </c>
      <c r="B1434" s="35"/>
      <c r="C1434" s="35" t="s">
        <v>35</v>
      </c>
      <c r="D1434" s="35"/>
      <c r="E1434" s="33">
        <v>105134.80131289148</v>
      </c>
      <c r="F1434" s="33">
        <v>0</v>
      </c>
      <c r="G1434" s="33">
        <v>0</v>
      </c>
      <c r="H1434" s="33">
        <v>0</v>
      </c>
      <c r="I1434" s="33">
        <v>0</v>
      </c>
      <c r="J1434" s="33">
        <v>0</v>
      </c>
      <c r="K1434" s="35" t="str">
        <f t="shared" si="22"/>
        <v>1-30</v>
      </c>
      <c r="L1434" s="35" t="s">
        <v>38</v>
      </c>
    </row>
    <row r="1435" spans="1:12" x14ac:dyDescent="0.25">
      <c r="A1435" s="35">
        <v>314348</v>
      </c>
      <c r="B1435" s="35"/>
      <c r="C1435" s="35" t="s">
        <v>35</v>
      </c>
      <c r="D1435" s="35"/>
      <c r="E1435" s="33">
        <v>34300</v>
      </c>
      <c r="F1435" s="33">
        <v>0</v>
      </c>
      <c r="G1435" s="33">
        <v>0</v>
      </c>
      <c r="H1435" s="33">
        <v>0</v>
      </c>
      <c r="I1435" s="33">
        <v>0</v>
      </c>
      <c r="J1435" s="33">
        <v>0</v>
      </c>
      <c r="K1435" s="35" t="str">
        <f t="shared" si="22"/>
        <v>1-30</v>
      </c>
      <c r="L1435" s="35" t="s">
        <v>58</v>
      </c>
    </row>
    <row r="1436" spans="1:12" x14ac:dyDescent="0.25">
      <c r="A1436" s="35">
        <v>319993</v>
      </c>
      <c r="B1436" s="35"/>
      <c r="C1436" s="35" t="s">
        <v>35</v>
      </c>
      <c r="D1436" s="35"/>
      <c r="E1436" s="33">
        <v>113998.29416044342</v>
      </c>
      <c r="F1436" s="33">
        <v>0</v>
      </c>
      <c r="G1436" s="33">
        <v>0</v>
      </c>
      <c r="H1436" s="33">
        <v>0</v>
      </c>
      <c r="I1436" s="33">
        <v>0</v>
      </c>
      <c r="J1436" s="33">
        <v>0</v>
      </c>
      <c r="K1436" s="35" t="str">
        <f t="shared" si="22"/>
        <v>1-30</v>
      </c>
      <c r="L1436" s="35" t="s">
        <v>38</v>
      </c>
    </row>
    <row r="1437" spans="1:12" hidden="1" x14ac:dyDescent="0.25">
      <c r="A1437" s="35">
        <v>338494</v>
      </c>
      <c r="B1437" s="35"/>
      <c r="C1437" s="35" t="s">
        <v>35</v>
      </c>
      <c r="D1437" s="35"/>
      <c r="E1437" s="33">
        <v>50369.522190209682</v>
      </c>
      <c r="F1437" s="33">
        <v>0</v>
      </c>
      <c r="G1437" s="33">
        <v>0</v>
      </c>
      <c r="H1437" s="33">
        <v>0</v>
      </c>
      <c r="I1437" s="33">
        <v>834761.72</v>
      </c>
      <c r="J1437" s="33">
        <v>834761.72</v>
      </c>
      <c r="K1437" s="35" t="str">
        <f t="shared" si="22"/>
        <v>120+</v>
      </c>
      <c r="L1437" s="35" t="s">
        <v>38</v>
      </c>
    </row>
    <row r="1438" spans="1:12" x14ac:dyDescent="0.25">
      <c r="A1438" s="35">
        <v>335203</v>
      </c>
      <c r="B1438" s="35"/>
      <c r="C1438" s="35" t="s">
        <v>35</v>
      </c>
      <c r="D1438" s="35"/>
      <c r="E1438" s="33">
        <v>27361.47</v>
      </c>
      <c r="F1438" s="33">
        <v>0</v>
      </c>
      <c r="G1438" s="33">
        <v>0</v>
      </c>
      <c r="H1438" s="33">
        <v>0</v>
      </c>
      <c r="I1438" s="33">
        <v>0</v>
      </c>
      <c r="J1438" s="33">
        <v>0</v>
      </c>
      <c r="K1438" s="35" t="str">
        <f t="shared" si="22"/>
        <v>1-30</v>
      </c>
      <c r="L1438" s="35" t="s">
        <v>49</v>
      </c>
    </row>
    <row r="1439" spans="1:12" hidden="1" x14ac:dyDescent="0.25">
      <c r="A1439" s="35">
        <v>324163</v>
      </c>
      <c r="B1439" s="35"/>
      <c r="C1439" s="35" t="s">
        <v>35</v>
      </c>
      <c r="D1439" s="35"/>
      <c r="E1439" s="33">
        <v>38933</v>
      </c>
      <c r="F1439" s="33">
        <v>0</v>
      </c>
      <c r="G1439" s="33">
        <v>38933</v>
      </c>
      <c r="H1439" s="33">
        <v>0</v>
      </c>
      <c r="I1439" s="33">
        <v>0</v>
      </c>
      <c r="J1439" s="33">
        <v>38933</v>
      </c>
      <c r="K1439" s="35" t="str">
        <f t="shared" si="22"/>
        <v>61-90</v>
      </c>
      <c r="L1439" s="35" t="s">
        <v>58</v>
      </c>
    </row>
    <row r="1440" spans="1:12" x14ac:dyDescent="0.25">
      <c r="A1440" s="35">
        <v>334905</v>
      </c>
      <c r="B1440" s="35"/>
      <c r="C1440" s="35" t="s">
        <v>35</v>
      </c>
      <c r="D1440" s="35"/>
      <c r="E1440" s="33">
        <v>39001.769999999997</v>
      </c>
      <c r="F1440" s="33">
        <v>0</v>
      </c>
      <c r="G1440" s="33">
        <v>0</v>
      </c>
      <c r="H1440" s="33">
        <v>0</v>
      </c>
      <c r="I1440" s="33">
        <v>0</v>
      </c>
      <c r="J1440" s="33">
        <v>0</v>
      </c>
      <c r="K1440" s="35" t="str">
        <f t="shared" si="22"/>
        <v>1-30</v>
      </c>
      <c r="L1440" s="35" t="s">
        <v>147</v>
      </c>
    </row>
    <row r="1441" spans="1:12" hidden="1" x14ac:dyDescent="0.25">
      <c r="A1441" s="35">
        <v>311000</v>
      </c>
      <c r="B1441" s="35"/>
      <c r="C1441" s="35" t="s">
        <v>35</v>
      </c>
      <c r="D1441" s="35"/>
      <c r="E1441" s="33">
        <v>128548.87666020615</v>
      </c>
      <c r="F1441" s="33">
        <v>1147529.18</v>
      </c>
      <c r="G1441" s="33">
        <v>0</v>
      </c>
      <c r="H1441" s="33">
        <v>0</v>
      </c>
      <c r="I1441" s="33">
        <v>0</v>
      </c>
      <c r="J1441" s="33">
        <v>1147529.18</v>
      </c>
      <c r="K1441" s="35" t="str">
        <f t="shared" si="22"/>
        <v>31-60</v>
      </c>
      <c r="L1441" s="35" t="s">
        <v>38</v>
      </c>
    </row>
    <row r="1442" spans="1:12" x14ac:dyDescent="0.25">
      <c r="A1442" s="35">
        <v>320349</v>
      </c>
      <c r="B1442" s="35"/>
      <c r="C1442" s="35" t="s">
        <v>35</v>
      </c>
      <c r="D1442" s="35"/>
      <c r="E1442" s="33">
        <v>17440.4165534731</v>
      </c>
      <c r="F1442" s="33">
        <v>0</v>
      </c>
      <c r="G1442" s="33">
        <v>0</v>
      </c>
      <c r="H1442" s="33">
        <v>0</v>
      </c>
      <c r="I1442" s="33">
        <v>0</v>
      </c>
      <c r="J1442" s="33">
        <v>0</v>
      </c>
      <c r="K1442" s="35" t="str">
        <f t="shared" si="22"/>
        <v>1-30</v>
      </c>
      <c r="L1442" s="35" t="s">
        <v>38</v>
      </c>
    </row>
    <row r="1443" spans="1:12" x14ac:dyDescent="0.25">
      <c r="A1443" s="35">
        <v>354552</v>
      </c>
      <c r="B1443" s="35"/>
      <c r="C1443" s="35" t="s">
        <v>35</v>
      </c>
      <c r="D1443" s="35"/>
      <c r="E1443" s="33">
        <v>38344.199999999997</v>
      </c>
      <c r="F1443" s="33">
        <v>0</v>
      </c>
      <c r="G1443" s="33">
        <v>0</v>
      </c>
      <c r="H1443" s="33">
        <v>0</v>
      </c>
      <c r="I1443" s="33">
        <v>0</v>
      </c>
      <c r="J1443" s="33">
        <v>0</v>
      </c>
      <c r="K1443" s="35" t="str">
        <f t="shared" si="22"/>
        <v>1-30</v>
      </c>
      <c r="L1443" s="35" t="s">
        <v>49</v>
      </c>
    </row>
    <row r="1444" spans="1:12" x14ac:dyDescent="0.25">
      <c r="A1444" s="35">
        <v>317526</v>
      </c>
      <c r="B1444" s="35"/>
      <c r="C1444" s="35" t="s">
        <v>35</v>
      </c>
      <c r="D1444" s="35"/>
      <c r="E1444" s="33">
        <v>83574.524029375898</v>
      </c>
      <c r="F1444" s="33">
        <v>0</v>
      </c>
      <c r="G1444" s="33">
        <v>0</v>
      </c>
      <c r="H1444" s="33">
        <v>0</v>
      </c>
      <c r="I1444" s="33">
        <v>0</v>
      </c>
      <c r="J1444" s="33">
        <v>0</v>
      </c>
      <c r="K1444" s="35" t="str">
        <f t="shared" si="22"/>
        <v>1-30</v>
      </c>
      <c r="L1444" s="35" t="s">
        <v>38</v>
      </c>
    </row>
    <row r="1445" spans="1:12" x14ac:dyDescent="0.25">
      <c r="A1445" s="35">
        <v>312199</v>
      </c>
      <c r="B1445" s="35"/>
      <c r="C1445" s="35" t="s">
        <v>35</v>
      </c>
      <c r="D1445" s="35"/>
      <c r="E1445" s="33">
        <v>39305.94</v>
      </c>
      <c r="F1445" s="33">
        <v>0</v>
      </c>
      <c r="G1445" s="33">
        <v>0</v>
      </c>
      <c r="H1445" s="33">
        <v>0</v>
      </c>
      <c r="I1445" s="33">
        <v>0</v>
      </c>
      <c r="J1445" s="33">
        <v>0</v>
      </c>
      <c r="K1445" s="35" t="str">
        <f t="shared" si="22"/>
        <v>1-30</v>
      </c>
      <c r="L1445" s="35" t="s">
        <v>90</v>
      </c>
    </row>
    <row r="1446" spans="1:12" x14ac:dyDescent="0.25">
      <c r="A1446" s="35">
        <v>333802</v>
      </c>
      <c r="B1446" s="35"/>
      <c r="C1446" s="35" t="s">
        <v>35</v>
      </c>
      <c r="D1446" s="35"/>
      <c r="E1446" s="33">
        <v>78233.3</v>
      </c>
      <c r="F1446" s="33">
        <v>0</v>
      </c>
      <c r="G1446" s="33">
        <v>0</v>
      </c>
      <c r="H1446" s="33">
        <v>0</v>
      </c>
      <c r="I1446" s="33">
        <v>0</v>
      </c>
      <c r="J1446" s="33">
        <v>0</v>
      </c>
      <c r="K1446" s="35" t="str">
        <f t="shared" si="22"/>
        <v>1-30</v>
      </c>
      <c r="L1446" s="35" t="s">
        <v>58</v>
      </c>
    </row>
    <row r="1447" spans="1:12" x14ac:dyDescent="0.25">
      <c r="A1447" s="35">
        <v>317549</v>
      </c>
      <c r="B1447" s="35"/>
      <c r="C1447" s="35" t="s">
        <v>35</v>
      </c>
      <c r="D1447" s="35"/>
      <c r="E1447" s="33">
        <v>77857.123181561852</v>
      </c>
      <c r="F1447" s="33">
        <v>0</v>
      </c>
      <c r="G1447" s="33">
        <v>0</v>
      </c>
      <c r="H1447" s="33">
        <v>0</v>
      </c>
      <c r="I1447" s="33">
        <v>0</v>
      </c>
      <c r="J1447" s="33">
        <v>0</v>
      </c>
      <c r="K1447" s="35" t="str">
        <f t="shared" si="22"/>
        <v>1-30</v>
      </c>
      <c r="L1447" s="35" t="s">
        <v>38</v>
      </c>
    </row>
    <row r="1448" spans="1:12" x14ac:dyDescent="0.25">
      <c r="A1448" s="35">
        <v>309535</v>
      </c>
      <c r="B1448" s="35"/>
      <c r="C1448" s="35" t="s">
        <v>35</v>
      </c>
      <c r="D1448" s="35"/>
      <c r="E1448" s="33">
        <v>2191802.38</v>
      </c>
      <c r="F1448" s="33">
        <v>0</v>
      </c>
      <c r="G1448" s="33">
        <v>0</v>
      </c>
      <c r="H1448" s="33">
        <v>0</v>
      </c>
      <c r="I1448" s="33">
        <v>0</v>
      </c>
      <c r="J1448" s="33">
        <v>0</v>
      </c>
      <c r="K1448" s="35" t="str">
        <f t="shared" si="22"/>
        <v>1-30</v>
      </c>
      <c r="L1448" s="35" t="s">
        <v>151</v>
      </c>
    </row>
    <row r="1449" spans="1:12" x14ac:dyDescent="0.25">
      <c r="A1449" s="35">
        <v>320446</v>
      </c>
      <c r="B1449" s="35"/>
      <c r="C1449" s="35" t="s">
        <v>35</v>
      </c>
      <c r="D1449" s="35"/>
      <c r="E1449" s="33">
        <v>26318.1</v>
      </c>
      <c r="F1449" s="33">
        <v>0</v>
      </c>
      <c r="G1449" s="33">
        <v>0</v>
      </c>
      <c r="H1449" s="33">
        <v>0</v>
      </c>
      <c r="I1449" s="33">
        <v>0</v>
      </c>
      <c r="J1449" s="33">
        <v>0</v>
      </c>
      <c r="K1449" s="35" t="str">
        <f t="shared" si="22"/>
        <v>1-30</v>
      </c>
      <c r="L1449" s="35" t="s">
        <v>58</v>
      </c>
    </row>
    <row r="1450" spans="1:12" hidden="1" x14ac:dyDescent="0.25">
      <c r="A1450" s="35">
        <v>320447</v>
      </c>
      <c r="B1450" s="35"/>
      <c r="C1450" s="35" t="s">
        <v>35</v>
      </c>
      <c r="D1450" s="35"/>
      <c r="E1450" s="33">
        <v>25361.3</v>
      </c>
      <c r="F1450" s="33">
        <v>25361.3</v>
      </c>
      <c r="G1450" s="33">
        <v>0</v>
      </c>
      <c r="H1450" s="33">
        <v>0</v>
      </c>
      <c r="I1450" s="33">
        <v>0</v>
      </c>
      <c r="J1450" s="33">
        <v>25361.3</v>
      </c>
      <c r="K1450" s="35" t="str">
        <f t="shared" si="22"/>
        <v>31-60</v>
      </c>
      <c r="L1450" s="35" t="s">
        <v>90</v>
      </c>
    </row>
    <row r="1451" spans="1:12" x14ac:dyDescent="0.25">
      <c r="A1451" s="35">
        <v>331009</v>
      </c>
      <c r="B1451" s="35"/>
      <c r="C1451" s="35" t="s">
        <v>35</v>
      </c>
      <c r="D1451" s="35"/>
      <c r="E1451" s="33">
        <v>106551.28</v>
      </c>
      <c r="F1451" s="33">
        <v>0</v>
      </c>
      <c r="G1451" s="33">
        <v>0</v>
      </c>
      <c r="H1451" s="33">
        <v>0</v>
      </c>
      <c r="I1451" s="33">
        <v>0</v>
      </c>
      <c r="J1451" s="33">
        <v>0</v>
      </c>
      <c r="K1451" s="35" t="str">
        <f t="shared" si="22"/>
        <v>1-30</v>
      </c>
      <c r="L1451" s="35" t="s">
        <v>58</v>
      </c>
    </row>
    <row r="1452" spans="1:12" x14ac:dyDescent="0.25">
      <c r="A1452" s="35">
        <v>342125</v>
      </c>
      <c r="B1452" s="35"/>
      <c r="C1452" s="35" t="s">
        <v>35</v>
      </c>
      <c r="D1452" s="35"/>
      <c r="E1452" s="33">
        <v>61602.21</v>
      </c>
      <c r="F1452" s="33">
        <v>0</v>
      </c>
      <c r="G1452" s="33">
        <v>0</v>
      </c>
      <c r="H1452" s="33">
        <v>0</v>
      </c>
      <c r="I1452" s="33">
        <v>0</v>
      </c>
      <c r="J1452" s="33">
        <v>0</v>
      </c>
      <c r="K1452" s="35" t="str">
        <f t="shared" si="22"/>
        <v>1-30</v>
      </c>
      <c r="L1452" s="35" t="s">
        <v>147</v>
      </c>
    </row>
    <row r="1453" spans="1:12" x14ac:dyDescent="0.25">
      <c r="A1453" s="35">
        <v>320462</v>
      </c>
      <c r="B1453" s="35"/>
      <c r="C1453" s="35" t="s">
        <v>35</v>
      </c>
      <c r="D1453" s="35"/>
      <c r="E1453" s="33">
        <v>1394476.73</v>
      </c>
      <c r="F1453" s="33">
        <v>0</v>
      </c>
      <c r="G1453" s="33">
        <v>0</v>
      </c>
      <c r="H1453" s="33">
        <v>0</v>
      </c>
      <c r="I1453" s="33">
        <v>0</v>
      </c>
      <c r="J1453" s="33">
        <v>0</v>
      </c>
      <c r="K1453" s="35" t="str">
        <f t="shared" si="22"/>
        <v>1-30</v>
      </c>
      <c r="L1453" s="35" t="s">
        <v>38</v>
      </c>
    </row>
    <row r="1454" spans="1:12" x14ac:dyDescent="0.25">
      <c r="A1454" s="35">
        <v>324889</v>
      </c>
      <c r="B1454" s="35"/>
      <c r="C1454" s="35" t="s">
        <v>35</v>
      </c>
      <c r="D1454" s="35"/>
      <c r="E1454" s="33">
        <v>9783738.3100000005</v>
      </c>
      <c r="F1454" s="33">
        <v>0</v>
      </c>
      <c r="G1454" s="33">
        <v>0</v>
      </c>
      <c r="H1454" s="33">
        <v>0</v>
      </c>
      <c r="I1454" s="33">
        <v>0</v>
      </c>
      <c r="J1454" s="33">
        <v>0</v>
      </c>
      <c r="K1454" s="35" t="str">
        <f t="shared" si="22"/>
        <v>1-30</v>
      </c>
      <c r="L1454" s="35" t="s">
        <v>38</v>
      </c>
    </row>
    <row r="1455" spans="1:12" x14ac:dyDescent="0.25">
      <c r="A1455" s="35">
        <v>313234</v>
      </c>
      <c r="B1455" s="35"/>
      <c r="C1455" s="35" t="s">
        <v>35</v>
      </c>
      <c r="D1455" s="35"/>
      <c r="E1455" s="33">
        <v>128677.04726781993</v>
      </c>
      <c r="F1455" s="33">
        <v>0</v>
      </c>
      <c r="G1455" s="33">
        <v>0</v>
      </c>
      <c r="H1455" s="33">
        <v>0</v>
      </c>
      <c r="I1455" s="33">
        <v>0</v>
      </c>
      <c r="J1455" s="33">
        <v>0</v>
      </c>
      <c r="K1455" s="35" t="str">
        <f t="shared" si="22"/>
        <v>1-30</v>
      </c>
      <c r="L1455" s="35" t="s">
        <v>38</v>
      </c>
    </row>
    <row r="1456" spans="1:12" x14ac:dyDescent="0.25">
      <c r="A1456" s="35">
        <v>336657</v>
      </c>
      <c r="B1456" s="35"/>
      <c r="C1456" s="35" t="s">
        <v>35</v>
      </c>
      <c r="D1456" s="35"/>
      <c r="E1456" s="33">
        <v>18175.383699752034</v>
      </c>
      <c r="F1456" s="33">
        <v>0</v>
      </c>
      <c r="G1456" s="33">
        <v>0</v>
      </c>
      <c r="H1456" s="33">
        <v>0</v>
      </c>
      <c r="I1456" s="33">
        <v>0</v>
      </c>
      <c r="J1456" s="33">
        <v>0</v>
      </c>
      <c r="K1456" s="35" t="str">
        <f t="shared" si="22"/>
        <v>1-30</v>
      </c>
      <c r="L1456" s="35" t="s">
        <v>38</v>
      </c>
    </row>
    <row r="1457" spans="1:12" x14ac:dyDescent="0.25">
      <c r="A1457" s="35">
        <v>308300</v>
      </c>
      <c r="B1457" s="35"/>
      <c r="C1457" s="35" t="s">
        <v>35</v>
      </c>
      <c r="D1457" s="35"/>
      <c r="E1457" s="33">
        <v>22548.98</v>
      </c>
      <c r="F1457" s="33">
        <v>0</v>
      </c>
      <c r="G1457" s="33">
        <v>0</v>
      </c>
      <c r="H1457" s="33">
        <v>0</v>
      </c>
      <c r="I1457" s="33">
        <v>0</v>
      </c>
      <c r="J1457" s="33">
        <v>0</v>
      </c>
      <c r="K1457" s="35" t="str">
        <f t="shared" si="22"/>
        <v>1-30</v>
      </c>
      <c r="L1457" s="35" t="s">
        <v>49</v>
      </c>
    </row>
    <row r="1458" spans="1:12" hidden="1" x14ac:dyDescent="0.25">
      <c r="A1458" s="35">
        <v>315047</v>
      </c>
      <c r="B1458" s="35"/>
      <c r="C1458" s="35" t="s">
        <v>35</v>
      </c>
      <c r="D1458" s="35"/>
      <c r="E1458" s="33">
        <v>1412101.8479656598</v>
      </c>
      <c r="F1458" s="33">
        <v>0</v>
      </c>
      <c r="G1458" s="33">
        <v>0</v>
      </c>
      <c r="H1458" s="33">
        <v>23402417.100000001</v>
      </c>
      <c r="I1458" s="33">
        <v>0</v>
      </c>
      <c r="J1458" s="33">
        <v>23402417.100000001</v>
      </c>
      <c r="K1458" s="35" t="str">
        <f t="shared" si="22"/>
        <v>91-120</v>
      </c>
      <c r="L1458" s="35" t="s">
        <v>38</v>
      </c>
    </row>
    <row r="1459" spans="1:12" x14ac:dyDescent="0.25">
      <c r="A1459" s="35">
        <v>354286</v>
      </c>
      <c r="B1459" s="35"/>
      <c r="C1459" s="35" t="s">
        <v>35</v>
      </c>
      <c r="D1459" s="35"/>
      <c r="E1459" s="33">
        <v>45977.86</v>
      </c>
      <c r="F1459" s="33">
        <v>0</v>
      </c>
      <c r="G1459" s="33">
        <v>0</v>
      </c>
      <c r="H1459" s="33">
        <v>0</v>
      </c>
      <c r="I1459" s="33">
        <v>0</v>
      </c>
      <c r="J1459" s="33">
        <v>0</v>
      </c>
      <c r="K1459" s="35" t="str">
        <f t="shared" si="22"/>
        <v>1-30</v>
      </c>
      <c r="L1459" s="35" t="s">
        <v>147</v>
      </c>
    </row>
    <row r="1460" spans="1:12" x14ac:dyDescent="0.25">
      <c r="A1460" s="35">
        <v>342198</v>
      </c>
      <c r="B1460" s="35"/>
      <c r="C1460" s="35" t="s">
        <v>35</v>
      </c>
      <c r="D1460" s="35"/>
      <c r="E1460" s="33">
        <v>63945.760000000002</v>
      </c>
      <c r="F1460" s="33">
        <v>0</v>
      </c>
      <c r="G1460" s="33">
        <v>0</v>
      </c>
      <c r="H1460" s="33">
        <v>0</v>
      </c>
      <c r="I1460" s="33">
        <v>0</v>
      </c>
      <c r="J1460" s="33">
        <v>0</v>
      </c>
      <c r="K1460" s="35" t="str">
        <f t="shared" si="22"/>
        <v>1-30</v>
      </c>
      <c r="L1460" s="35" t="s">
        <v>147</v>
      </c>
    </row>
    <row r="1461" spans="1:12" x14ac:dyDescent="0.25">
      <c r="A1461" s="35">
        <v>324242</v>
      </c>
      <c r="B1461" s="35"/>
      <c r="C1461" s="35" t="s">
        <v>35</v>
      </c>
      <c r="D1461" s="35"/>
      <c r="E1461" s="33">
        <v>49795.89</v>
      </c>
      <c r="F1461" s="33">
        <v>0</v>
      </c>
      <c r="G1461" s="33">
        <v>0</v>
      </c>
      <c r="H1461" s="33">
        <v>0</v>
      </c>
      <c r="I1461" s="33">
        <v>0</v>
      </c>
      <c r="J1461" s="33">
        <v>0</v>
      </c>
      <c r="K1461" s="35" t="str">
        <f t="shared" si="22"/>
        <v>1-30</v>
      </c>
      <c r="L1461" s="35" t="s">
        <v>147</v>
      </c>
    </row>
    <row r="1462" spans="1:12" x14ac:dyDescent="0.25">
      <c r="A1462" s="35">
        <v>309489</v>
      </c>
      <c r="B1462" s="35"/>
      <c r="C1462" s="35" t="s">
        <v>35</v>
      </c>
      <c r="D1462" s="35"/>
      <c r="E1462" s="33">
        <v>9539.9181258245881</v>
      </c>
      <c r="F1462" s="33">
        <v>0</v>
      </c>
      <c r="G1462" s="33">
        <v>0</v>
      </c>
      <c r="H1462" s="33">
        <v>0</v>
      </c>
      <c r="I1462" s="33">
        <v>0</v>
      </c>
      <c r="J1462" s="33">
        <v>0</v>
      </c>
      <c r="K1462" s="35" t="str">
        <f t="shared" si="22"/>
        <v>1-30</v>
      </c>
      <c r="L1462" s="35" t="s">
        <v>38</v>
      </c>
    </row>
    <row r="1463" spans="1:12" x14ac:dyDescent="0.25">
      <c r="A1463" s="35">
        <v>329785</v>
      </c>
      <c r="B1463" s="35"/>
      <c r="C1463" s="35" t="s">
        <v>35</v>
      </c>
      <c r="D1463" s="35"/>
      <c r="E1463" s="33">
        <v>128412.67</v>
      </c>
      <c r="F1463" s="33">
        <v>0</v>
      </c>
      <c r="G1463" s="33">
        <v>0</v>
      </c>
      <c r="H1463" s="33">
        <v>0</v>
      </c>
      <c r="I1463" s="33">
        <v>0</v>
      </c>
      <c r="J1463" s="33">
        <v>0</v>
      </c>
      <c r="K1463" s="35" t="str">
        <f t="shared" si="22"/>
        <v>1-30</v>
      </c>
      <c r="L1463" s="35" t="s">
        <v>147</v>
      </c>
    </row>
    <row r="1464" spans="1:12" hidden="1" x14ac:dyDescent="0.25">
      <c r="A1464" s="35">
        <v>315904</v>
      </c>
      <c r="B1464" s="35"/>
      <c r="C1464" s="35" t="s">
        <v>35</v>
      </c>
      <c r="D1464" s="35"/>
      <c r="E1464" s="33">
        <v>429177.23346529366</v>
      </c>
      <c r="F1464" s="33">
        <v>0</v>
      </c>
      <c r="G1464" s="33">
        <v>0</v>
      </c>
      <c r="H1464" s="33">
        <v>0</v>
      </c>
      <c r="I1464" s="33">
        <v>7112648.8799999999</v>
      </c>
      <c r="J1464" s="33">
        <v>7112648.8799999999</v>
      </c>
      <c r="K1464" s="35" t="str">
        <f t="shared" si="22"/>
        <v>120+</v>
      </c>
      <c r="L1464" s="35" t="s">
        <v>38</v>
      </c>
    </row>
    <row r="1465" spans="1:12" x14ac:dyDescent="0.25">
      <c r="A1465" s="35">
        <v>320754</v>
      </c>
      <c r="B1465" s="35"/>
      <c r="C1465" s="35" t="s">
        <v>35</v>
      </c>
      <c r="D1465" s="35"/>
      <c r="E1465" s="33">
        <v>135021.21</v>
      </c>
      <c r="F1465" s="33">
        <v>0</v>
      </c>
      <c r="G1465" s="33">
        <v>0</v>
      </c>
      <c r="H1465" s="33">
        <v>0</v>
      </c>
      <c r="I1465" s="33">
        <v>0</v>
      </c>
      <c r="J1465" s="33">
        <v>0</v>
      </c>
      <c r="K1465" s="35" t="str">
        <f t="shared" si="22"/>
        <v>1-30</v>
      </c>
      <c r="L1465" s="35" t="s">
        <v>147</v>
      </c>
    </row>
    <row r="1466" spans="1:12" x14ac:dyDescent="0.25">
      <c r="A1466" s="35">
        <v>313052</v>
      </c>
      <c r="B1466" s="35"/>
      <c r="C1466" s="35" t="s">
        <v>35</v>
      </c>
      <c r="D1466" s="35"/>
      <c r="E1466" s="33">
        <v>37483.66417442575</v>
      </c>
      <c r="F1466" s="33">
        <v>0</v>
      </c>
      <c r="G1466" s="33">
        <v>0</v>
      </c>
      <c r="H1466" s="33">
        <v>0</v>
      </c>
      <c r="I1466" s="33">
        <v>0</v>
      </c>
      <c r="J1466" s="33">
        <v>0</v>
      </c>
      <c r="K1466" s="35" t="str">
        <f t="shared" si="22"/>
        <v>1-30</v>
      </c>
      <c r="L1466" s="35" t="s">
        <v>38</v>
      </c>
    </row>
    <row r="1467" spans="1:12" x14ac:dyDescent="0.25">
      <c r="A1467" s="35">
        <v>320718</v>
      </c>
      <c r="B1467" s="35"/>
      <c r="C1467" s="35" t="s">
        <v>35</v>
      </c>
      <c r="D1467" s="35"/>
      <c r="E1467" s="33">
        <v>306707.57</v>
      </c>
      <c r="F1467" s="33">
        <v>0</v>
      </c>
      <c r="G1467" s="33">
        <v>0</v>
      </c>
      <c r="H1467" s="33">
        <v>0</v>
      </c>
      <c r="I1467" s="33">
        <v>0</v>
      </c>
      <c r="J1467" s="33">
        <v>0</v>
      </c>
      <c r="K1467" s="35" t="str">
        <f t="shared" si="22"/>
        <v>1-30</v>
      </c>
      <c r="L1467" s="35" t="s">
        <v>147</v>
      </c>
    </row>
    <row r="1468" spans="1:12" x14ac:dyDescent="0.25">
      <c r="A1468" s="35">
        <v>317905</v>
      </c>
      <c r="B1468" s="35"/>
      <c r="C1468" s="35" t="s">
        <v>35</v>
      </c>
      <c r="D1468" s="35"/>
      <c r="E1468" s="33">
        <v>152569.09928778594</v>
      </c>
      <c r="F1468" s="33">
        <v>0</v>
      </c>
      <c r="G1468" s="33">
        <v>0</v>
      </c>
      <c r="H1468" s="33">
        <v>0</v>
      </c>
      <c r="I1468" s="33">
        <v>0</v>
      </c>
      <c r="J1468" s="33">
        <v>0</v>
      </c>
      <c r="K1468" s="35" t="str">
        <f t="shared" si="22"/>
        <v>1-30</v>
      </c>
      <c r="L1468" s="35" t="s">
        <v>38</v>
      </c>
    </row>
    <row r="1469" spans="1:12" x14ac:dyDescent="0.25">
      <c r="A1469" s="35">
        <v>308612</v>
      </c>
      <c r="B1469" s="35"/>
      <c r="C1469" s="35" t="s">
        <v>35</v>
      </c>
      <c r="D1469" s="35"/>
      <c r="E1469" s="33">
        <v>18201.86</v>
      </c>
      <c r="F1469" s="33">
        <v>0</v>
      </c>
      <c r="G1469" s="33">
        <v>0</v>
      </c>
      <c r="H1469" s="33">
        <v>0</v>
      </c>
      <c r="I1469" s="33">
        <v>0</v>
      </c>
      <c r="J1469" s="33">
        <v>0</v>
      </c>
      <c r="K1469" s="35" t="str">
        <f t="shared" si="22"/>
        <v>1-30</v>
      </c>
      <c r="L1469" s="35" t="s">
        <v>58</v>
      </c>
    </row>
    <row r="1470" spans="1:12" x14ac:dyDescent="0.25">
      <c r="A1470" s="35">
        <v>310291</v>
      </c>
      <c r="B1470" s="35"/>
      <c r="C1470" s="35" t="s">
        <v>35</v>
      </c>
      <c r="D1470" s="35"/>
      <c r="E1470" s="33">
        <v>19587.051878103652</v>
      </c>
      <c r="F1470" s="33">
        <v>0</v>
      </c>
      <c r="G1470" s="33">
        <v>0</v>
      </c>
      <c r="H1470" s="33">
        <v>0</v>
      </c>
      <c r="I1470" s="33">
        <v>0</v>
      </c>
      <c r="J1470" s="33">
        <v>0</v>
      </c>
      <c r="K1470" s="35" t="str">
        <f t="shared" si="22"/>
        <v>1-30</v>
      </c>
      <c r="L1470" s="35" t="s">
        <v>38</v>
      </c>
    </row>
    <row r="1471" spans="1:12" x14ac:dyDescent="0.25">
      <c r="A1471" s="35">
        <v>357863</v>
      </c>
      <c r="B1471" s="35"/>
      <c r="C1471" s="35" t="s">
        <v>35</v>
      </c>
      <c r="D1471" s="35"/>
      <c r="E1471" s="33">
        <v>189432.81</v>
      </c>
      <c r="F1471" s="33">
        <v>0</v>
      </c>
      <c r="G1471" s="33">
        <v>0</v>
      </c>
      <c r="H1471" s="33">
        <v>0</v>
      </c>
      <c r="I1471" s="33">
        <v>0</v>
      </c>
      <c r="J1471" s="33">
        <v>0</v>
      </c>
      <c r="K1471" s="35" t="str">
        <f t="shared" si="22"/>
        <v>1-30</v>
      </c>
      <c r="L1471" s="35" t="s">
        <v>38</v>
      </c>
    </row>
    <row r="1472" spans="1:12" hidden="1" x14ac:dyDescent="0.25">
      <c r="A1472" s="35">
        <v>320201</v>
      </c>
      <c r="B1472" s="35"/>
      <c r="C1472" s="35" t="s">
        <v>209</v>
      </c>
      <c r="D1472" s="35"/>
      <c r="E1472" s="33">
        <v>17142.239806041078</v>
      </c>
      <c r="F1472" s="33">
        <v>0</v>
      </c>
      <c r="G1472" s="33">
        <v>0</v>
      </c>
      <c r="H1472" s="33">
        <v>0</v>
      </c>
      <c r="I1472" s="33">
        <v>284094.13</v>
      </c>
      <c r="J1472" s="33">
        <v>284094.13</v>
      </c>
      <c r="K1472" s="35" t="str">
        <f t="shared" si="22"/>
        <v>120+</v>
      </c>
      <c r="L1472" s="35" t="s">
        <v>38</v>
      </c>
    </row>
    <row r="1473" spans="1:12" x14ac:dyDescent="0.25">
      <c r="A1473" s="35">
        <v>354583</v>
      </c>
      <c r="B1473" s="35"/>
      <c r="C1473" s="35" t="s">
        <v>35</v>
      </c>
      <c r="D1473" s="35"/>
      <c r="E1473" s="33">
        <v>65047.020828986053</v>
      </c>
      <c r="F1473" s="33">
        <v>0</v>
      </c>
      <c r="G1473" s="33">
        <v>0</v>
      </c>
      <c r="H1473" s="33">
        <v>0</v>
      </c>
      <c r="I1473" s="33">
        <v>0</v>
      </c>
      <c r="J1473" s="33">
        <v>0</v>
      </c>
      <c r="K1473" s="35" t="str">
        <f t="shared" si="22"/>
        <v>1-30</v>
      </c>
      <c r="L1473" s="35" t="s">
        <v>38</v>
      </c>
    </row>
    <row r="1474" spans="1:12" x14ac:dyDescent="0.25">
      <c r="A1474" s="35">
        <v>320096</v>
      </c>
      <c r="B1474" s="35"/>
      <c r="C1474" s="35" t="s">
        <v>35</v>
      </c>
      <c r="D1474" s="35"/>
      <c r="E1474" s="33">
        <v>585043.96262883372</v>
      </c>
      <c r="F1474" s="33">
        <v>0</v>
      </c>
      <c r="G1474" s="33">
        <v>0</v>
      </c>
      <c r="H1474" s="33">
        <v>0</v>
      </c>
      <c r="I1474" s="33">
        <v>0</v>
      </c>
      <c r="J1474" s="33">
        <v>0</v>
      </c>
      <c r="K1474" s="35" t="str">
        <f t="shared" si="22"/>
        <v>1-30</v>
      </c>
      <c r="L1474" s="35" t="s">
        <v>38</v>
      </c>
    </row>
    <row r="1475" spans="1:12" hidden="1" x14ac:dyDescent="0.25">
      <c r="A1475" s="35">
        <v>320022</v>
      </c>
      <c r="B1475" s="35"/>
      <c r="C1475" s="35" t="s">
        <v>35</v>
      </c>
      <c r="D1475" s="35"/>
      <c r="E1475" s="33">
        <v>2869191.56</v>
      </c>
      <c r="F1475" s="33">
        <v>0</v>
      </c>
      <c r="G1475" s="33">
        <v>0</v>
      </c>
      <c r="H1475" s="33">
        <v>219460.65999999997</v>
      </c>
      <c r="I1475" s="33">
        <v>0</v>
      </c>
      <c r="J1475" s="33">
        <v>219460.65999999997</v>
      </c>
      <c r="K1475" s="35" t="str">
        <f t="shared" si="22"/>
        <v>91-120</v>
      </c>
      <c r="L1475" s="35" t="s">
        <v>74</v>
      </c>
    </row>
    <row r="1476" spans="1:12" hidden="1" x14ac:dyDescent="0.25">
      <c r="A1476" s="35">
        <v>320023</v>
      </c>
      <c r="B1476" s="35"/>
      <c r="C1476" s="35" t="s">
        <v>35</v>
      </c>
      <c r="D1476" s="35"/>
      <c r="E1476" s="33">
        <v>15683955.9</v>
      </c>
      <c r="F1476" s="33">
        <v>0</v>
      </c>
      <c r="G1476" s="33">
        <v>8753159.1600000001</v>
      </c>
      <c r="H1476" s="33">
        <v>6930796.7399999993</v>
      </c>
      <c r="I1476" s="33">
        <v>0</v>
      </c>
      <c r="J1476" s="33">
        <v>15683955.9</v>
      </c>
      <c r="K1476" s="35" t="str">
        <f t="shared" si="22"/>
        <v>91-120</v>
      </c>
      <c r="L1476" s="35" t="s">
        <v>38</v>
      </c>
    </row>
    <row r="1477" spans="1:12" x14ac:dyDescent="0.25">
      <c r="A1477" s="35">
        <v>350553</v>
      </c>
      <c r="B1477" s="35"/>
      <c r="C1477" s="35" t="s">
        <v>35</v>
      </c>
      <c r="D1477" s="35"/>
      <c r="E1477" s="33">
        <v>60545.31</v>
      </c>
      <c r="F1477" s="33">
        <v>0</v>
      </c>
      <c r="G1477" s="33">
        <v>0</v>
      </c>
      <c r="H1477" s="33">
        <v>0</v>
      </c>
      <c r="I1477" s="33">
        <v>0</v>
      </c>
      <c r="J1477" s="33">
        <v>0</v>
      </c>
      <c r="K1477" s="35" t="str">
        <f t="shared" si="22"/>
        <v>1-30</v>
      </c>
      <c r="L1477" s="35" t="s">
        <v>58</v>
      </c>
    </row>
    <row r="1478" spans="1:12" x14ac:dyDescent="0.25">
      <c r="A1478" s="35">
        <v>317945</v>
      </c>
      <c r="B1478" s="35"/>
      <c r="C1478" s="35" t="s">
        <v>35</v>
      </c>
      <c r="D1478" s="35"/>
      <c r="E1478" s="33">
        <v>10024.963026076681</v>
      </c>
      <c r="F1478" s="33">
        <v>0</v>
      </c>
      <c r="G1478" s="33">
        <v>0</v>
      </c>
      <c r="H1478" s="33">
        <v>0</v>
      </c>
      <c r="I1478" s="33">
        <v>0</v>
      </c>
      <c r="J1478" s="33">
        <v>0</v>
      </c>
      <c r="K1478" s="35" t="str">
        <f t="shared" si="22"/>
        <v>1-30</v>
      </c>
      <c r="L1478" s="35" t="s">
        <v>38</v>
      </c>
    </row>
    <row r="1479" spans="1:12" x14ac:dyDescent="0.25">
      <c r="A1479" s="35">
        <v>342479</v>
      </c>
      <c r="B1479" s="35"/>
      <c r="C1479" s="35" t="s">
        <v>35</v>
      </c>
      <c r="D1479" s="35"/>
      <c r="E1479" s="33">
        <v>161894.15000000002</v>
      </c>
      <c r="F1479" s="33">
        <v>0</v>
      </c>
      <c r="G1479" s="33">
        <v>0</v>
      </c>
      <c r="H1479" s="33">
        <v>0</v>
      </c>
      <c r="I1479" s="33">
        <v>0</v>
      </c>
      <c r="J1479" s="33">
        <v>0</v>
      </c>
      <c r="K1479" s="35" t="str">
        <f t="shared" si="22"/>
        <v>1-30</v>
      </c>
      <c r="L1479" s="35" t="s">
        <v>49</v>
      </c>
    </row>
    <row r="1480" spans="1:12" x14ac:dyDescent="0.25">
      <c r="A1480" s="35">
        <v>339119</v>
      </c>
      <c r="B1480" s="35"/>
      <c r="C1480" s="35" t="s">
        <v>35</v>
      </c>
      <c r="D1480" s="35"/>
      <c r="E1480" s="33">
        <v>63901.317492463008</v>
      </c>
      <c r="F1480" s="33">
        <v>0</v>
      </c>
      <c r="G1480" s="33">
        <v>0</v>
      </c>
      <c r="H1480" s="33">
        <v>0</v>
      </c>
      <c r="I1480" s="33">
        <v>0</v>
      </c>
      <c r="J1480" s="33">
        <v>0</v>
      </c>
      <c r="K1480" s="35" t="str">
        <f t="shared" ref="K1480:K1543" si="23">+IF(I1480&gt;0,"120+",IF(H1480&gt;0,"91-120",IF(G1480&gt;0,"61-90",IF(F1480&gt;0,"31-60","1-30"))))</f>
        <v>1-30</v>
      </c>
      <c r="L1480" s="35" t="s">
        <v>38</v>
      </c>
    </row>
    <row r="1481" spans="1:12" x14ac:dyDescent="0.25">
      <c r="A1481" s="35">
        <v>320540</v>
      </c>
      <c r="B1481" s="35"/>
      <c r="C1481" s="35" t="s">
        <v>35</v>
      </c>
      <c r="D1481" s="35"/>
      <c r="E1481" s="33">
        <v>1589.9686545707625</v>
      </c>
      <c r="F1481" s="33">
        <v>0</v>
      </c>
      <c r="G1481" s="33">
        <v>0</v>
      </c>
      <c r="H1481" s="33">
        <v>0</v>
      </c>
      <c r="I1481" s="33">
        <v>0</v>
      </c>
      <c r="J1481" s="33">
        <v>0</v>
      </c>
      <c r="K1481" s="35" t="str">
        <f t="shared" si="23"/>
        <v>1-30</v>
      </c>
      <c r="L1481" s="35" t="s">
        <v>38</v>
      </c>
    </row>
    <row r="1482" spans="1:12" hidden="1" x14ac:dyDescent="0.25">
      <c r="A1482" s="35">
        <v>340752</v>
      </c>
      <c r="B1482" s="35"/>
      <c r="C1482" s="35" t="s">
        <v>35</v>
      </c>
      <c r="D1482" s="35"/>
      <c r="E1482" s="33">
        <v>29576.47</v>
      </c>
      <c r="F1482" s="33">
        <v>29576.47</v>
      </c>
      <c r="G1482" s="33">
        <v>0</v>
      </c>
      <c r="H1482" s="33">
        <v>0</v>
      </c>
      <c r="I1482" s="33">
        <v>0</v>
      </c>
      <c r="J1482" s="33">
        <v>29576.47</v>
      </c>
      <c r="K1482" s="35" t="str">
        <f t="shared" si="23"/>
        <v>31-60</v>
      </c>
      <c r="L1482" s="35" t="s">
        <v>49</v>
      </c>
    </row>
    <row r="1483" spans="1:12" hidden="1" x14ac:dyDescent="0.25">
      <c r="A1483" s="35">
        <v>340693</v>
      </c>
      <c r="B1483" s="35"/>
      <c r="C1483" s="35" t="s">
        <v>35</v>
      </c>
      <c r="D1483" s="35"/>
      <c r="E1483" s="33">
        <v>66247.66</v>
      </c>
      <c r="F1483" s="33">
        <v>0</v>
      </c>
      <c r="G1483" s="33">
        <v>0</v>
      </c>
      <c r="H1483" s="33">
        <v>0</v>
      </c>
      <c r="I1483" s="33">
        <v>66247.66</v>
      </c>
      <c r="J1483" s="33">
        <v>66247.66</v>
      </c>
      <c r="K1483" s="35" t="str">
        <f t="shared" si="23"/>
        <v>120+</v>
      </c>
      <c r="L1483" s="35" t="s">
        <v>147</v>
      </c>
    </row>
    <row r="1484" spans="1:12" x14ac:dyDescent="0.25">
      <c r="A1484" s="35">
        <v>315235</v>
      </c>
      <c r="B1484" s="35"/>
      <c r="C1484" s="35" t="s">
        <v>35</v>
      </c>
      <c r="D1484" s="35"/>
      <c r="E1484" s="33">
        <v>31373.892218769557</v>
      </c>
      <c r="F1484" s="33">
        <v>0</v>
      </c>
      <c r="G1484" s="33">
        <v>0</v>
      </c>
      <c r="H1484" s="33">
        <v>0</v>
      </c>
      <c r="I1484" s="33">
        <v>0</v>
      </c>
      <c r="J1484" s="33">
        <v>0</v>
      </c>
      <c r="K1484" s="35" t="str">
        <f t="shared" si="23"/>
        <v>1-30</v>
      </c>
      <c r="L1484" s="35" t="s">
        <v>38</v>
      </c>
    </row>
    <row r="1485" spans="1:12" x14ac:dyDescent="0.25">
      <c r="A1485" s="35">
        <v>320428</v>
      </c>
      <c r="B1485" s="35"/>
      <c r="C1485" s="35" t="s">
        <v>35</v>
      </c>
      <c r="D1485" s="35"/>
      <c r="E1485" s="33">
        <v>188806.93</v>
      </c>
      <c r="F1485" s="33">
        <v>0</v>
      </c>
      <c r="G1485" s="33">
        <v>0</v>
      </c>
      <c r="H1485" s="33">
        <v>0</v>
      </c>
      <c r="I1485" s="33">
        <v>0</v>
      </c>
      <c r="J1485" s="33">
        <v>0</v>
      </c>
      <c r="K1485" s="35" t="str">
        <f t="shared" si="23"/>
        <v>1-30</v>
      </c>
      <c r="L1485" s="35" t="s">
        <v>49</v>
      </c>
    </row>
    <row r="1486" spans="1:12" x14ac:dyDescent="0.25">
      <c r="A1486" s="35">
        <v>320414</v>
      </c>
      <c r="B1486" s="35"/>
      <c r="C1486" s="35" t="s">
        <v>35</v>
      </c>
      <c r="D1486" s="35"/>
      <c r="E1486" s="33">
        <v>26047.608613597513</v>
      </c>
      <c r="F1486" s="33">
        <v>0</v>
      </c>
      <c r="G1486" s="33">
        <v>0</v>
      </c>
      <c r="H1486" s="33">
        <v>0</v>
      </c>
      <c r="I1486" s="33">
        <v>0</v>
      </c>
      <c r="J1486" s="33">
        <v>0</v>
      </c>
      <c r="K1486" s="35" t="str">
        <f t="shared" si="23"/>
        <v>1-30</v>
      </c>
      <c r="L1486" s="35" t="s">
        <v>38</v>
      </c>
    </row>
    <row r="1487" spans="1:12" x14ac:dyDescent="0.25">
      <c r="A1487" s="35">
        <v>340710</v>
      </c>
      <c r="B1487" s="35"/>
      <c r="C1487" s="35" t="s">
        <v>35</v>
      </c>
      <c r="D1487" s="35"/>
      <c r="E1487" s="33">
        <v>513087.33</v>
      </c>
      <c r="F1487" s="33">
        <v>0</v>
      </c>
      <c r="G1487" s="33">
        <v>0</v>
      </c>
      <c r="H1487" s="33">
        <v>0</v>
      </c>
      <c r="I1487" s="33">
        <v>0</v>
      </c>
      <c r="J1487" s="33">
        <v>0</v>
      </c>
      <c r="K1487" s="35" t="str">
        <f t="shared" si="23"/>
        <v>1-30</v>
      </c>
      <c r="L1487" s="35" t="s">
        <v>49</v>
      </c>
    </row>
    <row r="1488" spans="1:12" x14ac:dyDescent="0.25">
      <c r="A1488" s="35">
        <v>317922</v>
      </c>
      <c r="B1488" s="35"/>
      <c r="C1488" s="35" t="s">
        <v>35</v>
      </c>
      <c r="D1488" s="35"/>
      <c r="E1488" s="33">
        <v>5462381.1499999994</v>
      </c>
      <c r="F1488" s="33">
        <v>0</v>
      </c>
      <c r="G1488" s="33">
        <v>0</v>
      </c>
      <c r="H1488" s="33">
        <v>0</v>
      </c>
      <c r="I1488" s="33">
        <v>0</v>
      </c>
      <c r="J1488" s="33">
        <v>0</v>
      </c>
      <c r="K1488" s="35" t="str">
        <f t="shared" si="23"/>
        <v>1-30</v>
      </c>
      <c r="L1488" s="35" t="s">
        <v>74</v>
      </c>
    </row>
    <row r="1489" spans="1:12" x14ac:dyDescent="0.25">
      <c r="A1489" s="35">
        <v>309606</v>
      </c>
      <c r="B1489" s="35"/>
      <c r="C1489" s="35" t="s">
        <v>35</v>
      </c>
      <c r="D1489" s="35"/>
      <c r="E1489" s="33">
        <v>29916.506836013032</v>
      </c>
      <c r="F1489" s="33">
        <v>0</v>
      </c>
      <c r="G1489" s="33">
        <v>0</v>
      </c>
      <c r="H1489" s="33">
        <v>0</v>
      </c>
      <c r="I1489" s="33">
        <v>0</v>
      </c>
      <c r="J1489" s="33">
        <v>0</v>
      </c>
      <c r="K1489" s="35" t="str">
        <f t="shared" si="23"/>
        <v>1-30</v>
      </c>
      <c r="L1489" s="35" t="s">
        <v>38</v>
      </c>
    </row>
    <row r="1490" spans="1:12" x14ac:dyDescent="0.25">
      <c r="A1490" s="35">
        <v>314766</v>
      </c>
      <c r="B1490" s="35"/>
      <c r="C1490" s="35" t="s">
        <v>35</v>
      </c>
      <c r="D1490" s="35"/>
      <c r="E1490" s="33">
        <v>87543.09</v>
      </c>
      <c r="F1490" s="33">
        <v>0</v>
      </c>
      <c r="G1490" s="33">
        <v>0</v>
      </c>
      <c r="H1490" s="33">
        <v>0</v>
      </c>
      <c r="I1490" s="33">
        <v>0</v>
      </c>
      <c r="J1490" s="33">
        <v>0</v>
      </c>
      <c r="K1490" s="35" t="str">
        <f t="shared" si="23"/>
        <v>1-30</v>
      </c>
      <c r="L1490" s="35" t="s">
        <v>49</v>
      </c>
    </row>
    <row r="1491" spans="1:12" hidden="1" x14ac:dyDescent="0.25">
      <c r="A1491" s="35">
        <v>310858</v>
      </c>
      <c r="B1491" s="35"/>
      <c r="C1491" s="35" t="s">
        <v>209</v>
      </c>
      <c r="D1491" s="35"/>
      <c r="E1491" s="33">
        <v>10519.83188172983</v>
      </c>
      <c r="F1491" s="33">
        <v>0</v>
      </c>
      <c r="G1491" s="33">
        <v>0</v>
      </c>
      <c r="H1491" s="33">
        <v>0</v>
      </c>
      <c r="I1491" s="33">
        <v>174342.59</v>
      </c>
      <c r="J1491" s="33">
        <v>174342.59</v>
      </c>
      <c r="K1491" s="35" t="str">
        <f t="shared" si="23"/>
        <v>120+</v>
      </c>
      <c r="L1491" s="35" t="s">
        <v>38</v>
      </c>
    </row>
    <row r="1492" spans="1:12" x14ac:dyDescent="0.25">
      <c r="A1492" s="35">
        <v>350894</v>
      </c>
      <c r="B1492" s="35"/>
      <c r="C1492" s="35" t="s">
        <v>35</v>
      </c>
      <c r="D1492" s="35"/>
      <c r="E1492" s="33">
        <v>329740.17000000004</v>
      </c>
      <c r="F1492" s="33">
        <v>0</v>
      </c>
      <c r="G1492" s="33">
        <v>0</v>
      </c>
      <c r="H1492" s="33">
        <v>0</v>
      </c>
      <c r="I1492" s="33">
        <v>0</v>
      </c>
      <c r="J1492" s="33">
        <v>0</v>
      </c>
      <c r="K1492" s="35" t="str">
        <f t="shared" si="23"/>
        <v>1-30</v>
      </c>
      <c r="L1492" s="35" t="s">
        <v>147</v>
      </c>
    </row>
    <row r="1493" spans="1:12" x14ac:dyDescent="0.25">
      <c r="A1493" s="35">
        <v>312728</v>
      </c>
      <c r="B1493" s="35"/>
      <c r="C1493" s="35" t="s">
        <v>35</v>
      </c>
      <c r="D1493" s="35"/>
      <c r="E1493" s="33">
        <v>267015.69008167746</v>
      </c>
      <c r="F1493" s="33">
        <v>0</v>
      </c>
      <c r="G1493" s="33">
        <v>0</v>
      </c>
      <c r="H1493" s="33">
        <v>0</v>
      </c>
      <c r="I1493" s="33">
        <v>0</v>
      </c>
      <c r="J1493" s="33">
        <v>0</v>
      </c>
      <c r="K1493" s="35" t="str">
        <f t="shared" si="23"/>
        <v>1-30</v>
      </c>
      <c r="L1493" s="35" t="s">
        <v>38</v>
      </c>
    </row>
    <row r="1494" spans="1:12" x14ac:dyDescent="0.25">
      <c r="A1494" s="35">
        <v>317050</v>
      </c>
      <c r="B1494" s="35"/>
      <c r="C1494" s="35" t="s">
        <v>35</v>
      </c>
      <c r="D1494" s="35"/>
      <c r="E1494" s="33">
        <v>10985111.831241198</v>
      </c>
      <c r="F1494" s="33">
        <v>0</v>
      </c>
      <c r="G1494" s="33">
        <v>0</v>
      </c>
      <c r="H1494" s="33">
        <v>0</v>
      </c>
      <c r="I1494" s="33">
        <v>0</v>
      </c>
      <c r="J1494" s="33">
        <v>0</v>
      </c>
      <c r="K1494" s="35" t="str">
        <f t="shared" si="23"/>
        <v>1-30</v>
      </c>
      <c r="L1494" s="35" t="s">
        <v>38</v>
      </c>
    </row>
    <row r="1495" spans="1:12" x14ac:dyDescent="0.25">
      <c r="A1495" s="35">
        <v>309411</v>
      </c>
      <c r="B1495" s="35"/>
      <c r="C1495" s="35" t="s">
        <v>35</v>
      </c>
      <c r="D1495" s="35"/>
      <c r="E1495" s="33">
        <v>54618.36</v>
      </c>
      <c r="F1495" s="33">
        <v>0</v>
      </c>
      <c r="G1495" s="33">
        <v>0</v>
      </c>
      <c r="H1495" s="33">
        <v>0</v>
      </c>
      <c r="I1495" s="33">
        <v>0</v>
      </c>
      <c r="J1495" s="33">
        <v>0</v>
      </c>
      <c r="K1495" s="35" t="str">
        <f t="shared" si="23"/>
        <v>1-30</v>
      </c>
      <c r="L1495" s="35" t="s">
        <v>58</v>
      </c>
    </row>
    <row r="1496" spans="1:12" x14ac:dyDescent="0.25">
      <c r="A1496" s="35">
        <v>317762</v>
      </c>
      <c r="B1496" s="35"/>
      <c r="C1496" s="35" t="s">
        <v>35</v>
      </c>
      <c r="D1496" s="35"/>
      <c r="E1496" s="33">
        <v>18065.827982140272</v>
      </c>
      <c r="F1496" s="33">
        <v>0</v>
      </c>
      <c r="G1496" s="33">
        <v>0</v>
      </c>
      <c r="H1496" s="33">
        <v>0</v>
      </c>
      <c r="I1496" s="33">
        <v>0</v>
      </c>
      <c r="J1496" s="33">
        <v>0</v>
      </c>
      <c r="K1496" s="35" t="str">
        <f t="shared" si="23"/>
        <v>1-30</v>
      </c>
      <c r="L1496" s="35" t="s">
        <v>38</v>
      </c>
    </row>
    <row r="1497" spans="1:12" x14ac:dyDescent="0.25">
      <c r="A1497" s="35">
        <v>312423</v>
      </c>
      <c r="B1497" s="35"/>
      <c r="C1497" s="35" t="s">
        <v>35</v>
      </c>
      <c r="D1497" s="35"/>
      <c r="E1497" s="33">
        <v>274526.23</v>
      </c>
      <c r="F1497" s="33">
        <v>0</v>
      </c>
      <c r="G1497" s="33">
        <v>0</v>
      </c>
      <c r="H1497" s="33">
        <v>0</v>
      </c>
      <c r="I1497" s="33">
        <v>0</v>
      </c>
      <c r="J1497" s="33">
        <v>0</v>
      </c>
      <c r="K1497" s="35" t="str">
        <f t="shared" si="23"/>
        <v>1-30</v>
      </c>
      <c r="L1497" s="35" t="s">
        <v>3932</v>
      </c>
    </row>
    <row r="1498" spans="1:12" hidden="1" x14ac:dyDescent="0.25">
      <c r="A1498" s="35">
        <v>320240</v>
      </c>
      <c r="B1498" s="35"/>
      <c r="C1498" s="35" t="s">
        <v>35</v>
      </c>
      <c r="D1498" s="35"/>
      <c r="E1498" s="33">
        <v>1052702.15496146</v>
      </c>
      <c r="F1498" s="33">
        <v>0</v>
      </c>
      <c r="G1498" s="33">
        <v>0</v>
      </c>
      <c r="H1498" s="33">
        <v>0</v>
      </c>
      <c r="I1498" s="33">
        <v>17446174.259999998</v>
      </c>
      <c r="J1498" s="33">
        <v>17446174.259999998</v>
      </c>
      <c r="K1498" s="35" t="str">
        <f t="shared" si="23"/>
        <v>120+</v>
      </c>
      <c r="L1498" s="35" t="s">
        <v>38</v>
      </c>
    </row>
    <row r="1499" spans="1:12" x14ac:dyDescent="0.25">
      <c r="A1499" s="35">
        <v>320209</v>
      </c>
      <c r="B1499" s="35"/>
      <c r="C1499" s="35" t="s">
        <v>35</v>
      </c>
      <c r="D1499" s="35"/>
      <c r="E1499" s="33">
        <v>226923.22842057157</v>
      </c>
      <c r="F1499" s="33">
        <v>0</v>
      </c>
      <c r="G1499" s="33">
        <v>0</v>
      </c>
      <c r="H1499" s="33">
        <v>0</v>
      </c>
      <c r="I1499" s="33">
        <v>0</v>
      </c>
      <c r="J1499" s="33">
        <v>0</v>
      </c>
      <c r="K1499" s="35" t="str">
        <f t="shared" si="23"/>
        <v>1-30</v>
      </c>
      <c r="L1499" s="35" t="s">
        <v>38</v>
      </c>
    </row>
    <row r="1500" spans="1:12" x14ac:dyDescent="0.25">
      <c r="A1500" s="35">
        <v>311690</v>
      </c>
      <c r="B1500" s="35"/>
      <c r="C1500" s="35" t="s">
        <v>35</v>
      </c>
      <c r="D1500" s="35"/>
      <c r="E1500" s="33">
        <v>38534.622246338615</v>
      </c>
      <c r="F1500" s="33">
        <v>0</v>
      </c>
      <c r="G1500" s="33">
        <v>0</v>
      </c>
      <c r="H1500" s="33">
        <v>0</v>
      </c>
      <c r="I1500" s="33">
        <v>0</v>
      </c>
      <c r="J1500" s="33">
        <v>0</v>
      </c>
      <c r="K1500" s="35" t="str">
        <f t="shared" si="23"/>
        <v>1-30</v>
      </c>
      <c r="L1500" s="35" t="s">
        <v>38</v>
      </c>
    </row>
    <row r="1501" spans="1:12" hidden="1" x14ac:dyDescent="0.25">
      <c r="A1501" s="35">
        <v>341013</v>
      </c>
      <c r="B1501" s="35"/>
      <c r="C1501" s="35" t="s">
        <v>35</v>
      </c>
      <c r="D1501" s="35"/>
      <c r="E1501" s="33">
        <v>284215.8574945248</v>
      </c>
      <c r="F1501" s="33">
        <v>4296352.9799999995</v>
      </c>
      <c r="G1501" s="33">
        <v>0</v>
      </c>
      <c r="H1501" s="33">
        <v>0</v>
      </c>
      <c r="I1501" s="33">
        <v>0</v>
      </c>
      <c r="J1501" s="33">
        <v>4296352.9799999995</v>
      </c>
      <c r="K1501" s="35" t="str">
        <f t="shared" si="23"/>
        <v>31-60</v>
      </c>
      <c r="L1501" s="35" t="s">
        <v>38</v>
      </c>
    </row>
    <row r="1502" spans="1:12" x14ac:dyDescent="0.25">
      <c r="A1502" s="35">
        <v>329342</v>
      </c>
      <c r="B1502" s="35"/>
      <c r="C1502" s="35" t="s">
        <v>35</v>
      </c>
      <c r="D1502" s="35"/>
      <c r="E1502" s="33">
        <v>11427.641147827328</v>
      </c>
      <c r="F1502" s="33">
        <v>0</v>
      </c>
      <c r="G1502" s="33">
        <v>0</v>
      </c>
      <c r="H1502" s="33">
        <v>0</v>
      </c>
      <c r="I1502" s="33">
        <v>0</v>
      </c>
      <c r="J1502" s="33">
        <v>0</v>
      </c>
      <c r="K1502" s="35" t="str">
        <f t="shared" si="23"/>
        <v>1-30</v>
      </c>
      <c r="L1502" s="35" t="s">
        <v>38</v>
      </c>
    </row>
    <row r="1503" spans="1:12" x14ac:dyDescent="0.25">
      <c r="A1503" s="35">
        <v>317551</v>
      </c>
      <c r="B1503" s="35"/>
      <c r="C1503" s="35" t="s">
        <v>35</v>
      </c>
      <c r="D1503" s="35"/>
      <c r="E1503" s="33">
        <v>80455.185578840887</v>
      </c>
      <c r="F1503" s="33">
        <v>0</v>
      </c>
      <c r="G1503" s="33">
        <v>0</v>
      </c>
      <c r="H1503" s="33">
        <v>0</v>
      </c>
      <c r="I1503" s="33">
        <v>0</v>
      </c>
      <c r="J1503" s="33">
        <v>0</v>
      </c>
      <c r="K1503" s="35" t="str">
        <f t="shared" si="23"/>
        <v>1-30</v>
      </c>
      <c r="L1503" s="35" t="s">
        <v>38</v>
      </c>
    </row>
    <row r="1504" spans="1:12" x14ac:dyDescent="0.25">
      <c r="A1504" s="35">
        <v>342127</v>
      </c>
      <c r="B1504" s="35"/>
      <c r="C1504" s="35" t="s">
        <v>35</v>
      </c>
      <c r="D1504" s="35"/>
      <c r="E1504" s="33">
        <v>52172.657583203341</v>
      </c>
      <c r="F1504" s="33">
        <v>0</v>
      </c>
      <c r="G1504" s="33">
        <v>0</v>
      </c>
      <c r="H1504" s="33">
        <v>0</v>
      </c>
      <c r="I1504" s="33">
        <v>0</v>
      </c>
      <c r="J1504" s="33">
        <v>0</v>
      </c>
      <c r="K1504" s="35" t="str">
        <f t="shared" si="23"/>
        <v>1-30</v>
      </c>
      <c r="L1504" s="35" t="s">
        <v>38</v>
      </c>
    </row>
    <row r="1505" spans="1:12" x14ac:dyDescent="0.25">
      <c r="A1505" s="35">
        <v>309287</v>
      </c>
      <c r="B1505" s="35"/>
      <c r="C1505" s="35" t="s">
        <v>35</v>
      </c>
      <c r="D1505" s="35"/>
      <c r="E1505" s="33">
        <v>1662170.7499999998</v>
      </c>
      <c r="F1505" s="33">
        <v>0</v>
      </c>
      <c r="G1505" s="33">
        <v>0</v>
      </c>
      <c r="H1505" s="33">
        <v>0</v>
      </c>
      <c r="I1505" s="33">
        <v>0</v>
      </c>
      <c r="J1505" s="33">
        <v>0</v>
      </c>
      <c r="K1505" s="35" t="str">
        <f t="shared" si="23"/>
        <v>1-30</v>
      </c>
      <c r="L1505" s="35" t="s">
        <v>58</v>
      </c>
    </row>
    <row r="1506" spans="1:12" x14ac:dyDescent="0.25">
      <c r="A1506" s="35">
        <v>357733</v>
      </c>
      <c r="B1506" s="35"/>
      <c r="C1506" s="35" t="s">
        <v>35</v>
      </c>
      <c r="D1506" s="35"/>
      <c r="E1506" s="33">
        <v>495375.88</v>
      </c>
      <c r="F1506" s="33">
        <v>0</v>
      </c>
      <c r="G1506" s="33">
        <v>0</v>
      </c>
      <c r="H1506" s="33">
        <v>0</v>
      </c>
      <c r="I1506" s="33">
        <v>0</v>
      </c>
      <c r="J1506" s="33">
        <v>0</v>
      </c>
      <c r="K1506" s="35" t="str">
        <f t="shared" si="23"/>
        <v>1-30</v>
      </c>
      <c r="L1506" s="35" t="s">
        <v>38</v>
      </c>
    </row>
    <row r="1507" spans="1:12" x14ac:dyDescent="0.25">
      <c r="A1507" s="35">
        <v>308400</v>
      </c>
      <c r="B1507" s="35"/>
      <c r="C1507" s="35" t="s">
        <v>35</v>
      </c>
      <c r="D1507" s="35"/>
      <c r="E1507" s="33">
        <v>471141.75</v>
      </c>
      <c r="F1507" s="33">
        <v>0</v>
      </c>
      <c r="G1507" s="33">
        <v>0</v>
      </c>
      <c r="H1507" s="33">
        <v>0</v>
      </c>
      <c r="I1507" s="33">
        <v>0</v>
      </c>
      <c r="J1507" s="33">
        <v>0</v>
      </c>
      <c r="K1507" s="35" t="str">
        <f t="shared" si="23"/>
        <v>1-30</v>
      </c>
      <c r="L1507" s="35" t="s">
        <v>49</v>
      </c>
    </row>
    <row r="1508" spans="1:12" x14ac:dyDescent="0.25">
      <c r="A1508" s="35">
        <v>336572</v>
      </c>
      <c r="B1508" s="35"/>
      <c r="C1508" s="35" t="s">
        <v>35</v>
      </c>
      <c r="D1508" s="35"/>
      <c r="E1508" s="33">
        <v>41530.207580660346</v>
      </c>
      <c r="F1508" s="33">
        <v>0</v>
      </c>
      <c r="G1508" s="33">
        <v>0</v>
      </c>
      <c r="H1508" s="33">
        <v>0</v>
      </c>
      <c r="I1508" s="33">
        <v>0</v>
      </c>
      <c r="J1508" s="33">
        <v>0</v>
      </c>
      <c r="K1508" s="35" t="str">
        <f t="shared" si="23"/>
        <v>1-30</v>
      </c>
      <c r="L1508" s="35" t="s">
        <v>38</v>
      </c>
    </row>
    <row r="1509" spans="1:12" x14ac:dyDescent="0.25">
      <c r="A1509" s="35">
        <v>327592</v>
      </c>
      <c r="B1509" s="35"/>
      <c r="C1509" s="35" t="s">
        <v>35</v>
      </c>
      <c r="D1509" s="35"/>
      <c r="E1509" s="33">
        <v>213133.85734669058</v>
      </c>
      <c r="F1509" s="33">
        <v>0</v>
      </c>
      <c r="G1509" s="33">
        <v>0</v>
      </c>
      <c r="H1509" s="33">
        <v>0</v>
      </c>
      <c r="I1509" s="33">
        <v>0</v>
      </c>
      <c r="J1509" s="33">
        <v>0</v>
      </c>
      <c r="K1509" s="35" t="str">
        <f t="shared" si="23"/>
        <v>1-30</v>
      </c>
      <c r="L1509" s="35" t="s">
        <v>38</v>
      </c>
    </row>
    <row r="1510" spans="1:12" x14ac:dyDescent="0.25">
      <c r="A1510" s="35">
        <v>317851</v>
      </c>
      <c r="B1510" s="35"/>
      <c r="C1510" s="35" t="s">
        <v>35</v>
      </c>
      <c r="D1510" s="35"/>
      <c r="E1510" s="33">
        <v>742088.1713797003</v>
      </c>
      <c r="F1510" s="33">
        <v>0</v>
      </c>
      <c r="G1510" s="33">
        <v>0</v>
      </c>
      <c r="H1510" s="33">
        <v>0</v>
      </c>
      <c r="I1510" s="33">
        <v>0</v>
      </c>
      <c r="J1510" s="33">
        <v>0</v>
      </c>
      <c r="K1510" s="35" t="str">
        <f t="shared" si="23"/>
        <v>1-30</v>
      </c>
      <c r="L1510" s="35" t="s">
        <v>38</v>
      </c>
    </row>
    <row r="1511" spans="1:12" x14ac:dyDescent="0.25">
      <c r="A1511" s="35">
        <v>340932</v>
      </c>
      <c r="B1511" s="35"/>
      <c r="C1511" s="35" t="s">
        <v>35</v>
      </c>
      <c r="D1511" s="35"/>
      <c r="E1511" s="33">
        <v>72419.323412177837</v>
      </c>
      <c r="F1511" s="33">
        <v>0</v>
      </c>
      <c r="G1511" s="33">
        <v>0</v>
      </c>
      <c r="H1511" s="33">
        <v>0</v>
      </c>
      <c r="I1511" s="33">
        <v>0</v>
      </c>
      <c r="J1511" s="33">
        <v>0</v>
      </c>
      <c r="K1511" s="35" t="str">
        <f t="shared" si="23"/>
        <v>1-30</v>
      </c>
      <c r="L1511" s="35" t="s">
        <v>38</v>
      </c>
    </row>
    <row r="1512" spans="1:12" x14ac:dyDescent="0.25">
      <c r="A1512" s="35">
        <v>311380</v>
      </c>
      <c r="B1512" s="35"/>
      <c r="C1512" s="35" t="s">
        <v>35</v>
      </c>
      <c r="D1512" s="35"/>
      <c r="E1512" s="33">
        <v>21054.333624261235</v>
      </c>
      <c r="F1512" s="33">
        <v>0</v>
      </c>
      <c r="G1512" s="33">
        <v>0</v>
      </c>
      <c r="H1512" s="33">
        <v>0</v>
      </c>
      <c r="I1512" s="33">
        <v>0</v>
      </c>
      <c r="J1512" s="33">
        <v>0</v>
      </c>
      <c r="K1512" s="35" t="str">
        <f t="shared" si="23"/>
        <v>1-30</v>
      </c>
      <c r="L1512" s="35" t="s">
        <v>38</v>
      </c>
    </row>
    <row r="1513" spans="1:12" x14ac:dyDescent="0.25">
      <c r="A1513" s="35">
        <v>317870</v>
      </c>
      <c r="B1513" s="35"/>
      <c r="C1513" s="35" t="s">
        <v>35</v>
      </c>
      <c r="D1513" s="35"/>
      <c r="E1513" s="33">
        <v>302365.03251527401</v>
      </c>
      <c r="F1513" s="33">
        <v>0</v>
      </c>
      <c r="G1513" s="33">
        <v>0</v>
      </c>
      <c r="H1513" s="33">
        <v>0</v>
      </c>
      <c r="I1513" s="33">
        <v>0</v>
      </c>
      <c r="J1513" s="33">
        <v>0</v>
      </c>
      <c r="K1513" s="35" t="str">
        <f t="shared" si="23"/>
        <v>1-30</v>
      </c>
      <c r="L1513" s="35" t="s">
        <v>38</v>
      </c>
    </row>
    <row r="1514" spans="1:12" x14ac:dyDescent="0.25">
      <c r="A1514" s="35">
        <v>315057</v>
      </c>
      <c r="B1514" s="35"/>
      <c r="C1514" s="35" t="s">
        <v>35</v>
      </c>
      <c r="D1514" s="35"/>
      <c r="E1514" s="33">
        <v>95962.765305906403</v>
      </c>
      <c r="F1514" s="33">
        <v>0</v>
      </c>
      <c r="G1514" s="33">
        <v>0</v>
      </c>
      <c r="H1514" s="33">
        <v>0</v>
      </c>
      <c r="I1514" s="33">
        <v>0</v>
      </c>
      <c r="J1514" s="33">
        <v>0</v>
      </c>
      <c r="K1514" s="35" t="str">
        <f t="shared" si="23"/>
        <v>1-30</v>
      </c>
      <c r="L1514" s="35" t="s">
        <v>38</v>
      </c>
    </row>
    <row r="1515" spans="1:12" hidden="1" x14ac:dyDescent="0.25">
      <c r="A1515" s="35">
        <v>320664</v>
      </c>
      <c r="B1515" s="35"/>
      <c r="C1515" s="35" t="s">
        <v>35</v>
      </c>
      <c r="D1515" s="35"/>
      <c r="E1515" s="33">
        <v>46684.49</v>
      </c>
      <c r="F1515" s="33">
        <v>0</v>
      </c>
      <c r="G1515" s="33">
        <v>0</v>
      </c>
      <c r="H1515" s="33">
        <v>46684.49</v>
      </c>
      <c r="I1515" s="33">
        <v>0</v>
      </c>
      <c r="J1515" s="33">
        <v>46684.49</v>
      </c>
      <c r="K1515" s="35" t="str">
        <f t="shared" si="23"/>
        <v>91-120</v>
      </c>
      <c r="L1515" s="35" t="s">
        <v>147</v>
      </c>
    </row>
    <row r="1516" spans="1:12" x14ac:dyDescent="0.25">
      <c r="A1516" s="35">
        <v>309579</v>
      </c>
      <c r="B1516" s="35"/>
      <c r="C1516" s="35" t="s">
        <v>35</v>
      </c>
      <c r="D1516" s="35"/>
      <c r="E1516" s="33">
        <v>4724.0771303073661</v>
      </c>
      <c r="F1516" s="33">
        <v>0</v>
      </c>
      <c r="G1516" s="33">
        <v>0</v>
      </c>
      <c r="H1516" s="33">
        <v>0</v>
      </c>
      <c r="I1516" s="33">
        <v>0</v>
      </c>
      <c r="J1516" s="33">
        <v>0</v>
      </c>
      <c r="K1516" s="35" t="str">
        <f t="shared" si="23"/>
        <v>1-30</v>
      </c>
      <c r="L1516" s="35" t="s">
        <v>38</v>
      </c>
    </row>
    <row r="1517" spans="1:12" x14ac:dyDescent="0.25">
      <c r="A1517" s="35">
        <v>320453</v>
      </c>
      <c r="B1517" s="35"/>
      <c r="C1517" s="35" t="s">
        <v>35</v>
      </c>
      <c r="D1517" s="35"/>
      <c r="E1517" s="33">
        <v>2945307.65</v>
      </c>
      <c r="F1517" s="33">
        <v>0</v>
      </c>
      <c r="G1517" s="33">
        <v>0</v>
      </c>
      <c r="H1517" s="33">
        <v>0</v>
      </c>
      <c r="I1517" s="33">
        <v>0</v>
      </c>
      <c r="J1517" s="33">
        <v>0</v>
      </c>
      <c r="K1517" s="35" t="str">
        <f t="shared" si="23"/>
        <v>1-30</v>
      </c>
      <c r="L1517" s="35" t="s">
        <v>38</v>
      </c>
    </row>
    <row r="1518" spans="1:12" x14ac:dyDescent="0.25">
      <c r="A1518" s="35">
        <v>308306</v>
      </c>
      <c r="B1518" s="35"/>
      <c r="C1518" s="35" t="s">
        <v>35</v>
      </c>
      <c r="D1518" s="35"/>
      <c r="E1518" s="33">
        <v>2403333.29</v>
      </c>
      <c r="F1518" s="33">
        <v>0</v>
      </c>
      <c r="G1518" s="33">
        <v>0</v>
      </c>
      <c r="H1518" s="33">
        <v>0</v>
      </c>
      <c r="I1518" s="33">
        <v>0</v>
      </c>
      <c r="J1518" s="33">
        <v>0</v>
      </c>
      <c r="K1518" s="35" t="str">
        <f t="shared" si="23"/>
        <v>1-30</v>
      </c>
      <c r="L1518" s="35" t="s">
        <v>38</v>
      </c>
    </row>
    <row r="1519" spans="1:12" hidden="1" x14ac:dyDescent="0.25">
      <c r="A1519" s="35">
        <v>320301</v>
      </c>
      <c r="B1519" s="35"/>
      <c r="C1519" s="35" t="s">
        <v>35</v>
      </c>
      <c r="D1519" s="35"/>
      <c r="E1519" s="33">
        <v>931521.29</v>
      </c>
      <c r="F1519" s="33">
        <v>712480.73</v>
      </c>
      <c r="G1519" s="33">
        <v>0</v>
      </c>
      <c r="H1519" s="33">
        <v>0</v>
      </c>
      <c r="I1519" s="33">
        <v>0</v>
      </c>
      <c r="J1519" s="33">
        <v>712480.73</v>
      </c>
      <c r="K1519" s="35" t="str">
        <f t="shared" si="23"/>
        <v>31-60</v>
      </c>
      <c r="L1519" s="35" t="s">
        <v>90</v>
      </c>
    </row>
    <row r="1520" spans="1:12" x14ac:dyDescent="0.25">
      <c r="A1520" s="35">
        <v>333571</v>
      </c>
      <c r="B1520" s="35"/>
      <c r="C1520" s="35" t="s">
        <v>35</v>
      </c>
      <c r="D1520" s="35"/>
      <c r="E1520" s="33">
        <v>108257.06999999999</v>
      </c>
      <c r="F1520" s="33">
        <v>0</v>
      </c>
      <c r="G1520" s="33">
        <v>0</v>
      </c>
      <c r="H1520" s="33">
        <v>0</v>
      </c>
      <c r="I1520" s="33">
        <v>0</v>
      </c>
      <c r="J1520" s="33">
        <v>0</v>
      </c>
      <c r="K1520" s="35" t="str">
        <f t="shared" si="23"/>
        <v>1-30</v>
      </c>
      <c r="L1520" s="35" t="s">
        <v>90</v>
      </c>
    </row>
    <row r="1521" spans="1:12" x14ac:dyDescent="0.25">
      <c r="A1521" s="35">
        <v>339102</v>
      </c>
      <c r="B1521" s="35"/>
      <c r="C1521" s="35" t="s">
        <v>35</v>
      </c>
      <c r="D1521" s="35"/>
      <c r="E1521" s="33">
        <v>30101.924415232945</v>
      </c>
      <c r="F1521" s="33">
        <v>0</v>
      </c>
      <c r="G1521" s="33">
        <v>0</v>
      </c>
      <c r="H1521" s="33">
        <v>0</v>
      </c>
      <c r="I1521" s="33">
        <v>0</v>
      </c>
      <c r="J1521" s="33">
        <v>0</v>
      </c>
      <c r="K1521" s="35" t="str">
        <f t="shared" si="23"/>
        <v>1-30</v>
      </c>
      <c r="L1521" s="35" t="s">
        <v>38</v>
      </c>
    </row>
    <row r="1522" spans="1:12" x14ac:dyDescent="0.25">
      <c r="A1522" s="35">
        <v>320302</v>
      </c>
      <c r="B1522" s="35"/>
      <c r="C1522" s="35" t="s">
        <v>35</v>
      </c>
      <c r="D1522" s="35"/>
      <c r="E1522" s="33">
        <v>269274.14628752007</v>
      </c>
      <c r="F1522" s="33">
        <v>0</v>
      </c>
      <c r="G1522" s="33">
        <v>0</v>
      </c>
      <c r="H1522" s="33">
        <v>0</v>
      </c>
      <c r="I1522" s="33">
        <v>0</v>
      </c>
      <c r="J1522" s="33">
        <v>0</v>
      </c>
      <c r="K1522" s="35" t="str">
        <f t="shared" si="23"/>
        <v>1-30</v>
      </c>
      <c r="L1522" s="35" t="s">
        <v>38</v>
      </c>
    </row>
    <row r="1523" spans="1:12" x14ac:dyDescent="0.25">
      <c r="A1523" s="35">
        <v>330242</v>
      </c>
      <c r="B1523" s="35"/>
      <c r="C1523" s="35" t="s">
        <v>35</v>
      </c>
      <c r="D1523" s="35"/>
      <c r="E1523" s="33">
        <v>295070.8678184906</v>
      </c>
      <c r="F1523" s="33">
        <v>0</v>
      </c>
      <c r="G1523" s="33">
        <v>0</v>
      </c>
      <c r="H1523" s="33">
        <v>0</v>
      </c>
      <c r="I1523" s="33">
        <v>0</v>
      </c>
      <c r="J1523" s="33">
        <v>0</v>
      </c>
      <c r="K1523" s="35" t="str">
        <f t="shared" si="23"/>
        <v>1-30</v>
      </c>
      <c r="L1523" s="35" t="s">
        <v>38</v>
      </c>
    </row>
    <row r="1524" spans="1:12" x14ac:dyDescent="0.25">
      <c r="A1524" s="35">
        <v>311965</v>
      </c>
      <c r="B1524" s="35"/>
      <c r="C1524" s="35" t="s">
        <v>35</v>
      </c>
      <c r="D1524" s="35"/>
      <c r="E1524" s="33">
        <v>2176790.3886735872</v>
      </c>
      <c r="F1524" s="33">
        <v>0</v>
      </c>
      <c r="G1524" s="33">
        <v>0</v>
      </c>
      <c r="H1524" s="33">
        <v>0</v>
      </c>
      <c r="I1524" s="33">
        <v>0</v>
      </c>
      <c r="J1524" s="33">
        <v>0</v>
      </c>
      <c r="K1524" s="35" t="str">
        <f t="shared" si="23"/>
        <v>1-30</v>
      </c>
      <c r="L1524" s="35" t="s">
        <v>38</v>
      </c>
    </row>
    <row r="1525" spans="1:12" hidden="1" x14ac:dyDescent="0.25">
      <c r="A1525" s="35">
        <v>349676</v>
      </c>
      <c r="B1525" s="35"/>
      <c r="C1525" s="35" t="s">
        <v>35</v>
      </c>
      <c r="D1525" s="35"/>
      <c r="E1525" s="33">
        <v>100631.39480340781</v>
      </c>
      <c r="F1525" s="33">
        <v>1667739.39</v>
      </c>
      <c r="G1525" s="33">
        <v>0</v>
      </c>
      <c r="H1525" s="33">
        <v>0</v>
      </c>
      <c r="I1525" s="33">
        <v>0</v>
      </c>
      <c r="J1525" s="33">
        <v>1667739.39</v>
      </c>
      <c r="K1525" s="35" t="str">
        <f t="shared" si="23"/>
        <v>31-60</v>
      </c>
      <c r="L1525" s="35" t="s">
        <v>38</v>
      </c>
    </row>
    <row r="1526" spans="1:12" x14ac:dyDescent="0.25">
      <c r="A1526" s="35">
        <v>313974</v>
      </c>
      <c r="B1526" s="35"/>
      <c r="C1526" s="35" t="s">
        <v>35</v>
      </c>
      <c r="D1526" s="35"/>
      <c r="E1526" s="33">
        <v>30464.28</v>
      </c>
      <c r="F1526" s="33">
        <v>0</v>
      </c>
      <c r="G1526" s="33">
        <v>0</v>
      </c>
      <c r="H1526" s="33">
        <v>0</v>
      </c>
      <c r="I1526" s="33">
        <v>0</v>
      </c>
      <c r="J1526" s="33">
        <v>0</v>
      </c>
      <c r="K1526" s="35" t="str">
        <f t="shared" si="23"/>
        <v>1-30</v>
      </c>
      <c r="L1526" s="35" t="s">
        <v>49</v>
      </c>
    </row>
    <row r="1527" spans="1:12" hidden="1" x14ac:dyDescent="0.25">
      <c r="A1527" s="35">
        <v>326065</v>
      </c>
      <c r="B1527" s="35"/>
      <c r="C1527" s="35" t="s">
        <v>35</v>
      </c>
      <c r="D1527" s="35"/>
      <c r="E1527" s="33">
        <v>58506.83</v>
      </c>
      <c r="F1527" s="33">
        <v>0</v>
      </c>
      <c r="G1527" s="33">
        <v>0</v>
      </c>
      <c r="H1527" s="33">
        <v>58506.83</v>
      </c>
      <c r="I1527" s="33">
        <v>0</v>
      </c>
      <c r="J1527" s="33">
        <v>58506.83</v>
      </c>
      <c r="K1527" s="35" t="str">
        <f t="shared" si="23"/>
        <v>91-120</v>
      </c>
      <c r="L1527" s="35" t="s">
        <v>147</v>
      </c>
    </row>
    <row r="1528" spans="1:12" x14ac:dyDescent="0.25">
      <c r="A1528" s="35">
        <v>358337</v>
      </c>
      <c r="B1528" s="35"/>
      <c r="C1528" s="35" t="s">
        <v>35</v>
      </c>
      <c r="D1528" s="35"/>
      <c r="E1528" s="33">
        <v>56264.63</v>
      </c>
      <c r="F1528" s="33">
        <v>0</v>
      </c>
      <c r="G1528" s="33">
        <v>0</v>
      </c>
      <c r="H1528" s="33">
        <v>0</v>
      </c>
      <c r="I1528" s="33">
        <v>0</v>
      </c>
      <c r="J1528" s="33">
        <v>0</v>
      </c>
      <c r="K1528" s="35" t="str">
        <f t="shared" si="23"/>
        <v>1-30</v>
      </c>
      <c r="L1528" s="35" t="s">
        <v>147</v>
      </c>
    </row>
    <row r="1529" spans="1:12" x14ac:dyDescent="0.25">
      <c r="A1529" s="35">
        <v>312280</v>
      </c>
      <c r="B1529" s="35"/>
      <c r="C1529" s="35" t="s">
        <v>35</v>
      </c>
      <c r="D1529" s="35"/>
      <c r="E1529" s="33">
        <v>21435.009029902121</v>
      </c>
      <c r="F1529" s="33">
        <v>0</v>
      </c>
      <c r="G1529" s="33">
        <v>0</v>
      </c>
      <c r="H1529" s="33">
        <v>0</v>
      </c>
      <c r="I1529" s="33">
        <v>0</v>
      </c>
      <c r="J1529" s="33">
        <v>0</v>
      </c>
      <c r="K1529" s="35" t="str">
        <f t="shared" si="23"/>
        <v>1-30</v>
      </c>
      <c r="L1529" s="35" t="s">
        <v>38</v>
      </c>
    </row>
    <row r="1530" spans="1:12" hidden="1" x14ac:dyDescent="0.25">
      <c r="A1530" s="35">
        <v>342979</v>
      </c>
      <c r="B1530" s="35"/>
      <c r="C1530" s="35" t="s">
        <v>35</v>
      </c>
      <c r="D1530" s="35"/>
      <c r="E1530" s="33">
        <v>400995.41292966693</v>
      </c>
      <c r="F1530" s="33">
        <v>0</v>
      </c>
      <c r="G1530" s="33">
        <v>0</v>
      </c>
      <c r="H1530" s="33">
        <v>0</v>
      </c>
      <c r="I1530" s="33">
        <v>6645598.4900000002</v>
      </c>
      <c r="J1530" s="33">
        <v>6645598.4900000002</v>
      </c>
      <c r="K1530" s="35" t="str">
        <f t="shared" si="23"/>
        <v>120+</v>
      </c>
      <c r="L1530" s="35" t="s">
        <v>38</v>
      </c>
    </row>
    <row r="1531" spans="1:12" x14ac:dyDescent="0.25">
      <c r="A1531" s="35">
        <v>338496</v>
      </c>
      <c r="B1531" s="35"/>
      <c r="C1531" s="35" t="s">
        <v>35</v>
      </c>
      <c r="D1531" s="35"/>
      <c r="E1531" s="33">
        <v>134016.82289699343</v>
      </c>
      <c r="F1531" s="33">
        <v>0</v>
      </c>
      <c r="G1531" s="33">
        <v>0</v>
      </c>
      <c r="H1531" s="33">
        <v>0</v>
      </c>
      <c r="I1531" s="33">
        <v>0</v>
      </c>
      <c r="J1531" s="33">
        <v>0</v>
      </c>
      <c r="K1531" s="35" t="str">
        <f t="shared" si="23"/>
        <v>1-30</v>
      </c>
      <c r="L1531" s="35" t="s">
        <v>38</v>
      </c>
    </row>
    <row r="1532" spans="1:12" x14ac:dyDescent="0.25">
      <c r="A1532" s="35">
        <v>312351</v>
      </c>
      <c r="B1532" s="35"/>
      <c r="C1532" s="35" t="s">
        <v>35</v>
      </c>
      <c r="D1532" s="35"/>
      <c r="E1532" s="33">
        <v>1713126.46</v>
      </c>
      <c r="F1532" s="33">
        <v>0</v>
      </c>
      <c r="G1532" s="33">
        <v>0</v>
      </c>
      <c r="H1532" s="33">
        <v>0</v>
      </c>
      <c r="I1532" s="33">
        <v>0</v>
      </c>
      <c r="J1532" s="33">
        <v>0</v>
      </c>
      <c r="K1532" s="35" t="str">
        <f t="shared" si="23"/>
        <v>1-30</v>
      </c>
      <c r="L1532" s="35" t="s">
        <v>90</v>
      </c>
    </row>
    <row r="1533" spans="1:12" x14ac:dyDescent="0.25">
      <c r="A1533" s="35">
        <v>309141</v>
      </c>
      <c r="B1533" s="35"/>
      <c r="C1533" s="35" t="s">
        <v>35</v>
      </c>
      <c r="D1533" s="35"/>
      <c r="E1533" s="33">
        <v>462487.54</v>
      </c>
      <c r="F1533" s="33">
        <v>0</v>
      </c>
      <c r="G1533" s="33">
        <v>0</v>
      </c>
      <c r="H1533" s="33">
        <v>0</v>
      </c>
      <c r="I1533" s="33">
        <v>0</v>
      </c>
      <c r="J1533" s="33">
        <v>0</v>
      </c>
      <c r="K1533" s="35" t="str">
        <f t="shared" si="23"/>
        <v>1-30</v>
      </c>
      <c r="L1533" s="35" t="s">
        <v>58</v>
      </c>
    </row>
    <row r="1534" spans="1:12" x14ac:dyDescent="0.25">
      <c r="A1534" s="35">
        <v>313215</v>
      </c>
      <c r="B1534" s="35"/>
      <c r="C1534" s="35" t="s">
        <v>35</v>
      </c>
      <c r="D1534" s="35"/>
      <c r="E1534" s="33">
        <v>5.430600000583246E-3</v>
      </c>
      <c r="F1534" s="33">
        <v>0</v>
      </c>
      <c r="G1534" s="33">
        <v>0</v>
      </c>
      <c r="H1534" s="33">
        <v>0</v>
      </c>
      <c r="I1534" s="33">
        <v>0</v>
      </c>
      <c r="J1534" s="33">
        <v>0</v>
      </c>
      <c r="K1534" s="35" t="str">
        <f t="shared" si="23"/>
        <v>1-30</v>
      </c>
      <c r="L1534" s="35" t="s">
        <v>38</v>
      </c>
    </row>
    <row r="1535" spans="1:12" hidden="1" x14ac:dyDescent="0.25">
      <c r="A1535" s="35">
        <v>312272</v>
      </c>
      <c r="B1535" s="35"/>
      <c r="C1535" s="35" t="s">
        <v>209</v>
      </c>
      <c r="D1535" s="35"/>
      <c r="E1535" s="33">
        <v>14001.93</v>
      </c>
      <c r="F1535" s="33">
        <v>0</v>
      </c>
      <c r="G1535" s="33">
        <v>0</v>
      </c>
      <c r="H1535" s="33">
        <v>0</v>
      </c>
      <c r="I1535" s="33">
        <v>14001.93</v>
      </c>
      <c r="J1535" s="33">
        <v>14001.93</v>
      </c>
      <c r="K1535" s="35" t="str">
        <f t="shared" si="23"/>
        <v>120+</v>
      </c>
      <c r="L1535" s="35" t="s">
        <v>38</v>
      </c>
    </row>
    <row r="1536" spans="1:12" hidden="1" x14ac:dyDescent="0.25">
      <c r="A1536" s="35">
        <v>310917</v>
      </c>
      <c r="B1536" s="35"/>
      <c r="C1536" s="35" t="s">
        <v>35</v>
      </c>
      <c r="D1536" s="35"/>
      <c r="E1536" s="33">
        <v>38735.717967760218</v>
      </c>
      <c r="F1536" s="33">
        <v>0</v>
      </c>
      <c r="G1536" s="33">
        <v>0</v>
      </c>
      <c r="H1536" s="33">
        <v>0</v>
      </c>
      <c r="I1536" s="33">
        <v>641957.54</v>
      </c>
      <c r="J1536" s="33">
        <v>641957.54</v>
      </c>
      <c r="K1536" s="35" t="str">
        <f t="shared" si="23"/>
        <v>120+</v>
      </c>
      <c r="L1536" s="35" t="s">
        <v>38</v>
      </c>
    </row>
    <row r="1537" spans="1:12" x14ac:dyDescent="0.25">
      <c r="A1537" s="35">
        <v>320398</v>
      </c>
      <c r="B1537" s="35"/>
      <c r="C1537" s="35" t="s">
        <v>35</v>
      </c>
      <c r="D1537" s="35"/>
      <c r="E1537" s="33">
        <v>48444921.289306901</v>
      </c>
      <c r="F1537" s="33">
        <v>0</v>
      </c>
      <c r="G1537" s="33">
        <v>0</v>
      </c>
      <c r="H1537" s="33">
        <v>0</v>
      </c>
      <c r="I1537" s="33">
        <v>0</v>
      </c>
      <c r="J1537" s="33">
        <v>0</v>
      </c>
      <c r="K1537" s="35" t="str">
        <f t="shared" si="23"/>
        <v>1-30</v>
      </c>
      <c r="L1537" s="35" t="s">
        <v>38</v>
      </c>
    </row>
    <row r="1538" spans="1:12" x14ac:dyDescent="0.25">
      <c r="A1538" s="35">
        <v>310154</v>
      </c>
      <c r="B1538" s="35"/>
      <c r="C1538" s="35" t="s">
        <v>35</v>
      </c>
      <c r="D1538" s="35"/>
      <c r="E1538" s="33">
        <v>100959.04000000001</v>
      </c>
      <c r="F1538" s="33">
        <v>0</v>
      </c>
      <c r="G1538" s="33">
        <v>0</v>
      </c>
      <c r="H1538" s="33">
        <v>0</v>
      </c>
      <c r="I1538" s="33">
        <v>0</v>
      </c>
      <c r="J1538" s="33">
        <v>0</v>
      </c>
      <c r="K1538" s="35" t="str">
        <f t="shared" si="23"/>
        <v>1-30</v>
      </c>
      <c r="L1538" s="35" t="s">
        <v>58</v>
      </c>
    </row>
    <row r="1539" spans="1:12" x14ac:dyDescent="0.25">
      <c r="A1539" s="35">
        <v>320416</v>
      </c>
      <c r="B1539" s="35"/>
      <c r="C1539" s="35" t="s">
        <v>35</v>
      </c>
      <c r="D1539" s="35"/>
      <c r="E1539" s="33">
        <v>751648.58999999985</v>
      </c>
      <c r="F1539" s="33">
        <v>0</v>
      </c>
      <c r="G1539" s="33">
        <v>0</v>
      </c>
      <c r="H1539" s="33">
        <v>0</v>
      </c>
      <c r="I1539" s="33">
        <v>0</v>
      </c>
      <c r="J1539" s="33">
        <v>0</v>
      </c>
      <c r="K1539" s="35" t="str">
        <f t="shared" si="23"/>
        <v>1-30</v>
      </c>
      <c r="L1539" s="35" t="s">
        <v>49</v>
      </c>
    </row>
    <row r="1540" spans="1:12" x14ac:dyDescent="0.25">
      <c r="A1540" s="35">
        <v>320669</v>
      </c>
      <c r="B1540" s="35"/>
      <c r="C1540" s="35" t="s">
        <v>35</v>
      </c>
      <c r="D1540" s="35"/>
      <c r="E1540" s="33">
        <v>0</v>
      </c>
      <c r="F1540" s="33">
        <v>0</v>
      </c>
      <c r="G1540" s="33">
        <v>0</v>
      </c>
      <c r="H1540" s="33">
        <v>0</v>
      </c>
      <c r="I1540" s="33">
        <v>0</v>
      </c>
      <c r="J1540" s="33">
        <v>0</v>
      </c>
      <c r="K1540" s="35" t="str">
        <f t="shared" si="23"/>
        <v>1-30</v>
      </c>
      <c r="L1540" s="35" t="s">
        <v>147</v>
      </c>
    </row>
    <row r="1541" spans="1:12" x14ac:dyDescent="0.25">
      <c r="A1541" s="35">
        <v>333737</v>
      </c>
      <c r="B1541" s="35"/>
      <c r="C1541" s="35" t="s">
        <v>35</v>
      </c>
      <c r="D1541" s="35"/>
      <c r="E1541" s="33">
        <v>684033.92</v>
      </c>
      <c r="F1541" s="33">
        <v>0</v>
      </c>
      <c r="G1541" s="33">
        <v>0</v>
      </c>
      <c r="H1541" s="33">
        <v>0</v>
      </c>
      <c r="I1541" s="33">
        <v>0</v>
      </c>
      <c r="J1541" s="33">
        <v>0</v>
      </c>
      <c r="K1541" s="35" t="str">
        <f t="shared" si="23"/>
        <v>1-30</v>
      </c>
      <c r="L1541" s="35" t="s">
        <v>147</v>
      </c>
    </row>
    <row r="1542" spans="1:12" x14ac:dyDescent="0.25">
      <c r="A1542" s="35">
        <v>320676</v>
      </c>
      <c r="B1542" s="35"/>
      <c r="C1542" s="35" t="s">
        <v>35</v>
      </c>
      <c r="D1542" s="35"/>
      <c r="E1542" s="33">
        <v>18267.560000000001</v>
      </c>
      <c r="F1542" s="33">
        <v>0</v>
      </c>
      <c r="G1542" s="33">
        <v>0</v>
      </c>
      <c r="H1542" s="33">
        <v>0</v>
      </c>
      <c r="I1542" s="33">
        <v>0</v>
      </c>
      <c r="J1542" s="33">
        <v>0</v>
      </c>
      <c r="K1542" s="35" t="str">
        <f t="shared" si="23"/>
        <v>1-30</v>
      </c>
      <c r="L1542" s="35" t="s">
        <v>147</v>
      </c>
    </row>
    <row r="1543" spans="1:12" x14ac:dyDescent="0.25">
      <c r="A1543" s="35">
        <v>335834</v>
      </c>
      <c r="B1543" s="35"/>
      <c r="C1543" s="35" t="s">
        <v>35</v>
      </c>
      <c r="D1543" s="35"/>
      <c r="E1543" s="33">
        <v>206096.08153373472</v>
      </c>
      <c r="F1543" s="33">
        <v>0</v>
      </c>
      <c r="G1543" s="33">
        <v>0</v>
      </c>
      <c r="H1543" s="33">
        <v>0</v>
      </c>
      <c r="I1543" s="33">
        <v>0</v>
      </c>
      <c r="J1543" s="33">
        <v>0</v>
      </c>
      <c r="K1543" s="35" t="str">
        <f t="shared" si="23"/>
        <v>1-30</v>
      </c>
      <c r="L1543" s="35" t="s">
        <v>38</v>
      </c>
    </row>
    <row r="1544" spans="1:12" x14ac:dyDescent="0.25">
      <c r="A1544" s="35">
        <v>308678</v>
      </c>
      <c r="B1544" s="35"/>
      <c r="C1544" s="35" t="s">
        <v>35</v>
      </c>
      <c r="D1544" s="35"/>
      <c r="E1544" s="33">
        <v>63643.3326156353</v>
      </c>
      <c r="F1544" s="33">
        <v>0</v>
      </c>
      <c r="G1544" s="33">
        <v>0</v>
      </c>
      <c r="H1544" s="33">
        <v>0</v>
      </c>
      <c r="I1544" s="33">
        <v>0</v>
      </c>
      <c r="J1544" s="33">
        <v>0</v>
      </c>
      <c r="K1544" s="35" t="str">
        <f t="shared" ref="K1544:K1607" si="24">+IF(I1544&gt;0,"120+",IF(H1544&gt;0,"91-120",IF(G1544&gt;0,"61-90",IF(F1544&gt;0,"31-60","1-30"))))</f>
        <v>1-30</v>
      </c>
      <c r="L1544" s="35" t="s">
        <v>38</v>
      </c>
    </row>
    <row r="1545" spans="1:12" x14ac:dyDescent="0.25">
      <c r="A1545" s="35">
        <v>309640</v>
      </c>
      <c r="B1545" s="35"/>
      <c r="C1545" s="35" t="s">
        <v>35</v>
      </c>
      <c r="D1545" s="35"/>
      <c r="E1545" s="33">
        <v>1351208.4124961197</v>
      </c>
      <c r="F1545" s="33">
        <v>0</v>
      </c>
      <c r="G1545" s="33">
        <v>0</v>
      </c>
      <c r="H1545" s="33">
        <v>0</v>
      </c>
      <c r="I1545" s="33">
        <v>0</v>
      </c>
      <c r="J1545" s="33">
        <v>0</v>
      </c>
      <c r="K1545" s="35" t="str">
        <f t="shared" si="24"/>
        <v>1-30</v>
      </c>
      <c r="L1545" s="35" t="s">
        <v>38</v>
      </c>
    </row>
    <row r="1546" spans="1:12" hidden="1" x14ac:dyDescent="0.25">
      <c r="A1546" s="35">
        <v>348891</v>
      </c>
      <c r="B1546" s="35"/>
      <c r="C1546" s="35" t="s">
        <v>35</v>
      </c>
      <c r="D1546" s="35"/>
      <c r="E1546" s="33">
        <v>270319.09000000003</v>
      </c>
      <c r="F1546" s="33">
        <v>0</v>
      </c>
      <c r="G1546" s="33">
        <v>270319.09000000003</v>
      </c>
      <c r="H1546" s="33">
        <v>0</v>
      </c>
      <c r="I1546" s="33">
        <v>0</v>
      </c>
      <c r="J1546" s="33">
        <v>270319.09000000003</v>
      </c>
      <c r="K1546" s="35" t="str">
        <f t="shared" si="24"/>
        <v>61-90</v>
      </c>
      <c r="L1546" s="35" t="s">
        <v>147</v>
      </c>
    </row>
    <row r="1547" spans="1:12" x14ac:dyDescent="0.25">
      <c r="A1547" s="35">
        <v>313343</v>
      </c>
      <c r="B1547" s="35"/>
      <c r="C1547" s="35" t="s">
        <v>35</v>
      </c>
      <c r="D1547" s="35"/>
      <c r="E1547" s="33">
        <v>202876.54</v>
      </c>
      <c r="F1547" s="33">
        <v>0</v>
      </c>
      <c r="G1547" s="33">
        <v>0</v>
      </c>
      <c r="H1547" s="33">
        <v>0</v>
      </c>
      <c r="I1547" s="33">
        <v>0</v>
      </c>
      <c r="J1547" s="33">
        <v>0</v>
      </c>
      <c r="K1547" s="35" t="str">
        <f t="shared" si="24"/>
        <v>1-30</v>
      </c>
      <c r="L1547" s="35" t="s">
        <v>74</v>
      </c>
    </row>
    <row r="1548" spans="1:12" x14ac:dyDescent="0.25">
      <c r="A1548" s="35">
        <v>320234</v>
      </c>
      <c r="B1548" s="35"/>
      <c r="C1548" s="35" t="s">
        <v>35</v>
      </c>
      <c r="D1548" s="35"/>
      <c r="E1548" s="33">
        <v>167850</v>
      </c>
      <c r="F1548" s="33">
        <v>0</v>
      </c>
      <c r="G1548" s="33">
        <v>0</v>
      </c>
      <c r="H1548" s="33">
        <v>0</v>
      </c>
      <c r="I1548" s="33">
        <v>0</v>
      </c>
      <c r="J1548" s="33">
        <v>0</v>
      </c>
      <c r="K1548" s="35" t="str">
        <f t="shared" si="24"/>
        <v>1-30</v>
      </c>
      <c r="L1548" s="35" t="s">
        <v>74</v>
      </c>
    </row>
    <row r="1549" spans="1:12" hidden="1" x14ac:dyDescent="0.25">
      <c r="A1549" s="35">
        <v>320248</v>
      </c>
      <c r="B1549" s="35"/>
      <c r="C1549" s="35" t="s">
        <v>35</v>
      </c>
      <c r="D1549" s="35"/>
      <c r="E1549" s="33">
        <v>2963863.3</v>
      </c>
      <c r="F1549" s="33">
        <v>1237609.3500000001</v>
      </c>
      <c r="G1549" s="33">
        <v>1726253.95</v>
      </c>
      <c r="H1549" s="33">
        <v>0</v>
      </c>
      <c r="I1549" s="33">
        <v>0</v>
      </c>
      <c r="J1549" s="33">
        <v>2963863.3</v>
      </c>
      <c r="K1549" s="35" t="str">
        <f t="shared" si="24"/>
        <v>61-90</v>
      </c>
      <c r="L1549" s="35" t="s">
        <v>38</v>
      </c>
    </row>
    <row r="1550" spans="1:12" x14ac:dyDescent="0.25">
      <c r="A1550" s="35">
        <v>314019</v>
      </c>
      <c r="B1550" s="35"/>
      <c r="C1550" s="35" t="s">
        <v>35</v>
      </c>
      <c r="D1550" s="35"/>
      <c r="E1550" s="33">
        <v>95340.22</v>
      </c>
      <c r="F1550" s="33">
        <v>0</v>
      </c>
      <c r="G1550" s="33">
        <v>0</v>
      </c>
      <c r="H1550" s="33">
        <v>0</v>
      </c>
      <c r="I1550" s="33">
        <v>0</v>
      </c>
      <c r="J1550" s="33">
        <v>0</v>
      </c>
      <c r="K1550" s="35" t="str">
        <f t="shared" si="24"/>
        <v>1-30</v>
      </c>
      <c r="L1550" s="35" t="s">
        <v>49</v>
      </c>
    </row>
    <row r="1551" spans="1:12" hidden="1" x14ac:dyDescent="0.25">
      <c r="A1551" s="35">
        <v>337887</v>
      </c>
      <c r="B1551" s="35"/>
      <c r="C1551" s="35" t="s">
        <v>35</v>
      </c>
      <c r="D1551" s="35"/>
      <c r="E1551" s="33">
        <v>59898.7</v>
      </c>
      <c r="F1551" s="33">
        <v>59898.7</v>
      </c>
      <c r="G1551" s="33">
        <v>0</v>
      </c>
      <c r="H1551" s="33">
        <v>0</v>
      </c>
      <c r="I1551" s="33">
        <v>0</v>
      </c>
      <c r="J1551" s="33">
        <v>59898.7</v>
      </c>
      <c r="K1551" s="35" t="str">
        <f t="shared" si="24"/>
        <v>31-60</v>
      </c>
      <c r="L1551" s="35" t="s">
        <v>147</v>
      </c>
    </row>
    <row r="1552" spans="1:12" x14ac:dyDescent="0.25">
      <c r="A1552" s="35">
        <v>320299</v>
      </c>
      <c r="B1552" s="35"/>
      <c r="C1552" s="35" t="s">
        <v>35</v>
      </c>
      <c r="D1552" s="35"/>
      <c r="E1552" s="33">
        <v>219273.44510654997</v>
      </c>
      <c r="F1552" s="33">
        <v>0</v>
      </c>
      <c r="G1552" s="33">
        <v>0</v>
      </c>
      <c r="H1552" s="33">
        <v>0</v>
      </c>
      <c r="I1552" s="33">
        <v>0</v>
      </c>
      <c r="J1552" s="33">
        <v>0</v>
      </c>
      <c r="K1552" s="35" t="str">
        <f t="shared" si="24"/>
        <v>1-30</v>
      </c>
      <c r="L1552" s="35" t="s">
        <v>38</v>
      </c>
    </row>
    <row r="1553" spans="1:12" x14ac:dyDescent="0.25">
      <c r="A1553" s="35">
        <v>314291</v>
      </c>
      <c r="B1553" s="35"/>
      <c r="C1553" s="35" t="s">
        <v>35</v>
      </c>
      <c r="D1553" s="35"/>
      <c r="E1553" s="33">
        <v>21530.52</v>
      </c>
      <c r="F1553" s="33">
        <v>0</v>
      </c>
      <c r="G1553" s="33">
        <v>0</v>
      </c>
      <c r="H1553" s="33">
        <v>0</v>
      </c>
      <c r="I1553" s="33">
        <v>0</v>
      </c>
      <c r="J1553" s="33">
        <v>0</v>
      </c>
      <c r="K1553" s="35" t="str">
        <f t="shared" si="24"/>
        <v>1-30</v>
      </c>
      <c r="L1553" s="35" t="s">
        <v>58</v>
      </c>
    </row>
    <row r="1554" spans="1:12" x14ac:dyDescent="0.25">
      <c r="A1554" s="35">
        <v>327589</v>
      </c>
      <c r="B1554" s="35"/>
      <c r="C1554" s="35" t="s">
        <v>35</v>
      </c>
      <c r="D1554" s="35"/>
      <c r="E1554" s="33">
        <v>73884.039999999994</v>
      </c>
      <c r="F1554" s="33">
        <v>0</v>
      </c>
      <c r="G1554" s="33">
        <v>0</v>
      </c>
      <c r="H1554" s="33">
        <v>0</v>
      </c>
      <c r="I1554" s="33">
        <v>0</v>
      </c>
      <c r="J1554" s="33">
        <v>0</v>
      </c>
      <c r="K1554" s="35" t="str">
        <f t="shared" si="24"/>
        <v>1-30</v>
      </c>
      <c r="L1554" s="35" t="s">
        <v>58</v>
      </c>
    </row>
    <row r="1555" spans="1:12" x14ac:dyDescent="0.25">
      <c r="A1555" s="35">
        <v>314854</v>
      </c>
      <c r="B1555" s="35"/>
      <c r="C1555" s="35" t="s">
        <v>35</v>
      </c>
      <c r="D1555" s="35"/>
      <c r="E1555" s="33">
        <v>280835.78990396176</v>
      </c>
      <c r="F1555" s="33">
        <v>0</v>
      </c>
      <c r="G1555" s="33">
        <v>0</v>
      </c>
      <c r="H1555" s="33">
        <v>0</v>
      </c>
      <c r="I1555" s="33">
        <v>0</v>
      </c>
      <c r="J1555" s="33">
        <v>0</v>
      </c>
      <c r="K1555" s="35" t="str">
        <f t="shared" si="24"/>
        <v>1-30</v>
      </c>
      <c r="L1555" s="35" t="s">
        <v>38</v>
      </c>
    </row>
    <row r="1556" spans="1:12" x14ac:dyDescent="0.25">
      <c r="A1556" s="35">
        <v>313199</v>
      </c>
      <c r="B1556" s="35"/>
      <c r="C1556" s="35" t="s">
        <v>35</v>
      </c>
      <c r="D1556" s="35"/>
      <c r="E1556" s="33">
        <v>2374020.66</v>
      </c>
      <c r="F1556" s="33">
        <v>0</v>
      </c>
      <c r="G1556" s="33">
        <v>0</v>
      </c>
      <c r="H1556" s="33">
        <v>0</v>
      </c>
      <c r="I1556" s="33">
        <v>0</v>
      </c>
      <c r="J1556" s="33">
        <v>0</v>
      </c>
      <c r="K1556" s="35" t="str">
        <f t="shared" si="24"/>
        <v>1-30</v>
      </c>
      <c r="L1556" s="35" t="s">
        <v>49</v>
      </c>
    </row>
    <row r="1557" spans="1:12" x14ac:dyDescent="0.25">
      <c r="A1557" s="35">
        <v>314911</v>
      </c>
      <c r="B1557" s="35"/>
      <c r="C1557" s="35" t="s">
        <v>35</v>
      </c>
      <c r="D1557" s="35"/>
      <c r="E1557" s="33">
        <v>279116.25256397709</v>
      </c>
      <c r="F1557" s="33">
        <v>0</v>
      </c>
      <c r="G1557" s="33">
        <v>0</v>
      </c>
      <c r="H1557" s="33">
        <v>0</v>
      </c>
      <c r="I1557" s="33">
        <v>0</v>
      </c>
      <c r="J1557" s="33">
        <v>0</v>
      </c>
      <c r="K1557" s="35" t="str">
        <f t="shared" si="24"/>
        <v>1-30</v>
      </c>
      <c r="L1557" s="35" t="s">
        <v>38</v>
      </c>
    </row>
    <row r="1558" spans="1:12" x14ac:dyDescent="0.25">
      <c r="A1558" s="35">
        <v>327286</v>
      </c>
      <c r="B1558" s="35"/>
      <c r="C1558" s="35" t="s">
        <v>35</v>
      </c>
      <c r="D1558" s="35"/>
      <c r="E1558" s="33">
        <v>109005.75999999999</v>
      </c>
      <c r="F1558" s="33">
        <v>0</v>
      </c>
      <c r="G1558" s="33">
        <v>0</v>
      </c>
      <c r="H1558" s="33">
        <v>0</v>
      </c>
      <c r="I1558" s="33">
        <v>0</v>
      </c>
      <c r="J1558" s="33">
        <v>0</v>
      </c>
      <c r="K1558" s="35" t="str">
        <f t="shared" si="24"/>
        <v>1-30</v>
      </c>
      <c r="L1558" s="35" t="s">
        <v>147</v>
      </c>
    </row>
    <row r="1559" spans="1:12" x14ac:dyDescent="0.25">
      <c r="A1559" s="35">
        <v>309099</v>
      </c>
      <c r="B1559" s="35"/>
      <c r="C1559" s="35" t="s">
        <v>35</v>
      </c>
      <c r="D1559" s="35"/>
      <c r="E1559" s="33">
        <v>128721.99</v>
      </c>
      <c r="F1559" s="33">
        <v>0</v>
      </c>
      <c r="G1559" s="33">
        <v>0</v>
      </c>
      <c r="H1559" s="33">
        <v>0</v>
      </c>
      <c r="I1559" s="33">
        <v>0</v>
      </c>
      <c r="J1559" s="33">
        <v>0</v>
      </c>
      <c r="K1559" s="35" t="str">
        <f t="shared" si="24"/>
        <v>1-30</v>
      </c>
      <c r="L1559" s="35" t="s">
        <v>74</v>
      </c>
    </row>
    <row r="1560" spans="1:12" x14ac:dyDescent="0.25">
      <c r="A1560" s="35">
        <v>308818</v>
      </c>
      <c r="B1560" s="35"/>
      <c r="C1560" s="35" t="s">
        <v>35</v>
      </c>
      <c r="D1560" s="35"/>
      <c r="E1560" s="33">
        <v>26198.54</v>
      </c>
      <c r="F1560" s="33">
        <v>0</v>
      </c>
      <c r="G1560" s="33">
        <v>0</v>
      </c>
      <c r="H1560" s="33">
        <v>0</v>
      </c>
      <c r="I1560" s="33">
        <v>0</v>
      </c>
      <c r="J1560" s="33">
        <v>0</v>
      </c>
      <c r="K1560" s="35" t="str">
        <f t="shared" si="24"/>
        <v>1-30</v>
      </c>
      <c r="L1560" s="35" t="s">
        <v>58</v>
      </c>
    </row>
    <row r="1561" spans="1:12" x14ac:dyDescent="0.25">
      <c r="A1561" s="35">
        <v>320320</v>
      </c>
      <c r="B1561" s="35"/>
      <c r="C1561" s="35" t="s">
        <v>35</v>
      </c>
      <c r="D1561" s="35"/>
      <c r="E1561" s="33">
        <v>143451.94794140675</v>
      </c>
      <c r="F1561" s="33">
        <v>0</v>
      </c>
      <c r="G1561" s="33">
        <v>0</v>
      </c>
      <c r="H1561" s="33">
        <v>0</v>
      </c>
      <c r="I1561" s="33">
        <v>0</v>
      </c>
      <c r="J1561" s="33">
        <v>0</v>
      </c>
      <c r="K1561" s="35" t="str">
        <f t="shared" si="24"/>
        <v>1-30</v>
      </c>
      <c r="L1561" s="35" t="s">
        <v>38</v>
      </c>
    </row>
    <row r="1562" spans="1:12" x14ac:dyDescent="0.25">
      <c r="A1562" s="35">
        <v>312081</v>
      </c>
      <c r="B1562" s="35"/>
      <c r="C1562" s="35" t="s">
        <v>35</v>
      </c>
      <c r="D1562" s="35"/>
      <c r="E1562" s="33">
        <v>66790.75</v>
      </c>
      <c r="F1562" s="33">
        <v>0</v>
      </c>
      <c r="G1562" s="33">
        <v>0</v>
      </c>
      <c r="H1562" s="33">
        <v>0</v>
      </c>
      <c r="I1562" s="33">
        <v>0</v>
      </c>
      <c r="J1562" s="33">
        <v>0</v>
      </c>
      <c r="K1562" s="35" t="str">
        <f t="shared" si="24"/>
        <v>1-30</v>
      </c>
      <c r="L1562" s="35" t="s">
        <v>74</v>
      </c>
    </row>
    <row r="1563" spans="1:12" x14ac:dyDescent="0.25">
      <c r="A1563" s="35">
        <v>334711</v>
      </c>
      <c r="B1563" s="35"/>
      <c r="C1563" s="35" t="s">
        <v>35</v>
      </c>
      <c r="D1563" s="35"/>
      <c r="E1563" s="33">
        <v>125289.26520825607</v>
      </c>
      <c r="F1563" s="33">
        <v>0</v>
      </c>
      <c r="G1563" s="33">
        <v>0</v>
      </c>
      <c r="H1563" s="33">
        <v>0</v>
      </c>
      <c r="I1563" s="33">
        <v>0</v>
      </c>
      <c r="J1563" s="33">
        <v>0</v>
      </c>
      <c r="K1563" s="35" t="str">
        <f t="shared" si="24"/>
        <v>1-30</v>
      </c>
      <c r="L1563" s="35" t="s">
        <v>38</v>
      </c>
    </row>
    <row r="1564" spans="1:12" x14ac:dyDescent="0.25">
      <c r="A1564" s="35">
        <v>348338</v>
      </c>
      <c r="B1564" s="35"/>
      <c r="C1564" s="35" t="s">
        <v>35</v>
      </c>
      <c r="D1564" s="35"/>
      <c r="E1564" s="33">
        <v>58285.397663459851</v>
      </c>
      <c r="F1564" s="33">
        <v>0</v>
      </c>
      <c r="G1564" s="33">
        <v>0</v>
      </c>
      <c r="H1564" s="33">
        <v>0</v>
      </c>
      <c r="I1564" s="33">
        <v>0</v>
      </c>
      <c r="J1564" s="33">
        <v>0</v>
      </c>
      <c r="K1564" s="35" t="str">
        <f t="shared" si="24"/>
        <v>1-30</v>
      </c>
      <c r="L1564" s="35" t="s">
        <v>38</v>
      </c>
    </row>
    <row r="1565" spans="1:12" x14ac:dyDescent="0.25">
      <c r="A1565" s="35">
        <v>341547</v>
      </c>
      <c r="B1565" s="35"/>
      <c r="C1565" s="35" t="s">
        <v>35</v>
      </c>
      <c r="D1565" s="35"/>
      <c r="E1565" s="33">
        <v>616776.73</v>
      </c>
      <c r="F1565" s="33">
        <v>0</v>
      </c>
      <c r="G1565" s="33">
        <v>0</v>
      </c>
      <c r="H1565" s="33">
        <v>0</v>
      </c>
      <c r="I1565" s="33">
        <v>0</v>
      </c>
      <c r="J1565" s="33">
        <v>0</v>
      </c>
      <c r="K1565" s="35" t="str">
        <f t="shared" si="24"/>
        <v>1-30</v>
      </c>
      <c r="L1565" s="35" t="s">
        <v>97</v>
      </c>
    </row>
    <row r="1566" spans="1:12" x14ac:dyDescent="0.25">
      <c r="A1566" s="35">
        <v>333976</v>
      </c>
      <c r="B1566" s="35"/>
      <c r="C1566" s="35" t="s">
        <v>35</v>
      </c>
      <c r="D1566" s="35"/>
      <c r="E1566" s="33">
        <v>717776.39130268921</v>
      </c>
      <c r="F1566" s="33">
        <v>0</v>
      </c>
      <c r="G1566" s="33">
        <v>0</v>
      </c>
      <c r="H1566" s="33">
        <v>0</v>
      </c>
      <c r="I1566" s="33">
        <v>0</v>
      </c>
      <c r="J1566" s="33">
        <v>0</v>
      </c>
      <c r="K1566" s="35" t="str">
        <f t="shared" si="24"/>
        <v>1-30</v>
      </c>
      <c r="L1566" s="35" t="s">
        <v>38</v>
      </c>
    </row>
    <row r="1567" spans="1:12" x14ac:dyDescent="0.25">
      <c r="A1567" s="35">
        <v>315558</v>
      </c>
      <c r="B1567" s="35"/>
      <c r="C1567" s="35" t="s">
        <v>35</v>
      </c>
      <c r="D1567" s="35"/>
      <c r="E1567" s="33">
        <v>26230.636125417172</v>
      </c>
      <c r="F1567" s="33">
        <v>0</v>
      </c>
      <c r="G1567" s="33">
        <v>0</v>
      </c>
      <c r="H1567" s="33">
        <v>0</v>
      </c>
      <c r="I1567" s="33">
        <v>0</v>
      </c>
      <c r="J1567" s="33">
        <v>0</v>
      </c>
      <c r="K1567" s="35" t="str">
        <f t="shared" si="24"/>
        <v>1-30</v>
      </c>
      <c r="L1567" s="35" t="s">
        <v>38</v>
      </c>
    </row>
    <row r="1568" spans="1:12" x14ac:dyDescent="0.25">
      <c r="A1568" s="35">
        <v>320583</v>
      </c>
      <c r="B1568" s="35"/>
      <c r="C1568" s="35" t="s">
        <v>35</v>
      </c>
      <c r="D1568" s="35"/>
      <c r="E1568" s="33">
        <v>1355877.5150592213</v>
      </c>
      <c r="F1568" s="33">
        <v>0</v>
      </c>
      <c r="G1568" s="33">
        <v>0</v>
      </c>
      <c r="H1568" s="33">
        <v>0</v>
      </c>
      <c r="I1568" s="33">
        <v>0</v>
      </c>
      <c r="J1568" s="33">
        <v>0</v>
      </c>
      <c r="K1568" s="35" t="str">
        <f t="shared" si="24"/>
        <v>1-30</v>
      </c>
      <c r="L1568" s="35" t="s">
        <v>38</v>
      </c>
    </row>
    <row r="1569" spans="1:12" x14ac:dyDescent="0.25">
      <c r="A1569" s="35">
        <v>326295</v>
      </c>
      <c r="B1569" s="35"/>
      <c r="C1569" s="35" t="s">
        <v>35</v>
      </c>
      <c r="D1569" s="35"/>
      <c r="E1569" s="33">
        <v>689289.0440042296</v>
      </c>
      <c r="F1569" s="33">
        <v>0</v>
      </c>
      <c r="G1569" s="33">
        <v>0</v>
      </c>
      <c r="H1569" s="33">
        <v>0</v>
      </c>
      <c r="I1569" s="33">
        <v>0</v>
      </c>
      <c r="J1569" s="33">
        <v>0</v>
      </c>
      <c r="K1569" s="35" t="str">
        <f t="shared" si="24"/>
        <v>1-30</v>
      </c>
      <c r="L1569" s="35" t="s">
        <v>38</v>
      </c>
    </row>
    <row r="1570" spans="1:12" x14ac:dyDescent="0.25">
      <c r="A1570" s="35">
        <v>320598</v>
      </c>
      <c r="B1570" s="35"/>
      <c r="C1570" s="35" t="s">
        <v>35</v>
      </c>
      <c r="D1570" s="35"/>
      <c r="E1570" s="33">
        <v>201681.28974486055</v>
      </c>
      <c r="F1570" s="33">
        <v>0</v>
      </c>
      <c r="G1570" s="33">
        <v>0</v>
      </c>
      <c r="H1570" s="33">
        <v>0</v>
      </c>
      <c r="I1570" s="33">
        <v>0</v>
      </c>
      <c r="J1570" s="33">
        <v>0</v>
      </c>
      <c r="K1570" s="35" t="str">
        <f t="shared" si="24"/>
        <v>1-30</v>
      </c>
      <c r="L1570" s="35" t="s">
        <v>38</v>
      </c>
    </row>
    <row r="1571" spans="1:12" x14ac:dyDescent="0.25">
      <c r="A1571" s="35">
        <v>310230</v>
      </c>
      <c r="B1571" s="35"/>
      <c r="C1571" s="35" t="s">
        <v>35</v>
      </c>
      <c r="D1571" s="35"/>
      <c r="E1571" s="33">
        <v>968869.5</v>
      </c>
      <c r="F1571" s="33">
        <v>0</v>
      </c>
      <c r="G1571" s="33">
        <v>0</v>
      </c>
      <c r="H1571" s="33">
        <v>0</v>
      </c>
      <c r="I1571" s="33">
        <v>0</v>
      </c>
      <c r="J1571" s="33">
        <v>0</v>
      </c>
      <c r="K1571" s="35" t="str">
        <f t="shared" si="24"/>
        <v>1-30</v>
      </c>
      <c r="L1571" s="35" t="s">
        <v>38</v>
      </c>
    </row>
    <row r="1572" spans="1:12" x14ac:dyDescent="0.25">
      <c r="A1572" s="35">
        <v>356307</v>
      </c>
      <c r="B1572" s="35"/>
      <c r="C1572" s="35" t="s">
        <v>35</v>
      </c>
      <c r="D1572" s="35"/>
      <c r="E1572" s="33">
        <v>186248.76</v>
      </c>
      <c r="F1572" s="33">
        <v>0</v>
      </c>
      <c r="G1572" s="33">
        <v>0</v>
      </c>
      <c r="H1572" s="33">
        <v>0</v>
      </c>
      <c r="I1572" s="33">
        <v>0</v>
      </c>
      <c r="J1572" s="33">
        <v>0</v>
      </c>
      <c r="K1572" s="35" t="str">
        <f t="shared" si="24"/>
        <v>1-30</v>
      </c>
      <c r="L1572" s="35" t="s">
        <v>49</v>
      </c>
    </row>
    <row r="1573" spans="1:12" x14ac:dyDescent="0.25">
      <c r="A1573" s="35">
        <v>357774</v>
      </c>
      <c r="B1573" s="35"/>
      <c r="C1573" s="35" t="s">
        <v>35</v>
      </c>
      <c r="D1573" s="35"/>
      <c r="E1573" s="33">
        <v>76759.188006043929</v>
      </c>
      <c r="F1573" s="33">
        <v>0</v>
      </c>
      <c r="G1573" s="33">
        <v>0</v>
      </c>
      <c r="H1573" s="33">
        <v>0</v>
      </c>
      <c r="I1573" s="33">
        <v>0</v>
      </c>
      <c r="J1573" s="33">
        <v>0</v>
      </c>
      <c r="K1573" s="35" t="str">
        <f t="shared" si="24"/>
        <v>1-30</v>
      </c>
      <c r="L1573" s="35" t="s">
        <v>38</v>
      </c>
    </row>
    <row r="1574" spans="1:12" x14ac:dyDescent="0.25">
      <c r="A1574" s="35">
        <v>310263</v>
      </c>
      <c r="B1574" s="35"/>
      <c r="C1574" s="35" t="s">
        <v>35</v>
      </c>
      <c r="D1574" s="35"/>
      <c r="E1574" s="33">
        <v>7313.9827663855212</v>
      </c>
      <c r="F1574" s="33">
        <v>0</v>
      </c>
      <c r="G1574" s="33">
        <v>0</v>
      </c>
      <c r="H1574" s="33">
        <v>0</v>
      </c>
      <c r="I1574" s="33">
        <v>0</v>
      </c>
      <c r="J1574" s="33">
        <v>0</v>
      </c>
      <c r="K1574" s="35" t="str">
        <f t="shared" si="24"/>
        <v>1-30</v>
      </c>
      <c r="L1574" s="35" t="s">
        <v>38</v>
      </c>
    </row>
    <row r="1575" spans="1:12" x14ac:dyDescent="0.25">
      <c r="A1575" s="35">
        <v>337160</v>
      </c>
      <c r="B1575" s="35"/>
      <c r="C1575" s="35" t="s">
        <v>35</v>
      </c>
      <c r="D1575" s="35"/>
      <c r="E1575" s="33">
        <v>16342.636451755199</v>
      </c>
      <c r="F1575" s="33">
        <v>0</v>
      </c>
      <c r="G1575" s="33">
        <v>0</v>
      </c>
      <c r="H1575" s="33">
        <v>0</v>
      </c>
      <c r="I1575" s="33">
        <v>0</v>
      </c>
      <c r="J1575" s="33">
        <v>0</v>
      </c>
      <c r="K1575" s="35" t="str">
        <f t="shared" si="24"/>
        <v>1-30</v>
      </c>
      <c r="L1575" s="35" t="s">
        <v>38</v>
      </c>
    </row>
    <row r="1576" spans="1:12" x14ac:dyDescent="0.25">
      <c r="A1576" s="35">
        <v>342123</v>
      </c>
      <c r="B1576" s="35"/>
      <c r="C1576" s="35" t="s">
        <v>35</v>
      </c>
      <c r="D1576" s="35"/>
      <c r="E1576" s="33">
        <v>96750</v>
      </c>
      <c r="F1576" s="33">
        <v>0</v>
      </c>
      <c r="G1576" s="33">
        <v>0</v>
      </c>
      <c r="H1576" s="33">
        <v>0</v>
      </c>
      <c r="I1576" s="33">
        <v>0</v>
      </c>
      <c r="J1576" s="33">
        <v>0</v>
      </c>
      <c r="K1576" s="35" t="str">
        <f t="shared" si="24"/>
        <v>1-30</v>
      </c>
      <c r="L1576" s="35" t="s">
        <v>97</v>
      </c>
    </row>
    <row r="1577" spans="1:12" x14ac:dyDescent="0.25">
      <c r="A1577" s="35">
        <v>356853</v>
      </c>
      <c r="B1577" s="35"/>
      <c r="C1577" s="35" t="s">
        <v>35</v>
      </c>
      <c r="D1577" s="35"/>
      <c r="E1577" s="33">
        <v>21045.6114772603</v>
      </c>
      <c r="F1577" s="33">
        <v>0</v>
      </c>
      <c r="G1577" s="33">
        <v>0</v>
      </c>
      <c r="H1577" s="33">
        <v>0</v>
      </c>
      <c r="I1577" s="33">
        <v>0</v>
      </c>
      <c r="J1577" s="33">
        <v>0</v>
      </c>
      <c r="K1577" s="35" t="str">
        <f t="shared" si="24"/>
        <v>1-30</v>
      </c>
      <c r="L1577" s="35" t="s">
        <v>38</v>
      </c>
    </row>
    <row r="1578" spans="1:12" x14ac:dyDescent="0.25">
      <c r="A1578" s="35">
        <v>315343</v>
      </c>
      <c r="B1578" s="35"/>
      <c r="C1578" s="35" t="s">
        <v>35</v>
      </c>
      <c r="D1578" s="35"/>
      <c r="E1578" s="33">
        <v>283612.11</v>
      </c>
      <c r="F1578" s="33">
        <v>0</v>
      </c>
      <c r="G1578" s="33">
        <v>0</v>
      </c>
      <c r="H1578" s="33">
        <v>0</v>
      </c>
      <c r="I1578" s="33">
        <v>0</v>
      </c>
      <c r="J1578" s="33">
        <v>0</v>
      </c>
      <c r="K1578" s="35" t="str">
        <f t="shared" si="24"/>
        <v>1-30</v>
      </c>
      <c r="L1578" s="35" t="s">
        <v>49</v>
      </c>
    </row>
    <row r="1579" spans="1:12" x14ac:dyDescent="0.25">
      <c r="A1579" s="35">
        <v>320760</v>
      </c>
      <c r="B1579" s="35"/>
      <c r="C1579" s="35" t="s">
        <v>35</v>
      </c>
      <c r="D1579" s="35"/>
      <c r="E1579" s="33">
        <v>1979034.2400000002</v>
      </c>
      <c r="F1579" s="33">
        <v>0</v>
      </c>
      <c r="G1579" s="33">
        <v>0</v>
      </c>
      <c r="H1579" s="33">
        <v>0</v>
      </c>
      <c r="I1579" s="33">
        <v>0</v>
      </c>
      <c r="J1579" s="33">
        <v>0</v>
      </c>
      <c r="K1579" s="35" t="str">
        <f t="shared" si="24"/>
        <v>1-30</v>
      </c>
      <c r="L1579" s="35" t="s">
        <v>147</v>
      </c>
    </row>
    <row r="1580" spans="1:12" hidden="1" x14ac:dyDescent="0.25">
      <c r="A1580" s="35">
        <v>354331</v>
      </c>
      <c r="B1580" s="35"/>
      <c r="C1580" s="35" t="s">
        <v>35</v>
      </c>
      <c r="D1580" s="35"/>
      <c r="E1580" s="33">
        <v>145284.96</v>
      </c>
      <c r="F1580" s="33">
        <v>0</v>
      </c>
      <c r="G1580" s="33">
        <v>145284.96</v>
      </c>
      <c r="H1580" s="33">
        <v>0</v>
      </c>
      <c r="I1580" s="33">
        <v>0</v>
      </c>
      <c r="J1580" s="33">
        <v>145284.96</v>
      </c>
      <c r="K1580" s="35" t="str">
        <f t="shared" si="24"/>
        <v>61-90</v>
      </c>
      <c r="L1580" s="35" t="s">
        <v>38</v>
      </c>
    </row>
    <row r="1581" spans="1:12" x14ac:dyDescent="0.25">
      <c r="A1581" s="35">
        <v>312512</v>
      </c>
      <c r="B1581" s="35"/>
      <c r="C1581" s="35" t="s">
        <v>35</v>
      </c>
      <c r="D1581" s="35"/>
      <c r="E1581" s="33">
        <v>136279.69659423645</v>
      </c>
      <c r="F1581" s="33">
        <v>0</v>
      </c>
      <c r="G1581" s="33">
        <v>0</v>
      </c>
      <c r="H1581" s="33">
        <v>0</v>
      </c>
      <c r="I1581" s="33">
        <v>0</v>
      </c>
      <c r="J1581" s="33">
        <v>0</v>
      </c>
      <c r="K1581" s="35" t="str">
        <f t="shared" si="24"/>
        <v>1-30</v>
      </c>
      <c r="L1581" s="35" t="s">
        <v>38</v>
      </c>
    </row>
    <row r="1582" spans="1:12" x14ac:dyDescent="0.25">
      <c r="A1582" s="35">
        <v>317701</v>
      </c>
      <c r="B1582" s="35"/>
      <c r="C1582" s="35" t="s">
        <v>35</v>
      </c>
      <c r="D1582" s="35"/>
      <c r="E1582" s="33">
        <v>24300.303409009855</v>
      </c>
      <c r="F1582" s="33">
        <v>0</v>
      </c>
      <c r="G1582" s="33">
        <v>0</v>
      </c>
      <c r="H1582" s="33">
        <v>0</v>
      </c>
      <c r="I1582" s="33">
        <v>0</v>
      </c>
      <c r="J1582" s="33">
        <v>0</v>
      </c>
      <c r="K1582" s="35" t="str">
        <f t="shared" si="24"/>
        <v>1-30</v>
      </c>
      <c r="L1582" s="35" t="s">
        <v>38</v>
      </c>
    </row>
    <row r="1583" spans="1:12" x14ac:dyDescent="0.25">
      <c r="A1583" s="35">
        <v>338212</v>
      </c>
      <c r="B1583" s="35"/>
      <c r="C1583" s="35" t="s">
        <v>35</v>
      </c>
      <c r="D1583" s="35"/>
      <c r="E1583" s="33">
        <v>1054586.0204472626</v>
      </c>
      <c r="F1583" s="33">
        <v>0</v>
      </c>
      <c r="G1583" s="33">
        <v>0</v>
      </c>
      <c r="H1583" s="33">
        <v>0</v>
      </c>
      <c r="I1583" s="33">
        <v>0</v>
      </c>
      <c r="J1583" s="33">
        <v>0</v>
      </c>
      <c r="K1583" s="35" t="str">
        <f t="shared" si="24"/>
        <v>1-30</v>
      </c>
      <c r="L1583" s="35" t="s">
        <v>38</v>
      </c>
    </row>
    <row r="1584" spans="1:12" x14ac:dyDescent="0.25">
      <c r="A1584" s="35">
        <v>328019</v>
      </c>
      <c r="B1584" s="35"/>
      <c r="C1584" s="35" t="s">
        <v>35</v>
      </c>
      <c r="D1584" s="35"/>
      <c r="E1584" s="33">
        <v>14852.557046795164</v>
      </c>
      <c r="F1584" s="33">
        <v>0</v>
      </c>
      <c r="G1584" s="33">
        <v>0</v>
      </c>
      <c r="H1584" s="33">
        <v>0</v>
      </c>
      <c r="I1584" s="33">
        <v>0</v>
      </c>
      <c r="J1584" s="33">
        <v>0</v>
      </c>
      <c r="K1584" s="35" t="str">
        <f t="shared" si="24"/>
        <v>1-30</v>
      </c>
      <c r="L1584" s="35" t="s">
        <v>38</v>
      </c>
    </row>
    <row r="1585" spans="1:12" x14ac:dyDescent="0.25">
      <c r="A1585" s="35">
        <v>338673</v>
      </c>
      <c r="B1585" s="35"/>
      <c r="C1585" s="35" t="s">
        <v>35</v>
      </c>
      <c r="D1585" s="35"/>
      <c r="E1585" s="33">
        <v>23339.306846506639</v>
      </c>
      <c r="F1585" s="33">
        <v>0</v>
      </c>
      <c r="G1585" s="33">
        <v>0</v>
      </c>
      <c r="H1585" s="33">
        <v>0</v>
      </c>
      <c r="I1585" s="33">
        <v>0</v>
      </c>
      <c r="J1585" s="33">
        <v>0</v>
      </c>
      <c r="K1585" s="35" t="str">
        <f t="shared" si="24"/>
        <v>1-30</v>
      </c>
      <c r="L1585" s="35" t="s">
        <v>38</v>
      </c>
    </row>
    <row r="1586" spans="1:12" x14ac:dyDescent="0.25">
      <c r="A1586" s="35">
        <v>317740</v>
      </c>
      <c r="B1586" s="35"/>
      <c r="C1586" s="35" t="s">
        <v>35</v>
      </c>
      <c r="D1586" s="35"/>
      <c r="E1586" s="33">
        <v>21166.63</v>
      </c>
      <c r="F1586" s="33">
        <v>0</v>
      </c>
      <c r="G1586" s="33">
        <v>0</v>
      </c>
      <c r="H1586" s="33">
        <v>0</v>
      </c>
      <c r="I1586" s="33">
        <v>0</v>
      </c>
      <c r="J1586" s="33">
        <v>0</v>
      </c>
      <c r="K1586" s="35" t="str">
        <f t="shared" si="24"/>
        <v>1-30</v>
      </c>
      <c r="L1586" s="35" t="s">
        <v>38</v>
      </c>
    </row>
    <row r="1587" spans="1:12" x14ac:dyDescent="0.25">
      <c r="A1587" s="35">
        <v>308885</v>
      </c>
      <c r="B1587" s="35"/>
      <c r="C1587" s="35" t="s">
        <v>35</v>
      </c>
      <c r="D1587" s="35"/>
      <c r="E1587" s="33">
        <v>24940.872849078653</v>
      </c>
      <c r="F1587" s="33">
        <v>0</v>
      </c>
      <c r="G1587" s="33">
        <v>0</v>
      </c>
      <c r="H1587" s="33">
        <v>0</v>
      </c>
      <c r="I1587" s="33">
        <v>0</v>
      </c>
      <c r="J1587" s="33">
        <v>0</v>
      </c>
      <c r="K1587" s="35" t="str">
        <f t="shared" si="24"/>
        <v>1-30</v>
      </c>
      <c r="L1587" s="35" t="s">
        <v>38</v>
      </c>
    </row>
    <row r="1588" spans="1:12" x14ac:dyDescent="0.25">
      <c r="A1588" s="35">
        <v>336687</v>
      </c>
      <c r="B1588" s="35"/>
      <c r="C1588" s="35" t="s">
        <v>35</v>
      </c>
      <c r="D1588" s="35"/>
      <c r="E1588" s="33">
        <v>94435.93</v>
      </c>
      <c r="F1588" s="33">
        <v>0</v>
      </c>
      <c r="G1588" s="33">
        <v>0</v>
      </c>
      <c r="H1588" s="33">
        <v>0</v>
      </c>
      <c r="I1588" s="33">
        <v>0</v>
      </c>
      <c r="J1588" s="33">
        <v>0</v>
      </c>
      <c r="K1588" s="35" t="str">
        <f t="shared" si="24"/>
        <v>1-30</v>
      </c>
      <c r="L1588" s="35" t="s">
        <v>147</v>
      </c>
    </row>
    <row r="1589" spans="1:12" x14ac:dyDescent="0.25">
      <c r="A1589" s="35">
        <v>341204</v>
      </c>
      <c r="B1589" s="35"/>
      <c r="C1589" s="35" t="s">
        <v>35</v>
      </c>
      <c r="D1589" s="35"/>
      <c r="E1589" s="33">
        <v>102345.58</v>
      </c>
      <c r="F1589" s="33">
        <v>0</v>
      </c>
      <c r="G1589" s="33">
        <v>0</v>
      </c>
      <c r="H1589" s="33">
        <v>0</v>
      </c>
      <c r="I1589" s="33">
        <v>0</v>
      </c>
      <c r="J1589" s="33">
        <v>0</v>
      </c>
      <c r="K1589" s="35" t="str">
        <f t="shared" si="24"/>
        <v>1-30</v>
      </c>
      <c r="L1589" s="35" t="s">
        <v>38</v>
      </c>
    </row>
    <row r="1590" spans="1:12" hidden="1" x14ac:dyDescent="0.25">
      <c r="A1590" s="35">
        <v>314604</v>
      </c>
      <c r="B1590" s="35"/>
      <c r="C1590" s="35" t="s">
        <v>35</v>
      </c>
      <c r="D1590" s="35"/>
      <c r="E1590" s="33">
        <v>44665.737666797104</v>
      </c>
      <c r="F1590" s="33">
        <v>740234.3</v>
      </c>
      <c r="G1590" s="33">
        <v>0</v>
      </c>
      <c r="H1590" s="33">
        <v>0</v>
      </c>
      <c r="I1590" s="33">
        <v>0</v>
      </c>
      <c r="J1590" s="33">
        <v>740234.3</v>
      </c>
      <c r="K1590" s="35" t="str">
        <f t="shared" si="24"/>
        <v>31-60</v>
      </c>
      <c r="L1590" s="35" t="s">
        <v>38</v>
      </c>
    </row>
    <row r="1591" spans="1:12" x14ac:dyDescent="0.25">
      <c r="A1591" s="35">
        <v>351644</v>
      </c>
      <c r="B1591" s="35"/>
      <c r="C1591" s="35" t="s">
        <v>35</v>
      </c>
      <c r="D1591" s="35"/>
      <c r="E1591" s="33">
        <v>92822.88</v>
      </c>
      <c r="F1591" s="33">
        <v>0</v>
      </c>
      <c r="G1591" s="33">
        <v>0</v>
      </c>
      <c r="H1591" s="33">
        <v>0</v>
      </c>
      <c r="I1591" s="33">
        <v>0</v>
      </c>
      <c r="J1591" s="33">
        <v>0</v>
      </c>
      <c r="K1591" s="35" t="str">
        <f t="shared" si="24"/>
        <v>1-30</v>
      </c>
      <c r="L1591" s="35" t="s">
        <v>49</v>
      </c>
    </row>
    <row r="1592" spans="1:12" x14ac:dyDescent="0.25">
      <c r="A1592" s="35">
        <v>310921</v>
      </c>
      <c r="B1592" s="35"/>
      <c r="C1592" s="35" t="s">
        <v>35</v>
      </c>
      <c r="D1592" s="35"/>
      <c r="E1592" s="33">
        <v>8743.9424123390982</v>
      </c>
      <c r="F1592" s="33">
        <v>0</v>
      </c>
      <c r="G1592" s="33">
        <v>0</v>
      </c>
      <c r="H1592" s="33">
        <v>0</v>
      </c>
      <c r="I1592" s="33">
        <v>0</v>
      </c>
      <c r="J1592" s="33">
        <v>0</v>
      </c>
      <c r="K1592" s="35" t="str">
        <f t="shared" si="24"/>
        <v>1-30</v>
      </c>
      <c r="L1592" s="35" t="s">
        <v>38</v>
      </c>
    </row>
    <row r="1593" spans="1:12" x14ac:dyDescent="0.25">
      <c r="A1593" s="35">
        <v>357286</v>
      </c>
      <c r="B1593" s="35"/>
      <c r="C1593" s="35" t="s">
        <v>35</v>
      </c>
      <c r="D1593" s="35"/>
      <c r="E1593" s="33">
        <v>96413.28</v>
      </c>
      <c r="F1593" s="33">
        <v>0</v>
      </c>
      <c r="G1593" s="33">
        <v>0</v>
      </c>
      <c r="H1593" s="33">
        <v>0</v>
      </c>
      <c r="I1593" s="33">
        <v>0</v>
      </c>
      <c r="J1593" s="33">
        <v>0</v>
      </c>
      <c r="K1593" s="35" t="str">
        <f t="shared" si="24"/>
        <v>1-30</v>
      </c>
      <c r="L1593" s="35" t="s">
        <v>147</v>
      </c>
    </row>
    <row r="1594" spans="1:12" x14ac:dyDescent="0.25">
      <c r="A1594" s="35">
        <v>318173</v>
      </c>
      <c r="B1594" s="35"/>
      <c r="C1594" s="35" t="s">
        <v>35</v>
      </c>
      <c r="D1594" s="35"/>
      <c r="E1594" s="33">
        <v>1770124.26</v>
      </c>
      <c r="F1594" s="33">
        <v>0</v>
      </c>
      <c r="G1594" s="33">
        <v>0</v>
      </c>
      <c r="H1594" s="33">
        <v>0</v>
      </c>
      <c r="I1594" s="33">
        <v>0</v>
      </c>
      <c r="J1594" s="33">
        <v>0</v>
      </c>
      <c r="K1594" s="35" t="str">
        <f t="shared" si="24"/>
        <v>1-30</v>
      </c>
      <c r="L1594" s="35" t="s">
        <v>38</v>
      </c>
    </row>
    <row r="1595" spans="1:12" x14ac:dyDescent="0.25">
      <c r="A1595" s="35">
        <v>315652</v>
      </c>
      <c r="B1595" s="35"/>
      <c r="C1595" s="35" t="s">
        <v>35</v>
      </c>
      <c r="D1595" s="35"/>
      <c r="E1595" s="33">
        <v>99042.34</v>
      </c>
      <c r="F1595" s="33">
        <v>0</v>
      </c>
      <c r="G1595" s="33">
        <v>0</v>
      </c>
      <c r="H1595" s="33">
        <v>0</v>
      </c>
      <c r="I1595" s="33">
        <v>0</v>
      </c>
      <c r="J1595" s="33">
        <v>0</v>
      </c>
      <c r="K1595" s="35" t="str">
        <f t="shared" si="24"/>
        <v>1-30</v>
      </c>
      <c r="L1595" s="35" t="s">
        <v>90</v>
      </c>
    </row>
    <row r="1596" spans="1:12" x14ac:dyDescent="0.25">
      <c r="A1596" s="35">
        <v>333899</v>
      </c>
      <c r="B1596" s="35"/>
      <c r="C1596" s="35" t="s">
        <v>35</v>
      </c>
      <c r="D1596" s="35"/>
      <c r="E1596" s="33">
        <v>129949.8206103566</v>
      </c>
      <c r="F1596" s="33">
        <v>0</v>
      </c>
      <c r="G1596" s="33">
        <v>0</v>
      </c>
      <c r="H1596" s="33">
        <v>0</v>
      </c>
      <c r="I1596" s="33">
        <v>0</v>
      </c>
      <c r="J1596" s="33">
        <v>0</v>
      </c>
      <c r="K1596" s="35" t="str">
        <f t="shared" si="24"/>
        <v>1-30</v>
      </c>
      <c r="L1596" s="35" t="s">
        <v>38</v>
      </c>
    </row>
    <row r="1597" spans="1:12" x14ac:dyDescent="0.25">
      <c r="A1597" s="35">
        <v>339632</v>
      </c>
      <c r="B1597" s="35"/>
      <c r="C1597" s="35" t="s">
        <v>35</v>
      </c>
      <c r="D1597" s="35"/>
      <c r="E1597" s="33">
        <v>34427.612126097527</v>
      </c>
      <c r="F1597" s="33">
        <v>0</v>
      </c>
      <c r="G1597" s="33">
        <v>0</v>
      </c>
      <c r="H1597" s="33">
        <v>0</v>
      </c>
      <c r="I1597" s="33">
        <v>0</v>
      </c>
      <c r="J1597" s="33">
        <v>0</v>
      </c>
      <c r="K1597" s="35" t="str">
        <f t="shared" si="24"/>
        <v>1-30</v>
      </c>
      <c r="L1597" s="35" t="s">
        <v>38</v>
      </c>
    </row>
    <row r="1598" spans="1:12" hidden="1" x14ac:dyDescent="0.25">
      <c r="A1598" s="35">
        <v>328017</v>
      </c>
      <c r="B1598" s="35"/>
      <c r="C1598" s="35" t="s">
        <v>35</v>
      </c>
      <c r="D1598" s="35"/>
      <c r="E1598" s="33">
        <v>123898.22</v>
      </c>
      <c r="F1598" s="33">
        <v>0</v>
      </c>
      <c r="G1598" s="33">
        <v>0</v>
      </c>
      <c r="H1598" s="33">
        <v>123898.22</v>
      </c>
      <c r="I1598" s="33">
        <v>0</v>
      </c>
      <c r="J1598" s="33">
        <v>123898.22</v>
      </c>
      <c r="K1598" s="35" t="str">
        <f t="shared" si="24"/>
        <v>91-120</v>
      </c>
      <c r="L1598" s="35" t="s">
        <v>38</v>
      </c>
    </row>
    <row r="1599" spans="1:12" x14ac:dyDescent="0.25">
      <c r="A1599" s="35">
        <v>317812</v>
      </c>
      <c r="B1599" s="35"/>
      <c r="C1599" s="35" t="s">
        <v>35</v>
      </c>
      <c r="D1599" s="35"/>
      <c r="E1599" s="33">
        <v>68249.77</v>
      </c>
      <c r="F1599" s="33">
        <v>0</v>
      </c>
      <c r="G1599" s="33">
        <v>0</v>
      </c>
      <c r="H1599" s="33">
        <v>0</v>
      </c>
      <c r="I1599" s="33">
        <v>0</v>
      </c>
      <c r="J1599" s="33">
        <v>0</v>
      </c>
      <c r="K1599" s="35" t="str">
        <f t="shared" si="24"/>
        <v>1-30</v>
      </c>
      <c r="L1599" s="35" t="s">
        <v>69</v>
      </c>
    </row>
    <row r="1600" spans="1:12" x14ac:dyDescent="0.25">
      <c r="A1600" s="35">
        <v>317671</v>
      </c>
      <c r="B1600" s="35"/>
      <c r="C1600" s="35" t="s">
        <v>35</v>
      </c>
      <c r="D1600" s="35"/>
      <c r="E1600" s="33">
        <v>5850.6919078283645</v>
      </c>
      <c r="F1600" s="33">
        <v>0</v>
      </c>
      <c r="G1600" s="33">
        <v>0</v>
      </c>
      <c r="H1600" s="33">
        <v>0</v>
      </c>
      <c r="I1600" s="33">
        <v>0</v>
      </c>
      <c r="J1600" s="33">
        <v>0</v>
      </c>
      <c r="K1600" s="35" t="str">
        <f t="shared" si="24"/>
        <v>1-30</v>
      </c>
      <c r="L1600" s="35" t="s">
        <v>38</v>
      </c>
    </row>
    <row r="1601" spans="1:12" x14ac:dyDescent="0.25">
      <c r="A1601" s="35">
        <v>335808</v>
      </c>
      <c r="B1601" s="35"/>
      <c r="C1601" s="35" t="s">
        <v>35</v>
      </c>
      <c r="D1601" s="35"/>
      <c r="E1601" s="33">
        <v>51523.604942533639</v>
      </c>
      <c r="F1601" s="33">
        <v>0</v>
      </c>
      <c r="G1601" s="33">
        <v>0</v>
      </c>
      <c r="H1601" s="33">
        <v>0</v>
      </c>
      <c r="I1601" s="33">
        <v>0</v>
      </c>
      <c r="J1601" s="33">
        <v>0</v>
      </c>
      <c r="K1601" s="35" t="str">
        <f t="shared" si="24"/>
        <v>1-30</v>
      </c>
      <c r="L1601" s="35" t="s">
        <v>38</v>
      </c>
    </row>
    <row r="1602" spans="1:12" x14ac:dyDescent="0.25">
      <c r="A1602" s="35">
        <v>359459</v>
      </c>
      <c r="B1602" s="35"/>
      <c r="C1602" s="35" t="s">
        <v>35</v>
      </c>
      <c r="D1602" s="35"/>
      <c r="E1602" s="33">
        <v>73076.100000000006</v>
      </c>
      <c r="F1602" s="33">
        <v>0</v>
      </c>
      <c r="G1602" s="33">
        <v>0</v>
      </c>
      <c r="H1602" s="33">
        <v>0</v>
      </c>
      <c r="I1602" s="33">
        <v>0</v>
      </c>
      <c r="J1602" s="33">
        <v>0</v>
      </c>
      <c r="K1602" s="35" t="str">
        <f t="shared" si="24"/>
        <v>1-30</v>
      </c>
      <c r="L1602" s="35" t="s">
        <v>147</v>
      </c>
    </row>
    <row r="1603" spans="1:12" x14ac:dyDescent="0.25">
      <c r="A1603" s="35">
        <v>341755</v>
      </c>
      <c r="B1603" s="35"/>
      <c r="C1603" s="35" t="s">
        <v>35</v>
      </c>
      <c r="D1603" s="35"/>
      <c r="E1603" s="33">
        <v>35030.75</v>
      </c>
      <c r="F1603" s="33">
        <v>0</v>
      </c>
      <c r="G1603" s="33">
        <v>0</v>
      </c>
      <c r="H1603" s="33">
        <v>0</v>
      </c>
      <c r="I1603" s="33">
        <v>0</v>
      </c>
      <c r="J1603" s="33">
        <v>0</v>
      </c>
      <c r="K1603" s="35" t="str">
        <f t="shared" si="24"/>
        <v>1-30</v>
      </c>
      <c r="L1603" s="35" t="s">
        <v>97</v>
      </c>
    </row>
    <row r="1604" spans="1:12" x14ac:dyDescent="0.25">
      <c r="A1604" s="35">
        <v>350529</v>
      </c>
      <c r="B1604" s="35"/>
      <c r="C1604" s="35" t="s">
        <v>35</v>
      </c>
      <c r="D1604" s="35"/>
      <c r="E1604" s="33">
        <v>81592.86</v>
      </c>
      <c r="F1604" s="33">
        <v>0</v>
      </c>
      <c r="G1604" s="33">
        <v>0</v>
      </c>
      <c r="H1604" s="33">
        <v>0</v>
      </c>
      <c r="I1604" s="33">
        <v>0</v>
      </c>
      <c r="J1604" s="33">
        <v>0</v>
      </c>
      <c r="K1604" s="35" t="str">
        <f t="shared" si="24"/>
        <v>1-30</v>
      </c>
      <c r="L1604" s="35" t="s">
        <v>147</v>
      </c>
    </row>
    <row r="1605" spans="1:12" hidden="1" x14ac:dyDescent="0.25">
      <c r="A1605" s="35">
        <v>312866</v>
      </c>
      <c r="B1605" s="35"/>
      <c r="C1605" s="35" t="s">
        <v>209</v>
      </c>
      <c r="D1605" s="35"/>
      <c r="E1605" s="33">
        <v>29254.150432141894</v>
      </c>
      <c r="F1605" s="33">
        <v>0</v>
      </c>
      <c r="G1605" s="33">
        <v>0</v>
      </c>
      <c r="H1605" s="33">
        <v>0</v>
      </c>
      <c r="I1605" s="33">
        <v>484821.85</v>
      </c>
      <c r="J1605" s="33">
        <v>484821.85</v>
      </c>
      <c r="K1605" s="35" t="str">
        <f t="shared" si="24"/>
        <v>120+</v>
      </c>
      <c r="L1605" s="35" t="s">
        <v>38</v>
      </c>
    </row>
    <row r="1606" spans="1:12" hidden="1" x14ac:dyDescent="0.25">
      <c r="A1606" s="35">
        <v>320608</v>
      </c>
      <c r="B1606" s="35"/>
      <c r="C1606" s="35" t="s">
        <v>209</v>
      </c>
      <c r="D1606" s="35"/>
      <c r="E1606" s="33">
        <v>36632.658984334354</v>
      </c>
      <c r="F1606" s="33">
        <v>0</v>
      </c>
      <c r="G1606" s="33">
        <v>0</v>
      </c>
      <c r="H1606" s="33">
        <v>0</v>
      </c>
      <c r="I1606" s="33">
        <v>607104.06000000006</v>
      </c>
      <c r="J1606" s="33">
        <v>607104.06000000006</v>
      </c>
      <c r="K1606" s="35" t="str">
        <f t="shared" si="24"/>
        <v>120+</v>
      </c>
      <c r="L1606" s="35" t="s">
        <v>38</v>
      </c>
    </row>
    <row r="1607" spans="1:12" hidden="1" x14ac:dyDescent="0.25">
      <c r="A1607" s="35">
        <v>310970</v>
      </c>
      <c r="B1607" s="35"/>
      <c r="C1607" s="35" t="s">
        <v>35</v>
      </c>
      <c r="D1607" s="35"/>
      <c r="E1607" s="33">
        <v>21792.321390940495</v>
      </c>
      <c r="F1607" s="33">
        <v>0</v>
      </c>
      <c r="G1607" s="33">
        <v>0</v>
      </c>
      <c r="H1607" s="33">
        <v>0</v>
      </c>
      <c r="I1607" s="33">
        <v>361158.79</v>
      </c>
      <c r="J1607" s="33">
        <v>361158.79</v>
      </c>
      <c r="K1607" s="35" t="str">
        <f t="shared" si="24"/>
        <v>120+</v>
      </c>
      <c r="L1607" s="35" t="s">
        <v>38</v>
      </c>
    </row>
    <row r="1608" spans="1:12" x14ac:dyDescent="0.25">
      <c r="A1608" s="35">
        <v>317704</v>
      </c>
      <c r="B1608" s="35"/>
      <c r="C1608" s="35" t="s">
        <v>35</v>
      </c>
      <c r="D1608" s="35"/>
      <c r="E1608" s="33">
        <v>138316.33739442821</v>
      </c>
      <c r="F1608" s="33">
        <v>0</v>
      </c>
      <c r="G1608" s="33">
        <v>0</v>
      </c>
      <c r="H1608" s="33">
        <v>0</v>
      </c>
      <c r="I1608" s="33">
        <v>0</v>
      </c>
      <c r="J1608" s="33">
        <v>0</v>
      </c>
      <c r="K1608" s="35" t="str">
        <f t="shared" ref="K1608:K1638" si="25">+IF(I1608&gt;0,"120+",IF(H1608&gt;0,"91-120",IF(G1608&gt;0,"61-90",IF(F1608&gt;0,"31-60","1-30"))))</f>
        <v>1-30</v>
      </c>
      <c r="L1608" s="35" t="s">
        <v>38</v>
      </c>
    </row>
    <row r="1609" spans="1:12" hidden="1" x14ac:dyDescent="0.25">
      <c r="A1609" s="35">
        <v>309117</v>
      </c>
      <c r="B1609" s="35"/>
      <c r="C1609" s="35" t="s">
        <v>35</v>
      </c>
      <c r="D1609" s="35"/>
      <c r="E1609" s="33">
        <v>67039.05</v>
      </c>
      <c r="F1609" s="33">
        <v>0</v>
      </c>
      <c r="G1609" s="33">
        <v>0</v>
      </c>
      <c r="H1609" s="33">
        <v>67039.05</v>
      </c>
      <c r="I1609" s="33">
        <v>0</v>
      </c>
      <c r="J1609" s="33">
        <v>67039.05</v>
      </c>
      <c r="K1609" s="35" t="str">
        <f t="shared" si="25"/>
        <v>91-120</v>
      </c>
      <c r="L1609" s="35" t="s">
        <v>90</v>
      </c>
    </row>
    <row r="1610" spans="1:12" hidden="1" x14ac:dyDescent="0.25">
      <c r="A1610" s="35">
        <v>317742</v>
      </c>
      <c r="B1610" s="35"/>
      <c r="C1610" s="35" t="s">
        <v>35</v>
      </c>
      <c r="D1610" s="35"/>
      <c r="E1610" s="33">
        <v>41393.73961964569</v>
      </c>
      <c r="F1610" s="33">
        <v>0</v>
      </c>
      <c r="G1610" s="33">
        <v>0</v>
      </c>
      <c r="H1610" s="33">
        <v>686008.28</v>
      </c>
      <c r="I1610" s="33">
        <v>0</v>
      </c>
      <c r="J1610" s="33">
        <v>686008.28</v>
      </c>
      <c r="K1610" s="35" t="str">
        <f t="shared" si="25"/>
        <v>91-120</v>
      </c>
      <c r="L1610" s="35" t="s">
        <v>38</v>
      </c>
    </row>
    <row r="1611" spans="1:12" x14ac:dyDescent="0.25">
      <c r="A1611" s="35">
        <v>312015</v>
      </c>
      <c r="B1611" s="35"/>
      <c r="C1611" s="35" t="s">
        <v>35</v>
      </c>
      <c r="D1611" s="35"/>
      <c r="E1611" s="33">
        <v>0</v>
      </c>
      <c r="F1611" s="33">
        <v>0</v>
      </c>
      <c r="G1611" s="33">
        <v>0</v>
      </c>
      <c r="H1611" s="33">
        <v>0</v>
      </c>
      <c r="I1611" s="33">
        <v>0</v>
      </c>
      <c r="J1611" s="33">
        <v>0</v>
      </c>
      <c r="K1611" s="35" t="str">
        <f t="shared" si="25"/>
        <v>1-30</v>
      </c>
      <c r="L1611" s="35" t="s">
        <v>38</v>
      </c>
    </row>
    <row r="1612" spans="1:12" x14ac:dyDescent="0.25">
      <c r="A1612" s="35">
        <v>342868</v>
      </c>
      <c r="B1612" s="35"/>
      <c r="C1612" s="35" t="s">
        <v>35</v>
      </c>
      <c r="D1612" s="35"/>
      <c r="E1612" s="33">
        <v>55425.91</v>
      </c>
      <c r="F1612" s="33">
        <v>0</v>
      </c>
      <c r="G1612" s="33">
        <v>0</v>
      </c>
      <c r="H1612" s="33">
        <v>0</v>
      </c>
      <c r="I1612" s="33">
        <v>0</v>
      </c>
      <c r="J1612" s="33">
        <v>0</v>
      </c>
      <c r="K1612" s="35" t="str">
        <f t="shared" si="25"/>
        <v>1-30</v>
      </c>
      <c r="L1612" s="35" t="s">
        <v>49</v>
      </c>
    </row>
    <row r="1613" spans="1:12" x14ac:dyDescent="0.25">
      <c r="A1613" s="35">
        <v>359760</v>
      </c>
      <c r="B1613" s="35"/>
      <c r="C1613" s="35" t="s">
        <v>35</v>
      </c>
      <c r="D1613" s="35"/>
      <c r="E1613" s="33">
        <v>61685.801644225059</v>
      </c>
      <c r="F1613" s="33">
        <v>0</v>
      </c>
      <c r="G1613" s="33">
        <v>0</v>
      </c>
      <c r="H1613" s="33">
        <v>0</v>
      </c>
      <c r="I1613" s="33">
        <v>0</v>
      </c>
      <c r="J1613" s="33">
        <v>0</v>
      </c>
      <c r="K1613" s="35" t="str">
        <f t="shared" si="25"/>
        <v>1-30</v>
      </c>
      <c r="L1613" s="35" t="s">
        <v>38</v>
      </c>
    </row>
    <row r="1614" spans="1:12" x14ac:dyDescent="0.25">
      <c r="A1614" s="35">
        <v>318193</v>
      </c>
      <c r="B1614" s="35"/>
      <c r="C1614" s="35" t="s">
        <v>35</v>
      </c>
      <c r="D1614" s="35"/>
      <c r="E1614" s="33">
        <v>4894.5913329256791</v>
      </c>
      <c r="F1614" s="33">
        <v>0</v>
      </c>
      <c r="G1614" s="33">
        <v>0</v>
      </c>
      <c r="H1614" s="33">
        <v>0</v>
      </c>
      <c r="I1614" s="33">
        <v>0</v>
      </c>
      <c r="J1614" s="33">
        <v>0</v>
      </c>
      <c r="K1614" s="35" t="str">
        <f t="shared" si="25"/>
        <v>1-30</v>
      </c>
      <c r="L1614" s="35" t="s">
        <v>38</v>
      </c>
    </row>
    <row r="1615" spans="1:12" x14ac:dyDescent="0.25">
      <c r="A1615" s="35">
        <v>318217</v>
      </c>
      <c r="B1615" s="35"/>
      <c r="C1615" s="35" t="s">
        <v>35</v>
      </c>
      <c r="D1615" s="35"/>
      <c r="E1615" s="33">
        <v>22545.42</v>
      </c>
      <c r="F1615" s="33">
        <v>0</v>
      </c>
      <c r="G1615" s="33">
        <v>0</v>
      </c>
      <c r="H1615" s="33">
        <v>0</v>
      </c>
      <c r="I1615" s="33">
        <v>0</v>
      </c>
      <c r="J1615" s="33">
        <v>0</v>
      </c>
      <c r="K1615" s="35" t="str">
        <f t="shared" si="25"/>
        <v>1-30</v>
      </c>
      <c r="L1615" s="35" t="s">
        <v>49</v>
      </c>
    </row>
    <row r="1616" spans="1:12" x14ac:dyDescent="0.25">
      <c r="A1616" s="35">
        <v>318234</v>
      </c>
      <c r="B1616" s="35"/>
      <c r="C1616" s="35" t="s">
        <v>35</v>
      </c>
      <c r="D1616" s="35"/>
      <c r="E1616" s="33">
        <v>1194.7754449283188</v>
      </c>
      <c r="F1616" s="33">
        <v>0</v>
      </c>
      <c r="G1616" s="33">
        <v>0</v>
      </c>
      <c r="H1616" s="33">
        <v>0</v>
      </c>
      <c r="I1616" s="33">
        <v>0</v>
      </c>
      <c r="J1616" s="33">
        <v>0</v>
      </c>
      <c r="K1616" s="35" t="str">
        <f t="shared" si="25"/>
        <v>1-30</v>
      </c>
      <c r="L1616" s="35" t="s">
        <v>38</v>
      </c>
    </row>
    <row r="1617" spans="1:12" x14ac:dyDescent="0.25">
      <c r="A1617" s="35">
        <v>354884</v>
      </c>
      <c r="B1617" s="35"/>
      <c r="C1617" s="35" t="s">
        <v>35</v>
      </c>
      <c r="D1617" s="35"/>
      <c r="E1617" s="33">
        <v>149525.07782865898</v>
      </c>
      <c r="F1617" s="33">
        <v>0</v>
      </c>
      <c r="G1617" s="33">
        <v>0</v>
      </c>
      <c r="H1617" s="33">
        <v>0</v>
      </c>
      <c r="I1617" s="33">
        <v>0</v>
      </c>
      <c r="J1617" s="33">
        <v>0</v>
      </c>
      <c r="K1617" s="35" t="str">
        <f t="shared" si="25"/>
        <v>1-30</v>
      </c>
      <c r="L1617" s="35" t="s">
        <v>38</v>
      </c>
    </row>
    <row r="1618" spans="1:12" x14ac:dyDescent="0.25">
      <c r="A1618" s="35">
        <v>336135</v>
      </c>
      <c r="B1618" s="35"/>
      <c r="C1618" s="35" t="s">
        <v>35</v>
      </c>
      <c r="D1618" s="35"/>
      <c r="E1618" s="33">
        <v>6430415.3200000003</v>
      </c>
      <c r="F1618" s="33">
        <v>0</v>
      </c>
      <c r="G1618" s="33">
        <v>0</v>
      </c>
      <c r="H1618" s="33">
        <v>0</v>
      </c>
      <c r="I1618" s="33">
        <v>0</v>
      </c>
      <c r="J1618" s="33">
        <v>0</v>
      </c>
      <c r="K1618" s="35" t="str">
        <f t="shared" si="25"/>
        <v>1-30</v>
      </c>
      <c r="L1618" s="35" t="s">
        <v>49</v>
      </c>
    </row>
    <row r="1619" spans="1:12" x14ac:dyDescent="0.25">
      <c r="A1619" s="35">
        <v>317746</v>
      </c>
      <c r="B1619" s="35"/>
      <c r="C1619" s="35" t="s">
        <v>35</v>
      </c>
      <c r="D1619" s="35"/>
      <c r="E1619" s="33">
        <v>109511250</v>
      </c>
      <c r="F1619" s="33">
        <v>0</v>
      </c>
      <c r="G1619" s="33">
        <v>0</v>
      </c>
      <c r="H1619" s="33">
        <v>0</v>
      </c>
      <c r="I1619" s="33">
        <v>0</v>
      </c>
      <c r="J1619" s="33">
        <v>0</v>
      </c>
      <c r="K1619" s="35" t="str">
        <f t="shared" si="25"/>
        <v>1-30</v>
      </c>
      <c r="L1619" s="35" t="s">
        <v>4364</v>
      </c>
    </row>
    <row r="1620" spans="1:12" hidden="1" x14ac:dyDescent="0.25">
      <c r="A1620" s="35">
        <v>309286</v>
      </c>
      <c r="B1620" s="35"/>
      <c r="C1620" s="35" t="s">
        <v>209</v>
      </c>
      <c r="D1620" s="35"/>
      <c r="E1620" s="33">
        <v>40584.725638958793</v>
      </c>
      <c r="F1620" s="33">
        <v>0</v>
      </c>
      <c r="G1620" s="33">
        <v>0</v>
      </c>
      <c r="H1620" s="33">
        <v>0</v>
      </c>
      <c r="I1620" s="33">
        <v>672600.69</v>
      </c>
      <c r="J1620" s="33">
        <v>672600.69</v>
      </c>
      <c r="K1620" s="35" t="str">
        <f t="shared" si="25"/>
        <v>120+</v>
      </c>
      <c r="L1620" s="35" t="s">
        <v>38</v>
      </c>
    </row>
    <row r="1621" spans="1:12" x14ac:dyDescent="0.25">
      <c r="A1621" s="35">
        <v>349580</v>
      </c>
      <c r="B1621" s="35"/>
      <c r="C1621" s="35" t="s">
        <v>35</v>
      </c>
      <c r="D1621" s="35"/>
      <c r="E1621" s="33">
        <v>233913.53999999998</v>
      </c>
      <c r="F1621" s="33">
        <v>0</v>
      </c>
      <c r="G1621" s="33">
        <v>0</v>
      </c>
      <c r="H1621" s="33">
        <v>0</v>
      </c>
      <c r="I1621" s="33">
        <v>0</v>
      </c>
      <c r="J1621" s="33">
        <v>0</v>
      </c>
      <c r="K1621" s="35" t="str">
        <f t="shared" si="25"/>
        <v>1-30</v>
      </c>
      <c r="L1621" s="35" t="s">
        <v>74</v>
      </c>
    </row>
    <row r="1622" spans="1:12" x14ac:dyDescent="0.25">
      <c r="A1622" s="35">
        <v>356640</v>
      </c>
      <c r="B1622" s="35"/>
      <c r="C1622" s="35" t="s">
        <v>35</v>
      </c>
      <c r="D1622" s="35"/>
      <c r="E1622" s="33">
        <v>236153.72999999998</v>
      </c>
      <c r="F1622" s="33">
        <v>0</v>
      </c>
      <c r="G1622" s="33">
        <v>0</v>
      </c>
      <c r="H1622" s="33">
        <v>0</v>
      </c>
      <c r="I1622" s="33">
        <v>0</v>
      </c>
      <c r="J1622" s="33">
        <v>0</v>
      </c>
      <c r="K1622" s="35" t="str">
        <f t="shared" si="25"/>
        <v>1-30</v>
      </c>
      <c r="L1622" s="35" t="s">
        <v>97</v>
      </c>
    </row>
    <row r="1623" spans="1:12" x14ac:dyDescent="0.25">
      <c r="A1623" s="35">
        <v>318139</v>
      </c>
      <c r="B1623" s="35"/>
      <c r="C1623" s="35" t="s">
        <v>35</v>
      </c>
      <c r="D1623" s="35"/>
      <c r="E1623" s="33">
        <v>7858.3913654439912</v>
      </c>
      <c r="F1623" s="33">
        <v>0</v>
      </c>
      <c r="G1623" s="33">
        <v>0</v>
      </c>
      <c r="H1623" s="33">
        <v>0</v>
      </c>
      <c r="I1623" s="33">
        <v>0</v>
      </c>
      <c r="J1623" s="33">
        <v>0</v>
      </c>
      <c r="K1623" s="35" t="str">
        <f t="shared" si="25"/>
        <v>1-30</v>
      </c>
      <c r="L1623" s="35" t="s">
        <v>38</v>
      </c>
    </row>
    <row r="1624" spans="1:12" x14ac:dyDescent="0.25">
      <c r="A1624" s="35">
        <v>355746</v>
      </c>
      <c r="B1624" s="35"/>
      <c r="C1624" s="35" t="s">
        <v>35</v>
      </c>
      <c r="D1624" s="35"/>
      <c r="E1624" s="33">
        <v>65685.210000000006</v>
      </c>
      <c r="F1624" s="33">
        <v>0</v>
      </c>
      <c r="G1624" s="33">
        <v>0</v>
      </c>
      <c r="H1624" s="33">
        <v>0</v>
      </c>
      <c r="I1624" s="33">
        <v>0</v>
      </c>
      <c r="J1624" s="33">
        <v>0</v>
      </c>
      <c r="K1624" s="35" t="str">
        <f t="shared" si="25"/>
        <v>1-30</v>
      </c>
      <c r="L1624" s="35" t="s">
        <v>147</v>
      </c>
    </row>
    <row r="1625" spans="1:12" hidden="1" x14ac:dyDescent="0.25">
      <c r="A1625" s="35">
        <v>335937</v>
      </c>
      <c r="B1625" s="35"/>
      <c r="C1625" s="35" t="s">
        <v>35</v>
      </c>
      <c r="D1625" s="35"/>
      <c r="E1625" s="33">
        <v>59345.91</v>
      </c>
      <c r="F1625" s="33">
        <v>0</v>
      </c>
      <c r="G1625" s="33">
        <v>0</v>
      </c>
      <c r="H1625" s="33">
        <v>0</v>
      </c>
      <c r="I1625" s="33">
        <v>59345.91</v>
      </c>
      <c r="J1625" s="33">
        <v>59345.91</v>
      </c>
      <c r="K1625" s="35" t="str">
        <f t="shared" si="25"/>
        <v>120+</v>
      </c>
      <c r="L1625" s="35" t="s">
        <v>147</v>
      </c>
    </row>
    <row r="1626" spans="1:12" x14ac:dyDescent="0.25">
      <c r="A1626" s="35">
        <v>351170</v>
      </c>
      <c r="B1626" s="35"/>
      <c r="C1626" s="35" t="s">
        <v>35</v>
      </c>
      <c r="D1626" s="35"/>
      <c r="E1626" s="33">
        <v>196409.78</v>
      </c>
      <c r="F1626" s="33">
        <v>0</v>
      </c>
      <c r="G1626" s="33">
        <v>0</v>
      </c>
      <c r="H1626" s="33">
        <v>0</v>
      </c>
      <c r="I1626" s="33">
        <v>0</v>
      </c>
      <c r="J1626" s="33">
        <v>0</v>
      </c>
      <c r="K1626" s="35" t="str">
        <f t="shared" si="25"/>
        <v>1-30</v>
      </c>
      <c r="L1626" s="35" t="s">
        <v>147</v>
      </c>
    </row>
    <row r="1627" spans="1:12" x14ac:dyDescent="0.25">
      <c r="A1627" s="35">
        <v>329341</v>
      </c>
      <c r="B1627" s="35"/>
      <c r="C1627" s="35" t="s">
        <v>35</v>
      </c>
      <c r="D1627" s="35"/>
      <c r="E1627" s="33">
        <v>29077.37</v>
      </c>
      <c r="F1627" s="33">
        <v>0</v>
      </c>
      <c r="G1627" s="33">
        <v>0</v>
      </c>
      <c r="H1627" s="33">
        <v>0</v>
      </c>
      <c r="I1627" s="33">
        <v>0</v>
      </c>
      <c r="J1627" s="33">
        <v>0</v>
      </c>
      <c r="K1627" s="35" t="str">
        <f t="shared" si="25"/>
        <v>1-30</v>
      </c>
      <c r="L1627" s="35" t="s">
        <v>147</v>
      </c>
    </row>
    <row r="1628" spans="1:12" x14ac:dyDescent="0.25">
      <c r="A1628" s="35">
        <v>331029</v>
      </c>
      <c r="B1628" s="35"/>
      <c r="C1628" s="35" t="s">
        <v>35</v>
      </c>
      <c r="D1628" s="35"/>
      <c r="E1628" s="33">
        <v>34768.32</v>
      </c>
      <c r="F1628" s="33">
        <v>0</v>
      </c>
      <c r="G1628" s="33">
        <v>0</v>
      </c>
      <c r="H1628" s="33">
        <v>0</v>
      </c>
      <c r="I1628" s="33">
        <v>0</v>
      </c>
      <c r="J1628" s="33">
        <v>0</v>
      </c>
      <c r="K1628" s="35" t="str">
        <f t="shared" si="25"/>
        <v>1-30</v>
      </c>
      <c r="L1628" s="35" t="s">
        <v>147</v>
      </c>
    </row>
    <row r="1629" spans="1:12" x14ac:dyDescent="0.25">
      <c r="A1629" s="35">
        <v>320680</v>
      </c>
      <c r="B1629" s="35"/>
      <c r="C1629" s="35" t="s">
        <v>35</v>
      </c>
      <c r="D1629" s="35"/>
      <c r="E1629" s="33">
        <v>711763.05</v>
      </c>
      <c r="F1629" s="33">
        <v>0</v>
      </c>
      <c r="G1629" s="33">
        <v>0</v>
      </c>
      <c r="H1629" s="33">
        <v>0</v>
      </c>
      <c r="I1629" s="33">
        <v>0</v>
      </c>
      <c r="J1629" s="33">
        <v>0</v>
      </c>
      <c r="K1629" s="35" t="str">
        <f t="shared" si="25"/>
        <v>1-30</v>
      </c>
      <c r="L1629" s="35" t="s">
        <v>147</v>
      </c>
    </row>
    <row r="1630" spans="1:12" hidden="1" x14ac:dyDescent="0.25">
      <c r="A1630" s="35">
        <v>312580</v>
      </c>
      <c r="B1630" s="35"/>
      <c r="C1630" s="35" t="s">
        <v>35</v>
      </c>
      <c r="D1630" s="35"/>
      <c r="E1630" s="33">
        <v>47972.520517152247</v>
      </c>
      <c r="F1630" s="33">
        <v>267866.65999999997</v>
      </c>
      <c r="G1630" s="33">
        <v>0</v>
      </c>
      <c r="H1630" s="33">
        <v>0</v>
      </c>
      <c r="I1630" s="33">
        <v>0</v>
      </c>
      <c r="J1630" s="33">
        <v>267866.65999999997</v>
      </c>
      <c r="K1630" s="35" t="str">
        <f t="shared" si="25"/>
        <v>31-60</v>
      </c>
      <c r="L1630" s="35" t="s">
        <v>38</v>
      </c>
    </row>
    <row r="1631" spans="1:12" x14ac:dyDescent="0.25">
      <c r="A1631" s="35">
        <v>350953</v>
      </c>
      <c r="B1631" s="35"/>
      <c r="C1631" s="35" t="s">
        <v>35</v>
      </c>
      <c r="D1631" s="35"/>
      <c r="E1631" s="33">
        <v>67447.86</v>
      </c>
      <c r="F1631" s="33">
        <v>0</v>
      </c>
      <c r="G1631" s="33">
        <v>0</v>
      </c>
      <c r="H1631" s="33">
        <v>0</v>
      </c>
      <c r="I1631" s="33">
        <v>0</v>
      </c>
      <c r="J1631" s="33">
        <v>0</v>
      </c>
      <c r="K1631" s="35" t="str">
        <f t="shared" si="25"/>
        <v>1-30</v>
      </c>
      <c r="L1631" s="35" t="s">
        <v>147</v>
      </c>
    </row>
    <row r="1632" spans="1:12" hidden="1" x14ac:dyDescent="0.25">
      <c r="A1632" s="35">
        <v>337888</v>
      </c>
      <c r="B1632" s="35"/>
      <c r="C1632" s="35" t="s">
        <v>35</v>
      </c>
      <c r="D1632" s="35"/>
      <c r="E1632" s="33">
        <v>88363.32</v>
      </c>
      <c r="F1632" s="33">
        <v>38254.69</v>
      </c>
      <c r="G1632" s="33">
        <v>0</v>
      </c>
      <c r="H1632" s="33">
        <v>0</v>
      </c>
      <c r="I1632" s="33">
        <v>0</v>
      </c>
      <c r="J1632" s="33">
        <v>38254.69</v>
      </c>
      <c r="K1632" s="35" t="str">
        <f t="shared" si="25"/>
        <v>31-60</v>
      </c>
      <c r="L1632" s="35" t="s">
        <v>49</v>
      </c>
    </row>
    <row r="1633" spans="1:12" x14ac:dyDescent="0.25">
      <c r="A1633" s="35">
        <v>356921</v>
      </c>
      <c r="B1633" s="35"/>
      <c r="C1633" s="35" t="s">
        <v>35</v>
      </c>
      <c r="D1633" s="35"/>
      <c r="E1633" s="33">
        <v>71964.19</v>
      </c>
      <c r="F1633" s="33">
        <v>0</v>
      </c>
      <c r="G1633" s="33">
        <v>0</v>
      </c>
      <c r="H1633" s="33">
        <v>0</v>
      </c>
      <c r="I1633" s="33">
        <v>0</v>
      </c>
      <c r="J1633" s="33">
        <v>0</v>
      </c>
      <c r="K1633" s="35" t="str">
        <f t="shared" si="25"/>
        <v>1-30</v>
      </c>
      <c r="L1633" s="35" t="s">
        <v>147</v>
      </c>
    </row>
    <row r="1634" spans="1:12" x14ac:dyDescent="0.25">
      <c r="A1634" s="35">
        <v>340620</v>
      </c>
      <c r="B1634" s="35"/>
      <c r="C1634" s="35" t="s">
        <v>35</v>
      </c>
      <c r="D1634" s="35"/>
      <c r="E1634" s="33">
        <v>28964.400000000001</v>
      </c>
      <c r="F1634" s="33">
        <v>0</v>
      </c>
      <c r="G1634" s="33">
        <v>0</v>
      </c>
      <c r="H1634" s="33">
        <v>0</v>
      </c>
      <c r="I1634" s="33">
        <v>0</v>
      </c>
      <c r="J1634" s="33">
        <v>0</v>
      </c>
      <c r="K1634" s="35" t="str">
        <f t="shared" si="25"/>
        <v>1-30</v>
      </c>
      <c r="L1634" s="35" t="s">
        <v>90</v>
      </c>
    </row>
    <row r="1635" spans="1:12" x14ac:dyDescent="0.25">
      <c r="A1635" s="35">
        <v>337549</v>
      </c>
      <c r="B1635" s="35"/>
      <c r="C1635" s="35" t="s">
        <v>35</v>
      </c>
      <c r="D1635" s="35"/>
      <c r="E1635" s="33">
        <v>22819.86</v>
      </c>
      <c r="F1635" s="33">
        <v>0</v>
      </c>
      <c r="G1635" s="33">
        <v>0</v>
      </c>
      <c r="H1635" s="33">
        <v>0</v>
      </c>
      <c r="I1635" s="33">
        <v>0</v>
      </c>
      <c r="J1635" s="33">
        <v>0</v>
      </c>
      <c r="K1635" s="35" t="str">
        <f t="shared" si="25"/>
        <v>1-30</v>
      </c>
      <c r="L1635" s="35" t="s">
        <v>147</v>
      </c>
    </row>
    <row r="1636" spans="1:12" x14ac:dyDescent="0.25">
      <c r="A1636" s="35">
        <v>355863</v>
      </c>
      <c r="B1636" s="35"/>
      <c r="C1636" s="35" t="s">
        <v>35</v>
      </c>
      <c r="D1636" s="35"/>
      <c r="E1636" s="33">
        <v>338951.33770820335</v>
      </c>
      <c r="F1636" s="33">
        <v>0</v>
      </c>
      <c r="G1636" s="33">
        <v>0</v>
      </c>
      <c r="H1636" s="33">
        <v>0</v>
      </c>
      <c r="I1636" s="33">
        <v>0</v>
      </c>
      <c r="J1636" s="33">
        <v>0</v>
      </c>
      <c r="K1636" s="35" t="str">
        <f t="shared" si="25"/>
        <v>1-30</v>
      </c>
      <c r="L1636" s="35" t="s">
        <v>38</v>
      </c>
    </row>
    <row r="1637" spans="1:12" x14ac:dyDescent="0.25">
      <c r="A1637" s="35">
        <v>327605</v>
      </c>
      <c r="B1637" s="35"/>
      <c r="C1637" s="35" t="s">
        <v>35</v>
      </c>
      <c r="D1637" s="35"/>
      <c r="E1637" s="33">
        <v>13818.384959484096</v>
      </c>
      <c r="F1637" s="33">
        <v>0</v>
      </c>
      <c r="G1637" s="33">
        <v>0</v>
      </c>
      <c r="H1637" s="33">
        <v>0</v>
      </c>
      <c r="I1637" s="33">
        <v>0</v>
      </c>
      <c r="J1637" s="33">
        <v>0</v>
      </c>
      <c r="K1637" s="35" t="str">
        <f t="shared" si="25"/>
        <v>1-30</v>
      </c>
      <c r="L1637" s="35" t="s">
        <v>38</v>
      </c>
    </row>
    <row r="1638" spans="1:12" hidden="1" x14ac:dyDescent="0.25">
      <c r="A1638" s="35">
        <v>320560</v>
      </c>
      <c r="B1638" s="35"/>
      <c r="C1638" s="35" t="s">
        <v>35</v>
      </c>
      <c r="D1638" s="35"/>
      <c r="E1638" s="33">
        <v>47810.954133134903</v>
      </c>
      <c r="F1638" s="33">
        <v>753428.66</v>
      </c>
      <c r="G1638" s="33">
        <v>38930.54</v>
      </c>
      <c r="H1638" s="33">
        <v>0</v>
      </c>
      <c r="I1638" s="33">
        <v>0</v>
      </c>
      <c r="J1638" s="33">
        <v>792359.20000000007</v>
      </c>
      <c r="K1638" s="35" t="str">
        <f t="shared" si="25"/>
        <v>61-90</v>
      </c>
      <c r="L1638" s="35" t="s">
        <v>38</v>
      </c>
    </row>
    <row r="1639" spans="1:12" x14ac:dyDescent="0.25">
      <c r="A1639" s="35">
        <v>19761</v>
      </c>
      <c r="B1639" s="35"/>
      <c r="C1639" s="35" t="s">
        <v>35</v>
      </c>
      <c r="D1639" s="35"/>
      <c r="E1639" s="33">
        <v>29706.666664533259</v>
      </c>
      <c r="F1639" s="35"/>
      <c r="G1639" s="35"/>
      <c r="H1639" s="35"/>
      <c r="I1639" s="35"/>
      <c r="J1639" s="35"/>
      <c r="K1639" s="35"/>
      <c r="L1639" s="35" t="s">
        <v>4164</v>
      </c>
    </row>
    <row r="1640" spans="1:12" x14ac:dyDescent="0.25">
      <c r="A1640" s="35">
        <v>19866</v>
      </c>
      <c r="B1640" s="35"/>
      <c r="C1640" s="35" t="s">
        <v>35</v>
      </c>
      <c r="D1640" s="35"/>
      <c r="E1640" s="33">
        <v>46643.582720000006</v>
      </c>
      <c r="F1640" s="35"/>
      <c r="G1640" s="35"/>
      <c r="H1640" s="35"/>
      <c r="I1640" s="35"/>
      <c r="J1640" s="35"/>
      <c r="K1640" s="35"/>
      <c r="L1640" s="35" t="s">
        <v>4164</v>
      </c>
    </row>
    <row r="1641" spans="1:12" x14ac:dyDescent="0.25">
      <c r="A1641" s="35">
        <v>19935</v>
      </c>
      <c r="B1641" s="35"/>
      <c r="C1641" s="35" t="s">
        <v>35</v>
      </c>
      <c r="D1641" s="35"/>
      <c r="E1641" s="33">
        <v>17765.57056</v>
      </c>
      <c r="F1641" s="35"/>
      <c r="G1641" s="35"/>
      <c r="H1641" s="35"/>
      <c r="I1641" s="35"/>
      <c r="J1641" s="35"/>
      <c r="K1641" s="35"/>
      <c r="L1641" s="35" t="s">
        <v>4164</v>
      </c>
    </row>
    <row r="1642" spans="1:12" x14ac:dyDescent="0.25">
      <c r="A1642" s="35">
        <v>18997</v>
      </c>
      <c r="B1642" s="35"/>
      <c r="C1642" s="35" t="s">
        <v>35</v>
      </c>
      <c r="D1642" s="35"/>
      <c r="E1642" s="33">
        <v>167679.11296</v>
      </c>
      <c r="F1642" s="35"/>
      <c r="G1642" s="35"/>
      <c r="H1642" s="35"/>
      <c r="I1642" s="35"/>
      <c r="J1642" s="35"/>
      <c r="K1642" s="35"/>
      <c r="L1642" s="35" t="s">
        <v>4164</v>
      </c>
    </row>
    <row r="1643" spans="1:12" x14ac:dyDescent="0.25">
      <c r="A1643" s="35">
        <v>19897</v>
      </c>
      <c r="B1643" s="35"/>
      <c r="C1643" s="35" t="s">
        <v>35</v>
      </c>
      <c r="D1643" s="35"/>
      <c r="E1643" s="33">
        <v>47829.298560000003</v>
      </c>
      <c r="F1643" s="35"/>
      <c r="G1643" s="35"/>
      <c r="H1643" s="35"/>
      <c r="I1643" s="35"/>
      <c r="J1643" s="35"/>
      <c r="K1643" s="35"/>
      <c r="L1643" s="35" t="s">
        <v>4164</v>
      </c>
    </row>
    <row r="1644" spans="1:12" x14ac:dyDescent="0.25">
      <c r="A1644" s="35">
        <v>19992</v>
      </c>
      <c r="B1644" s="35"/>
      <c r="C1644" s="35" t="s">
        <v>35</v>
      </c>
      <c r="D1644" s="35"/>
      <c r="E1644" s="33">
        <v>33289.603840000003</v>
      </c>
      <c r="F1644" s="35"/>
      <c r="G1644" s="35"/>
      <c r="H1644" s="35"/>
      <c r="I1644" s="35"/>
      <c r="J1644" s="35"/>
      <c r="K1644" s="35"/>
      <c r="L1644" s="35" t="s">
        <v>4164</v>
      </c>
    </row>
    <row r="1645" spans="1:12" x14ac:dyDescent="0.25">
      <c r="A1645" s="35">
        <v>19832</v>
      </c>
      <c r="B1645" s="35"/>
      <c r="C1645" s="35" t="s">
        <v>35</v>
      </c>
      <c r="D1645" s="35"/>
      <c r="E1645" s="33">
        <v>168615.86688000002</v>
      </c>
      <c r="F1645" s="35"/>
      <c r="G1645" s="35"/>
      <c r="H1645" s="35"/>
      <c r="I1645" s="35"/>
      <c r="J1645" s="35"/>
      <c r="K1645" s="35"/>
      <c r="L1645" s="35" t="s">
        <v>4164</v>
      </c>
    </row>
    <row r="1646" spans="1:12" x14ac:dyDescent="0.25">
      <c r="A1646" s="35">
        <v>19723</v>
      </c>
      <c r="B1646" s="35"/>
      <c r="C1646" s="35" t="s">
        <v>35</v>
      </c>
      <c r="D1646" s="35"/>
      <c r="E1646" s="33">
        <v>143610.78751113504</v>
      </c>
      <c r="F1646" s="35"/>
      <c r="G1646" s="35"/>
      <c r="H1646" s="35"/>
      <c r="I1646" s="35"/>
      <c r="J1646" s="35"/>
      <c r="K1646" s="35"/>
      <c r="L1646" s="35" t="s">
        <v>4164</v>
      </c>
    </row>
    <row r="1647" spans="1:12" x14ac:dyDescent="0.25">
      <c r="A1647" s="35">
        <v>19801</v>
      </c>
      <c r="B1647" s="35"/>
      <c r="C1647" s="35" t="s">
        <v>35</v>
      </c>
      <c r="D1647" s="35"/>
      <c r="E1647" s="33">
        <v>172692.01952</v>
      </c>
      <c r="F1647" s="35"/>
      <c r="G1647" s="35"/>
      <c r="H1647" s="35"/>
      <c r="I1647" s="35"/>
      <c r="J1647" s="35"/>
      <c r="K1647" s="35"/>
      <c r="L1647" s="35" t="s">
        <v>4164</v>
      </c>
    </row>
    <row r="1648" spans="1:12" x14ac:dyDescent="0.25">
      <c r="A1648" s="35">
        <v>19956</v>
      </c>
      <c r="B1648" s="35"/>
      <c r="C1648" s="35" t="s">
        <v>35</v>
      </c>
      <c r="D1648" s="35"/>
      <c r="E1648" s="33">
        <v>55222.92224</v>
      </c>
      <c r="F1648" s="35"/>
      <c r="G1648" s="35"/>
      <c r="H1648" s="35"/>
      <c r="I1648" s="35"/>
      <c r="J1648" s="35"/>
      <c r="K1648" s="35"/>
      <c r="L1648" s="35" t="s">
        <v>4164</v>
      </c>
    </row>
    <row r="1649" spans="1:12" x14ac:dyDescent="0.25">
      <c r="A1649" s="35">
        <v>19825</v>
      </c>
      <c r="B1649" s="35"/>
      <c r="C1649" s="35" t="s">
        <v>35</v>
      </c>
      <c r="D1649" s="35"/>
      <c r="E1649" s="33">
        <v>41872.178879999999</v>
      </c>
      <c r="F1649" s="35"/>
      <c r="G1649" s="35"/>
      <c r="H1649" s="35"/>
      <c r="I1649" s="35"/>
      <c r="J1649" s="35"/>
      <c r="K1649" s="35"/>
      <c r="L1649" s="35" t="s">
        <v>4164</v>
      </c>
    </row>
    <row r="1650" spans="1:12" x14ac:dyDescent="0.25">
      <c r="A1650" s="35">
        <v>19511</v>
      </c>
      <c r="B1650" s="35"/>
      <c r="C1650" s="35" t="s">
        <v>35</v>
      </c>
      <c r="D1650" s="35"/>
      <c r="E1650" s="33">
        <v>16788.067680001215</v>
      </c>
      <c r="F1650" s="35"/>
      <c r="G1650" s="35"/>
      <c r="H1650" s="35"/>
      <c r="I1650" s="35"/>
      <c r="J1650" s="35"/>
      <c r="K1650" s="35"/>
      <c r="L1650" s="35" t="s">
        <v>4164</v>
      </c>
    </row>
    <row r="1651" spans="1:12" x14ac:dyDescent="0.25">
      <c r="A1651" s="35">
        <v>19824</v>
      </c>
      <c r="B1651" s="35"/>
      <c r="C1651" s="35" t="s">
        <v>35</v>
      </c>
      <c r="D1651" s="35"/>
      <c r="E1651" s="33">
        <v>43186.333760000001</v>
      </c>
      <c r="F1651" s="35"/>
      <c r="G1651" s="35"/>
      <c r="H1651" s="35"/>
      <c r="I1651" s="35"/>
      <c r="J1651" s="35"/>
      <c r="K1651" s="35"/>
      <c r="L1651" s="35" t="s">
        <v>4164</v>
      </c>
    </row>
    <row r="1652" spans="1:12" x14ac:dyDescent="0.25">
      <c r="A1652" s="35">
        <v>19784</v>
      </c>
      <c r="B1652" s="35"/>
      <c r="C1652" s="35" t="s">
        <v>35</v>
      </c>
      <c r="D1652" s="35"/>
      <c r="E1652" s="33">
        <v>72951.791679999995</v>
      </c>
      <c r="F1652" s="35"/>
      <c r="G1652" s="35"/>
      <c r="H1652" s="35"/>
      <c r="I1652" s="35"/>
      <c r="J1652" s="35"/>
      <c r="K1652" s="35"/>
      <c r="L1652" s="35" t="s">
        <v>4164</v>
      </c>
    </row>
    <row r="1653" spans="1:12" x14ac:dyDescent="0.25">
      <c r="A1653" s="35">
        <v>20002</v>
      </c>
      <c r="B1653" s="35"/>
      <c r="C1653" s="35" t="s">
        <v>35</v>
      </c>
      <c r="D1653" s="35"/>
      <c r="E1653" s="33">
        <v>70650.216639999999</v>
      </c>
      <c r="F1653" s="35"/>
      <c r="G1653" s="35"/>
      <c r="H1653" s="35"/>
      <c r="I1653" s="35"/>
      <c r="J1653" s="35"/>
      <c r="K1653" s="35"/>
      <c r="L1653" s="35" t="s">
        <v>4164</v>
      </c>
    </row>
    <row r="1654" spans="1:12" x14ac:dyDescent="0.25">
      <c r="A1654" s="35">
        <v>20049</v>
      </c>
      <c r="B1654" s="35"/>
      <c r="C1654" s="35" t="s">
        <v>35</v>
      </c>
      <c r="D1654" s="35"/>
      <c r="E1654" s="33">
        <v>62587.200051200001</v>
      </c>
      <c r="F1654" s="35"/>
      <c r="G1654" s="35"/>
      <c r="H1654" s="35"/>
      <c r="I1654" s="35"/>
      <c r="J1654" s="35"/>
      <c r="K1654" s="35"/>
      <c r="L1654" s="35" t="s">
        <v>4164</v>
      </c>
    </row>
    <row r="1655" spans="1:12" x14ac:dyDescent="0.25">
      <c r="A1655" s="35">
        <v>19839</v>
      </c>
      <c r="B1655" s="35"/>
      <c r="C1655" s="35" t="s">
        <v>35</v>
      </c>
      <c r="D1655" s="35"/>
      <c r="E1655" s="33">
        <v>183369.21440000003</v>
      </c>
      <c r="F1655" s="35"/>
      <c r="G1655" s="35"/>
      <c r="H1655" s="35"/>
      <c r="I1655" s="35"/>
      <c r="J1655" s="35"/>
      <c r="K1655" s="35"/>
      <c r="L1655" s="35" t="s">
        <v>4164</v>
      </c>
    </row>
    <row r="1656" spans="1:12" x14ac:dyDescent="0.25">
      <c r="A1656" s="35">
        <v>19816</v>
      </c>
      <c r="B1656" s="35"/>
      <c r="C1656" s="35" t="s">
        <v>35</v>
      </c>
      <c r="D1656" s="35"/>
      <c r="E1656" s="33">
        <v>16668.28512</v>
      </c>
      <c r="F1656" s="35"/>
      <c r="G1656" s="35"/>
      <c r="H1656" s="35"/>
      <c r="I1656" s="35"/>
      <c r="J1656" s="35"/>
      <c r="K1656" s="35"/>
      <c r="L1656" s="35" t="s">
        <v>4164</v>
      </c>
    </row>
    <row r="1657" spans="1:12" x14ac:dyDescent="0.25">
      <c r="A1657" s="35">
        <v>19888</v>
      </c>
      <c r="B1657" s="35"/>
      <c r="C1657" s="35" t="s">
        <v>35</v>
      </c>
      <c r="D1657" s="35"/>
      <c r="E1657" s="33">
        <v>51133.628480000007</v>
      </c>
      <c r="F1657" s="35"/>
      <c r="G1657" s="35"/>
      <c r="H1657" s="35"/>
      <c r="I1657" s="35"/>
      <c r="J1657" s="35"/>
      <c r="K1657" s="35"/>
      <c r="L1657" s="35" t="s">
        <v>4164</v>
      </c>
    </row>
    <row r="1658" spans="1:12" x14ac:dyDescent="0.25">
      <c r="A1658" s="35">
        <v>19980</v>
      </c>
      <c r="B1658" s="35"/>
      <c r="C1658" s="35" t="s">
        <v>35</v>
      </c>
      <c r="D1658" s="35"/>
      <c r="E1658" s="33">
        <v>76852.427840000004</v>
      </c>
      <c r="F1658" s="35"/>
      <c r="G1658" s="35"/>
      <c r="H1658" s="35"/>
      <c r="I1658" s="35"/>
      <c r="J1658" s="35"/>
      <c r="K1658" s="35"/>
      <c r="L1658" s="35" t="s">
        <v>4164</v>
      </c>
    </row>
    <row r="1659" spans="1:12" x14ac:dyDescent="0.25">
      <c r="A1659" s="35">
        <v>19975</v>
      </c>
      <c r="B1659" s="35"/>
      <c r="C1659" s="35" t="s">
        <v>35</v>
      </c>
      <c r="D1659" s="35"/>
      <c r="E1659" s="33">
        <v>336435.54496000003</v>
      </c>
      <c r="F1659" s="35"/>
      <c r="G1659" s="35"/>
      <c r="H1659" s="35"/>
      <c r="I1659" s="35"/>
      <c r="J1659" s="35"/>
      <c r="K1659" s="35"/>
      <c r="L1659" s="35" t="s">
        <v>4164</v>
      </c>
    </row>
    <row r="1660" spans="1:12" x14ac:dyDescent="0.25">
      <c r="A1660" s="35">
        <v>19750</v>
      </c>
      <c r="B1660" s="35"/>
      <c r="C1660" s="35" t="s">
        <v>35</v>
      </c>
      <c r="D1660" s="35"/>
      <c r="E1660" s="33">
        <v>650135.18848000001</v>
      </c>
      <c r="F1660" s="35"/>
      <c r="G1660" s="35"/>
      <c r="H1660" s="35"/>
      <c r="I1660" s="35"/>
      <c r="J1660" s="35"/>
      <c r="K1660" s="35"/>
      <c r="L1660" s="35" t="s">
        <v>4164</v>
      </c>
    </row>
    <row r="1661" spans="1:12" x14ac:dyDescent="0.25">
      <c r="A1661" s="35">
        <v>18758</v>
      </c>
      <c r="B1661" s="35"/>
      <c r="C1661" s="35" t="s">
        <v>35</v>
      </c>
      <c r="D1661" s="35"/>
      <c r="E1661" s="33">
        <v>9609.0003157334413</v>
      </c>
      <c r="F1661" s="35"/>
      <c r="G1661" s="35"/>
      <c r="H1661" s="35"/>
      <c r="I1661" s="35"/>
      <c r="J1661" s="35"/>
      <c r="K1661" s="35"/>
      <c r="L1661" s="35" t="s">
        <v>4164</v>
      </c>
    </row>
    <row r="1662" spans="1:12" x14ac:dyDescent="0.25">
      <c r="A1662" s="35">
        <v>19753</v>
      </c>
      <c r="B1662" s="35"/>
      <c r="C1662" s="35" t="s">
        <v>35</v>
      </c>
      <c r="D1662" s="35"/>
      <c r="E1662" s="33">
        <v>103568.83136000001</v>
      </c>
      <c r="F1662" s="35"/>
      <c r="G1662" s="35"/>
      <c r="H1662" s="35"/>
      <c r="I1662" s="35"/>
      <c r="J1662" s="35"/>
      <c r="K1662" s="35"/>
      <c r="L1662" s="35" t="s">
        <v>4164</v>
      </c>
    </row>
    <row r="1663" spans="1:12" x14ac:dyDescent="0.25">
      <c r="A1663" s="35">
        <v>19981</v>
      </c>
      <c r="B1663" s="35"/>
      <c r="C1663" s="35" t="s">
        <v>35</v>
      </c>
      <c r="D1663" s="35"/>
      <c r="E1663" s="33">
        <v>42903.372159999999</v>
      </c>
      <c r="F1663" s="35"/>
      <c r="G1663" s="35"/>
      <c r="H1663" s="35"/>
      <c r="I1663" s="35"/>
      <c r="J1663" s="35"/>
      <c r="K1663" s="35"/>
      <c r="L1663" s="35" t="s">
        <v>4164</v>
      </c>
    </row>
    <row r="1664" spans="1:12" x14ac:dyDescent="0.25">
      <c r="A1664" s="35">
        <v>19853</v>
      </c>
      <c r="B1664" s="35"/>
      <c r="C1664" s="35" t="s">
        <v>35</v>
      </c>
      <c r="D1664" s="35"/>
      <c r="E1664" s="33">
        <v>34388.600640000004</v>
      </c>
      <c r="F1664" s="35"/>
      <c r="G1664" s="35"/>
      <c r="H1664" s="35"/>
      <c r="I1664" s="35"/>
      <c r="J1664" s="35"/>
      <c r="K1664" s="35"/>
      <c r="L1664" s="35" t="s">
        <v>4164</v>
      </c>
    </row>
    <row r="1665" spans="1:12" x14ac:dyDescent="0.25">
      <c r="A1665" s="35">
        <v>19933</v>
      </c>
      <c r="B1665" s="35"/>
      <c r="C1665" s="35" t="s">
        <v>35</v>
      </c>
      <c r="D1665" s="35"/>
      <c r="E1665" s="33">
        <v>329849.29856000002</v>
      </c>
      <c r="F1665" s="35"/>
      <c r="G1665" s="35"/>
      <c r="H1665" s="35"/>
      <c r="I1665" s="35"/>
      <c r="J1665" s="35"/>
      <c r="K1665" s="35"/>
      <c r="L1665" s="35" t="s">
        <v>4164</v>
      </c>
    </row>
    <row r="1666" spans="1:12" x14ac:dyDescent="0.25">
      <c r="A1666" s="35">
        <v>19865</v>
      </c>
      <c r="B1666" s="35"/>
      <c r="C1666" s="35" t="s">
        <v>35</v>
      </c>
      <c r="D1666" s="35"/>
      <c r="E1666" s="33">
        <v>35655.820800000001</v>
      </c>
      <c r="F1666" s="35"/>
      <c r="G1666" s="35"/>
      <c r="H1666" s="35"/>
      <c r="I1666" s="35"/>
      <c r="J1666" s="35"/>
      <c r="K1666" s="35"/>
      <c r="L1666" s="35" t="s">
        <v>4164</v>
      </c>
    </row>
    <row r="1667" spans="1:12" x14ac:dyDescent="0.25">
      <c r="A1667" s="35">
        <v>19375</v>
      </c>
      <c r="B1667" s="35"/>
      <c r="C1667" s="35" t="s">
        <v>35</v>
      </c>
      <c r="D1667" s="35"/>
      <c r="E1667" s="33">
        <v>254224.61736746435</v>
      </c>
      <c r="F1667" s="35"/>
      <c r="G1667" s="35"/>
      <c r="H1667" s="35"/>
      <c r="I1667" s="35"/>
      <c r="J1667" s="35"/>
      <c r="K1667" s="35"/>
      <c r="L1667" s="35" t="s">
        <v>4164</v>
      </c>
    </row>
    <row r="1668" spans="1:12" x14ac:dyDescent="0.25">
      <c r="A1668" s="35">
        <v>19714</v>
      </c>
      <c r="B1668" s="35"/>
      <c r="C1668" s="35" t="s">
        <v>35</v>
      </c>
      <c r="D1668" s="35"/>
      <c r="E1668" s="33">
        <v>7982.609367039744</v>
      </c>
      <c r="F1668" s="35"/>
      <c r="G1668" s="35"/>
      <c r="H1668" s="35"/>
      <c r="I1668" s="35"/>
      <c r="J1668" s="35"/>
      <c r="K1668" s="35"/>
      <c r="L1668" s="35" t="s">
        <v>4164</v>
      </c>
    </row>
    <row r="1669" spans="1:12" x14ac:dyDescent="0.25">
      <c r="A1669" s="35">
        <v>19715</v>
      </c>
      <c r="B1669" s="35"/>
      <c r="C1669" s="35" t="s">
        <v>35</v>
      </c>
      <c r="D1669" s="35"/>
      <c r="E1669" s="33">
        <v>241055.59476000001</v>
      </c>
      <c r="F1669" s="35"/>
      <c r="G1669" s="35"/>
      <c r="H1669" s="35"/>
      <c r="I1669" s="35"/>
      <c r="J1669" s="35"/>
      <c r="K1669" s="35"/>
      <c r="L1669" s="35" t="s">
        <v>4164</v>
      </c>
    </row>
    <row r="1670" spans="1:12" x14ac:dyDescent="0.25">
      <c r="A1670" s="35">
        <v>19220</v>
      </c>
      <c r="B1670" s="35"/>
      <c r="C1670" s="35" t="s">
        <v>35</v>
      </c>
      <c r="D1670" s="35"/>
      <c r="E1670" s="33">
        <v>107948.08949333345</v>
      </c>
      <c r="F1670" s="35"/>
      <c r="G1670" s="35"/>
      <c r="H1670" s="35"/>
      <c r="I1670" s="35"/>
      <c r="J1670" s="35"/>
      <c r="K1670" s="35"/>
      <c r="L1670" s="35" t="s">
        <v>4164</v>
      </c>
    </row>
    <row r="1671" spans="1:12" x14ac:dyDescent="0.25">
      <c r="A1671" s="35">
        <v>19768</v>
      </c>
      <c r="B1671" s="35"/>
      <c r="C1671" s="35" t="s">
        <v>35</v>
      </c>
      <c r="D1671" s="35"/>
      <c r="E1671" s="33">
        <v>41480.608960000005</v>
      </c>
      <c r="F1671" s="35"/>
      <c r="G1671" s="35"/>
      <c r="H1671" s="35"/>
      <c r="I1671" s="35"/>
      <c r="J1671" s="35"/>
      <c r="K1671" s="35"/>
      <c r="L1671" s="35" t="s">
        <v>4164</v>
      </c>
    </row>
    <row r="1672" spans="1:12" x14ac:dyDescent="0.25">
      <c r="A1672" s="35">
        <v>19914</v>
      </c>
      <c r="B1672" s="35"/>
      <c r="C1672" s="35" t="s">
        <v>35</v>
      </c>
      <c r="D1672" s="35"/>
      <c r="E1672" s="33">
        <v>51840.509440000002</v>
      </c>
      <c r="F1672" s="35"/>
      <c r="G1672" s="35"/>
      <c r="H1672" s="35"/>
      <c r="I1672" s="35"/>
      <c r="J1672" s="35"/>
      <c r="K1672" s="35"/>
      <c r="L1672" s="35" t="s">
        <v>4164</v>
      </c>
    </row>
    <row r="1673" spans="1:12" x14ac:dyDescent="0.25">
      <c r="A1673" s="35">
        <v>19989</v>
      </c>
      <c r="B1673" s="35"/>
      <c r="C1673" s="35" t="s">
        <v>35</v>
      </c>
      <c r="D1673" s="35"/>
      <c r="E1673" s="33">
        <v>149643.59288320001</v>
      </c>
      <c r="F1673" s="35"/>
      <c r="G1673" s="35"/>
      <c r="H1673" s="35"/>
      <c r="I1673" s="35"/>
      <c r="J1673" s="35"/>
      <c r="K1673" s="35"/>
      <c r="L1673" s="35" t="s">
        <v>4164</v>
      </c>
    </row>
    <row r="1674" spans="1:12" x14ac:dyDescent="0.25">
      <c r="A1674" s="35">
        <v>19922</v>
      </c>
      <c r="B1674" s="35"/>
      <c r="C1674" s="35" t="s">
        <v>35</v>
      </c>
      <c r="D1674" s="35"/>
      <c r="E1674" s="33">
        <v>255625.18272000001</v>
      </c>
      <c r="F1674" s="35"/>
      <c r="G1674" s="35"/>
      <c r="H1674" s="35"/>
      <c r="I1674" s="35"/>
      <c r="J1674" s="35"/>
      <c r="K1674" s="35"/>
      <c r="L1674" s="35" t="s">
        <v>4164</v>
      </c>
    </row>
    <row r="1675" spans="1:12" x14ac:dyDescent="0.25">
      <c r="A1675" s="35">
        <v>19758</v>
      </c>
      <c r="B1675" s="35"/>
      <c r="C1675" s="35" t="s">
        <v>35</v>
      </c>
      <c r="D1675" s="35"/>
      <c r="E1675" s="33">
        <v>14232.109120000001</v>
      </c>
      <c r="F1675" s="35"/>
      <c r="G1675" s="35"/>
      <c r="H1675" s="35"/>
      <c r="I1675" s="35"/>
      <c r="J1675" s="35"/>
      <c r="K1675" s="35"/>
      <c r="L1675" s="35" t="s">
        <v>4164</v>
      </c>
    </row>
    <row r="1676" spans="1:12" x14ac:dyDescent="0.25">
      <c r="A1676" s="35">
        <v>19985</v>
      </c>
      <c r="B1676" s="35"/>
      <c r="C1676" s="35" t="s">
        <v>35</v>
      </c>
      <c r="D1676" s="35"/>
      <c r="E1676" s="33">
        <v>107494.75488000001</v>
      </c>
      <c r="F1676" s="35"/>
      <c r="G1676" s="35"/>
      <c r="H1676" s="35"/>
      <c r="I1676" s="35"/>
      <c r="J1676" s="35"/>
      <c r="K1676" s="35"/>
      <c r="L1676" s="35" t="s">
        <v>4164</v>
      </c>
    </row>
    <row r="1677" spans="1:12" x14ac:dyDescent="0.25">
      <c r="A1677" s="35">
        <v>19191</v>
      </c>
      <c r="B1677" s="35"/>
      <c r="C1677" s="35" t="s">
        <v>35</v>
      </c>
      <c r="D1677" s="35"/>
      <c r="E1677" s="33">
        <v>63555.014004480006</v>
      </c>
      <c r="F1677" s="35"/>
      <c r="G1677" s="35"/>
      <c r="H1677" s="35"/>
      <c r="I1677" s="35"/>
      <c r="J1677" s="35"/>
      <c r="K1677" s="35"/>
      <c r="L1677" s="35" t="s">
        <v>4164</v>
      </c>
    </row>
    <row r="1678" spans="1:12" x14ac:dyDescent="0.25">
      <c r="A1678" s="35">
        <v>19722</v>
      </c>
      <c r="B1678" s="35"/>
      <c r="C1678" s="35" t="s">
        <v>35</v>
      </c>
      <c r="D1678" s="35"/>
      <c r="E1678" s="33">
        <v>179330.27209536004</v>
      </c>
      <c r="F1678" s="35"/>
      <c r="G1678" s="35"/>
      <c r="H1678" s="35"/>
      <c r="I1678" s="35"/>
      <c r="J1678" s="35"/>
      <c r="K1678" s="35"/>
      <c r="L1678" s="35" t="s">
        <v>4164</v>
      </c>
    </row>
    <row r="1679" spans="1:12" x14ac:dyDescent="0.25">
      <c r="A1679" s="35">
        <v>19738</v>
      </c>
      <c r="B1679" s="35"/>
      <c r="C1679" s="35" t="s">
        <v>35</v>
      </c>
      <c r="D1679" s="35"/>
      <c r="E1679" s="33">
        <v>616929.01306310412</v>
      </c>
      <c r="F1679" s="35"/>
      <c r="G1679" s="35"/>
      <c r="H1679" s="35"/>
      <c r="I1679" s="35"/>
      <c r="J1679" s="35"/>
      <c r="K1679" s="35"/>
      <c r="L1679" s="35" t="s">
        <v>4164</v>
      </c>
    </row>
    <row r="1680" spans="1:12" x14ac:dyDescent="0.25">
      <c r="A1680" s="35">
        <v>19745</v>
      </c>
      <c r="B1680" s="35"/>
      <c r="C1680" s="35" t="s">
        <v>35</v>
      </c>
      <c r="D1680" s="35"/>
      <c r="E1680" s="33">
        <v>1176.5312000000001</v>
      </c>
      <c r="F1680" s="35"/>
      <c r="G1680" s="35"/>
      <c r="H1680" s="35"/>
      <c r="I1680" s="35"/>
      <c r="J1680" s="35"/>
      <c r="K1680" s="35"/>
      <c r="L1680" s="35" t="s">
        <v>4164</v>
      </c>
    </row>
    <row r="1681" spans="1:12" x14ac:dyDescent="0.25">
      <c r="A1681" s="35">
        <v>19777</v>
      </c>
      <c r="B1681" s="35"/>
      <c r="C1681" s="35" t="s">
        <v>35</v>
      </c>
      <c r="D1681" s="35"/>
      <c r="E1681" s="33">
        <v>186680.42219520002</v>
      </c>
      <c r="F1681" s="35"/>
      <c r="G1681" s="35"/>
      <c r="H1681" s="35"/>
      <c r="I1681" s="35"/>
      <c r="J1681" s="35"/>
      <c r="K1681" s="35"/>
      <c r="L1681" s="35" t="s">
        <v>4164</v>
      </c>
    </row>
    <row r="1682" spans="1:12" x14ac:dyDescent="0.25">
      <c r="A1682" s="35">
        <v>19773</v>
      </c>
      <c r="B1682" s="35"/>
      <c r="C1682" s="35" t="s">
        <v>35</v>
      </c>
      <c r="D1682" s="35"/>
      <c r="E1682" s="33">
        <v>10832.875840000001</v>
      </c>
      <c r="F1682" s="35"/>
      <c r="G1682" s="35"/>
      <c r="H1682" s="35"/>
      <c r="I1682" s="35"/>
      <c r="J1682" s="35"/>
      <c r="K1682" s="35"/>
      <c r="L1682" s="35" t="s">
        <v>4164</v>
      </c>
    </row>
    <row r="1683" spans="1:12" x14ac:dyDescent="0.25">
      <c r="A1683" s="35">
        <v>19906</v>
      </c>
      <c r="B1683" s="35"/>
      <c r="C1683" s="35" t="s">
        <v>35</v>
      </c>
      <c r="D1683" s="35"/>
      <c r="E1683" s="33">
        <v>25650.000000000004</v>
      </c>
      <c r="F1683" s="35"/>
      <c r="G1683" s="35"/>
      <c r="H1683" s="35"/>
      <c r="I1683" s="35"/>
      <c r="J1683" s="35"/>
      <c r="K1683" s="35"/>
      <c r="L1683" s="35" t="s">
        <v>4164</v>
      </c>
    </row>
    <row r="1684" spans="1:12" x14ac:dyDescent="0.25">
      <c r="A1684" s="35">
        <v>19828</v>
      </c>
      <c r="B1684" s="35"/>
      <c r="C1684" s="35" t="s">
        <v>35</v>
      </c>
      <c r="D1684" s="35"/>
      <c r="E1684" s="33">
        <v>213645.70944000001</v>
      </c>
      <c r="F1684" s="35"/>
      <c r="G1684" s="35"/>
      <c r="H1684" s="35"/>
      <c r="I1684" s="35"/>
      <c r="J1684" s="35"/>
      <c r="K1684" s="35"/>
      <c r="L1684" s="35" t="s">
        <v>4164</v>
      </c>
    </row>
    <row r="1685" spans="1:12" x14ac:dyDescent="0.25">
      <c r="A1685" s="35">
        <v>19292</v>
      </c>
      <c r="B1685" s="35"/>
      <c r="C1685" s="35" t="s">
        <v>35</v>
      </c>
      <c r="D1685" s="35"/>
      <c r="E1685" s="33">
        <v>58876.884019199999</v>
      </c>
      <c r="F1685" s="35"/>
      <c r="G1685" s="35"/>
      <c r="H1685" s="35"/>
      <c r="I1685" s="35"/>
      <c r="J1685" s="35"/>
      <c r="K1685" s="35"/>
      <c r="L1685" s="35" t="s">
        <v>4164</v>
      </c>
    </row>
    <row r="1686" spans="1:12" x14ac:dyDescent="0.25">
      <c r="A1686" s="35">
        <v>8914</v>
      </c>
      <c r="B1686" s="35"/>
      <c r="C1686" s="35" t="s">
        <v>35</v>
      </c>
      <c r="D1686" s="35"/>
      <c r="E1686" s="33">
        <v>680035.13512320013</v>
      </c>
      <c r="F1686" s="35"/>
      <c r="G1686" s="35"/>
      <c r="H1686" s="35"/>
      <c r="I1686" s="35"/>
      <c r="J1686" s="35"/>
      <c r="K1686" s="35"/>
      <c r="L1686" s="35" t="s">
        <v>4164</v>
      </c>
    </row>
    <row r="1687" spans="1:12" x14ac:dyDescent="0.25">
      <c r="A1687" s="35">
        <v>18647</v>
      </c>
      <c r="B1687" s="35"/>
      <c r="C1687" s="35" t="s">
        <v>35</v>
      </c>
      <c r="D1687" s="35"/>
      <c r="E1687" s="33">
        <v>3993.8864000000003</v>
      </c>
      <c r="F1687" s="35"/>
      <c r="G1687" s="35"/>
      <c r="H1687" s="35"/>
      <c r="I1687" s="35"/>
      <c r="J1687" s="35"/>
      <c r="K1687" s="35"/>
      <c r="L1687" s="35" t="s">
        <v>4164</v>
      </c>
    </row>
    <row r="1688" spans="1:12" x14ac:dyDescent="0.25">
      <c r="A1688" s="35">
        <v>19863</v>
      </c>
      <c r="B1688" s="35"/>
      <c r="C1688" s="35" t="s">
        <v>35</v>
      </c>
      <c r="D1688" s="35"/>
      <c r="E1688" s="33">
        <v>26577.779200000001</v>
      </c>
      <c r="F1688" s="35"/>
      <c r="G1688" s="35"/>
      <c r="H1688" s="35"/>
      <c r="I1688" s="35"/>
      <c r="J1688" s="35"/>
      <c r="K1688" s="35"/>
      <c r="L1688" s="35" t="s">
        <v>4164</v>
      </c>
    </row>
    <row r="1689" spans="1:12" x14ac:dyDescent="0.25">
      <c r="A1689" s="35">
        <v>18562</v>
      </c>
      <c r="B1689" s="35"/>
      <c r="C1689" s="35" t="s">
        <v>35</v>
      </c>
      <c r="D1689" s="35"/>
      <c r="E1689" s="33">
        <v>100496.32196480001</v>
      </c>
      <c r="F1689" s="35"/>
      <c r="G1689" s="35"/>
      <c r="H1689" s="35"/>
      <c r="I1689" s="35"/>
      <c r="J1689" s="35"/>
      <c r="K1689" s="35"/>
      <c r="L1689" s="35" t="s">
        <v>4164</v>
      </c>
    </row>
    <row r="1690" spans="1:12" x14ac:dyDescent="0.25">
      <c r="A1690" s="35">
        <v>19765</v>
      </c>
      <c r="B1690" s="35"/>
      <c r="C1690" s="35" t="s">
        <v>35</v>
      </c>
      <c r="D1690" s="35"/>
      <c r="E1690" s="33">
        <v>54290.473920000004</v>
      </c>
      <c r="F1690" s="35"/>
      <c r="G1690" s="35"/>
      <c r="H1690" s="35"/>
      <c r="I1690" s="35"/>
      <c r="J1690" s="35"/>
      <c r="K1690" s="35"/>
      <c r="L1690" s="35" t="s">
        <v>4164</v>
      </c>
    </row>
    <row r="1691" spans="1:12" x14ac:dyDescent="0.25">
      <c r="A1691" s="35">
        <v>19793</v>
      </c>
      <c r="B1691" s="35"/>
      <c r="C1691" s="35" t="s">
        <v>35</v>
      </c>
      <c r="D1691" s="35"/>
      <c r="E1691" s="33">
        <v>1403667.6278400002</v>
      </c>
      <c r="F1691" s="35"/>
      <c r="G1691" s="35"/>
      <c r="H1691" s="35"/>
      <c r="I1691" s="35"/>
      <c r="J1691" s="35"/>
      <c r="K1691" s="35"/>
      <c r="L1691" s="35" t="s">
        <v>4164</v>
      </c>
    </row>
    <row r="1692" spans="1:12" x14ac:dyDescent="0.25">
      <c r="A1692" s="35">
        <v>19727</v>
      </c>
      <c r="B1692" s="35"/>
      <c r="C1692" s="35" t="s">
        <v>35</v>
      </c>
      <c r="D1692" s="35"/>
      <c r="E1692" s="33">
        <v>21234.084668800995</v>
      </c>
      <c r="F1692" s="35"/>
      <c r="G1692" s="35"/>
      <c r="H1692" s="35"/>
      <c r="I1692" s="35"/>
      <c r="J1692" s="35"/>
      <c r="K1692" s="35"/>
      <c r="L1692" s="35" t="s">
        <v>4164</v>
      </c>
    </row>
    <row r="1693" spans="1:12" x14ac:dyDescent="0.25">
      <c r="A1693" s="35">
        <v>20041</v>
      </c>
      <c r="B1693" s="35"/>
      <c r="C1693" s="35" t="s">
        <v>35</v>
      </c>
      <c r="D1693" s="35"/>
      <c r="E1693" s="33">
        <v>179200.00064000001</v>
      </c>
      <c r="F1693" s="35"/>
      <c r="G1693" s="35"/>
      <c r="H1693" s="35"/>
      <c r="I1693" s="35"/>
      <c r="J1693" s="35"/>
      <c r="K1693" s="35"/>
      <c r="L1693" s="35" t="s">
        <v>4164</v>
      </c>
    </row>
    <row r="1694" spans="1:12" x14ac:dyDescent="0.25">
      <c r="A1694" s="35">
        <v>19719</v>
      </c>
      <c r="B1694" s="35"/>
      <c r="C1694" s="35" t="s">
        <v>35</v>
      </c>
      <c r="D1694" s="35"/>
      <c r="E1694" s="33">
        <v>150956.349057632</v>
      </c>
      <c r="F1694" s="35"/>
      <c r="G1694" s="35"/>
      <c r="H1694" s="35"/>
      <c r="I1694" s="35"/>
      <c r="J1694" s="35"/>
      <c r="K1694" s="35"/>
      <c r="L1694" s="35" t="s">
        <v>4164</v>
      </c>
    </row>
    <row r="1695" spans="1:12" x14ac:dyDescent="0.25">
      <c r="A1695" s="35">
        <v>20069</v>
      </c>
      <c r="B1695" s="35"/>
      <c r="C1695" s="35" t="s">
        <v>35</v>
      </c>
      <c r="D1695" s="35"/>
      <c r="E1695" s="33">
        <v>93807.276406400008</v>
      </c>
      <c r="F1695" s="35"/>
      <c r="G1695" s="35"/>
      <c r="H1695" s="35"/>
      <c r="I1695" s="35"/>
      <c r="J1695" s="35"/>
      <c r="K1695" s="35"/>
      <c r="L1695" s="35" t="s">
        <v>4164</v>
      </c>
    </row>
    <row r="1696" spans="1:12" x14ac:dyDescent="0.25">
      <c r="A1696" s="35">
        <v>19951</v>
      </c>
      <c r="B1696" s="35"/>
      <c r="C1696" s="35" t="s">
        <v>35</v>
      </c>
      <c r="D1696" s="35"/>
      <c r="E1696" s="33">
        <v>165990.9504</v>
      </c>
      <c r="F1696" s="35"/>
      <c r="G1696" s="35"/>
      <c r="H1696" s="35"/>
      <c r="I1696" s="35"/>
      <c r="J1696" s="35"/>
      <c r="K1696" s="35"/>
      <c r="L1696" s="35" t="s">
        <v>4164</v>
      </c>
    </row>
    <row r="1697" spans="1:12" x14ac:dyDescent="0.25">
      <c r="A1697" s="35">
        <v>20053</v>
      </c>
      <c r="B1697" s="35"/>
      <c r="C1697" s="35" t="s">
        <v>35</v>
      </c>
      <c r="D1697" s="35"/>
      <c r="E1697" s="33">
        <v>46370.396800000002</v>
      </c>
      <c r="F1697" s="35"/>
      <c r="G1697" s="35"/>
      <c r="H1697" s="35"/>
      <c r="I1697" s="35"/>
      <c r="J1697" s="35"/>
      <c r="K1697" s="35"/>
      <c r="L1697" s="35" t="s">
        <v>4164</v>
      </c>
    </row>
    <row r="1698" spans="1:12" x14ac:dyDescent="0.25">
      <c r="A1698" s="35">
        <v>19815</v>
      </c>
      <c r="B1698" s="35"/>
      <c r="C1698" s="35" t="s">
        <v>35</v>
      </c>
      <c r="D1698" s="35"/>
      <c r="E1698" s="33">
        <v>91721.165120000005</v>
      </c>
      <c r="F1698" s="35"/>
      <c r="G1698" s="35"/>
      <c r="H1698" s="35"/>
      <c r="I1698" s="35"/>
      <c r="J1698" s="35"/>
      <c r="K1698" s="35"/>
      <c r="L1698" s="35" t="s">
        <v>4164</v>
      </c>
    </row>
    <row r="1699" spans="1:12" x14ac:dyDescent="0.25">
      <c r="A1699" s="35">
        <v>19970</v>
      </c>
      <c r="B1699" s="35"/>
      <c r="C1699" s="35" t="s">
        <v>35</v>
      </c>
      <c r="D1699" s="35"/>
      <c r="E1699" s="33">
        <v>17404.000320000003</v>
      </c>
      <c r="F1699" s="35"/>
      <c r="G1699" s="35"/>
      <c r="H1699" s="35"/>
      <c r="I1699" s="35"/>
      <c r="J1699" s="35"/>
      <c r="K1699" s="35"/>
      <c r="L1699" s="35" t="s">
        <v>4164</v>
      </c>
    </row>
    <row r="1700" spans="1:12" x14ac:dyDescent="0.25">
      <c r="A1700" s="35">
        <v>20042</v>
      </c>
      <c r="B1700" s="35"/>
      <c r="C1700" s="35" t="s">
        <v>35</v>
      </c>
      <c r="D1700" s="35"/>
      <c r="E1700" s="33">
        <v>204486.53280000002</v>
      </c>
      <c r="F1700" s="35"/>
      <c r="G1700" s="35"/>
      <c r="H1700" s="35"/>
      <c r="I1700" s="35"/>
      <c r="J1700" s="35"/>
      <c r="K1700" s="35"/>
      <c r="L1700" s="35" t="s">
        <v>4164</v>
      </c>
    </row>
    <row r="1701" spans="1:12" x14ac:dyDescent="0.25">
      <c r="A1701" s="35">
        <v>19802</v>
      </c>
      <c r="B1701" s="35"/>
      <c r="C1701" s="35" t="s">
        <v>35</v>
      </c>
      <c r="D1701" s="35"/>
      <c r="E1701" s="33">
        <v>2200.8835200000003</v>
      </c>
      <c r="F1701" s="35"/>
      <c r="G1701" s="35"/>
      <c r="H1701" s="35"/>
      <c r="I1701" s="35"/>
      <c r="J1701" s="35"/>
      <c r="K1701" s="35"/>
      <c r="L1701" s="35" t="s">
        <v>4164</v>
      </c>
    </row>
    <row r="1702" spans="1:12" x14ac:dyDescent="0.25">
      <c r="A1702" s="35">
        <v>20021</v>
      </c>
      <c r="B1702" s="35"/>
      <c r="C1702" s="35" t="s">
        <v>35</v>
      </c>
      <c r="D1702" s="35"/>
      <c r="E1702" s="33">
        <v>575899.79840000009</v>
      </c>
      <c r="F1702" s="35"/>
      <c r="G1702" s="35"/>
      <c r="H1702" s="35"/>
      <c r="I1702" s="35"/>
      <c r="J1702" s="35"/>
      <c r="K1702" s="35"/>
      <c r="L1702" s="35" t="s">
        <v>4164</v>
      </c>
    </row>
    <row r="1703" spans="1:12" x14ac:dyDescent="0.25">
      <c r="A1703" s="35">
        <v>19718</v>
      </c>
      <c r="B1703" s="35"/>
      <c r="C1703" s="35" t="s">
        <v>35</v>
      </c>
      <c r="D1703" s="35"/>
      <c r="E1703" s="33">
        <v>16159.67513856</v>
      </c>
      <c r="F1703" s="35"/>
      <c r="G1703" s="35"/>
      <c r="H1703" s="35"/>
      <c r="I1703" s="35"/>
      <c r="J1703" s="35"/>
      <c r="K1703" s="35"/>
      <c r="L1703" s="35" t="s">
        <v>4164</v>
      </c>
    </row>
    <row r="1704" spans="1:12" x14ac:dyDescent="0.25">
      <c r="A1704" s="35">
        <v>19772</v>
      </c>
      <c r="B1704" s="35"/>
      <c r="C1704" s="35" t="s">
        <v>35</v>
      </c>
      <c r="D1704" s="35"/>
      <c r="E1704" s="33">
        <v>44586.664960000002</v>
      </c>
      <c r="F1704" s="35"/>
      <c r="G1704" s="35"/>
      <c r="H1704" s="35"/>
      <c r="I1704" s="35"/>
      <c r="J1704" s="35"/>
      <c r="K1704" s="35"/>
      <c r="L1704" s="35" t="s">
        <v>4164</v>
      </c>
    </row>
    <row r="1705" spans="1:12" x14ac:dyDescent="0.25">
      <c r="A1705" s="35">
        <v>19940</v>
      </c>
      <c r="B1705" s="35"/>
      <c r="C1705" s="35" t="s">
        <v>35</v>
      </c>
      <c r="D1705" s="35"/>
      <c r="E1705" s="33">
        <v>158813.33376000001</v>
      </c>
      <c r="F1705" s="35"/>
      <c r="G1705" s="35"/>
      <c r="H1705" s="35"/>
      <c r="I1705" s="35"/>
      <c r="J1705" s="35"/>
      <c r="K1705" s="35"/>
      <c r="L1705" s="35" t="s">
        <v>4164</v>
      </c>
    </row>
    <row r="1706" spans="1:12" x14ac:dyDescent="0.25">
      <c r="A1706" s="35">
        <v>19195</v>
      </c>
      <c r="B1706" s="35"/>
      <c r="C1706" s="35" t="s">
        <v>35</v>
      </c>
      <c r="D1706" s="35"/>
      <c r="E1706" s="33">
        <v>46682.852555648009</v>
      </c>
      <c r="F1706" s="35"/>
      <c r="G1706" s="35"/>
      <c r="H1706" s="35"/>
      <c r="I1706" s="35"/>
      <c r="J1706" s="35"/>
      <c r="K1706" s="35"/>
      <c r="L1706" s="35" t="s">
        <v>4164</v>
      </c>
    </row>
    <row r="1707" spans="1:12" x14ac:dyDescent="0.25">
      <c r="A1707" s="35">
        <v>19917</v>
      </c>
      <c r="B1707" s="35"/>
      <c r="C1707" s="35" t="s">
        <v>35</v>
      </c>
      <c r="D1707" s="35"/>
      <c r="E1707" s="33">
        <v>25328.390400000004</v>
      </c>
      <c r="F1707" s="35"/>
      <c r="G1707" s="35"/>
      <c r="H1707" s="35"/>
      <c r="I1707" s="35"/>
      <c r="J1707" s="35"/>
      <c r="K1707" s="35"/>
      <c r="L1707" s="35" t="s">
        <v>4164</v>
      </c>
    </row>
    <row r="1708" spans="1:12" x14ac:dyDescent="0.25">
      <c r="A1708" s="35">
        <v>19966</v>
      </c>
      <c r="B1708" s="35"/>
      <c r="C1708" s="35" t="s">
        <v>35</v>
      </c>
      <c r="D1708" s="35"/>
      <c r="E1708" s="33">
        <v>359882.12320000003</v>
      </c>
      <c r="F1708" s="35"/>
      <c r="G1708" s="35"/>
      <c r="H1708" s="35"/>
      <c r="I1708" s="35"/>
      <c r="J1708" s="35"/>
      <c r="K1708" s="35"/>
      <c r="L1708" s="35" t="s">
        <v>4164</v>
      </c>
    </row>
    <row r="1709" spans="1:12" x14ac:dyDescent="0.25">
      <c r="A1709" s="35">
        <v>19197</v>
      </c>
      <c r="B1709" s="35"/>
      <c r="C1709" s="35" t="s">
        <v>35</v>
      </c>
      <c r="D1709" s="35"/>
      <c r="E1709" s="33">
        <v>21697.800907379587</v>
      </c>
      <c r="F1709" s="35"/>
      <c r="G1709" s="35"/>
      <c r="H1709" s="35"/>
      <c r="I1709" s="35"/>
      <c r="J1709" s="35"/>
      <c r="K1709" s="35"/>
      <c r="L1709" s="35" t="s">
        <v>4164</v>
      </c>
    </row>
    <row r="1710" spans="1:12" x14ac:dyDescent="0.25">
      <c r="A1710" s="35">
        <v>19597</v>
      </c>
      <c r="B1710" s="35"/>
      <c r="C1710" s="35" t="s">
        <v>35</v>
      </c>
      <c r="D1710" s="35"/>
      <c r="E1710" s="33">
        <v>284194.95351200004</v>
      </c>
      <c r="F1710" s="35"/>
      <c r="G1710" s="35"/>
      <c r="H1710" s="35"/>
      <c r="I1710" s="35"/>
      <c r="J1710" s="35"/>
      <c r="K1710" s="35"/>
      <c r="L1710" s="35" t="s">
        <v>4164</v>
      </c>
    </row>
    <row r="1711" spans="1:12" x14ac:dyDescent="0.25">
      <c r="A1711" s="35">
        <v>19747</v>
      </c>
      <c r="B1711" s="35"/>
      <c r="C1711" s="35" t="s">
        <v>35</v>
      </c>
      <c r="D1711" s="35"/>
      <c r="E1711" s="33">
        <v>254687.09854399998</v>
      </c>
      <c r="F1711" s="35"/>
      <c r="G1711" s="35"/>
      <c r="H1711" s="35"/>
      <c r="I1711" s="35"/>
      <c r="J1711" s="35"/>
      <c r="K1711" s="35"/>
      <c r="L1711" s="35" t="s">
        <v>4164</v>
      </c>
    </row>
    <row r="1712" spans="1:12" x14ac:dyDescent="0.25">
      <c r="A1712" s="35">
        <v>20015</v>
      </c>
      <c r="B1712" s="35"/>
      <c r="C1712" s="35" t="s">
        <v>35</v>
      </c>
      <c r="D1712" s="35"/>
      <c r="E1712" s="33">
        <v>61713.813120000006</v>
      </c>
      <c r="F1712" s="35"/>
      <c r="G1712" s="35"/>
      <c r="H1712" s="35"/>
      <c r="I1712" s="35"/>
      <c r="J1712" s="35"/>
      <c r="K1712" s="35"/>
      <c r="L1712" s="35" t="s">
        <v>4164</v>
      </c>
    </row>
    <row r="1713" spans="1:12" x14ac:dyDescent="0.25">
      <c r="A1713" s="35">
        <v>19807</v>
      </c>
      <c r="B1713" s="35"/>
      <c r="C1713" s="35" t="s">
        <v>35</v>
      </c>
      <c r="D1713" s="35"/>
      <c r="E1713" s="33">
        <v>45361.504000000001</v>
      </c>
      <c r="F1713" s="35"/>
      <c r="G1713" s="35"/>
      <c r="H1713" s="35"/>
      <c r="I1713" s="35"/>
      <c r="J1713" s="35"/>
      <c r="K1713" s="35"/>
      <c r="L1713" s="35" t="s">
        <v>4164</v>
      </c>
    </row>
    <row r="1714" spans="1:12" x14ac:dyDescent="0.25">
      <c r="A1714" s="35">
        <v>19874</v>
      </c>
      <c r="B1714" s="35"/>
      <c r="C1714" s="35" t="s">
        <v>35</v>
      </c>
      <c r="D1714" s="35"/>
      <c r="E1714" s="33">
        <v>42992.013440000002</v>
      </c>
      <c r="F1714" s="35"/>
      <c r="G1714" s="35"/>
      <c r="H1714" s="35"/>
      <c r="I1714" s="35"/>
      <c r="J1714" s="35"/>
      <c r="K1714" s="35"/>
      <c r="L1714" s="35" t="s">
        <v>4164</v>
      </c>
    </row>
    <row r="1715" spans="1:12" x14ac:dyDescent="0.25">
      <c r="A1715" s="35">
        <v>19515</v>
      </c>
      <c r="B1715" s="35"/>
      <c r="C1715" s="35" t="s">
        <v>35</v>
      </c>
      <c r="D1715" s="35"/>
      <c r="E1715" s="33">
        <v>20964.552960000001</v>
      </c>
      <c r="F1715" s="35"/>
      <c r="G1715" s="35"/>
      <c r="H1715" s="35"/>
      <c r="I1715" s="35"/>
      <c r="J1715" s="35"/>
      <c r="K1715" s="35"/>
      <c r="L1715" s="35" t="s">
        <v>4164</v>
      </c>
    </row>
    <row r="1716" spans="1:12" x14ac:dyDescent="0.25">
      <c r="A1716" s="35">
        <v>19644</v>
      </c>
      <c r="B1716" s="35"/>
      <c r="C1716" s="35" t="s">
        <v>35</v>
      </c>
      <c r="D1716" s="35"/>
      <c r="E1716" s="33">
        <v>126589.91060480001</v>
      </c>
      <c r="F1716" s="35"/>
      <c r="G1716" s="35"/>
      <c r="H1716" s="35"/>
      <c r="I1716" s="35"/>
      <c r="J1716" s="35"/>
      <c r="K1716" s="35"/>
      <c r="L1716" s="35" t="s">
        <v>4164</v>
      </c>
    </row>
    <row r="1717" spans="1:12" x14ac:dyDescent="0.25">
      <c r="A1717" s="35">
        <v>19789</v>
      </c>
      <c r="B1717" s="35"/>
      <c r="C1717" s="35" t="s">
        <v>35</v>
      </c>
      <c r="D1717" s="35"/>
      <c r="E1717" s="33">
        <v>78200.000000000015</v>
      </c>
      <c r="F1717" s="35"/>
      <c r="G1717" s="35"/>
      <c r="H1717" s="35"/>
      <c r="I1717" s="35"/>
      <c r="J1717" s="35"/>
      <c r="K1717" s="35"/>
      <c r="L1717" s="35" t="s">
        <v>4164</v>
      </c>
    </row>
    <row r="1718" spans="1:12" x14ac:dyDescent="0.25">
      <c r="A1718" s="35">
        <v>19988</v>
      </c>
      <c r="B1718" s="35"/>
      <c r="C1718" s="35" t="s">
        <v>35</v>
      </c>
      <c r="D1718" s="35"/>
      <c r="E1718" s="33">
        <v>180173.20731200001</v>
      </c>
      <c r="F1718" s="35"/>
      <c r="G1718" s="35"/>
      <c r="H1718" s="35"/>
      <c r="I1718" s="35"/>
      <c r="J1718" s="35"/>
      <c r="K1718" s="35"/>
      <c r="L1718" s="35" t="s">
        <v>4164</v>
      </c>
    </row>
    <row r="1719" spans="1:12" x14ac:dyDescent="0.25">
      <c r="A1719" s="35">
        <v>19739</v>
      </c>
      <c r="B1719" s="35"/>
      <c r="C1719" s="35" t="s">
        <v>35</v>
      </c>
      <c r="D1719" s="35"/>
      <c r="E1719" s="33">
        <v>123201.59000934401</v>
      </c>
      <c r="F1719" s="35"/>
      <c r="G1719" s="35"/>
      <c r="H1719" s="35"/>
      <c r="I1719" s="35"/>
      <c r="J1719" s="35"/>
      <c r="K1719" s="35"/>
      <c r="L1719" s="35" t="s">
        <v>4164</v>
      </c>
    </row>
    <row r="1720" spans="1:12" x14ac:dyDescent="0.25">
      <c r="A1720" s="35">
        <v>19869</v>
      </c>
      <c r="B1720" s="35"/>
      <c r="C1720" s="35" t="s">
        <v>35</v>
      </c>
      <c r="D1720" s="35"/>
      <c r="E1720" s="33">
        <v>45296.394560000001</v>
      </c>
      <c r="F1720" s="35"/>
      <c r="G1720" s="35"/>
      <c r="H1720" s="35"/>
      <c r="I1720" s="35"/>
      <c r="J1720" s="35"/>
      <c r="K1720" s="35"/>
      <c r="L1720" s="35" t="s">
        <v>4164</v>
      </c>
    </row>
    <row r="1721" spans="1:12" x14ac:dyDescent="0.25">
      <c r="A1721" s="35">
        <v>19827</v>
      </c>
      <c r="B1721" s="35"/>
      <c r="C1721" s="35" t="s">
        <v>35</v>
      </c>
      <c r="D1721" s="35"/>
      <c r="E1721" s="33">
        <v>60320.000000000007</v>
      </c>
      <c r="F1721" s="35"/>
      <c r="G1721" s="35"/>
      <c r="H1721" s="35"/>
      <c r="I1721" s="35"/>
      <c r="J1721" s="35"/>
      <c r="K1721" s="35"/>
      <c r="L1721" s="35" t="s">
        <v>4164</v>
      </c>
    </row>
    <row r="1722" spans="1:12" x14ac:dyDescent="0.25">
      <c r="A1722" s="35">
        <v>19796</v>
      </c>
      <c r="B1722" s="35"/>
      <c r="C1722" s="35" t="s">
        <v>35</v>
      </c>
      <c r="D1722" s="35"/>
      <c r="E1722" s="33">
        <v>17362.837440000003</v>
      </c>
      <c r="F1722" s="35"/>
      <c r="G1722" s="35"/>
      <c r="H1722" s="35"/>
      <c r="I1722" s="35"/>
      <c r="J1722" s="35"/>
      <c r="K1722" s="35"/>
      <c r="L1722" s="35" t="s">
        <v>4164</v>
      </c>
    </row>
    <row r="1723" spans="1:12" x14ac:dyDescent="0.25">
      <c r="A1723" s="35">
        <v>18766</v>
      </c>
      <c r="B1723" s="35"/>
      <c r="C1723" s="35" t="s">
        <v>35</v>
      </c>
      <c r="D1723" s="35"/>
      <c r="E1723" s="33">
        <v>58281.393694400002</v>
      </c>
      <c r="F1723" s="35"/>
      <c r="G1723" s="35"/>
      <c r="H1723" s="35"/>
      <c r="I1723" s="35"/>
      <c r="J1723" s="35"/>
      <c r="K1723" s="35"/>
      <c r="L1723" s="35" t="s">
        <v>4164</v>
      </c>
    </row>
    <row r="1724" spans="1:12" x14ac:dyDescent="0.25">
      <c r="A1724" s="35">
        <v>19804</v>
      </c>
      <c r="B1724" s="35"/>
      <c r="C1724" s="35" t="s">
        <v>35</v>
      </c>
      <c r="D1724" s="35"/>
      <c r="E1724" s="33">
        <v>39436.72896</v>
      </c>
      <c r="F1724" s="35"/>
      <c r="G1724" s="35"/>
      <c r="H1724" s="35"/>
      <c r="I1724" s="35"/>
      <c r="J1724" s="35"/>
      <c r="K1724" s="35"/>
      <c r="L1724" s="35" t="s">
        <v>4164</v>
      </c>
    </row>
    <row r="1725" spans="1:12" x14ac:dyDescent="0.25">
      <c r="A1725" s="35">
        <v>19858</v>
      </c>
      <c r="B1725" s="35"/>
      <c r="C1725" s="35" t="s">
        <v>35</v>
      </c>
      <c r="D1725" s="35"/>
      <c r="E1725" s="33">
        <v>32791.643840000004</v>
      </c>
      <c r="F1725" s="35"/>
      <c r="G1725" s="35"/>
      <c r="H1725" s="35"/>
      <c r="I1725" s="35"/>
      <c r="J1725" s="35"/>
      <c r="K1725" s="35"/>
      <c r="L1725" s="35" t="s">
        <v>4164</v>
      </c>
    </row>
    <row r="1726" spans="1:12" x14ac:dyDescent="0.25">
      <c r="A1726" s="35">
        <v>19910</v>
      </c>
      <c r="B1726" s="35"/>
      <c r="C1726" s="35" t="s">
        <v>35</v>
      </c>
      <c r="D1726" s="35"/>
      <c r="E1726" s="33">
        <v>80292.318080000012</v>
      </c>
      <c r="F1726" s="35"/>
      <c r="G1726" s="35"/>
      <c r="H1726" s="35"/>
      <c r="I1726" s="35"/>
      <c r="J1726" s="35"/>
      <c r="K1726" s="35"/>
      <c r="L1726" s="35" t="s">
        <v>4164</v>
      </c>
    </row>
    <row r="1727" spans="1:12" x14ac:dyDescent="0.25">
      <c r="A1727" s="35">
        <v>20022</v>
      </c>
      <c r="B1727" s="35"/>
      <c r="C1727" s="35" t="s">
        <v>35</v>
      </c>
      <c r="D1727" s="35"/>
      <c r="E1727" s="33">
        <v>41982.186560000002</v>
      </c>
      <c r="F1727" s="35"/>
      <c r="G1727" s="35"/>
      <c r="H1727" s="35"/>
      <c r="I1727" s="35"/>
      <c r="J1727" s="35"/>
      <c r="K1727" s="35"/>
      <c r="L1727" s="35" t="s">
        <v>4164</v>
      </c>
    </row>
    <row r="1728" spans="1:12" x14ac:dyDescent="0.25">
      <c r="A1728" s="35">
        <v>19923</v>
      </c>
      <c r="B1728" s="35"/>
      <c r="C1728" s="35" t="s">
        <v>35</v>
      </c>
      <c r="D1728" s="35"/>
      <c r="E1728" s="33">
        <v>320106.53952000005</v>
      </c>
      <c r="F1728" s="35"/>
      <c r="G1728" s="35"/>
      <c r="H1728" s="35"/>
      <c r="I1728" s="35"/>
      <c r="J1728" s="35"/>
      <c r="K1728" s="35"/>
      <c r="L1728" s="35" t="s">
        <v>4164</v>
      </c>
    </row>
    <row r="1729" spans="1:12" x14ac:dyDescent="0.25">
      <c r="A1729" s="35">
        <v>19740</v>
      </c>
      <c r="B1729" s="35"/>
      <c r="C1729" s="35" t="s">
        <v>35</v>
      </c>
      <c r="D1729" s="35"/>
      <c r="E1729" s="33">
        <v>110475.77312000001</v>
      </c>
      <c r="F1729" s="35"/>
      <c r="G1729" s="35"/>
      <c r="H1729" s="35"/>
      <c r="I1729" s="35"/>
      <c r="J1729" s="35"/>
      <c r="K1729" s="35"/>
      <c r="L1729" s="35" t="s">
        <v>4164</v>
      </c>
    </row>
    <row r="1730" spans="1:12" x14ac:dyDescent="0.25">
      <c r="A1730" s="35">
        <v>19776</v>
      </c>
      <c r="B1730" s="35"/>
      <c r="C1730" s="35" t="s">
        <v>35</v>
      </c>
      <c r="D1730" s="35"/>
      <c r="E1730" s="33">
        <v>22233.334720000003</v>
      </c>
      <c r="F1730" s="35"/>
      <c r="G1730" s="35"/>
      <c r="H1730" s="35"/>
      <c r="I1730" s="35"/>
      <c r="J1730" s="35"/>
      <c r="K1730" s="35"/>
      <c r="L1730" s="35" t="s">
        <v>4164</v>
      </c>
    </row>
    <row r="1731" spans="1:12" x14ac:dyDescent="0.25">
      <c r="A1731" s="35">
        <v>19762</v>
      </c>
      <c r="B1731" s="35"/>
      <c r="C1731" s="35" t="s">
        <v>35</v>
      </c>
      <c r="D1731" s="35"/>
      <c r="E1731" s="33">
        <v>2088322.4232656001</v>
      </c>
      <c r="F1731" s="35"/>
      <c r="G1731" s="35"/>
      <c r="H1731" s="35"/>
      <c r="I1731" s="35"/>
      <c r="J1731" s="35"/>
      <c r="K1731" s="35"/>
      <c r="L1731" s="35" t="s">
        <v>4164</v>
      </c>
    </row>
    <row r="1732" spans="1:12" x14ac:dyDescent="0.25">
      <c r="A1732" s="35">
        <v>20030</v>
      </c>
      <c r="B1732" s="35"/>
      <c r="C1732" s="35" t="s">
        <v>35</v>
      </c>
      <c r="D1732" s="35"/>
      <c r="E1732" s="33">
        <v>93037.22656000001</v>
      </c>
      <c r="F1732" s="35"/>
      <c r="G1732" s="35"/>
      <c r="H1732" s="35"/>
      <c r="I1732" s="35"/>
      <c r="J1732" s="35"/>
      <c r="K1732" s="35"/>
      <c r="L1732" s="35" t="s">
        <v>4164</v>
      </c>
    </row>
    <row r="1733" spans="1:12" x14ac:dyDescent="0.25">
      <c r="A1733" s="35">
        <v>19455</v>
      </c>
      <c r="B1733" s="35"/>
      <c r="C1733" s="35" t="s">
        <v>35</v>
      </c>
      <c r="D1733" s="35"/>
      <c r="E1733" s="33">
        <v>59533.164812800002</v>
      </c>
      <c r="F1733" s="35"/>
      <c r="G1733" s="35"/>
      <c r="H1733" s="35"/>
      <c r="I1733" s="35"/>
      <c r="J1733" s="35"/>
      <c r="K1733" s="35"/>
      <c r="L1733" s="35" t="s">
        <v>4164</v>
      </c>
    </row>
    <row r="1734" spans="1:12" x14ac:dyDescent="0.25">
      <c r="A1734" s="35">
        <v>19889</v>
      </c>
      <c r="B1734" s="35"/>
      <c r="C1734" s="35" t="s">
        <v>35</v>
      </c>
      <c r="D1734" s="35"/>
      <c r="E1734" s="33">
        <v>24266.6656</v>
      </c>
      <c r="F1734" s="35"/>
      <c r="G1734" s="35"/>
      <c r="H1734" s="35"/>
      <c r="I1734" s="35"/>
      <c r="J1734" s="35"/>
      <c r="K1734" s="35"/>
      <c r="L1734" s="35" t="s">
        <v>4164</v>
      </c>
    </row>
    <row r="1735" spans="1:12" x14ac:dyDescent="0.25">
      <c r="A1735" s="35">
        <v>19733</v>
      </c>
      <c r="B1735" s="35"/>
      <c r="C1735" s="35" t="s">
        <v>35</v>
      </c>
      <c r="D1735" s="35"/>
      <c r="E1735" s="33">
        <v>17553.82350133354</v>
      </c>
      <c r="F1735" s="35"/>
      <c r="G1735" s="35"/>
      <c r="H1735" s="35"/>
      <c r="I1735" s="35"/>
      <c r="J1735" s="35"/>
      <c r="K1735" s="35"/>
      <c r="L1735" s="35" t="s">
        <v>4164</v>
      </c>
    </row>
    <row r="1736" spans="1:12" x14ac:dyDescent="0.25">
      <c r="A1736" s="35">
        <v>19779</v>
      </c>
      <c r="B1736" s="35"/>
      <c r="C1736" s="35" t="s">
        <v>35</v>
      </c>
      <c r="D1736" s="35"/>
      <c r="E1736" s="33">
        <v>13161.557120000001</v>
      </c>
      <c r="F1736" s="35"/>
      <c r="G1736" s="35"/>
      <c r="H1736" s="35"/>
      <c r="I1736" s="35"/>
      <c r="J1736" s="35"/>
      <c r="K1736" s="35"/>
      <c r="L1736" s="35" t="s">
        <v>4164</v>
      </c>
    </row>
    <row r="1737" spans="1:12" x14ac:dyDescent="0.25">
      <c r="A1737" s="35">
        <v>1995</v>
      </c>
      <c r="B1737" s="35"/>
      <c r="C1737" s="35" t="s">
        <v>35</v>
      </c>
      <c r="D1737" s="35"/>
      <c r="E1737" s="33">
        <v>60591.998720000003</v>
      </c>
      <c r="F1737" s="35"/>
      <c r="G1737" s="35"/>
      <c r="H1737" s="35"/>
      <c r="I1737" s="35"/>
      <c r="J1737" s="35"/>
      <c r="K1737" s="35"/>
      <c r="L1737" s="35" t="s">
        <v>4164</v>
      </c>
    </row>
    <row r="1738" spans="1:12" x14ac:dyDescent="0.25">
      <c r="A1738" s="35">
        <v>19862</v>
      </c>
      <c r="B1738" s="35"/>
      <c r="C1738" s="35" t="s">
        <v>35</v>
      </c>
      <c r="D1738" s="35"/>
      <c r="E1738" s="33">
        <v>19564.709760000002</v>
      </c>
      <c r="F1738" s="35"/>
      <c r="G1738" s="35"/>
      <c r="H1738" s="35"/>
      <c r="I1738" s="35"/>
      <c r="J1738" s="35"/>
      <c r="K1738" s="35"/>
      <c r="L1738" s="35" t="s">
        <v>4164</v>
      </c>
    </row>
    <row r="1739" spans="1:12" x14ac:dyDescent="0.25">
      <c r="A1739" s="35">
        <v>19851</v>
      </c>
      <c r="B1739" s="35"/>
      <c r="C1739" s="35" t="s">
        <v>35</v>
      </c>
      <c r="D1739" s="35"/>
      <c r="E1739" s="33">
        <v>81587.333440000002</v>
      </c>
      <c r="F1739" s="35"/>
      <c r="G1739" s="35"/>
      <c r="H1739" s="35"/>
      <c r="I1739" s="35"/>
      <c r="J1739" s="35"/>
      <c r="K1739" s="35"/>
      <c r="L1739" s="35" t="s">
        <v>4164</v>
      </c>
    </row>
    <row r="1740" spans="1:12" x14ac:dyDescent="0.25">
      <c r="A1740" s="35">
        <v>19785</v>
      </c>
      <c r="B1740" s="35"/>
      <c r="C1740" s="35" t="s">
        <v>35</v>
      </c>
      <c r="D1740" s="35"/>
      <c r="E1740" s="33">
        <v>62760.101120000007</v>
      </c>
      <c r="F1740" s="35"/>
      <c r="G1740" s="35"/>
      <c r="H1740" s="35"/>
      <c r="I1740" s="35"/>
      <c r="J1740" s="35"/>
      <c r="K1740" s="35"/>
      <c r="L1740" s="35" t="s">
        <v>4164</v>
      </c>
    </row>
    <row r="1741" spans="1:12" x14ac:dyDescent="0.25">
      <c r="A1741" s="35">
        <v>19823</v>
      </c>
      <c r="B1741" s="35"/>
      <c r="C1741" s="35" t="s">
        <v>35</v>
      </c>
      <c r="D1741" s="35"/>
      <c r="E1741" s="33">
        <v>39619.477120000003</v>
      </c>
      <c r="F1741" s="35"/>
      <c r="G1741" s="35"/>
      <c r="H1741" s="35"/>
      <c r="I1741" s="35"/>
      <c r="J1741" s="35"/>
      <c r="K1741" s="35"/>
      <c r="L1741" s="35" t="s">
        <v>4164</v>
      </c>
    </row>
    <row r="1742" spans="1:12" x14ac:dyDescent="0.25">
      <c r="A1742" s="35">
        <v>19760</v>
      </c>
      <c r="B1742" s="35"/>
      <c r="C1742" s="35" t="s">
        <v>35</v>
      </c>
      <c r="D1742" s="35"/>
      <c r="E1742" s="33">
        <v>70325.375360000005</v>
      </c>
      <c r="F1742" s="35"/>
      <c r="G1742" s="35"/>
      <c r="H1742" s="35"/>
      <c r="I1742" s="35"/>
      <c r="J1742" s="35"/>
      <c r="K1742" s="35"/>
      <c r="L1742" s="35" t="s">
        <v>4164</v>
      </c>
    </row>
    <row r="1743" spans="1:12" x14ac:dyDescent="0.25">
      <c r="A1743" s="35">
        <v>19860</v>
      </c>
      <c r="B1743" s="35"/>
      <c r="C1743" s="35" t="s">
        <v>35</v>
      </c>
      <c r="D1743" s="35"/>
      <c r="E1743" s="33">
        <v>69926.97888000001</v>
      </c>
      <c r="F1743" s="35"/>
      <c r="G1743" s="35"/>
      <c r="H1743" s="35"/>
      <c r="I1743" s="35"/>
      <c r="J1743" s="35"/>
      <c r="K1743" s="35"/>
      <c r="L1743" s="35" t="s">
        <v>4164</v>
      </c>
    </row>
    <row r="1744" spans="1:12" x14ac:dyDescent="0.25">
      <c r="A1744" s="35">
        <v>19805</v>
      </c>
      <c r="B1744" s="35"/>
      <c r="C1744" s="35" t="s">
        <v>35</v>
      </c>
      <c r="D1744" s="35"/>
      <c r="E1744" s="33">
        <v>84751.817280000003</v>
      </c>
      <c r="F1744" s="35"/>
      <c r="G1744" s="35"/>
      <c r="H1744" s="35"/>
      <c r="I1744" s="35"/>
      <c r="J1744" s="35"/>
      <c r="K1744" s="35"/>
      <c r="L1744" s="35" t="s">
        <v>4164</v>
      </c>
    </row>
    <row r="1745" spans="1:12" x14ac:dyDescent="0.25">
      <c r="A1745" s="35">
        <v>19730</v>
      </c>
      <c r="B1745" s="35"/>
      <c r="C1745" s="35" t="s">
        <v>35</v>
      </c>
      <c r="D1745" s="35"/>
      <c r="E1745" s="33">
        <v>69278.547989335362</v>
      </c>
      <c r="F1745" s="35"/>
      <c r="G1745" s="35"/>
      <c r="H1745" s="35"/>
      <c r="I1745" s="35"/>
      <c r="J1745" s="35"/>
      <c r="K1745" s="35"/>
      <c r="L1745" s="35" t="s">
        <v>4164</v>
      </c>
    </row>
    <row r="1746" spans="1:12" x14ac:dyDescent="0.25">
      <c r="A1746" s="35">
        <v>19475</v>
      </c>
      <c r="B1746" s="35"/>
      <c r="C1746" s="35" t="s">
        <v>35</v>
      </c>
      <c r="D1746" s="35"/>
      <c r="E1746" s="33">
        <v>34497.003582720004</v>
      </c>
      <c r="F1746" s="35"/>
      <c r="G1746" s="35"/>
      <c r="H1746" s="35"/>
      <c r="I1746" s="35"/>
      <c r="J1746" s="35"/>
      <c r="K1746" s="35"/>
      <c r="L1746" s="35" t="s">
        <v>4164</v>
      </c>
    </row>
    <row r="1747" spans="1:12" x14ac:dyDescent="0.25">
      <c r="A1747" s="35">
        <v>19892</v>
      </c>
      <c r="B1747" s="35"/>
      <c r="C1747" s="35" t="s">
        <v>35</v>
      </c>
      <c r="D1747" s="35"/>
      <c r="E1747" s="33">
        <v>56450.846080000003</v>
      </c>
      <c r="F1747" s="35"/>
      <c r="G1747" s="35"/>
      <c r="H1747" s="35"/>
      <c r="I1747" s="35"/>
      <c r="J1747" s="35"/>
      <c r="K1747" s="35"/>
      <c r="L1747" s="35" t="s">
        <v>4164</v>
      </c>
    </row>
    <row r="1748" spans="1:12" x14ac:dyDescent="0.25">
      <c r="A1748" s="35">
        <v>19946</v>
      </c>
      <c r="B1748" s="35"/>
      <c r="C1748" s="35" t="s">
        <v>35</v>
      </c>
      <c r="D1748" s="35"/>
      <c r="E1748" s="33">
        <v>2943801.0835200003</v>
      </c>
      <c r="F1748" s="35"/>
      <c r="G1748" s="35"/>
      <c r="H1748" s="35"/>
      <c r="I1748" s="35"/>
      <c r="J1748" s="35"/>
      <c r="K1748" s="35"/>
      <c r="L1748" s="35" t="s">
        <v>4164</v>
      </c>
    </row>
    <row r="1749" spans="1:12" x14ac:dyDescent="0.25">
      <c r="A1749" s="35">
        <v>19919</v>
      </c>
      <c r="B1749" s="35"/>
      <c r="C1749" s="35" t="s">
        <v>35</v>
      </c>
      <c r="D1749" s="35"/>
      <c r="E1749" s="33">
        <v>222.29216000000002</v>
      </c>
      <c r="F1749" s="35"/>
      <c r="G1749" s="35"/>
      <c r="H1749" s="35"/>
      <c r="I1749" s="35"/>
      <c r="J1749" s="35"/>
      <c r="K1749" s="35"/>
      <c r="L1749" s="35" t="s">
        <v>4164</v>
      </c>
    </row>
    <row r="1750" spans="1:12" x14ac:dyDescent="0.25">
      <c r="A1750" s="35">
        <v>19929</v>
      </c>
      <c r="B1750" s="35"/>
      <c r="C1750" s="35" t="s">
        <v>35</v>
      </c>
      <c r="D1750" s="35"/>
      <c r="E1750" s="33">
        <v>55883.900480000011</v>
      </c>
      <c r="F1750" s="35"/>
      <c r="G1750" s="35"/>
      <c r="H1750" s="35"/>
      <c r="I1750" s="35"/>
      <c r="J1750" s="35"/>
      <c r="K1750" s="35"/>
      <c r="L1750" s="35" t="s">
        <v>4164</v>
      </c>
    </row>
    <row r="1751" spans="1:12" x14ac:dyDescent="0.25">
      <c r="A1751" s="35">
        <v>19756</v>
      </c>
      <c r="B1751" s="35"/>
      <c r="C1751" s="35" t="s">
        <v>35</v>
      </c>
      <c r="D1751" s="35"/>
      <c r="E1751" s="33">
        <v>215936.89878720001</v>
      </c>
      <c r="F1751" s="35"/>
      <c r="G1751" s="35"/>
      <c r="H1751" s="35"/>
      <c r="I1751" s="35"/>
      <c r="J1751" s="35"/>
      <c r="K1751" s="35"/>
      <c r="L1751" s="35" t="s">
        <v>4164</v>
      </c>
    </row>
    <row r="1752" spans="1:12" x14ac:dyDescent="0.25">
      <c r="A1752" s="35">
        <v>19737</v>
      </c>
      <c r="B1752" s="35"/>
      <c r="C1752" s="35" t="s">
        <v>35</v>
      </c>
      <c r="D1752" s="35"/>
      <c r="E1752" s="33">
        <v>40338.43116800001</v>
      </c>
      <c r="F1752" s="35"/>
      <c r="G1752" s="35"/>
      <c r="H1752" s="35"/>
      <c r="I1752" s="35"/>
      <c r="J1752" s="35"/>
      <c r="K1752" s="35"/>
      <c r="L1752" s="35" t="s">
        <v>4164</v>
      </c>
    </row>
    <row r="1753" spans="1:12" x14ac:dyDescent="0.25">
      <c r="A1753" s="35">
        <v>19885</v>
      </c>
      <c r="B1753" s="35"/>
      <c r="C1753" s="35" t="s">
        <v>35</v>
      </c>
      <c r="D1753" s="35"/>
      <c r="E1753" s="33">
        <v>37439.197760000003</v>
      </c>
      <c r="F1753" s="35"/>
      <c r="G1753" s="35"/>
      <c r="H1753" s="35"/>
      <c r="I1753" s="35"/>
      <c r="J1753" s="35"/>
      <c r="K1753" s="35"/>
      <c r="L1753" s="35" t="s">
        <v>4164</v>
      </c>
    </row>
    <row r="1754" spans="1:12" x14ac:dyDescent="0.25">
      <c r="A1754" s="35">
        <v>19783</v>
      </c>
      <c r="B1754" s="35"/>
      <c r="C1754" s="35" t="s">
        <v>35</v>
      </c>
      <c r="D1754" s="35"/>
      <c r="E1754" s="33">
        <v>18131.555840000001</v>
      </c>
      <c r="F1754" s="35"/>
      <c r="G1754" s="35"/>
      <c r="H1754" s="35"/>
      <c r="I1754" s="35"/>
      <c r="J1754" s="35"/>
      <c r="K1754" s="35"/>
      <c r="L1754" s="35" t="s">
        <v>4164</v>
      </c>
    </row>
    <row r="1755" spans="1:12" x14ac:dyDescent="0.25">
      <c r="A1755" s="35">
        <v>19720</v>
      </c>
      <c r="B1755" s="35"/>
      <c r="C1755" s="35" t="s">
        <v>35</v>
      </c>
      <c r="D1755" s="35"/>
      <c r="E1755" s="33">
        <v>15731.703866090367</v>
      </c>
      <c r="F1755" s="35"/>
      <c r="G1755" s="35"/>
      <c r="H1755" s="35"/>
      <c r="I1755" s="35"/>
      <c r="J1755" s="35"/>
      <c r="K1755" s="35"/>
      <c r="L1755" s="35" t="s">
        <v>4164</v>
      </c>
    </row>
    <row r="1756" spans="1:12" x14ac:dyDescent="0.25">
      <c r="A1756" s="35">
        <v>19795</v>
      </c>
      <c r="B1756" s="35"/>
      <c r="C1756" s="35" t="s">
        <v>35</v>
      </c>
      <c r="D1756" s="35"/>
      <c r="E1756" s="33">
        <v>56926.015491200007</v>
      </c>
      <c r="F1756" s="35"/>
      <c r="G1756" s="35"/>
      <c r="H1756" s="35"/>
      <c r="I1756" s="35"/>
      <c r="J1756" s="35"/>
      <c r="K1756" s="35"/>
      <c r="L1756" s="35" t="s">
        <v>4164</v>
      </c>
    </row>
    <row r="1757" spans="1:12" x14ac:dyDescent="0.25">
      <c r="A1757" s="35">
        <v>18568</v>
      </c>
      <c r="B1757" s="35"/>
      <c r="C1757" s="35" t="s">
        <v>35</v>
      </c>
      <c r="D1757" s="35"/>
      <c r="E1757" s="33">
        <v>0.17632</v>
      </c>
      <c r="F1757" s="35"/>
      <c r="G1757" s="35"/>
      <c r="H1757" s="35"/>
      <c r="I1757" s="35"/>
      <c r="J1757" s="35"/>
      <c r="K1757" s="35"/>
      <c r="L1757" s="35" t="s">
        <v>4164</v>
      </c>
    </row>
    <row r="1758" spans="1:12" x14ac:dyDescent="0.25">
      <c r="A1758" s="35">
        <v>19800</v>
      </c>
      <c r="B1758" s="35"/>
      <c r="C1758" s="35" t="s">
        <v>35</v>
      </c>
      <c r="D1758" s="35"/>
      <c r="E1758" s="33">
        <v>398666.56864000001</v>
      </c>
      <c r="F1758" s="35"/>
      <c r="G1758" s="35"/>
      <c r="H1758" s="35"/>
      <c r="I1758" s="35"/>
      <c r="J1758" s="35"/>
      <c r="K1758" s="35"/>
      <c r="L1758" s="35" t="s">
        <v>4164</v>
      </c>
    </row>
    <row r="1759" spans="1:12" x14ac:dyDescent="0.25">
      <c r="A1759" s="35">
        <v>20036</v>
      </c>
      <c r="B1759" s="35"/>
      <c r="C1759" s="35" t="s">
        <v>35</v>
      </c>
      <c r="D1759" s="35"/>
      <c r="E1759" s="33">
        <v>12325.5802752</v>
      </c>
      <c r="F1759" s="35"/>
      <c r="G1759" s="35"/>
      <c r="H1759" s="35"/>
      <c r="I1759" s="35"/>
      <c r="J1759" s="35"/>
      <c r="K1759" s="35"/>
      <c r="L1759" s="35" t="s">
        <v>4164</v>
      </c>
    </row>
    <row r="1760" spans="1:12" x14ac:dyDescent="0.25">
      <c r="A1760" s="35">
        <v>19819</v>
      </c>
      <c r="B1760" s="35"/>
      <c r="C1760" s="35" t="s">
        <v>35</v>
      </c>
      <c r="D1760" s="35"/>
      <c r="E1760" s="33">
        <v>76505.674559999999</v>
      </c>
      <c r="F1760" s="35"/>
      <c r="G1760" s="35"/>
      <c r="H1760" s="35"/>
      <c r="I1760" s="35"/>
      <c r="J1760" s="35"/>
      <c r="K1760" s="35"/>
      <c r="L1760" s="35" t="s">
        <v>4164</v>
      </c>
    </row>
    <row r="1761" spans="1:12" x14ac:dyDescent="0.25">
      <c r="A1761" s="35">
        <v>19969</v>
      </c>
      <c r="B1761" s="35"/>
      <c r="C1761" s="35" t="s">
        <v>35</v>
      </c>
      <c r="D1761" s="35"/>
      <c r="E1761" s="33">
        <v>26789.626560000001</v>
      </c>
      <c r="F1761" s="35"/>
      <c r="G1761" s="35"/>
      <c r="H1761" s="35"/>
      <c r="I1761" s="35"/>
      <c r="J1761" s="35"/>
      <c r="K1761" s="35"/>
      <c r="L1761" s="35" t="s">
        <v>4164</v>
      </c>
    </row>
    <row r="1762" spans="1:12" x14ac:dyDescent="0.25">
      <c r="A1762" s="35">
        <v>19781</v>
      </c>
      <c r="B1762" s="35"/>
      <c r="C1762" s="35" t="s">
        <v>35</v>
      </c>
      <c r="D1762" s="35"/>
      <c r="E1762" s="33">
        <v>118435.80928000002</v>
      </c>
      <c r="F1762" s="35"/>
      <c r="G1762" s="35"/>
      <c r="H1762" s="35"/>
      <c r="I1762" s="35"/>
      <c r="J1762" s="35"/>
      <c r="K1762" s="35"/>
      <c r="L1762" s="35" t="s">
        <v>4164</v>
      </c>
    </row>
    <row r="1763" spans="1:12" x14ac:dyDescent="0.25">
      <c r="A1763" s="35">
        <v>19971</v>
      </c>
      <c r="B1763" s="35"/>
      <c r="C1763" s="35" t="s">
        <v>35</v>
      </c>
      <c r="D1763" s="35"/>
      <c r="E1763" s="33">
        <v>236789.92192000002</v>
      </c>
      <c r="F1763" s="35"/>
      <c r="G1763" s="35"/>
      <c r="H1763" s="35"/>
      <c r="I1763" s="35"/>
      <c r="J1763" s="35"/>
      <c r="K1763" s="35"/>
      <c r="L1763" s="35" t="s">
        <v>4164</v>
      </c>
    </row>
    <row r="1764" spans="1:12" x14ac:dyDescent="0.25">
      <c r="A1764" s="35">
        <v>19194</v>
      </c>
      <c r="B1764" s="35"/>
      <c r="C1764" s="35" t="s">
        <v>35</v>
      </c>
      <c r="D1764" s="35"/>
      <c r="E1764" s="33">
        <v>57023.230983305606</v>
      </c>
      <c r="F1764" s="35"/>
      <c r="G1764" s="35"/>
      <c r="H1764" s="35"/>
      <c r="I1764" s="35"/>
      <c r="J1764" s="35"/>
      <c r="K1764" s="35"/>
      <c r="L1764" s="35" t="s">
        <v>4164</v>
      </c>
    </row>
    <row r="1765" spans="1:12" x14ac:dyDescent="0.25">
      <c r="A1765" s="35">
        <v>19979</v>
      </c>
      <c r="B1765" s="35"/>
      <c r="C1765" s="35" t="s">
        <v>35</v>
      </c>
      <c r="D1765" s="35"/>
      <c r="E1765" s="33">
        <v>55680.000000000007</v>
      </c>
      <c r="F1765" s="35"/>
      <c r="G1765" s="35"/>
      <c r="H1765" s="35"/>
      <c r="I1765" s="35"/>
      <c r="J1765" s="35"/>
      <c r="K1765" s="35"/>
      <c r="L1765" s="35" t="s">
        <v>4164</v>
      </c>
    </row>
    <row r="1766" spans="1:12" x14ac:dyDescent="0.25">
      <c r="A1766" s="35">
        <v>19957</v>
      </c>
      <c r="B1766" s="35"/>
      <c r="C1766" s="35" t="s">
        <v>35</v>
      </c>
      <c r="D1766" s="35"/>
      <c r="E1766" s="33">
        <v>108319.92000000001</v>
      </c>
      <c r="F1766" s="35"/>
      <c r="G1766" s="35"/>
      <c r="H1766" s="35"/>
      <c r="I1766" s="35"/>
      <c r="J1766" s="35"/>
      <c r="K1766" s="35"/>
      <c r="L1766" s="35" t="s">
        <v>4164</v>
      </c>
    </row>
    <row r="1767" spans="1:12" x14ac:dyDescent="0.25">
      <c r="A1767" s="35">
        <v>20029</v>
      </c>
      <c r="B1767" s="35"/>
      <c r="C1767" s="35" t="s">
        <v>35</v>
      </c>
      <c r="D1767" s="35"/>
      <c r="E1767" s="33">
        <v>63141.120000000003</v>
      </c>
      <c r="F1767" s="35"/>
      <c r="G1767" s="35"/>
      <c r="H1767" s="35"/>
      <c r="I1767" s="35"/>
      <c r="J1767" s="35"/>
      <c r="K1767" s="35"/>
      <c r="L1767" s="35" t="s">
        <v>4164</v>
      </c>
    </row>
    <row r="1768" spans="1:12" x14ac:dyDescent="0.25">
      <c r="A1768" s="35">
        <v>19798</v>
      </c>
      <c r="B1768" s="35"/>
      <c r="C1768" s="35" t="s">
        <v>35</v>
      </c>
      <c r="D1768" s="35"/>
      <c r="E1768" s="33">
        <v>40510.208195200008</v>
      </c>
      <c r="F1768" s="35"/>
      <c r="G1768" s="35"/>
      <c r="H1768" s="35"/>
      <c r="I1768" s="35"/>
      <c r="J1768" s="35"/>
      <c r="K1768" s="35"/>
      <c r="L1768" s="35" t="s">
        <v>4164</v>
      </c>
    </row>
    <row r="1769" spans="1:12" x14ac:dyDescent="0.25">
      <c r="A1769" s="35">
        <v>19755</v>
      </c>
      <c r="B1769" s="35"/>
      <c r="C1769" s="35" t="s">
        <v>35</v>
      </c>
      <c r="D1769" s="35"/>
      <c r="E1769" s="33">
        <v>50308.003840000005</v>
      </c>
      <c r="F1769" s="35"/>
      <c r="G1769" s="35"/>
      <c r="H1769" s="35"/>
      <c r="I1769" s="35"/>
      <c r="J1769" s="35"/>
      <c r="K1769" s="35"/>
      <c r="L1769" s="35" t="s">
        <v>4164</v>
      </c>
    </row>
    <row r="1770" spans="1:12" x14ac:dyDescent="0.25">
      <c r="A1770" s="35">
        <v>20073</v>
      </c>
      <c r="B1770" s="35"/>
      <c r="C1770" s="35" t="s">
        <v>35</v>
      </c>
      <c r="D1770" s="35"/>
      <c r="E1770" s="33">
        <v>125300.01664000002</v>
      </c>
      <c r="F1770" s="35"/>
      <c r="G1770" s="35"/>
      <c r="H1770" s="35"/>
      <c r="I1770" s="35"/>
      <c r="J1770" s="35"/>
      <c r="K1770" s="35"/>
      <c r="L1770" s="35" t="s">
        <v>4164</v>
      </c>
    </row>
    <row r="1771" spans="1:12" x14ac:dyDescent="0.25">
      <c r="A1771" s="35">
        <v>19752</v>
      </c>
      <c r="B1771" s="35"/>
      <c r="C1771" s="35" t="s">
        <v>35</v>
      </c>
      <c r="D1771" s="35"/>
      <c r="E1771" s="33">
        <v>195112.48486400003</v>
      </c>
      <c r="F1771" s="35"/>
      <c r="G1771" s="35"/>
      <c r="H1771" s="35"/>
      <c r="I1771" s="35"/>
      <c r="J1771" s="35"/>
      <c r="K1771" s="35"/>
      <c r="L1771" s="35" t="s">
        <v>4164</v>
      </c>
    </row>
    <row r="1772" spans="1:12" x14ac:dyDescent="0.25">
      <c r="A1772" s="35">
        <v>19973</v>
      </c>
      <c r="B1772" s="35"/>
      <c r="C1772" s="35" t="s">
        <v>35</v>
      </c>
      <c r="D1772" s="35"/>
      <c r="E1772" s="33">
        <v>46130.856639999998</v>
      </c>
      <c r="F1772" s="35"/>
      <c r="G1772" s="35"/>
      <c r="H1772" s="35"/>
      <c r="I1772" s="35"/>
      <c r="J1772" s="35"/>
      <c r="K1772" s="35"/>
      <c r="L1772" s="35" t="s">
        <v>4164</v>
      </c>
    </row>
    <row r="1773" spans="1:12" x14ac:dyDescent="0.25">
      <c r="A1773" s="35">
        <v>19872</v>
      </c>
      <c r="B1773" s="35"/>
      <c r="C1773" s="35" t="s">
        <v>35</v>
      </c>
      <c r="D1773" s="35"/>
      <c r="E1773" s="33">
        <v>55437.612160000004</v>
      </c>
      <c r="F1773" s="35"/>
      <c r="G1773" s="35"/>
      <c r="H1773" s="35"/>
      <c r="I1773" s="35"/>
      <c r="J1773" s="35"/>
      <c r="K1773" s="35"/>
      <c r="L1773" s="35" t="s">
        <v>4164</v>
      </c>
    </row>
    <row r="1774" spans="1:12" x14ac:dyDescent="0.25">
      <c r="A1774" s="35">
        <v>19749</v>
      </c>
      <c r="B1774" s="35"/>
      <c r="C1774" s="35" t="s">
        <v>35</v>
      </c>
      <c r="D1774" s="35"/>
      <c r="E1774" s="33">
        <v>201975.6271328</v>
      </c>
      <c r="F1774" s="35"/>
      <c r="G1774" s="35"/>
      <c r="H1774" s="35"/>
      <c r="I1774" s="35"/>
      <c r="J1774" s="35"/>
      <c r="K1774" s="35"/>
      <c r="L1774" s="35" t="s">
        <v>4164</v>
      </c>
    </row>
    <row r="1775" spans="1:12" x14ac:dyDescent="0.25">
      <c r="A1775" s="35">
        <v>20005</v>
      </c>
      <c r="B1775" s="35"/>
      <c r="C1775" s="35" t="s">
        <v>35</v>
      </c>
      <c r="D1775" s="35"/>
      <c r="E1775" s="33">
        <v>16447.872000000003</v>
      </c>
      <c r="F1775" s="35"/>
      <c r="G1775" s="35"/>
      <c r="H1775" s="35"/>
      <c r="I1775" s="35"/>
      <c r="J1775" s="35"/>
      <c r="K1775" s="35"/>
      <c r="L1775" s="35" t="s">
        <v>4164</v>
      </c>
    </row>
    <row r="1776" spans="1:12" x14ac:dyDescent="0.25">
      <c r="A1776" s="35">
        <v>19837</v>
      </c>
      <c r="B1776" s="35"/>
      <c r="C1776" s="35" t="s">
        <v>35</v>
      </c>
      <c r="D1776" s="35"/>
      <c r="E1776" s="33">
        <v>44839.313600000001</v>
      </c>
      <c r="F1776" s="35"/>
      <c r="G1776" s="35"/>
      <c r="H1776" s="35"/>
      <c r="I1776" s="35"/>
      <c r="J1776" s="35"/>
      <c r="K1776" s="35"/>
      <c r="L1776" s="35" t="s">
        <v>4164</v>
      </c>
    </row>
    <row r="1777" spans="1:12" x14ac:dyDescent="0.25">
      <c r="A1777" s="35">
        <v>19742</v>
      </c>
      <c r="B1777" s="35"/>
      <c r="C1777" s="35" t="s">
        <v>35</v>
      </c>
      <c r="D1777" s="35"/>
      <c r="E1777" s="33">
        <v>99221.912793600015</v>
      </c>
      <c r="F1777" s="35"/>
      <c r="G1777" s="35"/>
      <c r="H1777" s="35"/>
      <c r="I1777" s="35"/>
      <c r="J1777" s="35"/>
      <c r="K1777" s="35"/>
      <c r="L1777" s="35" t="s">
        <v>4164</v>
      </c>
    </row>
    <row r="1778" spans="1:12" x14ac:dyDescent="0.25">
      <c r="A1778" s="35">
        <v>20014</v>
      </c>
      <c r="B1778" s="35"/>
      <c r="C1778" s="35" t="s">
        <v>35</v>
      </c>
      <c r="D1778" s="35"/>
      <c r="E1778" s="33">
        <v>21015.52288</v>
      </c>
      <c r="F1778" s="35"/>
      <c r="G1778" s="35"/>
      <c r="H1778" s="35"/>
      <c r="I1778" s="35"/>
      <c r="J1778" s="35"/>
      <c r="K1778" s="35"/>
      <c r="L1778" s="35" t="s">
        <v>4164</v>
      </c>
    </row>
    <row r="1779" spans="1:12" x14ac:dyDescent="0.25">
      <c r="A1779" s="35">
        <v>19741</v>
      </c>
      <c r="B1779" s="35"/>
      <c r="C1779" s="35" t="s">
        <v>35</v>
      </c>
      <c r="D1779" s="35"/>
      <c r="E1779" s="33">
        <v>58963.999600640011</v>
      </c>
      <c r="F1779" s="35"/>
      <c r="G1779" s="35"/>
      <c r="H1779" s="35"/>
      <c r="I1779" s="35"/>
      <c r="J1779" s="35"/>
      <c r="K1779" s="35"/>
      <c r="L1779" s="35" t="s">
        <v>4164</v>
      </c>
    </row>
    <row r="1780" spans="1:12" x14ac:dyDescent="0.25">
      <c r="A1780" s="35">
        <v>20085</v>
      </c>
      <c r="B1780" s="35"/>
      <c r="C1780" s="35" t="s">
        <v>35</v>
      </c>
      <c r="D1780" s="35"/>
      <c r="E1780" s="33">
        <v>34818.933120000002</v>
      </c>
      <c r="F1780" s="35"/>
      <c r="G1780" s="35"/>
      <c r="H1780" s="35"/>
      <c r="I1780" s="35"/>
      <c r="J1780" s="35"/>
      <c r="K1780" s="35"/>
      <c r="L1780" s="35" t="s">
        <v>4164</v>
      </c>
    </row>
    <row r="1781" spans="1:12" x14ac:dyDescent="0.25">
      <c r="A1781" s="35">
        <v>18792</v>
      </c>
      <c r="B1781" s="35"/>
      <c r="C1781" s="35" t="s">
        <v>35</v>
      </c>
      <c r="D1781" s="35"/>
      <c r="E1781" s="33">
        <v>69398.226246330873</v>
      </c>
      <c r="F1781" s="35"/>
      <c r="G1781" s="35"/>
      <c r="H1781" s="35"/>
      <c r="I1781" s="35"/>
      <c r="J1781" s="35"/>
      <c r="K1781" s="35"/>
      <c r="L1781" s="35" t="s">
        <v>4164</v>
      </c>
    </row>
    <row r="1782" spans="1:12" x14ac:dyDescent="0.25">
      <c r="A1782" s="35">
        <v>19948</v>
      </c>
      <c r="B1782" s="35"/>
      <c r="C1782" s="35" t="s">
        <v>35</v>
      </c>
      <c r="D1782" s="35"/>
      <c r="E1782" s="33">
        <v>24561.600000000002</v>
      </c>
      <c r="F1782" s="35"/>
      <c r="G1782" s="35"/>
      <c r="H1782" s="35"/>
      <c r="I1782" s="35"/>
      <c r="J1782" s="35"/>
      <c r="K1782" s="35"/>
      <c r="L1782" s="35" t="s">
        <v>4164</v>
      </c>
    </row>
    <row r="1783" spans="1:12" x14ac:dyDescent="0.25">
      <c r="A1783" s="35">
        <v>19209</v>
      </c>
      <c r="B1783" s="35"/>
      <c r="C1783" s="35" t="s">
        <v>35</v>
      </c>
      <c r="D1783" s="35"/>
      <c r="E1783" s="33">
        <v>70712.162437973442</v>
      </c>
      <c r="F1783" s="35"/>
      <c r="G1783" s="35"/>
      <c r="H1783" s="35"/>
      <c r="I1783" s="35"/>
      <c r="J1783" s="35"/>
      <c r="K1783" s="35"/>
      <c r="L1783" s="35" t="s">
        <v>4164</v>
      </c>
    </row>
    <row r="1784" spans="1:12" x14ac:dyDescent="0.25">
      <c r="A1784" s="35">
        <v>19763</v>
      </c>
      <c r="B1784" s="35"/>
      <c r="C1784" s="35" t="s">
        <v>35</v>
      </c>
      <c r="D1784" s="35"/>
      <c r="E1784" s="33">
        <v>120016.4112</v>
      </c>
      <c r="F1784" s="35"/>
      <c r="G1784" s="35"/>
      <c r="H1784" s="35"/>
      <c r="I1784" s="35"/>
      <c r="J1784" s="35"/>
      <c r="K1784" s="35"/>
      <c r="L1784" s="35" t="s">
        <v>4164</v>
      </c>
    </row>
    <row r="1785" spans="1:12" x14ac:dyDescent="0.25">
      <c r="A1785" s="35">
        <v>19725</v>
      </c>
      <c r="B1785" s="35"/>
      <c r="C1785" s="35" t="s">
        <v>35</v>
      </c>
      <c r="D1785" s="35"/>
      <c r="E1785" s="33">
        <v>42724.078255331842</v>
      </c>
      <c r="F1785" s="35"/>
      <c r="G1785" s="35"/>
      <c r="H1785" s="35"/>
      <c r="I1785" s="35"/>
      <c r="J1785" s="35"/>
      <c r="K1785" s="35"/>
      <c r="L1785" s="35" t="s">
        <v>4164</v>
      </c>
    </row>
    <row r="1786" spans="1:12" x14ac:dyDescent="0.25">
      <c r="A1786" s="35">
        <v>19794</v>
      </c>
      <c r="B1786" s="35"/>
      <c r="C1786" s="35" t="s">
        <v>35</v>
      </c>
      <c r="D1786" s="35"/>
      <c r="E1786" s="33">
        <v>62750.300160000006</v>
      </c>
      <c r="F1786" s="35"/>
      <c r="G1786" s="35"/>
      <c r="H1786" s="35"/>
      <c r="I1786" s="35"/>
      <c r="J1786" s="35"/>
      <c r="K1786" s="35"/>
      <c r="L1786" s="35" t="s">
        <v>4164</v>
      </c>
    </row>
    <row r="1787" spans="1:12" x14ac:dyDescent="0.25">
      <c r="A1787" s="35">
        <v>19775</v>
      </c>
      <c r="B1787" s="35"/>
      <c r="C1787" s="35" t="s">
        <v>35</v>
      </c>
      <c r="D1787" s="35"/>
      <c r="E1787" s="33">
        <v>80190.521920000014</v>
      </c>
      <c r="F1787" s="35"/>
      <c r="G1787" s="35"/>
      <c r="H1787" s="35"/>
      <c r="I1787" s="35"/>
      <c r="J1787" s="35"/>
      <c r="K1787" s="35"/>
      <c r="L1787" s="35" t="s">
        <v>4164</v>
      </c>
    </row>
    <row r="1788" spans="1:12" x14ac:dyDescent="0.25">
      <c r="A1788" s="35">
        <v>20082</v>
      </c>
      <c r="B1788" s="35"/>
      <c r="C1788" s="35" t="s">
        <v>35</v>
      </c>
      <c r="D1788" s="35"/>
      <c r="E1788" s="33">
        <v>17978.212800000001</v>
      </c>
      <c r="F1788" s="35"/>
      <c r="G1788" s="35"/>
      <c r="H1788" s="35"/>
      <c r="I1788" s="35"/>
      <c r="J1788" s="35"/>
      <c r="K1788" s="35"/>
      <c r="L1788" s="35" t="s">
        <v>4164</v>
      </c>
    </row>
    <row r="1789" spans="1:12" x14ac:dyDescent="0.25">
      <c r="A1789" s="35">
        <v>19478</v>
      </c>
      <c r="B1789" s="35"/>
      <c r="C1789" s="35" t="s">
        <v>35</v>
      </c>
      <c r="D1789" s="35"/>
      <c r="E1789" s="33">
        <v>305405.46201780584</v>
      </c>
      <c r="F1789" s="35"/>
      <c r="G1789" s="35"/>
      <c r="H1789" s="35"/>
      <c r="I1789" s="35"/>
      <c r="J1789" s="35"/>
      <c r="K1789" s="35"/>
      <c r="L1789" s="35" t="s">
        <v>4164</v>
      </c>
    </row>
    <row r="1790" spans="1:12" x14ac:dyDescent="0.25">
      <c r="A1790" s="35">
        <v>19766</v>
      </c>
      <c r="B1790" s="35"/>
      <c r="C1790" s="35" t="s">
        <v>35</v>
      </c>
      <c r="D1790" s="35"/>
      <c r="E1790" s="33">
        <v>17955.145075200002</v>
      </c>
      <c r="F1790" s="35"/>
      <c r="G1790" s="35"/>
      <c r="H1790" s="35"/>
      <c r="I1790" s="35"/>
      <c r="J1790" s="35"/>
      <c r="K1790" s="35"/>
      <c r="L1790" s="35" t="s">
        <v>4164</v>
      </c>
    </row>
    <row r="1791" spans="1:12" x14ac:dyDescent="0.25">
      <c r="A1791" s="35">
        <v>19724</v>
      </c>
      <c r="B1791" s="35"/>
      <c r="C1791" s="35" t="s">
        <v>35</v>
      </c>
      <c r="D1791" s="35"/>
      <c r="E1791" s="33">
        <v>533707.02866944007</v>
      </c>
      <c r="F1791" s="35"/>
      <c r="G1791" s="35"/>
      <c r="H1791" s="35"/>
      <c r="I1791" s="35"/>
      <c r="J1791" s="35"/>
      <c r="K1791" s="35"/>
      <c r="L1791" s="35" t="s">
        <v>4164</v>
      </c>
    </row>
    <row r="1792" spans="1:12" x14ac:dyDescent="0.25">
      <c r="A1792" s="35">
        <v>19838</v>
      </c>
      <c r="B1792" s="35"/>
      <c r="C1792" s="35" t="s">
        <v>35</v>
      </c>
      <c r="D1792" s="35"/>
      <c r="E1792" s="33">
        <v>35880</v>
      </c>
      <c r="F1792" s="35"/>
      <c r="G1792" s="35"/>
      <c r="H1792" s="35"/>
      <c r="I1792" s="35"/>
      <c r="J1792" s="35"/>
      <c r="K1792" s="35"/>
      <c r="L1792" s="35" t="s">
        <v>4164</v>
      </c>
    </row>
    <row r="1793" spans="1:12" x14ac:dyDescent="0.25">
      <c r="A1793" s="35">
        <v>18720</v>
      </c>
      <c r="B1793" s="35"/>
      <c r="C1793" s="35" t="s">
        <v>35</v>
      </c>
      <c r="D1793" s="35"/>
      <c r="E1793" s="33">
        <v>257283.08260326405</v>
      </c>
      <c r="F1793" s="35"/>
      <c r="G1793" s="35"/>
      <c r="H1793" s="35"/>
      <c r="I1793" s="35"/>
      <c r="J1793" s="35"/>
      <c r="K1793" s="35"/>
      <c r="L1793" s="35" t="s">
        <v>4164</v>
      </c>
    </row>
    <row r="1794" spans="1:12" x14ac:dyDescent="0.25">
      <c r="A1794" s="35">
        <v>19764</v>
      </c>
      <c r="B1794" s="35"/>
      <c r="C1794" s="35" t="s">
        <v>35</v>
      </c>
      <c r="D1794" s="35"/>
      <c r="E1794" s="33">
        <v>69557.151360000018</v>
      </c>
      <c r="F1794" s="35"/>
      <c r="G1794" s="35"/>
      <c r="H1794" s="35"/>
      <c r="I1794" s="35"/>
      <c r="J1794" s="35"/>
      <c r="K1794" s="35"/>
      <c r="L1794" s="35" t="s">
        <v>4164</v>
      </c>
    </row>
    <row r="1795" spans="1:12" x14ac:dyDescent="0.25">
      <c r="A1795" s="35">
        <v>19651</v>
      </c>
      <c r="B1795" s="35"/>
      <c r="C1795" s="35" t="s">
        <v>35</v>
      </c>
      <c r="D1795" s="35"/>
      <c r="E1795" s="33">
        <v>49593.195590400006</v>
      </c>
      <c r="F1795" s="35"/>
      <c r="G1795" s="35"/>
      <c r="H1795" s="35"/>
      <c r="I1795" s="35"/>
      <c r="J1795" s="35"/>
      <c r="K1795" s="35"/>
      <c r="L1795" s="35" t="s">
        <v>4164</v>
      </c>
    </row>
    <row r="1796" spans="1:12" x14ac:dyDescent="0.25">
      <c r="A1796" s="35">
        <v>19791</v>
      </c>
      <c r="B1796" s="35"/>
      <c r="C1796" s="35" t="s">
        <v>35</v>
      </c>
      <c r="D1796" s="35"/>
      <c r="E1796" s="33">
        <v>33038.894720000004</v>
      </c>
      <c r="F1796" s="35"/>
      <c r="G1796" s="35"/>
      <c r="H1796" s="35"/>
      <c r="I1796" s="35"/>
      <c r="J1796" s="35"/>
      <c r="K1796" s="35"/>
      <c r="L1796" s="35" t="s">
        <v>4164</v>
      </c>
    </row>
    <row r="1797" spans="1:12" x14ac:dyDescent="0.25">
      <c r="A1797" s="35">
        <v>20000</v>
      </c>
      <c r="B1797" s="35"/>
      <c r="C1797" s="35" t="s">
        <v>35</v>
      </c>
      <c r="D1797" s="35"/>
      <c r="E1797" s="33">
        <v>105263.67168</v>
      </c>
      <c r="F1797" s="35"/>
      <c r="G1797" s="35"/>
      <c r="H1797" s="35"/>
      <c r="I1797" s="35"/>
      <c r="J1797" s="35"/>
      <c r="K1797" s="35"/>
      <c r="L1797" s="35" t="s">
        <v>4164</v>
      </c>
    </row>
    <row r="1798" spans="1:12" x14ac:dyDescent="0.25">
      <c r="A1798" s="35">
        <v>19767</v>
      </c>
      <c r="B1798" s="35"/>
      <c r="C1798" s="35" t="s">
        <v>35</v>
      </c>
      <c r="D1798" s="35"/>
      <c r="E1798" s="33">
        <v>704259.61216000002</v>
      </c>
      <c r="F1798" s="35"/>
      <c r="G1798" s="35"/>
      <c r="H1798" s="35"/>
      <c r="I1798" s="35"/>
      <c r="J1798" s="35"/>
      <c r="K1798" s="35"/>
      <c r="L1798" s="35" t="s">
        <v>4164</v>
      </c>
    </row>
    <row r="1799" spans="1:12" x14ac:dyDescent="0.25">
      <c r="A1799" s="35">
        <v>19774</v>
      </c>
      <c r="B1799" s="35"/>
      <c r="C1799" s="35" t="s">
        <v>35</v>
      </c>
      <c r="D1799" s="35"/>
      <c r="E1799" s="33">
        <v>43633.331840000006</v>
      </c>
      <c r="F1799" s="35"/>
      <c r="G1799" s="35"/>
      <c r="H1799" s="35"/>
      <c r="I1799" s="35"/>
      <c r="J1799" s="35"/>
      <c r="K1799" s="35"/>
      <c r="L1799" s="35" t="s">
        <v>4164</v>
      </c>
    </row>
    <row r="1800" spans="1:12" x14ac:dyDescent="0.25">
      <c r="A1800" s="35">
        <v>19950</v>
      </c>
      <c r="B1800" s="35"/>
      <c r="C1800" s="35" t="s">
        <v>35</v>
      </c>
      <c r="D1800" s="35"/>
      <c r="E1800" s="33">
        <v>87915.537920000017</v>
      </c>
      <c r="F1800" s="35"/>
      <c r="G1800" s="35"/>
      <c r="H1800" s="35"/>
      <c r="I1800" s="35"/>
      <c r="J1800" s="35"/>
      <c r="K1800" s="35"/>
      <c r="L1800" s="35" t="s">
        <v>4164</v>
      </c>
    </row>
    <row r="1801" spans="1:12" x14ac:dyDescent="0.25">
      <c r="A1801" s="35">
        <v>19938</v>
      </c>
      <c r="B1801" s="35"/>
      <c r="C1801" s="35" t="s">
        <v>35</v>
      </c>
      <c r="D1801" s="35"/>
      <c r="E1801" s="33">
        <v>154406.66752000002</v>
      </c>
      <c r="F1801" s="35"/>
      <c r="G1801" s="35"/>
      <c r="H1801" s="35"/>
      <c r="I1801" s="35"/>
      <c r="J1801" s="35"/>
      <c r="K1801" s="35"/>
      <c r="L1801" s="35" t="s">
        <v>4164</v>
      </c>
    </row>
    <row r="1802" spans="1:12" x14ac:dyDescent="0.25">
      <c r="A1802" s="35">
        <v>19895</v>
      </c>
      <c r="B1802" s="35"/>
      <c r="C1802" s="35" t="s">
        <v>35</v>
      </c>
      <c r="D1802" s="35"/>
      <c r="E1802" s="33">
        <v>143993.88991999999</v>
      </c>
      <c r="F1802" s="35"/>
      <c r="G1802" s="35"/>
      <c r="H1802" s="35"/>
      <c r="I1802" s="35"/>
      <c r="J1802" s="35"/>
      <c r="K1802" s="35"/>
      <c r="L1802" s="35" t="s">
        <v>4164</v>
      </c>
    </row>
    <row r="1803" spans="1:12" x14ac:dyDescent="0.25">
      <c r="A1803" s="35">
        <v>19735</v>
      </c>
      <c r="B1803" s="35"/>
      <c r="C1803" s="35" t="s">
        <v>35</v>
      </c>
      <c r="D1803" s="35"/>
      <c r="E1803" s="33">
        <v>139850.25056000001</v>
      </c>
      <c r="F1803" s="35"/>
      <c r="G1803" s="35"/>
      <c r="H1803" s="35"/>
      <c r="I1803" s="35"/>
      <c r="J1803" s="35"/>
      <c r="K1803" s="35"/>
      <c r="L1803" s="35" t="s">
        <v>4164</v>
      </c>
    </row>
    <row r="1804" spans="1:12" x14ac:dyDescent="0.25">
      <c r="A1804" s="35">
        <v>19803</v>
      </c>
      <c r="B1804" s="35"/>
      <c r="C1804" s="35" t="s">
        <v>35</v>
      </c>
      <c r="D1804" s="35"/>
      <c r="E1804" s="33">
        <v>15024.174720000001</v>
      </c>
      <c r="F1804" s="35"/>
      <c r="G1804" s="35"/>
      <c r="H1804" s="35"/>
      <c r="I1804" s="35"/>
      <c r="J1804" s="35"/>
      <c r="K1804" s="35"/>
      <c r="L1804" s="35" t="s">
        <v>4164</v>
      </c>
    </row>
    <row r="1805" spans="1:12" x14ac:dyDescent="0.25">
      <c r="A1805" s="35">
        <v>19926</v>
      </c>
      <c r="B1805" s="35"/>
      <c r="C1805" s="35" t="s">
        <v>35</v>
      </c>
      <c r="D1805" s="35"/>
      <c r="E1805" s="33">
        <v>2763892.5667199995</v>
      </c>
      <c r="F1805" s="35"/>
      <c r="G1805" s="35"/>
      <c r="H1805" s="35"/>
      <c r="I1805" s="35"/>
      <c r="J1805" s="35"/>
      <c r="K1805" s="35"/>
      <c r="L1805" s="35" t="s">
        <v>4164</v>
      </c>
    </row>
    <row r="1806" spans="1:12" x14ac:dyDescent="0.25">
      <c r="A1806" s="35">
        <v>19736</v>
      </c>
      <c r="B1806" s="35"/>
      <c r="C1806" s="35" t="s">
        <v>35</v>
      </c>
      <c r="D1806" s="35"/>
      <c r="E1806" s="33">
        <v>182429.72670719997</v>
      </c>
      <c r="F1806" s="35"/>
      <c r="G1806" s="35"/>
      <c r="H1806" s="35"/>
      <c r="I1806" s="35"/>
      <c r="J1806" s="35"/>
      <c r="K1806" s="35"/>
      <c r="L1806" s="35" t="s">
        <v>4164</v>
      </c>
    </row>
    <row r="1807" spans="1:12" x14ac:dyDescent="0.25">
      <c r="A1807" s="35">
        <v>19732</v>
      </c>
      <c r="B1807" s="35"/>
      <c r="C1807" s="35" t="s">
        <v>35</v>
      </c>
      <c r="D1807" s="35"/>
      <c r="E1807" s="33">
        <v>104903.12624000001</v>
      </c>
      <c r="F1807" s="35"/>
      <c r="G1807" s="35"/>
      <c r="H1807" s="35"/>
      <c r="I1807" s="35"/>
      <c r="J1807" s="35"/>
      <c r="K1807" s="35"/>
      <c r="L1807" s="35" t="s">
        <v>4164</v>
      </c>
    </row>
    <row r="1808" spans="1:12" x14ac:dyDescent="0.25">
      <c r="A1808" s="35">
        <v>19790</v>
      </c>
      <c r="B1808" s="35"/>
      <c r="C1808" s="35" t="s">
        <v>35</v>
      </c>
      <c r="D1808" s="35"/>
      <c r="E1808" s="33">
        <v>14933.882585600002</v>
      </c>
      <c r="F1808" s="35"/>
      <c r="G1808" s="35"/>
      <c r="H1808" s="35"/>
      <c r="I1808" s="35"/>
      <c r="J1808" s="35"/>
      <c r="K1808" s="35"/>
      <c r="L1808" s="35" t="s">
        <v>4164</v>
      </c>
    </row>
  </sheetData>
  <autoFilter ref="A6:L1808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1832"/>
  <sheetViews>
    <sheetView tabSelected="1" workbookViewId="0">
      <selection activeCell="E11" sqref="E11"/>
    </sheetView>
  </sheetViews>
  <sheetFormatPr defaultRowHeight="15" x14ac:dyDescent="0.25"/>
  <cols>
    <col min="2" max="2" width="30.140625" customWidth="1"/>
    <col min="3" max="3" width="9" style="49" bestFit="1" customWidth="1"/>
    <col min="4" max="4" width="14.42578125" style="49" bestFit="1" customWidth="1"/>
    <col min="5" max="5" width="21.140625" bestFit="1" customWidth="1"/>
    <col min="6" max="6" width="14.28515625" bestFit="1" customWidth="1"/>
    <col min="7" max="10" width="15.28515625" bestFit="1" customWidth="1"/>
    <col min="11" max="11" width="16" customWidth="1"/>
    <col min="12" max="12" width="23.5703125" bestFit="1" customWidth="1"/>
  </cols>
  <sheetData>
    <row r="1" spans="1:12" x14ac:dyDescent="0.25">
      <c r="F1" t="s">
        <v>0</v>
      </c>
    </row>
    <row r="3" spans="1:12" ht="18.75" x14ac:dyDescent="0.3">
      <c r="E3" s="72">
        <f>+SUBTOTAL(9,E5:E328)</f>
        <v>76071292.445958585</v>
      </c>
    </row>
    <row r="4" spans="1:12" x14ac:dyDescent="0.25">
      <c r="A4" s="71" t="s">
        <v>5182</v>
      </c>
      <c r="B4" s="71" t="s">
        <v>5190</v>
      </c>
      <c r="C4" s="70" t="s">
        <v>5184</v>
      </c>
      <c r="D4" s="68" t="s">
        <v>5191</v>
      </c>
      <c r="E4" s="29" t="s">
        <v>5186</v>
      </c>
      <c r="F4" s="66" t="s">
        <v>48</v>
      </c>
      <c r="G4" s="66" t="s">
        <v>119</v>
      </c>
      <c r="H4" s="66" t="s">
        <v>86</v>
      </c>
      <c r="I4" s="66" t="s">
        <v>102</v>
      </c>
      <c r="J4" s="71" t="s">
        <v>5187</v>
      </c>
      <c r="K4" s="69" t="s">
        <v>5188</v>
      </c>
      <c r="L4" s="69" t="s">
        <v>30</v>
      </c>
    </row>
    <row r="5" spans="1:12" x14ac:dyDescent="0.25">
      <c r="A5" s="67">
        <v>320023</v>
      </c>
      <c r="B5" s="73">
        <v>42309</v>
      </c>
      <c r="C5" s="67" t="s">
        <v>35</v>
      </c>
      <c r="D5" s="67">
        <f>'TOTAL PORTFOLIO'!$B$1</f>
        <v>1580081481.6682537</v>
      </c>
      <c r="E5" s="65">
        <v>15683955.9</v>
      </c>
      <c r="F5" s="65">
        <v>0</v>
      </c>
      <c r="G5" s="65">
        <v>8753159.1600000001</v>
      </c>
      <c r="H5" s="65">
        <v>6930796.7399999993</v>
      </c>
      <c r="I5" s="65">
        <v>0</v>
      </c>
      <c r="J5" s="65">
        <v>15683955.9</v>
      </c>
      <c r="K5" s="67" t="str">
        <f t="shared" ref="K5:K68" si="0">+IF(I5&gt;0,"120+",IF(H5&gt;0,"91-120",IF(G5&gt;0,"61-90",IF(F5&gt;0,"31-60","1-30"))))</f>
        <v>91-120</v>
      </c>
      <c r="L5" s="67" t="s">
        <v>38</v>
      </c>
    </row>
    <row r="6" spans="1:12" x14ac:dyDescent="0.25">
      <c r="A6" s="67">
        <v>315628</v>
      </c>
      <c r="B6" s="73">
        <v>42309</v>
      </c>
      <c r="C6" s="67" t="s">
        <v>35</v>
      </c>
      <c r="D6" s="67">
        <f>'TOTAL PORTFOLIO'!$B$1</f>
        <v>1580081481.6682537</v>
      </c>
      <c r="E6" s="65">
        <v>3518180.735556053</v>
      </c>
      <c r="F6" s="65">
        <v>6388000</v>
      </c>
      <c r="G6" s="65">
        <v>40296167.609999992</v>
      </c>
      <c r="H6" s="65">
        <v>11621777.619999999</v>
      </c>
      <c r="I6" s="65">
        <v>0</v>
      </c>
      <c r="J6" s="65">
        <v>58305945.229999989</v>
      </c>
      <c r="K6" s="67" t="str">
        <f t="shared" si="0"/>
        <v>91-120</v>
      </c>
      <c r="L6" s="67" t="s">
        <v>38</v>
      </c>
    </row>
    <row r="7" spans="1:12" x14ac:dyDescent="0.25">
      <c r="A7" s="67">
        <v>315112</v>
      </c>
      <c r="B7" s="73">
        <v>42309</v>
      </c>
      <c r="C7" s="67" t="s">
        <v>209</v>
      </c>
      <c r="D7" s="67">
        <f>'TOTAL PORTFOLIO'!$B$1</f>
        <v>1580081481.6682537</v>
      </c>
      <c r="E7" s="65">
        <v>3265682.1</v>
      </c>
      <c r="F7" s="65">
        <v>0</v>
      </c>
      <c r="G7" s="65">
        <v>0</v>
      </c>
      <c r="H7" s="65">
        <v>0</v>
      </c>
      <c r="I7" s="65">
        <v>3265682.1</v>
      </c>
      <c r="J7" s="65">
        <v>3265682.1</v>
      </c>
      <c r="K7" s="67" t="str">
        <f t="shared" si="0"/>
        <v>120+</v>
      </c>
      <c r="L7" s="67" t="s">
        <v>38</v>
      </c>
    </row>
    <row r="8" spans="1:12" x14ac:dyDescent="0.25">
      <c r="A8" s="67">
        <v>308247</v>
      </c>
      <c r="B8" s="73">
        <v>42309</v>
      </c>
      <c r="C8" s="67" t="s">
        <v>35</v>
      </c>
      <c r="D8" s="67">
        <f>'TOTAL PORTFOLIO'!$B$1</f>
        <v>1580081481.6682537</v>
      </c>
      <c r="E8" s="65">
        <v>3176872.05</v>
      </c>
      <c r="F8" s="65">
        <v>2345237.88</v>
      </c>
      <c r="G8" s="65">
        <v>831634.16999999993</v>
      </c>
      <c r="H8" s="65">
        <v>0</v>
      </c>
      <c r="I8" s="65">
        <v>0</v>
      </c>
      <c r="J8" s="65">
        <v>3176872.05</v>
      </c>
      <c r="K8" s="67" t="str">
        <f t="shared" si="0"/>
        <v>61-90</v>
      </c>
      <c r="L8" s="67" t="s">
        <v>58</v>
      </c>
    </row>
    <row r="9" spans="1:12" x14ac:dyDescent="0.25">
      <c r="A9" s="67">
        <v>320248</v>
      </c>
      <c r="B9" s="73">
        <v>42309</v>
      </c>
      <c r="C9" s="67" t="s">
        <v>35</v>
      </c>
      <c r="D9" s="67">
        <f>'TOTAL PORTFOLIO'!$B$1</f>
        <v>1580081481.6682537</v>
      </c>
      <c r="E9" s="65">
        <v>2963863.3</v>
      </c>
      <c r="F9" s="65">
        <v>1237609.3500000001</v>
      </c>
      <c r="G9" s="65">
        <v>1726253.95</v>
      </c>
      <c r="H9" s="65">
        <v>0</v>
      </c>
      <c r="I9" s="65">
        <v>0</v>
      </c>
      <c r="J9" s="65">
        <v>2963863.3</v>
      </c>
      <c r="K9" s="67" t="str">
        <f t="shared" si="0"/>
        <v>61-90</v>
      </c>
      <c r="L9" s="67" t="s">
        <v>38</v>
      </c>
    </row>
    <row r="10" spans="1:12" x14ac:dyDescent="0.25">
      <c r="A10" s="67">
        <v>309348</v>
      </c>
      <c r="B10" s="73">
        <v>42309</v>
      </c>
      <c r="C10" s="67" t="s">
        <v>35</v>
      </c>
      <c r="D10" s="67">
        <f>'TOTAL PORTFOLIO'!$B$1</f>
        <v>1580081481.6682537</v>
      </c>
      <c r="E10" s="65">
        <v>2646405.0999999996</v>
      </c>
      <c r="F10" s="65">
        <v>1674840.0599999998</v>
      </c>
      <c r="G10" s="65">
        <v>971565.04000000015</v>
      </c>
      <c r="H10" s="65">
        <v>0</v>
      </c>
      <c r="I10" s="65">
        <v>0</v>
      </c>
      <c r="J10" s="65">
        <v>2646405.0999999996</v>
      </c>
      <c r="K10" s="67" t="str">
        <f t="shared" si="0"/>
        <v>61-90</v>
      </c>
      <c r="L10" s="67" t="s">
        <v>49</v>
      </c>
    </row>
    <row r="11" spans="1:12" x14ac:dyDescent="0.25">
      <c r="A11" s="67">
        <v>318777</v>
      </c>
      <c r="B11" s="73">
        <v>42309</v>
      </c>
      <c r="C11" s="67" t="s">
        <v>209</v>
      </c>
      <c r="D11" s="67">
        <f>'TOTAL PORTFOLIO'!$B$1</f>
        <v>1580081481.6682537</v>
      </c>
      <c r="E11" s="65">
        <v>1464750.9314835141</v>
      </c>
      <c r="F11" s="65">
        <v>0</v>
      </c>
      <c r="G11" s="65">
        <v>0</v>
      </c>
      <c r="H11" s="65">
        <v>0</v>
      </c>
      <c r="I11" s="65">
        <v>24274957.43</v>
      </c>
      <c r="J11" s="65">
        <v>24274957.43</v>
      </c>
      <c r="K11" s="67" t="str">
        <f t="shared" si="0"/>
        <v>120+</v>
      </c>
      <c r="L11" s="67" t="s">
        <v>38</v>
      </c>
    </row>
    <row r="12" spans="1:12" x14ac:dyDescent="0.25">
      <c r="A12" s="67">
        <v>315047</v>
      </c>
      <c r="B12" s="73">
        <v>42309</v>
      </c>
      <c r="C12" s="67" t="s">
        <v>35</v>
      </c>
      <c r="D12" s="67">
        <f>'TOTAL PORTFOLIO'!$B$1</f>
        <v>1580081481.6682537</v>
      </c>
      <c r="E12" s="65">
        <v>1412101.8479656598</v>
      </c>
      <c r="F12" s="65">
        <v>0</v>
      </c>
      <c r="G12" s="65">
        <v>0</v>
      </c>
      <c r="H12" s="65">
        <v>23402417.100000001</v>
      </c>
      <c r="I12" s="65">
        <v>0</v>
      </c>
      <c r="J12" s="65">
        <v>23402417.100000001</v>
      </c>
      <c r="K12" s="67" t="str">
        <f t="shared" si="0"/>
        <v>91-120</v>
      </c>
      <c r="L12" s="67" t="s">
        <v>38</v>
      </c>
    </row>
    <row r="13" spans="1:12" x14ac:dyDescent="0.25">
      <c r="A13" s="67">
        <v>337988</v>
      </c>
      <c r="B13" s="73">
        <v>42309</v>
      </c>
      <c r="C13" s="67" t="s">
        <v>35</v>
      </c>
      <c r="D13" s="67">
        <f>'TOTAL PORTFOLIO'!$B$1</f>
        <v>1580081481.6682537</v>
      </c>
      <c r="E13" s="65">
        <v>1391229.12</v>
      </c>
      <c r="F13" s="65">
        <v>0</v>
      </c>
      <c r="G13" s="65">
        <v>1391229.12</v>
      </c>
      <c r="H13" s="65">
        <v>0</v>
      </c>
      <c r="I13" s="65">
        <v>0</v>
      </c>
      <c r="J13" s="65">
        <v>1391229.12</v>
      </c>
      <c r="K13" s="67" t="str">
        <f t="shared" si="0"/>
        <v>61-90</v>
      </c>
      <c r="L13" s="67" t="s">
        <v>69</v>
      </c>
    </row>
    <row r="14" spans="1:12" x14ac:dyDescent="0.25">
      <c r="A14" s="67">
        <v>319004</v>
      </c>
      <c r="B14" s="73">
        <v>42309</v>
      </c>
      <c r="C14" s="67" t="s">
        <v>209</v>
      </c>
      <c r="D14" s="67">
        <f>'TOTAL PORTFOLIO'!$B$1</f>
        <v>1580081481.6682537</v>
      </c>
      <c r="E14" s="65">
        <v>1229813.67</v>
      </c>
      <c r="F14" s="65">
        <v>0</v>
      </c>
      <c r="G14" s="65">
        <v>0</v>
      </c>
      <c r="H14" s="65">
        <v>0</v>
      </c>
      <c r="I14" s="65">
        <v>1229813.67</v>
      </c>
      <c r="J14" s="65">
        <v>1229813.67</v>
      </c>
      <c r="K14" s="67" t="str">
        <f t="shared" si="0"/>
        <v>120+</v>
      </c>
      <c r="L14" s="67" t="s">
        <v>38</v>
      </c>
    </row>
    <row r="15" spans="1:12" x14ac:dyDescent="0.25">
      <c r="A15" s="67">
        <v>316353</v>
      </c>
      <c r="B15" s="73">
        <v>42309</v>
      </c>
      <c r="C15" s="67" t="s">
        <v>209</v>
      </c>
      <c r="D15" s="67">
        <f>'TOTAL PORTFOLIO'!$B$1</f>
        <v>1580081481.6682537</v>
      </c>
      <c r="E15" s="65">
        <v>1087113.057191602</v>
      </c>
      <c r="F15" s="65">
        <v>0</v>
      </c>
      <c r="G15" s="65">
        <v>0</v>
      </c>
      <c r="H15" s="65">
        <v>0</v>
      </c>
      <c r="I15" s="65">
        <v>10483231.970000001</v>
      </c>
      <c r="J15" s="65">
        <v>10483231.970000001</v>
      </c>
      <c r="K15" s="67" t="str">
        <f t="shared" si="0"/>
        <v>120+</v>
      </c>
      <c r="L15" s="67" t="s">
        <v>38</v>
      </c>
    </row>
    <row r="16" spans="1:12" x14ac:dyDescent="0.25">
      <c r="A16" s="67">
        <v>320240</v>
      </c>
      <c r="B16" s="73">
        <v>42309</v>
      </c>
      <c r="C16" s="67" t="s">
        <v>35</v>
      </c>
      <c r="D16" s="67">
        <f>'TOTAL PORTFOLIO'!$B$1</f>
        <v>1580081481.6682537</v>
      </c>
      <c r="E16" s="65">
        <v>1052702.15496146</v>
      </c>
      <c r="F16" s="65">
        <v>0</v>
      </c>
      <c r="G16" s="65">
        <v>0</v>
      </c>
      <c r="H16" s="65">
        <v>0</v>
      </c>
      <c r="I16" s="65">
        <v>17446174.259999998</v>
      </c>
      <c r="J16" s="65">
        <v>17446174.259999998</v>
      </c>
      <c r="K16" s="67" t="str">
        <f t="shared" si="0"/>
        <v>120+</v>
      </c>
      <c r="L16" s="67" t="s">
        <v>38</v>
      </c>
    </row>
    <row r="17" spans="1:12" x14ac:dyDescent="0.25">
      <c r="A17" s="67">
        <v>318048</v>
      </c>
      <c r="B17" s="73">
        <v>42309</v>
      </c>
      <c r="C17" s="67" t="s">
        <v>35</v>
      </c>
      <c r="D17" s="67">
        <f>'TOTAL PORTFOLIO'!$B$1</f>
        <v>1580081481.6682537</v>
      </c>
      <c r="E17" s="65">
        <v>1006099.8912806551</v>
      </c>
      <c r="F17" s="65">
        <v>0</v>
      </c>
      <c r="G17" s="65">
        <v>0</v>
      </c>
      <c r="H17" s="65">
        <v>16673846.389999999</v>
      </c>
      <c r="I17" s="65">
        <v>0</v>
      </c>
      <c r="J17" s="65">
        <v>16673846.389999999</v>
      </c>
      <c r="K17" s="67" t="str">
        <f t="shared" si="0"/>
        <v>91-120</v>
      </c>
      <c r="L17" s="67" t="s">
        <v>38</v>
      </c>
    </row>
    <row r="18" spans="1:12" x14ac:dyDescent="0.25">
      <c r="A18" s="67">
        <v>315144</v>
      </c>
      <c r="B18" s="73">
        <v>42309</v>
      </c>
      <c r="C18" s="67" t="s">
        <v>35</v>
      </c>
      <c r="D18" s="67">
        <f>'TOTAL PORTFOLIO'!$B$1</f>
        <v>1580081481.6682537</v>
      </c>
      <c r="E18" s="65">
        <v>934522.15</v>
      </c>
      <c r="F18" s="65">
        <v>934522.15</v>
      </c>
      <c r="G18" s="65">
        <v>0</v>
      </c>
      <c r="H18" s="65">
        <v>0</v>
      </c>
      <c r="I18" s="65">
        <v>0</v>
      </c>
      <c r="J18" s="65">
        <v>934522.15</v>
      </c>
      <c r="K18" s="67" t="str">
        <f t="shared" si="0"/>
        <v>31-60</v>
      </c>
      <c r="L18" s="67" t="s">
        <v>74</v>
      </c>
    </row>
    <row r="19" spans="1:12" x14ac:dyDescent="0.25">
      <c r="A19" s="67">
        <v>311159</v>
      </c>
      <c r="B19" s="73">
        <v>42309</v>
      </c>
      <c r="C19" s="67" t="s">
        <v>209</v>
      </c>
      <c r="D19" s="67">
        <f>'TOTAL PORTFOLIO'!$B$1</f>
        <v>1580081481.6682537</v>
      </c>
      <c r="E19" s="65">
        <v>832281.54266998696</v>
      </c>
      <c r="F19" s="65">
        <v>0</v>
      </c>
      <c r="G19" s="65">
        <v>0</v>
      </c>
      <c r="H19" s="65">
        <v>0</v>
      </c>
      <c r="I19" s="65">
        <v>13793197.59</v>
      </c>
      <c r="J19" s="65">
        <v>13793197.59</v>
      </c>
      <c r="K19" s="67" t="str">
        <f t="shared" si="0"/>
        <v>120+</v>
      </c>
      <c r="L19" s="67" t="s">
        <v>38</v>
      </c>
    </row>
    <row r="20" spans="1:12" x14ac:dyDescent="0.25">
      <c r="A20" s="67">
        <v>320301</v>
      </c>
      <c r="B20" s="73">
        <v>42309</v>
      </c>
      <c r="C20" s="67" t="s">
        <v>35</v>
      </c>
      <c r="D20" s="67">
        <f>'TOTAL PORTFOLIO'!$B$1</f>
        <v>1580081481.6682537</v>
      </c>
      <c r="E20" s="65">
        <v>712480.73</v>
      </c>
      <c r="F20" s="65">
        <v>712480.73</v>
      </c>
      <c r="G20" s="65">
        <v>0</v>
      </c>
      <c r="H20" s="65">
        <v>0</v>
      </c>
      <c r="I20" s="65">
        <v>0</v>
      </c>
      <c r="J20" s="65">
        <v>712480.73</v>
      </c>
      <c r="K20" s="67" t="str">
        <f t="shared" si="0"/>
        <v>31-60</v>
      </c>
      <c r="L20" s="67" t="s">
        <v>90</v>
      </c>
    </row>
    <row r="21" spans="1:12" x14ac:dyDescent="0.25">
      <c r="A21" s="67">
        <v>308973</v>
      </c>
      <c r="B21" s="73">
        <v>42309</v>
      </c>
      <c r="C21" s="67" t="s">
        <v>209</v>
      </c>
      <c r="D21" s="67">
        <f>'TOTAL PORTFOLIO'!$B$1</f>
        <v>1580081481.6682537</v>
      </c>
      <c r="E21" s="65">
        <v>692057.64</v>
      </c>
      <c r="F21" s="65">
        <v>0</v>
      </c>
      <c r="G21" s="65">
        <v>0</v>
      </c>
      <c r="H21" s="65">
        <v>0</v>
      </c>
      <c r="I21" s="65">
        <v>692057.64</v>
      </c>
      <c r="J21" s="65">
        <v>692057.64</v>
      </c>
      <c r="K21" s="67" t="str">
        <f t="shared" si="0"/>
        <v>120+</v>
      </c>
      <c r="L21" s="67" t="s">
        <v>69</v>
      </c>
    </row>
    <row r="22" spans="1:12" x14ac:dyDescent="0.25">
      <c r="A22" s="67">
        <v>309151</v>
      </c>
      <c r="B22" s="73">
        <v>42309</v>
      </c>
      <c r="C22" s="67" t="s">
        <v>209</v>
      </c>
      <c r="D22" s="67">
        <f>'TOTAL PORTFOLIO'!$B$1</f>
        <v>1580081481.6682537</v>
      </c>
      <c r="E22" s="65">
        <v>671025.8921540681</v>
      </c>
      <c r="F22" s="65">
        <v>0</v>
      </c>
      <c r="G22" s="65">
        <v>0</v>
      </c>
      <c r="H22" s="65">
        <v>0</v>
      </c>
      <c r="I22" s="65">
        <v>11120747.300000001</v>
      </c>
      <c r="J22" s="65">
        <v>11120747.300000001</v>
      </c>
      <c r="K22" s="67" t="str">
        <f t="shared" si="0"/>
        <v>120+</v>
      </c>
      <c r="L22" s="67" t="s">
        <v>38</v>
      </c>
    </row>
    <row r="23" spans="1:12" x14ac:dyDescent="0.25">
      <c r="A23" s="67">
        <v>317427</v>
      </c>
      <c r="B23" s="73">
        <v>42309</v>
      </c>
      <c r="C23" s="67" t="s">
        <v>35</v>
      </c>
      <c r="D23" s="67">
        <f>'TOTAL PORTFOLIO'!$B$1</f>
        <v>1580081481.6682537</v>
      </c>
      <c r="E23" s="65">
        <v>646103.64999999991</v>
      </c>
      <c r="F23" s="65">
        <v>0</v>
      </c>
      <c r="G23" s="65">
        <v>0</v>
      </c>
      <c r="H23" s="65">
        <v>646103.64999999991</v>
      </c>
      <c r="I23" s="65">
        <v>0</v>
      </c>
      <c r="J23" s="65">
        <v>646103.64999999991</v>
      </c>
      <c r="K23" s="67" t="str">
        <f t="shared" si="0"/>
        <v>91-120</v>
      </c>
      <c r="L23" s="67" t="s">
        <v>38</v>
      </c>
    </row>
    <row r="24" spans="1:12" x14ac:dyDescent="0.25">
      <c r="A24" s="67">
        <v>308393</v>
      </c>
      <c r="B24" s="73">
        <v>42309</v>
      </c>
      <c r="C24" s="67" t="s">
        <v>35</v>
      </c>
      <c r="D24" s="67">
        <f>'TOTAL PORTFOLIO'!$B$1</f>
        <v>1580081481.6682537</v>
      </c>
      <c r="E24" s="65">
        <v>617726.76</v>
      </c>
      <c r="F24" s="65">
        <v>0</v>
      </c>
      <c r="G24" s="65">
        <v>0</v>
      </c>
      <c r="H24" s="65">
        <v>0</v>
      </c>
      <c r="I24" s="65">
        <v>617726.76</v>
      </c>
      <c r="J24" s="65">
        <v>617726.76</v>
      </c>
      <c r="K24" s="67" t="str">
        <f t="shared" si="0"/>
        <v>120+</v>
      </c>
      <c r="L24" s="67" t="s">
        <v>58</v>
      </c>
    </row>
    <row r="25" spans="1:12" x14ac:dyDescent="0.25">
      <c r="A25" s="67">
        <v>320721</v>
      </c>
      <c r="B25" s="73">
        <v>42309</v>
      </c>
      <c r="C25" s="67" t="s">
        <v>35</v>
      </c>
      <c r="D25" s="67">
        <f>'TOTAL PORTFOLIO'!$B$1</f>
        <v>1580081481.6682537</v>
      </c>
      <c r="E25" s="65">
        <v>599760.82000000007</v>
      </c>
      <c r="F25" s="65">
        <v>336521.37</v>
      </c>
      <c r="G25" s="65">
        <v>263239.45</v>
      </c>
      <c r="H25" s="65">
        <v>0</v>
      </c>
      <c r="I25" s="65">
        <v>0</v>
      </c>
      <c r="J25" s="65">
        <v>599760.82000000007</v>
      </c>
      <c r="K25" s="67" t="str">
        <f t="shared" si="0"/>
        <v>61-90</v>
      </c>
      <c r="L25" s="67" t="s">
        <v>147</v>
      </c>
    </row>
    <row r="26" spans="1:12" x14ac:dyDescent="0.25">
      <c r="A26" s="67">
        <v>315556</v>
      </c>
      <c r="B26" s="73">
        <v>42309</v>
      </c>
      <c r="C26" s="67" t="s">
        <v>209</v>
      </c>
      <c r="D26" s="67">
        <f>'TOTAL PORTFOLIO'!$B$1</f>
        <v>1580081481.6682537</v>
      </c>
      <c r="E26" s="65">
        <v>554501.13805735344</v>
      </c>
      <c r="F26" s="65">
        <v>0</v>
      </c>
      <c r="G26" s="65">
        <v>0</v>
      </c>
      <c r="H26" s="65">
        <v>0</v>
      </c>
      <c r="I26" s="65">
        <v>9189611.1699999999</v>
      </c>
      <c r="J26" s="65">
        <v>9189611.1699999999</v>
      </c>
      <c r="K26" s="67" t="str">
        <f t="shared" si="0"/>
        <v>120+</v>
      </c>
      <c r="L26" s="67" t="s">
        <v>38</v>
      </c>
    </row>
    <row r="27" spans="1:12" x14ac:dyDescent="0.25">
      <c r="A27" s="67">
        <v>340049</v>
      </c>
      <c r="B27" s="73">
        <v>42309</v>
      </c>
      <c r="C27" s="67" t="s">
        <v>35</v>
      </c>
      <c r="D27" s="67">
        <f>'TOTAL PORTFOLIO'!$B$1</f>
        <v>1580081481.6682537</v>
      </c>
      <c r="E27" s="65">
        <v>522979.42550996802</v>
      </c>
      <c r="F27" s="65">
        <v>0</v>
      </c>
      <c r="G27" s="65">
        <v>3445705.41</v>
      </c>
      <c r="H27" s="65">
        <v>5221504.16</v>
      </c>
      <c r="I27" s="65">
        <v>0</v>
      </c>
      <c r="J27" s="65">
        <v>8667209.5700000003</v>
      </c>
      <c r="K27" s="67" t="str">
        <f t="shared" si="0"/>
        <v>91-120</v>
      </c>
      <c r="L27" s="67" t="s">
        <v>38</v>
      </c>
    </row>
    <row r="28" spans="1:12" x14ac:dyDescent="0.25">
      <c r="A28" s="67">
        <v>319746</v>
      </c>
      <c r="B28" s="73">
        <v>42309</v>
      </c>
      <c r="C28" s="67" t="s">
        <v>35</v>
      </c>
      <c r="D28" s="67">
        <f>'TOTAL PORTFOLIO'!$B$1</f>
        <v>1580081481.6682537</v>
      </c>
      <c r="E28" s="65">
        <v>515420.67413695616</v>
      </c>
      <c r="F28" s="65">
        <v>0</v>
      </c>
      <c r="G28" s="65">
        <v>8541940.2400000002</v>
      </c>
      <c r="H28" s="65">
        <v>0</v>
      </c>
      <c r="I28" s="65">
        <v>0</v>
      </c>
      <c r="J28" s="65">
        <v>8541940.2400000002</v>
      </c>
      <c r="K28" s="67" t="str">
        <f t="shared" si="0"/>
        <v>61-90</v>
      </c>
      <c r="L28" s="67" t="s">
        <v>38</v>
      </c>
    </row>
    <row r="29" spans="1:12" x14ac:dyDescent="0.25">
      <c r="A29" s="67">
        <v>316266</v>
      </c>
      <c r="B29" s="73">
        <v>42309</v>
      </c>
      <c r="C29" s="67" t="s">
        <v>209</v>
      </c>
      <c r="D29" s="67">
        <f>'TOTAL PORTFOLIO'!$B$1</f>
        <v>1580081481.6682537</v>
      </c>
      <c r="E29" s="65">
        <v>459479.04378494807</v>
      </c>
      <c r="F29" s="65">
        <v>0</v>
      </c>
      <c r="G29" s="65">
        <v>0</v>
      </c>
      <c r="H29" s="65">
        <v>0</v>
      </c>
      <c r="I29" s="65">
        <v>7614833.3399999999</v>
      </c>
      <c r="J29" s="65">
        <v>7614833.3399999999</v>
      </c>
      <c r="K29" s="67" t="str">
        <f t="shared" si="0"/>
        <v>120+</v>
      </c>
      <c r="L29" s="67" t="s">
        <v>38</v>
      </c>
    </row>
    <row r="30" spans="1:12" x14ac:dyDescent="0.25">
      <c r="A30" s="67">
        <v>315702</v>
      </c>
      <c r="B30" s="73">
        <v>42309</v>
      </c>
      <c r="C30" s="67" t="s">
        <v>35</v>
      </c>
      <c r="D30" s="67">
        <f>'TOTAL PORTFOLIO'!$B$1</f>
        <v>1580081481.6682537</v>
      </c>
      <c r="E30" s="65">
        <v>449007.38011842337</v>
      </c>
      <c r="F30" s="65">
        <v>0</v>
      </c>
      <c r="G30" s="65">
        <v>0</v>
      </c>
      <c r="H30" s="65">
        <v>7441289.0300000003</v>
      </c>
      <c r="I30" s="65">
        <v>0</v>
      </c>
      <c r="J30" s="65">
        <v>7441289.0300000003</v>
      </c>
      <c r="K30" s="67" t="str">
        <f t="shared" si="0"/>
        <v>91-120</v>
      </c>
      <c r="L30" s="67" t="s">
        <v>38</v>
      </c>
    </row>
    <row r="31" spans="1:12" x14ac:dyDescent="0.25">
      <c r="A31" s="67">
        <v>319904</v>
      </c>
      <c r="B31" s="73">
        <v>42309</v>
      </c>
      <c r="C31" s="67" t="s">
        <v>209</v>
      </c>
      <c r="D31" s="67">
        <f>'TOTAL PORTFOLIO'!$B$1</f>
        <v>1580081481.6682537</v>
      </c>
      <c r="E31" s="65">
        <v>432490.32908644946</v>
      </c>
      <c r="F31" s="65">
        <v>0</v>
      </c>
      <c r="G31" s="65">
        <v>0</v>
      </c>
      <c r="H31" s="65">
        <v>0</v>
      </c>
      <c r="I31" s="65">
        <v>7167556</v>
      </c>
      <c r="J31" s="65">
        <v>7167556</v>
      </c>
      <c r="K31" s="67" t="str">
        <f t="shared" si="0"/>
        <v>120+</v>
      </c>
      <c r="L31" s="67" t="s">
        <v>38</v>
      </c>
    </row>
    <row r="32" spans="1:12" x14ac:dyDescent="0.25">
      <c r="A32" s="67">
        <v>315904</v>
      </c>
      <c r="B32" s="73">
        <v>42309</v>
      </c>
      <c r="C32" s="67" t="s">
        <v>35</v>
      </c>
      <c r="D32" s="67">
        <f>'TOTAL PORTFOLIO'!$B$1</f>
        <v>1580081481.6682537</v>
      </c>
      <c r="E32" s="65">
        <v>429177.23346529366</v>
      </c>
      <c r="F32" s="65">
        <v>0</v>
      </c>
      <c r="G32" s="65">
        <v>0</v>
      </c>
      <c r="H32" s="65">
        <v>0</v>
      </c>
      <c r="I32" s="65">
        <v>7112648.8799999999</v>
      </c>
      <c r="J32" s="65">
        <v>7112648.8799999999</v>
      </c>
      <c r="K32" s="67" t="str">
        <f t="shared" si="0"/>
        <v>120+</v>
      </c>
      <c r="L32" s="67" t="s">
        <v>38</v>
      </c>
    </row>
    <row r="33" spans="1:12" x14ac:dyDescent="0.25">
      <c r="A33" s="67">
        <v>314093</v>
      </c>
      <c r="B33" s="73">
        <v>42309</v>
      </c>
      <c r="C33" s="67" t="s">
        <v>35</v>
      </c>
      <c r="D33" s="67">
        <f>'TOTAL PORTFOLIO'!$B$1</f>
        <v>1580081481.6682537</v>
      </c>
      <c r="E33" s="65">
        <v>424067.44374614488</v>
      </c>
      <c r="F33" s="65">
        <v>0</v>
      </c>
      <c r="G33" s="65">
        <v>0</v>
      </c>
      <c r="H33" s="65">
        <v>0</v>
      </c>
      <c r="I33" s="65">
        <v>7027965.5899999999</v>
      </c>
      <c r="J33" s="65">
        <v>7027965.5899999999</v>
      </c>
      <c r="K33" s="67" t="str">
        <f t="shared" si="0"/>
        <v>120+</v>
      </c>
      <c r="L33" s="67" t="s">
        <v>38</v>
      </c>
    </row>
    <row r="34" spans="1:12" x14ac:dyDescent="0.25">
      <c r="A34" s="67">
        <v>316812</v>
      </c>
      <c r="B34" s="73">
        <v>42309</v>
      </c>
      <c r="C34" s="67" t="s">
        <v>35</v>
      </c>
      <c r="D34" s="67">
        <f>'TOTAL PORTFOLIO'!$B$1</f>
        <v>1580081481.6682537</v>
      </c>
      <c r="E34" s="65">
        <v>415029.29435497418</v>
      </c>
      <c r="F34" s="65">
        <v>0</v>
      </c>
      <c r="G34" s="65">
        <v>0</v>
      </c>
      <c r="H34" s="65">
        <v>0</v>
      </c>
      <c r="I34" s="65">
        <v>6878178.5599999996</v>
      </c>
      <c r="J34" s="65">
        <v>6878178.5599999996</v>
      </c>
      <c r="K34" s="67" t="str">
        <f t="shared" si="0"/>
        <v>120+</v>
      </c>
      <c r="L34" s="67" t="s">
        <v>38</v>
      </c>
    </row>
    <row r="35" spans="1:12" x14ac:dyDescent="0.25">
      <c r="A35" s="67">
        <v>315560</v>
      </c>
      <c r="B35" s="73">
        <v>42309</v>
      </c>
      <c r="C35" s="67" t="s">
        <v>35</v>
      </c>
      <c r="D35" s="67">
        <f>'TOTAL PORTFOLIO'!$B$1</f>
        <v>1580081481.6682537</v>
      </c>
      <c r="E35" s="65">
        <v>402226.44849079911</v>
      </c>
      <c r="F35" s="65">
        <v>0</v>
      </c>
      <c r="G35" s="65">
        <v>0</v>
      </c>
      <c r="H35" s="65">
        <v>0</v>
      </c>
      <c r="I35" s="65">
        <v>6666000.1399999997</v>
      </c>
      <c r="J35" s="65">
        <v>6666000.1399999997</v>
      </c>
      <c r="K35" s="67" t="str">
        <f t="shared" si="0"/>
        <v>120+</v>
      </c>
      <c r="L35" s="67" t="s">
        <v>38</v>
      </c>
    </row>
    <row r="36" spans="1:12" x14ac:dyDescent="0.25">
      <c r="A36" s="67">
        <v>342979</v>
      </c>
      <c r="B36" s="73">
        <v>42309</v>
      </c>
      <c r="C36" s="67" t="s">
        <v>35</v>
      </c>
      <c r="D36" s="67">
        <f>'TOTAL PORTFOLIO'!$B$1</f>
        <v>1580081481.6682537</v>
      </c>
      <c r="E36" s="65">
        <v>400995.41292966693</v>
      </c>
      <c r="F36" s="65">
        <v>0</v>
      </c>
      <c r="G36" s="65">
        <v>0</v>
      </c>
      <c r="H36" s="65">
        <v>0</v>
      </c>
      <c r="I36" s="65">
        <v>6645598.4900000002</v>
      </c>
      <c r="J36" s="65">
        <v>6645598.4900000002</v>
      </c>
      <c r="K36" s="67" t="str">
        <f t="shared" si="0"/>
        <v>120+</v>
      </c>
      <c r="L36" s="67" t="s">
        <v>38</v>
      </c>
    </row>
    <row r="37" spans="1:12" x14ac:dyDescent="0.25">
      <c r="A37" s="67">
        <v>315396</v>
      </c>
      <c r="B37" s="73">
        <v>42309</v>
      </c>
      <c r="C37" s="67" t="s">
        <v>35</v>
      </c>
      <c r="D37" s="67">
        <f>'TOTAL PORTFOLIO'!$B$1</f>
        <v>1580081481.6682537</v>
      </c>
      <c r="E37" s="65">
        <v>378515.11</v>
      </c>
      <c r="F37" s="65">
        <v>378515.11</v>
      </c>
      <c r="G37" s="65">
        <v>0</v>
      </c>
      <c r="H37" s="65">
        <v>0</v>
      </c>
      <c r="I37" s="65">
        <v>0</v>
      </c>
      <c r="J37" s="65">
        <v>378515.11</v>
      </c>
      <c r="K37" s="67" t="str">
        <f t="shared" si="0"/>
        <v>31-60</v>
      </c>
      <c r="L37" s="67" t="s">
        <v>90</v>
      </c>
    </row>
    <row r="38" spans="1:12" x14ac:dyDescent="0.25">
      <c r="A38" s="67">
        <v>318874</v>
      </c>
      <c r="B38" s="73">
        <v>42309</v>
      </c>
      <c r="C38" s="67" t="s">
        <v>35</v>
      </c>
      <c r="D38" s="67">
        <f>'TOTAL PORTFOLIO'!$B$1</f>
        <v>1580081481.6682537</v>
      </c>
      <c r="E38" s="65">
        <v>372542.05756681104</v>
      </c>
      <c r="F38" s="65">
        <v>6174048.0200000005</v>
      </c>
      <c r="G38" s="65">
        <v>0</v>
      </c>
      <c r="H38" s="65">
        <v>0</v>
      </c>
      <c r="I38" s="65">
        <v>0</v>
      </c>
      <c r="J38" s="65">
        <v>6174048.0200000005</v>
      </c>
      <c r="K38" s="67" t="str">
        <f t="shared" si="0"/>
        <v>31-60</v>
      </c>
      <c r="L38" s="67" t="s">
        <v>38</v>
      </c>
    </row>
    <row r="39" spans="1:12" x14ac:dyDescent="0.25">
      <c r="A39" s="67">
        <v>318637</v>
      </c>
      <c r="B39" s="73">
        <v>42309</v>
      </c>
      <c r="C39" s="67" t="s">
        <v>209</v>
      </c>
      <c r="D39" s="67">
        <f>'TOTAL PORTFOLIO'!$B$1</f>
        <v>1580081481.6682537</v>
      </c>
      <c r="E39" s="65">
        <v>370574.70988079975</v>
      </c>
      <c r="F39" s="65">
        <v>0</v>
      </c>
      <c r="G39" s="65">
        <v>0</v>
      </c>
      <c r="H39" s="65">
        <v>0</v>
      </c>
      <c r="I39" s="65">
        <v>6141443.6500000004</v>
      </c>
      <c r="J39" s="65">
        <v>6141443.6500000004</v>
      </c>
      <c r="K39" s="67" t="str">
        <f t="shared" si="0"/>
        <v>120+</v>
      </c>
      <c r="L39" s="67" t="s">
        <v>38</v>
      </c>
    </row>
    <row r="40" spans="1:12" x14ac:dyDescent="0.25">
      <c r="A40" s="67">
        <v>320717</v>
      </c>
      <c r="B40" s="73">
        <v>42309</v>
      </c>
      <c r="C40" s="67" t="s">
        <v>209</v>
      </c>
      <c r="D40" s="67">
        <f>'TOTAL PORTFOLIO'!$B$1</f>
        <v>1580081481.6682537</v>
      </c>
      <c r="E40" s="65">
        <v>351496.82</v>
      </c>
      <c r="F40" s="65">
        <v>0</v>
      </c>
      <c r="G40" s="65">
        <v>0</v>
      </c>
      <c r="H40" s="65">
        <v>0</v>
      </c>
      <c r="I40" s="65">
        <v>351496.82</v>
      </c>
      <c r="J40" s="65">
        <v>351496.82</v>
      </c>
      <c r="K40" s="67" t="str">
        <f t="shared" si="0"/>
        <v>120+</v>
      </c>
      <c r="L40" s="67" t="s">
        <v>147</v>
      </c>
    </row>
    <row r="41" spans="1:12" x14ac:dyDescent="0.25">
      <c r="A41" s="67">
        <v>320733</v>
      </c>
      <c r="B41" s="73">
        <v>42309</v>
      </c>
      <c r="C41" s="67" t="s">
        <v>209</v>
      </c>
      <c r="D41" s="67">
        <f>'TOTAL PORTFOLIO'!$B$1</f>
        <v>1580081481.6682537</v>
      </c>
      <c r="E41" s="65">
        <v>345908.38</v>
      </c>
      <c r="F41" s="65">
        <v>0</v>
      </c>
      <c r="G41" s="65">
        <v>0</v>
      </c>
      <c r="H41" s="65">
        <v>0</v>
      </c>
      <c r="I41" s="65">
        <v>345908.38</v>
      </c>
      <c r="J41" s="65">
        <v>345908.38</v>
      </c>
      <c r="K41" s="67" t="str">
        <f t="shared" si="0"/>
        <v>120+</v>
      </c>
      <c r="L41" s="67" t="s">
        <v>147</v>
      </c>
    </row>
    <row r="42" spans="1:12" x14ac:dyDescent="0.25">
      <c r="A42" s="67">
        <v>311950</v>
      </c>
      <c r="B42" s="73">
        <v>42309</v>
      </c>
      <c r="C42" s="67" t="s">
        <v>35</v>
      </c>
      <c r="D42" s="67">
        <f>'TOTAL PORTFOLIO'!$B$1</f>
        <v>1580081481.6682537</v>
      </c>
      <c r="E42" s="65">
        <v>341022.49915742583</v>
      </c>
      <c r="F42" s="65">
        <v>0</v>
      </c>
      <c r="G42" s="65">
        <v>2050982.66</v>
      </c>
      <c r="H42" s="65">
        <v>0</v>
      </c>
      <c r="I42" s="65">
        <v>3600699.46</v>
      </c>
      <c r="J42" s="65">
        <v>5651682.1200000001</v>
      </c>
      <c r="K42" s="67" t="str">
        <f t="shared" si="0"/>
        <v>120+</v>
      </c>
      <c r="L42" s="67" t="s">
        <v>38</v>
      </c>
    </row>
    <row r="43" spans="1:12" x14ac:dyDescent="0.25">
      <c r="A43" s="67">
        <v>318405</v>
      </c>
      <c r="B43" s="73">
        <v>42309</v>
      </c>
      <c r="C43" s="67" t="s">
        <v>209</v>
      </c>
      <c r="D43" s="67">
        <f>'TOTAL PORTFOLIO'!$B$1</f>
        <v>1580081481.6682537</v>
      </c>
      <c r="E43" s="65">
        <v>340874.56539242138</v>
      </c>
      <c r="F43" s="65">
        <v>0</v>
      </c>
      <c r="G43" s="65">
        <v>0</v>
      </c>
      <c r="H43" s="65">
        <v>0</v>
      </c>
      <c r="I43" s="65">
        <v>4287912.4300000006</v>
      </c>
      <c r="J43" s="65">
        <v>4287912.4300000006</v>
      </c>
      <c r="K43" s="67" t="str">
        <f t="shared" si="0"/>
        <v>120+</v>
      </c>
      <c r="L43" s="67" t="s">
        <v>38</v>
      </c>
    </row>
    <row r="44" spans="1:12" x14ac:dyDescent="0.25">
      <c r="A44" s="67">
        <v>341887</v>
      </c>
      <c r="B44" s="73">
        <v>42309</v>
      </c>
      <c r="C44" s="67" t="s">
        <v>35</v>
      </c>
      <c r="D44" s="67">
        <f>'TOTAL PORTFOLIO'!$B$1</f>
        <v>1580081481.6682537</v>
      </c>
      <c r="E44" s="65">
        <v>336047.82</v>
      </c>
      <c r="F44" s="65">
        <v>0</v>
      </c>
      <c r="G44" s="65">
        <v>336047.82</v>
      </c>
      <c r="H44" s="65">
        <v>0</v>
      </c>
      <c r="I44" s="65">
        <v>0</v>
      </c>
      <c r="J44" s="65">
        <v>336047.82</v>
      </c>
      <c r="K44" s="67" t="str">
        <f t="shared" si="0"/>
        <v>61-90</v>
      </c>
      <c r="L44" s="67" t="s">
        <v>147</v>
      </c>
    </row>
    <row r="45" spans="1:12" x14ac:dyDescent="0.25">
      <c r="A45" s="67">
        <v>316751</v>
      </c>
      <c r="B45" s="73">
        <v>42309</v>
      </c>
      <c r="C45" s="67" t="s">
        <v>35</v>
      </c>
      <c r="D45" s="67">
        <f>'TOTAL PORTFOLIO'!$B$1</f>
        <v>1580081481.6682537</v>
      </c>
      <c r="E45" s="65">
        <v>330616.09621790814</v>
      </c>
      <c r="F45" s="65">
        <v>0</v>
      </c>
      <c r="G45" s="65">
        <v>5479219.3600000003</v>
      </c>
      <c r="H45" s="65">
        <v>0</v>
      </c>
      <c r="I45" s="65">
        <v>0</v>
      </c>
      <c r="J45" s="65">
        <v>5479219.3600000003</v>
      </c>
      <c r="K45" s="67" t="str">
        <f t="shared" si="0"/>
        <v>61-90</v>
      </c>
      <c r="L45" s="67" t="s">
        <v>38</v>
      </c>
    </row>
    <row r="46" spans="1:12" x14ac:dyDescent="0.25">
      <c r="A46" s="67">
        <v>312275</v>
      </c>
      <c r="B46" s="73">
        <v>42309</v>
      </c>
      <c r="C46" s="67" t="s">
        <v>35</v>
      </c>
      <c r="D46" s="67">
        <f>'TOTAL PORTFOLIO'!$B$1</f>
        <v>1580081481.6682537</v>
      </c>
      <c r="E46" s="65">
        <v>327824.13364420831</v>
      </c>
      <c r="F46" s="65">
        <v>0</v>
      </c>
      <c r="G46" s="65">
        <v>0</v>
      </c>
      <c r="H46" s="65">
        <v>0</v>
      </c>
      <c r="I46" s="65">
        <v>5432948.8499999996</v>
      </c>
      <c r="J46" s="65">
        <v>5432948.8499999996</v>
      </c>
      <c r="K46" s="67" t="str">
        <f t="shared" si="0"/>
        <v>120+</v>
      </c>
      <c r="L46" s="67" t="s">
        <v>38</v>
      </c>
    </row>
    <row r="47" spans="1:12" x14ac:dyDescent="0.25">
      <c r="A47" s="67">
        <v>312075</v>
      </c>
      <c r="B47" s="73">
        <v>42309</v>
      </c>
      <c r="C47" s="67" t="s">
        <v>209</v>
      </c>
      <c r="D47" s="67">
        <f>'TOTAL PORTFOLIO'!$B$1</f>
        <v>1580081481.6682537</v>
      </c>
      <c r="E47" s="65">
        <v>309421.7</v>
      </c>
      <c r="F47" s="65">
        <v>0</v>
      </c>
      <c r="G47" s="65">
        <v>0</v>
      </c>
      <c r="H47" s="65">
        <v>0</v>
      </c>
      <c r="I47" s="65">
        <v>309421.7</v>
      </c>
      <c r="J47" s="65">
        <v>309421.7</v>
      </c>
      <c r="K47" s="67" t="str">
        <f t="shared" si="0"/>
        <v>120+</v>
      </c>
      <c r="L47" s="67" t="s">
        <v>58</v>
      </c>
    </row>
    <row r="48" spans="1:12" x14ac:dyDescent="0.25">
      <c r="A48" s="67">
        <v>318132</v>
      </c>
      <c r="B48" s="73">
        <v>42309</v>
      </c>
      <c r="C48" s="67" t="s">
        <v>35</v>
      </c>
      <c r="D48" s="67">
        <f>'TOTAL PORTFOLIO'!$B$1</f>
        <v>1580081481.6682537</v>
      </c>
      <c r="E48" s="65">
        <v>296038.89999999997</v>
      </c>
      <c r="F48" s="65">
        <v>0</v>
      </c>
      <c r="G48" s="65">
        <v>0</v>
      </c>
      <c r="H48" s="65">
        <v>0</v>
      </c>
      <c r="I48" s="65">
        <v>296038.89999999997</v>
      </c>
      <c r="J48" s="65">
        <v>296038.89999999997</v>
      </c>
      <c r="K48" s="67" t="str">
        <f t="shared" si="0"/>
        <v>120+</v>
      </c>
      <c r="L48" s="67" t="s">
        <v>58</v>
      </c>
    </row>
    <row r="49" spans="1:12" x14ac:dyDescent="0.25">
      <c r="A49" s="67">
        <v>341621</v>
      </c>
      <c r="B49" s="73">
        <v>42309</v>
      </c>
      <c r="C49" s="67" t="s">
        <v>35</v>
      </c>
      <c r="D49" s="67">
        <f>'TOTAL PORTFOLIO'!$B$1</f>
        <v>1580081481.6682537</v>
      </c>
      <c r="E49" s="65">
        <v>293767.22091155063</v>
      </c>
      <c r="F49" s="65">
        <v>0</v>
      </c>
      <c r="G49" s="65">
        <v>0</v>
      </c>
      <c r="H49" s="65">
        <v>0</v>
      </c>
      <c r="I49" s="65">
        <v>4868532</v>
      </c>
      <c r="J49" s="65">
        <v>4868532</v>
      </c>
      <c r="K49" s="67" t="str">
        <f t="shared" si="0"/>
        <v>120+</v>
      </c>
      <c r="L49" s="67" t="s">
        <v>38</v>
      </c>
    </row>
    <row r="50" spans="1:12" x14ac:dyDescent="0.25">
      <c r="A50" s="67">
        <v>316081</v>
      </c>
      <c r="B50" s="73">
        <v>42309</v>
      </c>
      <c r="C50" s="67" t="s">
        <v>35</v>
      </c>
      <c r="D50" s="67">
        <f>'TOTAL PORTFOLIO'!$B$1</f>
        <v>1580081481.6682537</v>
      </c>
      <c r="E50" s="65">
        <v>293693.87583134271</v>
      </c>
      <c r="F50" s="65">
        <v>0</v>
      </c>
      <c r="G50" s="65">
        <v>0</v>
      </c>
      <c r="H50" s="65">
        <v>0</v>
      </c>
      <c r="I50" s="65">
        <v>4867316.47</v>
      </c>
      <c r="J50" s="65">
        <v>4867316.47</v>
      </c>
      <c r="K50" s="67" t="str">
        <f t="shared" si="0"/>
        <v>120+</v>
      </c>
      <c r="L50" s="67" t="s">
        <v>38</v>
      </c>
    </row>
    <row r="51" spans="1:12" x14ac:dyDescent="0.25">
      <c r="A51" s="67">
        <v>309384</v>
      </c>
      <c r="B51" s="73">
        <v>42309</v>
      </c>
      <c r="C51" s="67" t="s">
        <v>35</v>
      </c>
      <c r="D51" s="67">
        <f>'TOTAL PORTFOLIO'!$B$1</f>
        <v>1580081481.6682537</v>
      </c>
      <c r="E51" s="65">
        <v>292303.37914879341</v>
      </c>
      <c r="F51" s="65">
        <v>4511741.45</v>
      </c>
      <c r="G51" s="65">
        <v>332530.65999999997</v>
      </c>
      <c r="H51" s="65">
        <v>0</v>
      </c>
      <c r="I51" s="65">
        <v>0</v>
      </c>
      <c r="J51" s="65">
        <v>4844272.1100000003</v>
      </c>
      <c r="K51" s="67" t="str">
        <f t="shared" si="0"/>
        <v>61-90</v>
      </c>
      <c r="L51" s="67" t="s">
        <v>38</v>
      </c>
    </row>
    <row r="52" spans="1:12" x14ac:dyDescent="0.25">
      <c r="A52" s="67">
        <v>349211</v>
      </c>
      <c r="B52" s="73">
        <v>42309</v>
      </c>
      <c r="C52" s="67" t="s">
        <v>35</v>
      </c>
      <c r="D52" s="67">
        <f>'TOTAL PORTFOLIO'!$B$1</f>
        <v>1580081481.6682537</v>
      </c>
      <c r="E52" s="65">
        <v>285400.57</v>
      </c>
      <c r="F52" s="65">
        <v>285400.57</v>
      </c>
      <c r="G52" s="65">
        <v>0</v>
      </c>
      <c r="H52" s="65">
        <v>0</v>
      </c>
      <c r="I52" s="65">
        <v>0</v>
      </c>
      <c r="J52" s="65">
        <v>285400.57</v>
      </c>
      <c r="K52" s="67" t="str">
        <f t="shared" si="0"/>
        <v>31-60</v>
      </c>
      <c r="L52" s="67" t="s">
        <v>147</v>
      </c>
    </row>
    <row r="53" spans="1:12" x14ac:dyDescent="0.25">
      <c r="A53" s="67">
        <v>309235</v>
      </c>
      <c r="B53" s="73">
        <v>42309</v>
      </c>
      <c r="C53" s="67" t="s">
        <v>35</v>
      </c>
      <c r="D53" s="67">
        <f>'TOTAL PORTFOLIO'!$B$1</f>
        <v>1580081481.6682537</v>
      </c>
      <c r="E53" s="65">
        <v>285291.7776210403</v>
      </c>
      <c r="F53" s="65">
        <v>4728070.5599999996</v>
      </c>
      <c r="G53" s="65">
        <v>0</v>
      </c>
      <c r="H53" s="65">
        <v>0</v>
      </c>
      <c r="I53" s="65">
        <v>0</v>
      </c>
      <c r="J53" s="65">
        <v>4728070.5599999996</v>
      </c>
      <c r="K53" s="67" t="str">
        <f t="shared" si="0"/>
        <v>31-60</v>
      </c>
      <c r="L53" s="67" t="s">
        <v>38</v>
      </c>
    </row>
    <row r="54" spans="1:12" x14ac:dyDescent="0.25">
      <c r="A54" s="67">
        <v>312691</v>
      </c>
      <c r="B54" s="73">
        <v>42309</v>
      </c>
      <c r="C54" s="67" t="s">
        <v>209</v>
      </c>
      <c r="D54" s="67">
        <f>'TOTAL PORTFOLIO'!$B$1</f>
        <v>1580081481.6682537</v>
      </c>
      <c r="E54" s="65">
        <v>272208.9282106352</v>
      </c>
      <c r="F54" s="65">
        <v>0</v>
      </c>
      <c r="G54" s="65">
        <v>0</v>
      </c>
      <c r="H54" s="65">
        <v>0</v>
      </c>
      <c r="I54" s="65">
        <v>4511251.71</v>
      </c>
      <c r="J54" s="65">
        <v>4511251.71</v>
      </c>
      <c r="K54" s="67" t="str">
        <f t="shared" si="0"/>
        <v>120+</v>
      </c>
      <c r="L54" s="67" t="s">
        <v>38</v>
      </c>
    </row>
    <row r="55" spans="1:12" x14ac:dyDescent="0.25">
      <c r="A55" s="67">
        <v>348891</v>
      </c>
      <c r="B55" s="73">
        <v>42309</v>
      </c>
      <c r="C55" s="67" t="s">
        <v>35</v>
      </c>
      <c r="D55" s="67">
        <f>'TOTAL PORTFOLIO'!$B$1</f>
        <v>1580081481.6682537</v>
      </c>
      <c r="E55" s="65">
        <v>270319.09000000003</v>
      </c>
      <c r="F55" s="65">
        <v>0</v>
      </c>
      <c r="G55" s="65">
        <v>270319.09000000003</v>
      </c>
      <c r="H55" s="65">
        <v>0</v>
      </c>
      <c r="I55" s="65">
        <v>0</v>
      </c>
      <c r="J55" s="65">
        <v>270319.09000000003</v>
      </c>
      <c r="K55" s="67" t="str">
        <f t="shared" si="0"/>
        <v>61-90</v>
      </c>
      <c r="L55" s="67" t="s">
        <v>147</v>
      </c>
    </row>
    <row r="56" spans="1:12" x14ac:dyDescent="0.25">
      <c r="A56" s="67">
        <v>356484</v>
      </c>
      <c r="B56" s="73">
        <v>42309</v>
      </c>
      <c r="C56" s="67" t="s">
        <v>35</v>
      </c>
      <c r="D56" s="67">
        <f>'TOTAL PORTFOLIO'!$B$1</f>
        <v>1580081481.6682537</v>
      </c>
      <c r="E56" s="65">
        <v>266820.2</v>
      </c>
      <c r="F56" s="65">
        <v>266820.2</v>
      </c>
      <c r="G56" s="65">
        <v>0</v>
      </c>
      <c r="H56" s="65">
        <v>0</v>
      </c>
      <c r="I56" s="65">
        <v>0</v>
      </c>
      <c r="J56" s="65">
        <v>266820.2</v>
      </c>
      <c r="K56" s="67" t="str">
        <f t="shared" si="0"/>
        <v>31-60</v>
      </c>
      <c r="L56" s="67" t="s">
        <v>151</v>
      </c>
    </row>
    <row r="57" spans="1:12" x14ac:dyDescent="0.25">
      <c r="A57" s="67">
        <v>321896</v>
      </c>
      <c r="B57" s="73">
        <v>42309</v>
      </c>
      <c r="C57" s="67" t="s">
        <v>35</v>
      </c>
      <c r="D57" s="67">
        <f>'TOTAL PORTFOLIO'!$B$1</f>
        <v>1580081481.6682537</v>
      </c>
      <c r="E57" s="65">
        <v>263009.44233084726</v>
      </c>
      <c r="F57" s="65">
        <v>0</v>
      </c>
      <c r="G57" s="65">
        <v>0</v>
      </c>
      <c r="H57" s="65">
        <v>4358790.8900000006</v>
      </c>
      <c r="I57" s="65">
        <v>0</v>
      </c>
      <c r="J57" s="65">
        <v>4358790.8900000006</v>
      </c>
      <c r="K57" s="67" t="str">
        <f t="shared" si="0"/>
        <v>91-120</v>
      </c>
      <c r="L57" s="67" t="s">
        <v>38</v>
      </c>
    </row>
    <row r="58" spans="1:12" x14ac:dyDescent="0.25">
      <c r="A58" s="67">
        <v>334385</v>
      </c>
      <c r="B58" s="73">
        <v>42309</v>
      </c>
      <c r="C58" s="67" t="s">
        <v>35</v>
      </c>
      <c r="D58" s="67">
        <f>'TOTAL PORTFOLIO'!$B$1</f>
        <v>1580081481.6682537</v>
      </c>
      <c r="E58" s="65">
        <v>260112.7180525361</v>
      </c>
      <c r="F58" s="65">
        <v>0</v>
      </c>
      <c r="G58" s="65">
        <v>0</v>
      </c>
      <c r="H58" s="65">
        <v>4310784.1899999995</v>
      </c>
      <c r="I58" s="65">
        <v>0</v>
      </c>
      <c r="J58" s="65">
        <v>4310784.1899999995</v>
      </c>
      <c r="K58" s="67" t="str">
        <f t="shared" si="0"/>
        <v>91-120</v>
      </c>
      <c r="L58" s="67" t="s">
        <v>38</v>
      </c>
    </row>
    <row r="59" spans="1:12" x14ac:dyDescent="0.25">
      <c r="A59" s="67">
        <v>341013</v>
      </c>
      <c r="B59" s="73">
        <v>42309</v>
      </c>
      <c r="C59" s="67" t="s">
        <v>35</v>
      </c>
      <c r="D59" s="67">
        <f>'TOTAL PORTFOLIO'!$B$1</f>
        <v>1580081481.6682537</v>
      </c>
      <c r="E59" s="65">
        <v>259241.9388410426</v>
      </c>
      <c r="F59" s="65">
        <v>4296352.9799999995</v>
      </c>
      <c r="G59" s="65">
        <v>0</v>
      </c>
      <c r="H59" s="65">
        <v>0</v>
      </c>
      <c r="I59" s="65">
        <v>0</v>
      </c>
      <c r="J59" s="65">
        <v>4296352.9799999995</v>
      </c>
      <c r="K59" s="67" t="str">
        <f t="shared" si="0"/>
        <v>31-60</v>
      </c>
      <c r="L59" s="67" t="s">
        <v>38</v>
      </c>
    </row>
    <row r="60" spans="1:12" x14ac:dyDescent="0.25">
      <c r="A60" s="67">
        <v>351393</v>
      </c>
      <c r="B60" s="73">
        <v>42309</v>
      </c>
      <c r="C60" s="67" t="s">
        <v>35</v>
      </c>
      <c r="D60" s="67">
        <f>'TOTAL PORTFOLIO'!$B$1</f>
        <v>1580081481.6682537</v>
      </c>
      <c r="E60" s="65">
        <v>246228.53</v>
      </c>
      <c r="F60" s="65">
        <v>0</v>
      </c>
      <c r="G60" s="65">
        <v>0</v>
      </c>
      <c r="H60" s="65">
        <v>246228.53</v>
      </c>
      <c r="I60" s="65">
        <v>0</v>
      </c>
      <c r="J60" s="65">
        <v>246228.53</v>
      </c>
      <c r="K60" s="67" t="str">
        <f t="shared" si="0"/>
        <v>91-120</v>
      </c>
      <c r="L60" s="67" t="s">
        <v>147</v>
      </c>
    </row>
    <row r="61" spans="1:12" x14ac:dyDescent="0.25">
      <c r="A61" s="67">
        <v>319857</v>
      </c>
      <c r="B61" s="73">
        <v>42309</v>
      </c>
      <c r="C61" s="67" t="s">
        <v>209</v>
      </c>
      <c r="D61" s="67">
        <f>'TOTAL PORTFOLIO'!$B$1</f>
        <v>1580081481.6682537</v>
      </c>
      <c r="E61" s="65">
        <v>242963.50052889428</v>
      </c>
      <c r="F61" s="65">
        <v>0</v>
      </c>
      <c r="G61" s="65">
        <v>0</v>
      </c>
      <c r="H61" s="65">
        <v>0</v>
      </c>
      <c r="I61" s="65">
        <v>4026574.42</v>
      </c>
      <c r="J61" s="65">
        <v>4026574.42</v>
      </c>
      <c r="K61" s="67" t="str">
        <f t="shared" si="0"/>
        <v>120+</v>
      </c>
      <c r="L61" s="67" t="s">
        <v>38</v>
      </c>
    </row>
    <row r="62" spans="1:12" x14ac:dyDescent="0.25">
      <c r="A62" s="67">
        <v>342739</v>
      </c>
      <c r="B62" s="73">
        <v>42309</v>
      </c>
      <c r="C62" s="67" t="s">
        <v>35</v>
      </c>
      <c r="D62" s="67">
        <f>'TOTAL PORTFOLIO'!$B$1</f>
        <v>1580081481.6682537</v>
      </c>
      <c r="E62" s="65">
        <v>227793.82721546505</v>
      </c>
      <c r="F62" s="65">
        <v>3775171.15</v>
      </c>
      <c r="G62" s="65">
        <v>0</v>
      </c>
      <c r="H62" s="65">
        <v>0</v>
      </c>
      <c r="I62" s="65">
        <v>0</v>
      </c>
      <c r="J62" s="65">
        <v>3775171.15</v>
      </c>
      <c r="K62" s="67" t="str">
        <f t="shared" si="0"/>
        <v>31-60</v>
      </c>
      <c r="L62" s="67" t="s">
        <v>38</v>
      </c>
    </row>
    <row r="63" spans="1:12" x14ac:dyDescent="0.25">
      <c r="A63" s="67">
        <v>337409</v>
      </c>
      <c r="B63" s="73">
        <v>42309</v>
      </c>
      <c r="C63" s="67" t="s">
        <v>35</v>
      </c>
      <c r="D63" s="67">
        <f>'TOTAL PORTFOLIO'!$B$1</f>
        <v>1580081481.6682537</v>
      </c>
      <c r="E63" s="65">
        <v>227451.69</v>
      </c>
      <c r="F63" s="65">
        <v>0</v>
      </c>
      <c r="G63" s="65">
        <v>0</v>
      </c>
      <c r="H63" s="65">
        <v>0</v>
      </c>
      <c r="I63" s="65">
        <v>227451.69</v>
      </c>
      <c r="J63" s="65">
        <v>227451.69</v>
      </c>
      <c r="K63" s="67" t="str">
        <f t="shared" si="0"/>
        <v>120+</v>
      </c>
      <c r="L63" s="67" t="s">
        <v>147</v>
      </c>
    </row>
    <row r="64" spans="1:12" x14ac:dyDescent="0.25">
      <c r="A64" s="67">
        <v>320022</v>
      </c>
      <c r="B64" s="73">
        <v>42309</v>
      </c>
      <c r="C64" s="67" t="s">
        <v>35</v>
      </c>
      <c r="D64" s="67">
        <f>'TOTAL PORTFOLIO'!$B$1</f>
        <v>1580081481.6682537</v>
      </c>
      <c r="E64" s="65">
        <v>219460.65999999997</v>
      </c>
      <c r="F64" s="65">
        <v>0</v>
      </c>
      <c r="G64" s="65">
        <v>0</v>
      </c>
      <c r="H64" s="65">
        <v>219460.65999999997</v>
      </c>
      <c r="I64" s="65">
        <v>0</v>
      </c>
      <c r="J64" s="65">
        <v>219460.65999999997</v>
      </c>
      <c r="K64" s="67" t="str">
        <f t="shared" si="0"/>
        <v>91-120</v>
      </c>
      <c r="L64" s="67" t="s">
        <v>74</v>
      </c>
    </row>
    <row r="65" spans="1:12" x14ac:dyDescent="0.25">
      <c r="A65" s="67">
        <v>320641</v>
      </c>
      <c r="B65" s="73">
        <v>42309</v>
      </c>
      <c r="C65" s="67" t="s">
        <v>35</v>
      </c>
      <c r="D65" s="67">
        <f>'TOTAL PORTFOLIO'!$B$1</f>
        <v>1580081481.6682537</v>
      </c>
      <c r="E65" s="65">
        <v>218904.31</v>
      </c>
      <c r="F65" s="65">
        <v>0</v>
      </c>
      <c r="G65" s="65">
        <v>0</v>
      </c>
      <c r="H65" s="65">
        <v>218904.31</v>
      </c>
      <c r="I65" s="65">
        <v>0</v>
      </c>
      <c r="J65" s="65">
        <v>218904.31</v>
      </c>
      <c r="K65" s="67" t="str">
        <f t="shared" si="0"/>
        <v>91-120</v>
      </c>
      <c r="L65" s="67" t="s">
        <v>147</v>
      </c>
    </row>
    <row r="66" spans="1:12" x14ac:dyDescent="0.25">
      <c r="A66" s="67">
        <v>313112</v>
      </c>
      <c r="B66" s="73">
        <v>42309</v>
      </c>
      <c r="C66" s="67" t="s">
        <v>209</v>
      </c>
      <c r="D66" s="67">
        <f>'TOTAL PORTFOLIO'!$B$1</f>
        <v>1580081481.6682537</v>
      </c>
      <c r="E66" s="65">
        <v>217662.40210357695</v>
      </c>
      <c r="F66" s="65">
        <v>0</v>
      </c>
      <c r="G66" s="65">
        <v>0</v>
      </c>
      <c r="H66" s="65">
        <v>0</v>
      </c>
      <c r="I66" s="65">
        <v>3607265.53</v>
      </c>
      <c r="J66" s="65">
        <v>3607265.53</v>
      </c>
      <c r="K66" s="67" t="str">
        <f t="shared" si="0"/>
        <v>120+</v>
      </c>
      <c r="L66" s="67" t="s">
        <v>38</v>
      </c>
    </row>
    <row r="67" spans="1:12" x14ac:dyDescent="0.25">
      <c r="A67" s="67">
        <v>320740</v>
      </c>
      <c r="B67" s="73">
        <v>42309</v>
      </c>
      <c r="C67" s="67" t="s">
        <v>35</v>
      </c>
      <c r="D67" s="67">
        <f>'TOTAL PORTFOLIO'!$B$1</f>
        <v>1580081481.6682537</v>
      </c>
      <c r="E67" s="65">
        <v>215741.24</v>
      </c>
      <c r="F67" s="65">
        <v>215741.24</v>
      </c>
      <c r="G67" s="65">
        <v>0</v>
      </c>
      <c r="H67" s="65">
        <v>0</v>
      </c>
      <c r="I67" s="65">
        <v>0</v>
      </c>
      <c r="J67" s="65">
        <v>215741.24</v>
      </c>
      <c r="K67" s="67" t="str">
        <f t="shared" si="0"/>
        <v>31-60</v>
      </c>
      <c r="L67" s="67" t="s">
        <v>147</v>
      </c>
    </row>
    <row r="68" spans="1:12" x14ac:dyDescent="0.25">
      <c r="A68" s="67">
        <v>320738</v>
      </c>
      <c r="B68" s="73">
        <v>42309</v>
      </c>
      <c r="C68" s="67" t="s">
        <v>35</v>
      </c>
      <c r="D68" s="67">
        <f>'TOTAL PORTFOLIO'!$B$1</f>
        <v>1580081481.6682537</v>
      </c>
      <c r="E68" s="65">
        <v>214056.05</v>
      </c>
      <c r="F68" s="65">
        <v>214056.05</v>
      </c>
      <c r="G68" s="65">
        <v>0</v>
      </c>
      <c r="H68" s="65">
        <v>0</v>
      </c>
      <c r="I68" s="65">
        <v>0</v>
      </c>
      <c r="J68" s="65">
        <v>214056.05</v>
      </c>
      <c r="K68" s="67" t="str">
        <f t="shared" si="0"/>
        <v>31-60</v>
      </c>
      <c r="L68" s="67" t="s">
        <v>147</v>
      </c>
    </row>
    <row r="69" spans="1:12" x14ac:dyDescent="0.25">
      <c r="A69" s="67">
        <v>308530</v>
      </c>
      <c r="B69" s="73">
        <v>42309</v>
      </c>
      <c r="C69" s="67" t="s">
        <v>209</v>
      </c>
      <c r="D69" s="67">
        <f>'TOTAL PORTFOLIO'!$B$1</f>
        <v>1580081481.6682537</v>
      </c>
      <c r="E69" s="65">
        <v>213859.67936256854</v>
      </c>
      <c r="F69" s="65">
        <v>0</v>
      </c>
      <c r="G69" s="65">
        <v>0</v>
      </c>
      <c r="H69" s="65">
        <v>0</v>
      </c>
      <c r="I69" s="65">
        <v>3544243.9400000004</v>
      </c>
      <c r="J69" s="65">
        <v>3544243.9400000004</v>
      </c>
      <c r="K69" s="67" t="str">
        <f t="shared" ref="K69:K132" si="1">+IF(I69&gt;0,"120+",IF(H69&gt;0,"91-120",IF(G69&gt;0,"61-90",IF(F69&gt;0,"31-60","1-30"))))</f>
        <v>120+</v>
      </c>
      <c r="L69" s="67" t="s">
        <v>38</v>
      </c>
    </row>
    <row r="70" spans="1:12" x14ac:dyDescent="0.25">
      <c r="A70" s="67">
        <v>318942</v>
      </c>
      <c r="B70" s="73">
        <v>42309</v>
      </c>
      <c r="C70" s="67" t="s">
        <v>209</v>
      </c>
      <c r="D70" s="67">
        <f>'TOTAL PORTFOLIO'!$B$1</f>
        <v>1580081481.6682537</v>
      </c>
      <c r="E70" s="65">
        <v>210559.37401121407</v>
      </c>
      <c r="F70" s="65">
        <v>0</v>
      </c>
      <c r="G70" s="65">
        <v>0</v>
      </c>
      <c r="H70" s="65">
        <v>0</v>
      </c>
      <c r="I70" s="65">
        <v>3489548.79</v>
      </c>
      <c r="J70" s="65">
        <v>3489548.79</v>
      </c>
      <c r="K70" s="67" t="str">
        <f t="shared" si="1"/>
        <v>120+</v>
      </c>
      <c r="L70" s="67" t="s">
        <v>38</v>
      </c>
    </row>
    <row r="71" spans="1:12" x14ac:dyDescent="0.25">
      <c r="A71" s="67">
        <v>320391</v>
      </c>
      <c r="B71" s="73">
        <v>42309</v>
      </c>
      <c r="C71" s="67" t="s">
        <v>209</v>
      </c>
      <c r="D71" s="67">
        <f>'TOTAL PORTFOLIO'!$B$1</f>
        <v>1580081481.6682537</v>
      </c>
      <c r="E71" s="65">
        <v>208458.57053698844</v>
      </c>
      <c r="F71" s="65">
        <v>0</v>
      </c>
      <c r="G71" s="65">
        <v>0</v>
      </c>
      <c r="H71" s="65">
        <v>0</v>
      </c>
      <c r="I71" s="65">
        <v>3454732.69</v>
      </c>
      <c r="J71" s="65">
        <v>3454732.69</v>
      </c>
      <c r="K71" s="67" t="str">
        <f t="shared" si="1"/>
        <v>120+</v>
      </c>
      <c r="L71" s="67" t="s">
        <v>38</v>
      </c>
    </row>
    <row r="72" spans="1:12" x14ac:dyDescent="0.25">
      <c r="A72" s="67">
        <v>319886</v>
      </c>
      <c r="B72" s="73">
        <v>42309</v>
      </c>
      <c r="C72" s="67" t="s">
        <v>35</v>
      </c>
      <c r="D72" s="67">
        <f>'TOTAL PORTFOLIO'!$B$1</f>
        <v>1580081481.6682537</v>
      </c>
      <c r="E72" s="65">
        <v>206897.58999999997</v>
      </c>
      <c r="F72" s="65">
        <v>206897.58999999997</v>
      </c>
      <c r="G72" s="65">
        <v>0</v>
      </c>
      <c r="H72" s="65">
        <v>0</v>
      </c>
      <c r="I72" s="65">
        <v>0</v>
      </c>
      <c r="J72" s="65">
        <v>206897.58999999997</v>
      </c>
      <c r="K72" s="67" t="str">
        <f t="shared" si="1"/>
        <v>31-60</v>
      </c>
      <c r="L72" s="67" t="s">
        <v>58</v>
      </c>
    </row>
    <row r="73" spans="1:12" x14ac:dyDescent="0.25">
      <c r="A73" s="67">
        <v>315314</v>
      </c>
      <c r="B73" s="73">
        <v>42309</v>
      </c>
      <c r="C73" s="67" t="s">
        <v>209</v>
      </c>
      <c r="D73" s="67">
        <f>'TOTAL PORTFOLIO'!$B$1</f>
        <v>1580081481.6682537</v>
      </c>
      <c r="E73" s="65">
        <v>204435.28820075633</v>
      </c>
      <c r="F73" s="65">
        <v>0</v>
      </c>
      <c r="G73" s="65">
        <v>0</v>
      </c>
      <c r="H73" s="65">
        <v>0</v>
      </c>
      <c r="I73" s="65">
        <v>3388055.82</v>
      </c>
      <c r="J73" s="65">
        <v>3388055.82</v>
      </c>
      <c r="K73" s="67" t="str">
        <f t="shared" si="1"/>
        <v>120+</v>
      </c>
      <c r="L73" s="67" t="s">
        <v>38</v>
      </c>
    </row>
    <row r="74" spans="1:12" x14ac:dyDescent="0.25">
      <c r="A74" s="67">
        <v>324927</v>
      </c>
      <c r="B74" s="73">
        <v>42309</v>
      </c>
      <c r="C74" s="67" t="s">
        <v>35</v>
      </c>
      <c r="D74" s="67">
        <f>'TOTAL PORTFOLIO'!$B$1</f>
        <v>1580081481.6682537</v>
      </c>
      <c r="E74" s="65">
        <v>203562.47311766262</v>
      </c>
      <c r="F74" s="65">
        <v>0</v>
      </c>
      <c r="G74" s="65">
        <v>0</v>
      </c>
      <c r="H74" s="65">
        <v>0</v>
      </c>
      <c r="I74" s="65">
        <v>3373590.87</v>
      </c>
      <c r="J74" s="65">
        <v>3373590.87</v>
      </c>
      <c r="K74" s="67" t="str">
        <f t="shared" si="1"/>
        <v>120+</v>
      </c>
      <c r="L74" s="67" t="s">
        <v>38</v>
      </c>
    </row>
    <row r="75" spans="1:12" x14ac:dyDescent="0.25">
      <c r="A75" s="67">
        <v>19749</v>
      </c>
      <c r="B75" s="73">
        <v>42309</v>
      </c>
      <c r="C75" s="67" t="s">
        <v>35</v>
      </c>
      <c r="D75" s="67">
        <f>'TOTAL PORTFOLIO'!$B$1</f>
        <v>1580081481.6682537</v>
      </c>
      <c r="E75" s="65">
        <v>201975.6271328</v>
      </c>
      <c r="F75" s="64">
        <v>0</v>
      </c>
      <c r="G75" s="64">
        <v>0</v>
      </c>
      <c r="H75" s="64">
        <v>0</v>
      </c>
      <c r="I75" s="65">
        <v>201975.6271328</v>
      </c>
      <c r="J75" s="63">
        <f>+I75+H75+G75+F75</f>
        <v>201975.6271328</v>
      </c>
      <c r="K75" s="67" t="str">
        <f t="shared" si="1"/>
        <v>120+</v>
      </c>
      <c r="L75" s="67" t="s">
        <v>4164</v>
      </c>
    </row>
    <row r="76" spans="1:12" x14ac:dyDescent="0.25">
      <c r="A76" s="67">
        <v>319232</v>
      </c>
      <c r="B76" s="73">
        <v>42309</v>
      </c>
      <c r="C76" s="67" t="s">
        <v>35</v>
      </c>
      <c r="D76" s="67">
        <f>'TOTAL PORTFOLIO'!$B$1</f>
        <v>1580081481.6682537</v>
      </c>
      <c r="E76" s="65">
        <v>198049.70089827053</v>
      </c>
      <c r="F76" s="65">
        <v>0</v>
      </c>
      <c r="G76" s="65">
        <v>3282229.05</v>
      </c>
      <c r="H76" s="65">
        <v>0</v>
      </c>
      <c r="I76" s="65">
        <v>0</v>
      </c>
      <c r="J76" s="65">
        <v>3282229.05</v>
      </c>
      <c r="K76" s="67" t="str">
        <f t="shared" si="1"/>
        <v>61-90</v>
      </c>
      <c r="L76" s="67" t="s">
        <v>38</v>
      </c>
    </row>
    <row r="77" spans="1:12" x14ac:dyDescent="0.25">
      <c r="A77" s="67">
        <v>320638</v>
      </c>
      <c r="B77" s="73">
        <v>42309</v>
      </c>
      <c r="C77" s="67" t="s">
        <v>35</v>
      </c>
      <c r="D77" s="67">
        <f>'TOTAL PORTFOLIO'!$B$1</f>
        <v>1580081481.6682537</v>
      </c>
      <c r="E77" s="65">
        <v>192689.67</v>
      </c>
      <c r="F77" s="65">
        <v>46647.97</v>
      </c>
      <c r="G77" s="65">
        <v>0</v>
      </c>
      <c r="H77" s="65">
        <v>146041.70000000001</v>
      </c>
      <c r="I77" s="65">
        <v>0</v>
      </c>
      <c r="J77" s="65">
        <v>192689.67</v>
      </c>
      <c r="K77" s="67" t="str">
        <f t="shared" si="1"/>
        <v>91-120</v>
      </c>
      <c r="L77" s="67" t="s">
        <v>147</v>
      </c>
    </row>
    <row r="78" spans="1:12" x14ac:dyDescent="0.25">
      <c r="A78" s="67">
        <v>335598</v>
      </c>
      <c r="B78" s="73">
        <v>42309</v>
      </c>
      <c r="C78" s="67" t="s">
        <v>35</v>
      </c>
      <c r="D78" s="67">
        <f>'TOTAL PORTFOLIO'!$B$1</f>
        <v>1580081481.6682537</v>
      </c>
      <c r="E78" s="65">
        <v>190971.03568431028</v>
      </c>
      <c r="F78" s="65">
        <v>0</v>
      </c>
      <c r="G78" s="65">
        <v>3164916.0700000003</v>
      </c>
      <c r="H78" s="65">
        <v>0</v>
      </c>
      <c r="I78" s="65">
        <v>0</v>
      </c>
      <c r="J78" s="65">
        <v>3164916.0700000003</v>
      </c>
      <c r="K78" s="67" t="str">
        <f t="shared" si="1"/>
        <v>61-90</v>
      </c>
      <c r="L78" s="67" t="s">
        <v>38</v>
      </c>
    </row>
    <row r="79" spans="1:12" x14ac:dyDescent="0.25">
      <c r="A79" s="67">
        <v>309895</v>
      </c>
      <c r="B79" s="73">
        <v>42309</v>
      </c>
      <c r="C79" s="67" t="s">
        <v>209</v>
      </c>
      <c r="D79" s="67">
        <f>'TOTAL PORTFOLIO'!$B$1</f>
        <v>1580081481.6682537</v>
      </c>
      <c r="E79" s="65">
        <v>190400.22773184898</v>
      </c>
      <c r="F79" s="65">
        <v>0</v>
      </c>
      <c r="G79" s="65">
        <v>0</v>
      </c>
      <c r="H79" s="65">
        <v>0</v>
      </c>
      <c r="I79" s="65">
        <v>3155456.21</v>
      </c>
      <c r="J79" s="65">
        <v>3155456.21</v>
      </c>
      <c r="K79" s="67" t="str">
        <f t="shared" si="1"/>
        <v>120+</v>
      </c>
      <c r="L79" s="67" t="s">
        <v>38</v>
      </c>
    </row>
    <row r="80" spans="1:12" x14ac:dyDescent="0.25">
      <c r="A80" s="67">
        <v>332392</v>
      </c>
      <c r="B80" s="73">
        <v>42309</v>
      </c>
      <c r="C80" s="67" t="s">
        <v>35</v>
      </c>
      <c r="D80" s="67">
        <f>'TOTAL PORTFOLIO'!$B$1</f>
        <v>1580081481.6682537</v>
      </c>
      <c r="E80" s="65">
        <v>187114.48604289611</v>
      </c>
      <c r="F80" s="65">
        <v>0</v>
      </c>
      <c r="G80" s="65">
        <v>0</v>
      </c>
      <c r="H80" s="65">
        <v>1686717.98</v>
      </c>
      <c r="I80" s="65">
        <v>1414284.44</v>
      </c>
      <c r="J80" s="65">
        <v>3101002.42</v>
      </c>
      <c r="K80" s="67" t="str">
        <f t="shared" si="1"/>
        <v>120+</v>
      </c>
      <c r="L80" s="67" t="s">
        <v>38</v>
      </c>
    </row>
    <row r="81" spans="1:12" x14ac:dyDescent="0.25">
      <c r="A81" s="67">
        <v>350423</v>
      </c>
      <c r="B81" s="73">
        <v>42309</v>
      </c>
      <c r="C81" s="67" t="s">
        <v>35</v>
      </c>
      <c r="D81" s="67">
        <f>'TOTAL PORTFOLIO'!$B$1</f>
        <v>1580081481.6682537</v>
      </c>
      <c r="E81" s="65">
        <v>177489.91</v>
      </c>
      <c r="F81" s="65">
        <v>0</v>
      </c>
      <c r="G81" s="65">
        <v>0</v>
      </c>
      <c r="H81" s="65">
        <v>177489.91</v>
      </c>
      <c r="I81" s="65">
        <v>0</v>
      </c>
      <c r="J81" s="65">
        <v>177489.91</v>
      </c>
      <c r="K81" s="67" t="str">
        <f t="shared" si="1"/>
        <v>91-120</v>
      </c>
      <c r="L81" s="67" t="s">
        <v>147</v>
      </c>
    </row>
    <row r="82" spans="1:12" x14ac:dyDescent="0.25">
      <c r="A82" s="67">
        <v>335791</v>
      </c>
      <c r="B82" s="73">
        <v>42309</v>
      </c>
      <c r="C82" s="67" t="s">
        <v>35</v>
      </c>
      <c r="D82" s="67">
        <f>'TOTAL PORTFOLIO'!$B$1</f>
        <v>1580081481.6682537</v>
      </c>
      <c r="E82" s="65">
        <v>175877.35034308923</v>
      </c>
      <c r="F82" s="65">
        <v>0</v>
      </c>
      <c r="G82" s="65">
        <v>2914772.13</v>
      </c>
      <c r="H82" s="65">
        <v>0</v>
      </c>
      <c r="I82" s="65">
        <v>0</v>
      </c>
      <c r="J82" s="65">
        <v>2914772.13</v>
      </c>
      <c r="K82" s="67" t="str">
        <f t="shared" si="1"/>
        <v>61-90</v>
      </c>
      <c r="L82" s="67" t="s">
        <v>38</v>
      </c>
    </row>
    <row r="83" spans="1:12" x14ac:dyDescent="0.25">
      <c r="A83" s="67">
        <v>335053</v>
      </c>
      <c r="B83" s="73">
        <v>42309</v>
      </c>
      <c r="C83" s="67" t="s">
        <v>35</v>
      </c>
      <c r="D83" s="67">
        <f>'TOTAL PORTFOLIO'!$B$1</f>
        <v>1580081481.6682537</v>
      </c>
      <c r="E83" s="65">
        <v>173471.32482303082</v>
      </c>
      <c r="F83" s="65">
        <v>2874897.66</v>
      </c>
      <c r="G83" s="65">
        <v>0</v>
      </c>
      <c r="H83" s="65">
        <v>0</v>
      </c>
      <c r="I83" s="65">
        <v>0</v>
      </c>
      <c r="J83" s="65">
        <v>2874897.66</v>
      </c>
      <c r="K83" s="67" t="str">
        <f t="shared" si="1"/>
        <v>31-60</v>
      </c>
      <c r="L83" s="67" t="s">
        <v>38</v>
      </c>
    </row>
    <row r="84" spans="1:12" x14ac:dyDescent="0.25">
      <c r="A84" s="67">
        <v>309021</v>
      </c>
      <c r="B84" s="73">
        <v>42309</v>
      </c>
      <c r="C84" s="67" t="s">
        <v>209</v>
      </c>
      <c r="D84" s="67">
        <f>'TOTAL PORTFOLIO'!$B$1</f>
        <v>1580081481.6682537</v>
      </c>
      <c r="E84" s="65">
        <v>172148.72391528878</v>
      </c>
      <c r="F84" s="65">
        <v>0</v>
      </c>
      <c r="G84" s="65">
        <v>0</v>
      </c>
      <c r="H84" s="65">
        <v>0</v>
      </c>
      <c r="I84" s="65">
        <v>2852978.52</v>
      </c>
      <c r="J84" s="65">
        <v>2852978.52</v>
      </c>
      <c r="K84" s="67" t="str">
        <f t="shared" si="1"/>
        <v>120+</v>
      </c>
      <c r="L84" s="67" t="s">
        <v>38</v>
      </c>
    </row>
    <row r="85" spans="1:12" x14ac:dyDescent="0.25">
      <c r="A85" s="67">
        <v>311144</v>
      </c>
      <c r="B85" s="73">
        <v>42309</v>
      </c>
      <c r="C85" s="67" t="s">
        <v>35</v>
      </c>
      <c r="D85" s="67">
        <f>'TOTAL PORTFOLIO'!$B$1</f>
        <v>1580081481.6682537</v>
      </c>
      <c r="E85" s="65">
        <v>169576.3</v>
      </c>
      <c r="F85" s="65">
        <v>169576.3</v>
      </c>
      <c r="G85" s="65">
        <v>0</v>
      </c>
      <c r="H85" s="65">
        <v>0</v>
      </c>
      <c r="I85" s="65">
        <v>0</v>
      </c>
      <c r="J85" s="65">
        <v>169576.3</v>
      </c>
      <c r="K85" s="67" t="str">
        <f t="shared" si="1"/>
        <v>31-60</v>
      </c>
      <c r="L85" s="67" t="s">
        <v>151</v>
      </c>
    </row>
    <row r="86" spans="1:12" x14ac:dyDescent="0.25">
      <c r="A86" s="67">
        <v>310366</v>
      </c>
      <c r="B86" s="73">
        <v>42309</v>
      </c>
      <c r="C86" s="67" t="s">
        <v>35</v>
      </c>
      <c r="D86" s="67">
        <f>'TOTAL PORTFOLIO'!$B$1</f>
        <v>1580081481.6682537</v>
      </c>
      <c r="E86" s="65">
        <v>162015.53928900044</v>
      </c>
      <c r="F86" s="65">
        <v>0</v>
      </c>
      <c r="G86" s="65">
        <v>0</v>
      </c>
      <c r="H86" s="65">
        <v>0</v>
      </c>
      <c r="I86" s="65">
        <v>2685043.74</v>
      </c>
      <c r="J86" s="65">
        <v>2685043.74</v>
      </c>
      <c r="K86" s="67" t="str">
        <f t="shared" si="1"/>
        <v>120+</v>
      </c>
      <c r="L86" s="67" t="s">
        <v>38</v>
      </c>
    </row>
    <row r="87" spans="1:12" x14ac:dyDescent="0.25">
      <c r="A87" s="67">
        <v>312420</v>
      </c>
      <c r="B87" s="73">
        <v>42309</v>
      </c>
      <c r="C87" s="67" t="s">
        <v>35</v>
      </c>
      <c r="D87" s="67">
        <f>'TOTAL PORTFOLIO'!$B$1</f>
        <v>1580081481.6682537</v>
      </c>
      <c r="E87" s="65">
        <v>160893.78127807999</v>
      </c>
      <c r="F87" s="65">
        <v>2398404.9699999997</v>
      </c>
      <c r="G87" s="65">
        <v>268048.15000000002</v>
      </c>
      <c r="H87" s="65">
        <v>0</v>
      </c>
      <c r="I87" s="65">
        <v>0</v>
      </c>
      <c r="J87" s="65">
        <v>2666453.1199999996</v>
      </c>
      <c r="K87" s="67" t="str">
        <f t="shared" si="1"/>
        <v>61-90</v>
      </c>
      <c r="L87" s="67" t="s">
        <v>38</v>
      </c>
    </row>
    <row r="88" spans="1:12" x14ac:dyDescent="0.25">
      <c r="A88" s="67">
        <v>340978</v>
      </c>
      <c r="B88" s="73">
        <v>42309</v>
      </c>
      <c r="C88" s="67" t="s">
        <v>35</v>
      </c>
      <c r="D88" s="67">
        <f>'TOTAL PORTFOLIO'!$B$1</f>
        <v>1580081481.6682537</v>
      </c>
      <c r="E88" s="65">
        <v>160740.01</v>
      </c>
      <c r="F88" s="65">
        <v>160740.01</v>
      </c>
      <c r="G88" s="65">
        <v>0</v>
      </c>
      <c r="H88" s="65">
        <v>0</v>
      </c>
      <c r="I88" s="65">
        <v>0</v>
      </c>
      <c r="J88" s="65">
        <v>160740.01</v>
      </c>
      <c r="K88" s="67" t="str">
        <f t="shared" si="1"/>
        <v>31-60</v>
      </c>
      <c r="L88" s="67" t="s">
        <v>147</v>
      </c>
    </row>
    <row r="89" spans="1:12" x14ac:dyDescent="0.25">
      <c r="A89" s="67">
        <v>328128</v>
      </c>
      <c r="B89" s="73">
        <v>42309</v>
      </c>
      <c r="C89" s="67" t="s">
        <v>35</v>
      </c>
      <c r="D89" s="67">
        <f>'TOTAL PORTFOLIO'!$B$1</f>
        <v>1580081481.6682537</v>
      </c>
      <c r="E89" s="65">
        <v>160736.87</v>
      </c>
      <c r="F89" s="65">
        <v>160736.87</v>
      </c>
      <c r="G89" s="65">
        <v>0</v>
      </c>
      <c r="H89" s="65">
        <v>0</v>
      </c>
      <c r="I89" s="65">
        <v>0</v>
      </c>
      <c r="J89" s="65">
        <v>160736.87</v>
      </c>
      <c r="K89" s="67" t="str">
        <f t="shared" si="1"/>
        <v>31-60</v>
      </c>
      <c r="L89" s="67" t="s">
        <v>38</v>
      </c>
    </row>
    <row r="90" spans="1:12" x14ac:dyDescent="0.25">
      <c r="A90" s="67">
        <v>354943</v>
      </c>
      <c r="B90" s="73">
        <v>42309</v>
      </c>
      <c r="C90" s="67" t="s">
        <v>35</v>
      </c>
      <c r="D90" s="67">
        <f>'TOTAL PORTFOLIO'!$B$1</f>
        <v>1580081481.6682537</v>
      </c>
      <c r="E90" s="65">
        <v>160041.88</v>
      </c>
      <c r="F90" s="65">
        <v>160041.88</v>
      </c>
      <c r="G90" s="65">
        <v>0</v>
      </c>
      <c r="H90" s="65">
        <v>0</v>
      </c>
      <c r="I90" s="65">
        <v>0</v>
      </c>
      <c r="J90" s="65">
        <v>160041.88</v>
      </c>
      <c r="K90" s="67" t="str">
        <f t="shared" si="1"/>
        <v>31-60</v>
      </c>
      <c r="L90" s="67" t="s">
        <v>49</v>
      </c>
    </row>
    <row r="91" spans="1:12" x14ac:dyDescent="0.25">
      <c r="A91" s="67">
        <v>308245</v>
      </c>
      <c r="B91" s="73">
        <v>42309</v>
      </c>
      <c r="C91" s="67" t="s">
        <v>209</v>
      </c>
      <c r="D91" s="67">
        <f>'TOTAL PORTFOLIO'!$B$1</f>
        <v>1580081481.6682537</v>
      </c>
      <c r="E91" s="65">
        <v>157332.86867349755</v>
      </c>
      <c r="F91" s="65">
        <v>0</v>
      </c>
      <c r="G91" s="65">
        <v>0</v>
      </c>
      <c r="H91" s="65">
        <v>0</v>
      </c>
      <c r="I91" s="65">
        <v>2607438.9900000002</v>
      </c>
      <c r="J91" s="65">
        <v>2607438.9900000002</v>
      </c>
      <c r="K91" s="67" t="str">
        <f t="shared" si="1"/>
        <v>120+</v>
      </c>
      <c r="L91" s="67" t="s">
        <v>38</v>
      </c>
    </row>
    <row r="92" spans="1:12" x14ac:dyDescent="0.25">
      <c r="A92" s="67">
        <v>337149</v>
      </c>
      <c r="B92" s="73">
        <v>42309</v>
      </c>
      <c r="C92" s="67" t="s">
        <v>35</v>
      </c>
      <c r="D92" s="67">
        <f>'TOTAL PORTFOLIO'!$B$1</f>
        <v>1580081481.6682537</v>
      </c>
      <c r="E92" s="65">
        <v>157230.45000000001</v>
      </c>
      <c r="F92" s="65">
        <v>157230.45000000001</v>
      </c>
      <c r="G92" s="65">
        <v>0</v>
      </c>
      <c r="H92" s="65">
        <v>0</v>
      </c>
      <c r="I92" s="65">
        <v>0</v>
      </c>
      <c r="J92" s="65">
        <v>157230.45000000001</v>
      </c>
      <c r="K92" s="67" t="str">
        <f t="shared" si="1"/>
        <v>31-60</v>
      </c>
      <c r="L92" s="67" t="s">
        <v>147</v>
      </c>
    </row>
    <row r="93" spans="1:12" x14ac:dyDescent="0.25">
      <c r="A93" s="67">
        <v>316661</v>
      </c>
      <c r="B93" s="73">
        <v>42309</v>
      </c>
      <c r="C93" s="67" t="s">
        <v>35</v>
      </c>
      <c r="D93" s="67">
        <f>'TOTAL PORTFOLIO'!$B$1</f>
        <v>1580081481.6682537</v>
      </c>
      <c r="E93" s="65">
        <v>156111.10073296633</v>
      </c>
      <c r="F93" s="65">
        <v>0</v>
      </c>
      <c r="G93" s="65">
        <v>2587190.9300000002</v>
      </c>
      <c r="H93" s="65">
        <v>0</v>
      </c>
      <c r="I93" s="65">
        <v>0</v>
      </c>
      <c r="J93" s="65">
        <v>2587190.9300000002</v>
      </c>
      <c r="K93" s="67" t="str">
        <f t="shared" si="1"/>
        <v>61-90</v>
      </c>
      <c r="L93" s="67" t="s">
        <v>38</v>
      </c>
    </row>
    <row r="94" spans="1:12" x14ac:dyDescent="0.25">
      <c r="A94" s="67">
        <v>316047</v>
      </c>
      <c r="B94" s="73">
        <v>42309</v>
      </c>
      <c r="C94" s="67" t="s">
        <v>209</v>
      </c>
      <c r="D94" s="67">
        <f>'TOTAL PORTFOLIO'!$B$1</f>
        <v>1580081481.6682537</v>
      </c>
      <c r="E94" s="65">
        <v>154914.96</v>
      </c>
      <c r="F94" s="65">
        <v>0</v>
      </c>
      <c r="G94" s="65">
        <v>0</v>
      </c>
      <c r="H94" s="65">
        <v>0</v>
      </c>
      <c r="I94" s="65">
        <v>154914.96</v>
      </c>
      <c r="J94" s="65">
        <v>154914.96</v>
      </c>
      <c r="K94" s="67" t="str">
        <f t="shared" si="1"/>
        <v>120+</v>
      </c>
      <c r="L94" s="67" t="s">
        <v>38</v>
      </c>
    </row>
    <row r="95" spans="1:12" x14ac:dyDescent="0.25">
      <c r="A95" s="67">
        <v>19938</v>
      </c>
      <c r="B95" s="73">
        <v>42309</v>
      </c>
      <c r="C95" s="67" t="s">
        <v>35</v>
      </c>
      <c r="D95" s="67">
        <f>'TOTAL PORTFOLIO'!$B$1</f>
        <v>1580081481.6682537</v>
      </c>
      <c r="E95" s="65">
        <v>154406.66752000002</v>
      </c>
      <c r="F95" s="65">
        <v>154406.66752000002</v>
      </c>
      <c r="G95" s="64">
        <v>0</v>
      </c>
      <c r="H95" s="64">
        <v>0</v>
      </c>
      <c r="I95" s="64">
        <v>0</v>
      </c>
      <c r="J95" s="63">
        <f>+I95+H95+G95+F95</f>
        <v>154406.66752000002</v>
      </c>
      <c r="K95" s="67" t="str">
        <f t="shared" si="1"/>
        <v>31-60</v>
      </c>
      <c r="L95" s="67" t="s">
        <v>4164</v>
      </c>
    </row>
    <row r="96" spans="1:12" x14ac:dyDescent="0.25">
      <c r="A96" s="67">
        <v>339965</v>
      </c>
      <c r="B96" s="73">
        <v>42309</v>
      </c>
      <c r="C96" s="67" t="s">
        <v>35</v>
      </c>
      <c r="D96" s="67">
        <f>'TOTAL PORTFOLIO'!$B$1</f>
        <v>1580081481.6682537</v>
      </c>
      <c r="E96" s="65">
        <v>149633.43036667065</v>
      </c>
      <c r="F96" s="65">
        <v>0</v>
      </c>
      <c r="G96" s="65">
        <v>0</v>
      </c>
      <c r="H96" s="65">
        <v>2479838.09</v>
      </c>
      <c r="I96" s="65">
        <v>0</v>
      </c>
      <c r="J96" s="65">
        <v>2479838.09</v>
      </c>
      <c r="K96" s="67" t="str">
        <f t="shared" si="1"/>
        <v>91-120</v>
      </c>
      <c r="L96" s="67" t="s">
        <v>38</v>
      </c>
    </row>
    <row r="97" spans="1:12" x14ac:dyDescent="0.25">
      <c r="A97" s="67">
        <v>310008</v>
      </c>
      <c r="B97" s="73">
        <v>42309</v>
      </c>
      <c r="C97" s="67" t="s">
        <v>209</v>
      </c>
      <c r="D97" s="67">
        <f>'TOTAL PORTFOLIO'!$B$1</f>
        <v>1580081481.6682537</v>
      </c>
      <c r="E97" s="65">
        <v>147547.32</v>
      </c>
      <c r="F97" s="65">
        <v>0</v>
      </c>
      <c r="G97" s="65">
        <v>51271.96</v>
      </c>
      <c r="H97" s="65">
        <v>0</v>
      </c>
      <c r="I97" s="65">
        <v>96275.36</v>
      </c>
      <c r="J97" s="65">
        <v>147547.32</v>
      </c>
      <c r="K97" s="67" t="str">
        <f t="shared" si="1"/>
        <v>120+</v>
      </c>
      <c r="L97" s="67" t="s">
        <v>90</v>
      </c>
    </row>
    <row r="98" spans="1:12" x14ac:dyDescent="0.25">
      <c r="A98" s="67">
        <v>354331</v>
      </c>
      <c r="B98" s="73">
        <v>42309</v>
      </c>
      <c r="C98" s="67" t="s">
        <v>35</v>
      </c>
      <c r="D98" s="67">
        <f>'TOTAL PORTFOLIO'!$B$1</f>
        <v>1580081481.6682537</v>
      </c>
      <c r="E98" s="65">
        <v>145284.96</v>
      </c>
      <c r="F98" s="65">
        <v>0</v>
      </c>
      <c r="G98" s="65">
        <v>145284.96</v>
      </c>
      <c r="H98" s="65">
        <v>0</v>
      </c>
      <c r="I98" s="65">
        <v>0</v>
      </c>
      <c r="J98" s="65">
        <v>145284.96</v>
      </c>
      <c r="K98" s="67" t="str">
        <f t="shared" si="1"/>
        <v>61-90</v>
      </c>
      <c r="L98" s="67" t="s">
        <v>38</v>
      </c>
    </row>
    <row r="99" spans="1:12" x14ac:dyDescent="0.25">
      <c r="A99" s="67">
        <v>19723</v>
      </c>
      <c r="B99" s="73">
        <v>42309</v>
      </c>
      <c r="C99" s="67" t="s">
        <v>35</v>
      </c>
      <c r="D99" s="67">
        <f>'TOTAL PORTFOLIO'!$B$1</f>
        <v>1580081481.6682537</v>
      </c>
      <c r="E99" s="65">
        <v>143610.78751113504</v>
      </c>
      <c r="F99" s="64">
        <v>0</v>
      </c>
      <c r="G99" s="64">
        <v>0</v>
      </c>
      <c r="H99" s="64">
        <v>0</v>
      </c>
      <c r="I99" s="65">
        <v>143610.78751113504</v>
      </c>
      <c r="J99" s="63">
        <f>+I99+H99+G99+F99</f>
        <v>143610.78751113504</v>
      </c>
      <c r="K99" s="67" t="str">
        <f t="shared" si="1"/>
        <v>120+</v>
      </c>
      <c r="L99" s="67" t="s">
        <v>4164</v>
      </c>
    </row>
    <row r="100" spans="1:12" x14ac:dyDescent="0.25">
      <c r="A100" s="67">
        <v>320700</v>
      </c>
      <c r="B100" s="73">
        <v>42309</v>
      </c>
      <c r="C100" s="67" t="s">
        <v>35</v>
      </c>
      <c r="D100" s="67">
        <f>'TOTAL PORTFOLIO'!$B$1</f>
        <v>1580081481.6682537</v>
      </c>
      <c r="E100" s="65">
        <v>135539.16</v>
      </c>
      <c r="F100" s="65">
        <v>135539.16</v>
      </c>
      <c r="G100" s="65">
        <v>0</v>
      </c>
      <c r="H100" s="65">
        <v>0</v>
      </c>
      <c r="I100" s="65">
        <v>0</v>
      </c>
      <c r="J100" s="65">
        <v>135539.16</v>
      </c>
      <c r="K100" s="67" t="str">
        <f t="shared" si="1"/>
        <v>31-60</v>
      </c>
      <c r="L100" s="67" t="s">
        <v>147</v>
      </c>
    </row>
    <row r="101" spans="1:12" x14ac:dyDescent="0.25">
      <c r="A101" s="67">
        <v>320739</v>
      </c>
      <c r="B101" s="73">
        <v>42309</v>
      </c>
      <c r="C101" s="67" t="s">
        <v>209</v>
      </c>
      <c r="D101" s="67">
        <f>'TOTAL PORTFOLIO'!$B$1</f>
        <v>1580081481.6682537</v>
      </c>
      <c r="E101" s="65">
        <v>131687.51999999999</v>
      </c>
      <c r="F101" s="65">
        <v>0</v>
      </c>
      <c r="G101" s="65">
        <v>0</v>
      </c>
      <c r="H101" s="65">
        <v>0</v>
      </c>
      <c r="I101" s="65">
        <v>131687.51999999999</v>
      </c>
      <c r="J101" s="65">
        <v>131687.51999999999</v>
      </c>
      <c r="K101" s="67" t="str">
        <f t="shared" si="1"/>
        <v>120+</v>
      </c>
      <c r="L101" s="67" t="s">
        <v>147</v>
      </c>
    </row>
    <row r="102" spans="1:12" x14ac:dyDescent="0.25">
      <c r="A102" s="67">
        <v>310523</v>
      </c>
      <c r="B102" s="73">
        <v>42309</v>
      </c>
      <c r="C102" s="67" t="s">
        <v>35</v>
      </c>
      <c r="D102" s="67">
        <f>'TOTAL PORTFOLIO'!$B$1</f>
        <v>1580081481.6682537</v>
      </c>
      <c r="E102" s="65">
        <v>130047.10920596706</v>
      </c>
      <c r="F102" s="65">
        <v>2155238.7999999998</v>
      </c>
      <c r="G102" s="65">
        <v>0</v>
      </c>
      <c r="H102" s="65">
        <v>0</v>
      </c>
      <c r="I102" s="65">
        <v>0</v>
      </c>
      <c r="J102" s="65">
        <v>2155238.7999999998</v>
      </c>
      <c r="K102" s="67" t="str">
        <f t="shared" si="1"/>
        <v>31-60</v>
      </c>
      <c r="L102" s="67" t="s">
        <v>38</v>
      </c>
    </row>
    <row r="103" spans="1:12" x14ac:dyDescent="0.25">
      <c r="A103" s="67">
        <v>319975</v>
      </c>
      <c r="B103" s="73">
        <v>42309</v>
      </c>
      <c r="C103" s="67" t="s">
        <v>209</v>
      </c>
      <c r="D103" s="67">
        <f>'TOTAL PORTFOLIO'!$B$1</f>
        <v>1580081481.6682537</v>
      </c>
      <c r="E103" s="65">
        <v>128224.03</v>
      </c>
      <c r="F103" s="65">
        <v>0</v>
      </c>
      <c r="G103" s="65">
        <v>0</v>
      </c>
      <c r="H103" s="65">
        <v>0</v>
      </c>
      <c r="I103" s="65">
        <v>128224.03</v>
      </c>
      <c r="J103" s="65">
        <v>128224.03</v>
      </c>
      <c r="K103" s="67" t="str">
        <f t="shared" si="1"/>
        <v>120+</v>
      </c>
      <c r="L103" s="67" t="s">
        <v>38</v>
      </c>
    </row>
    <row r="104" spans="1:12" x14ac:dyDescent="0.25">
      <c r="A104" s="67">
        <v>340916</v>
      </c>
      <c r="B104" s="73">
        <v>42309</v>
      </c>
      <c r="C104" s="67" t="s">
        <v>35</v>
      </c>
      <c r="D104" s="67">
        <f>'TOTAL PORTFOLIO'!$B$1</f>
        <v>1580081481.6682537</v>
      </c>
      <c r="E104" s="65">
        <v>127856.57110073179</v>
      </c>
      <c r="F104" s="65">
        <v>2118935.5499999998</v>
      </c>
      <c r="G104" s="65">
        <v>0</v>
      </c>
      <c r="H104" s="65">
        <v>0</v>
      </c>
      <c r="I104" s="65">
        <v>0</v>
      </c>
      <c r="J104" s="65">
        <v>2118935.5499999998</v>
      </c>
      <c r="K104" s="67" t="str">
        <f t="shared" si="1"/>
        <v>31-60</v>
      </c>
      <c r="L104" s="67" t="s">
        <v>38</v>
      </c>
    </row>
    <row r="105" spans="1:12" x14ac:dyDescent="0.25">
      <c r="A105" s="67">
        <v>313954</v>
      </c>
      <c r="B105" s="73">
        <v>42309</v>
      </c>
      <c r="C105" s="67" t="s">
        <v>209</v>
      </c>
      <c r="D105" s="67">
        <f>'TOTAL PORTFOLIO'!$B$1</f>
        <v>1580081481.6682537</v>
      </c>
      <c r="E105" s="65">
        <v>125925.73454532443</v>
      </c>
      <c r="F105" s="65">
        <v>0</v>
      </c>
      <c r="G105" s="65">
        <v>0</v>
      </c>
      <c r="H105" s="65">
        <v>0</v>
      </c>
      <c r="I105" s="65">
        <v>2086936.27</v>
      </c>
      <c r="J105" s="65">
        <v>2086936.27</v>
      </c>
      <c r="K105" s="67" t="str">
        <f t="shared" si="1"/>
        <v>120+</v>
      </c>
      <c r="L105" s="67" t="s">
        <v>38</v>
      </c>
    </row>
    <row r="106" spans="1:12" x14ac:dyDescent="0.25">
      <c r="A106" s="67">
        <v>325844</v>
      </c>
      <c r="B106" s="73">
        <v>42309</v>
      </c>
      <c r="C106" s="67" t="s">
        <v>35</v>
      </c>
      <c r="D106" s="67">
        <f>'TOTAL PORTFOLIO'!$B$1</f>
        <v>1580081481.6682537</v>
      </c>
      <c r="E106" s="65">
        <v>125884.39000000001</v>
      </c>
      <c r="F106" s="65">
        <v>58220.480000000003</v>
      </c>
      <c r="G106" s="65">
        <v>0</v>
      </c>
      <c r="H106" s="65">
        <v>67663.91</v>
      </c>
      <c r="I106" s="65">
        <v>0</v>
      </c>
      <c r="J106" s="65">
        <v>125884.39000000001</v>
      </c>
      <c r="K106" s="67" t="str">
        <f t="shared" si="1"/>
        <v>91-120</v>
      </c>
      <c r="L106" s="67" t="s">
        <v>49</v>
      </c>
    </row>
    <row r="107" spans="1:12" x14ac:dyDescent="0.25">
      <c r="A107" s="67">
        <v>319050</v>
      </c>
      <c r="B107" s="73">
        <v>42309</v>
      </c>
      <c r="C107" s="67" t="s">
        <v>35</v>
      </c>
      <c r="D107" s="67">
        <f>'TOTAL PORTFOLIO'!$B$1</f>
        <v>1580081481.6682537</v>
      </c>
      <c r="E107" s="65">
        <v>123921.30129190916</v>
      </c>
      <c r="F107" s="65">
        <v>1356139.8</v>
      </c>
      <c r="G107" s="65">
        <v>697577.49</v>
      </c>
      <c r="H107" s="65">
        <v>0</v>
      </c>
      <c r="I107" s="65">
        <v>0</v>
      </c>
      <c r="J107" s="65">
        <v>2053717.29</v>
      </c>
      <c r="K107" s="67" t="str">
        <f t="shared" si="1"/>
        <v>61-90</v>
      </c>
      <c r="L107" s="67" t="s">
        <v>38</v>
      </c>
    </row>
    <row r="108" spans="1:12" x14ac:dyDescent="0.25">
      <c r="A108" s="67">
        <v>328017</v>
      </c>
      <c r="B108" s="73">
        <v>42309</v>
      </c>
      <c r="C108" s="67" t="s">
        <v>35</v>
      </c>
      <c r="D108" s="67">
        <f>'TOTAL PORTFOLIO'!$B$1</f>
        <v>1580081481.6682537</v>
      </c>
      <c r="E108" s="65">
        <v>123898.22</v>
      </c>
      <c r="F108" s="65">
        <v>0</v>
      </c>
      <c r="G108" s="65">
        <v>0</v>
      </c>
      <c r="H108" s="65">
        <v>123898.22</v>
      </c>
      <c r="I108" s="65">
        <v>0</v>
      </c>
      <c r="J108" s="65">
        <v>123898.22</v>
      </c>
      <c r="K108" s="67" t="str">
        <f t="shared" si="1"/>
        <v>91-120</v>
      </c>
      <c r="L108" s="67" t="s">
        <v>38</v>
      </c>
    </row>
    <row r="109" spans="1:12" x14ac:dyDescent="0.25">
      <c r="A109" s="67">
        <v>19739</v>
      </c>
      <c r="B109" s="73">
        <v>42309</v>
      </c>
      <c r="C109" s="67" t="s">
        <v>35</v>
      </c>
      <c r="D109" s="67">
        <f>'TOTAL PORTFOLIO'!$B$1</f>
        <v>1580081481.6682537</v>
      </c>
      <c r="E109" s="65">
        <v>123201.59000934401</v>
      </c>
      <c r="F109" s="64">
        <v>0</v>
      </c>
      <c r="G109" s="65">
        <v>123201.59000934401</v>
      </c>
      <c r="H109" s="64">
        <v>0</v>
      </c>
      <c r="I109" s="64">
        <v>0</v>
      </c>
      <c r="J109" s="63">
        <f>+I109+H109+G109+F109</f>
        <v>123201.59000934401</v>
      </c>
      <c r="K109" s="67" t="str">
        <f t="shared" si="1"/>
        <v>61-90</v>
      </c>
      <c r="L109" s="67" t="s">
        <v>4164</v>
      </c>
    </row>
    <row r="110" spans="1:12" x14ac:dyDescent="0.25">
      <c r="A110" s="67">
        <v>339963</v>
      </c>
      <c r="B110" s="73">
        <v>42309</v>
      </c>
      <c r="C110" s="67" t="s">
        <v>35</v>
      </c>
      <c r="D110" s="67">
        <f>'TOTAL PORTFOLIO'!$B$1</f>
        <v>1580081481.6682537</v>
      </c>
      <c r="E110" s="65">
        <v>121770.78489847819</v>
      </c>
      <c r="F110" s="65">
        <v>0</v>
      </c>
      <c r="G110" s="65">
        <v>2018077.31</v>
      </c>
      <c r="H110" s="65">
        <v>0</v>
      </c>
      <c r="I110" s="65">
        <v>0</v>
      </c>
      <c r="J110" s="65">
        <v>2018077.31</v>
      </c>
      <c r="K110" s="67" t="str">
        <f t="shared" si="1"/>
        <v>61-90</v>
      </c>
      <c r="L110" s="67" t="s">
        <v>38</v>
      </c>
    </row>
    <row r="111" spans="1:12" x14ac:dyDescent="0.25">
      <c r="A111" s="67">
        <v>336689</v>
      </c>
      <c r="B111" s="73">
        <v>42309</v>
      </c>
      <c r="C111" s="67" t="s">
        <v>35</v>
      </c>
      <c r="D111" s="67">
        <f>'TOTAL PORTFOLIO'!$B$1</f>
        <v>1580081481.6682537</v>
      </c>
      <c r="E111" s="65">
        <v>121654.73780366572</v>
      </c>
      <c r="F111" s="65">
        <v>0</v>
      </c>
      <c r="G111" s="65">
        <v>2016154.0899999999</v>
      </c>
      <c r="H111" s="65">
        <v>0</v>
      </c>
      <c r="I111" s="65">
        <v>0</v>
      </c>
      <c r="J111" s="65">
        <v>2016154.0899999999</v>
      </c>
      <c r="K111" s="67" t="str">
        <f t="shared" si="1"/>
        <v>61-90</v>
      </c>
      <c r="L111" s="67" t="s">
        <v>38</v>
      </c>
    </row>
    <row r="112" spans="1:12" x14ac:dyDescent="0.25">
      <c r="A112" s="67">
        <v>315958</v>
      </c>
      <c r="B112" s="73">
        <v>42309</v>
      </c>
      <c r="C112" s="67" t="s">
        <v>35</v>
      </c>
      <c r="D112" s="67">
        <f>'TOTAL PORTFOLIO'!$B$1</f>
        <v>1580081481.6682537</v>
      </c>
      <c r="E112" s="65">
        <v>117785.22350985013</v>
      </c>
      <c r="F112" s="65">
        <v>1952025.58</v>
      </c>
      <c r="G112" s="65">
        <v>0</v>
      </c>
      <c r="H112" s="65">
        <v>0</v>
      </c>
      <c r="I112" s="65">
        <v>0</v>
      </c>
      <c r="J112" s="65">
        <v>1952025.58</v>
      </c>
      <c r="K112" s="67" t="str">
        <f t="shared" si="1"/>
        <v>31-60</v>
      </c>
      <c r="L112" s="67" t="s">
        <v>38</v>
      </c>
    </row>
    <row r="113" spans="1:12" x14ac:dyDescent="0.25">
      <c r="A113" s="67">
        <v>333885</v>
      </c>
      <c r="B113" s="73">
        <v>42309</v>
      </c>
      <c r="C113" s="67" t="s">
        <v>35</v>
      </c>
      <c r="D113" s="67">
        <f>'TOTAL PORTFOLIO'!$B$1</f>
        <v>1580081481.6682537</v>
      </c>
      <c r="E113" s="65">
        <v>115922.60011765009</v>
      </c>
      <c r="F113" s="65">
        <v>0</v>
      </c>
      <c r="G113" s="65">
        <v>0</v>
      </c>
      <c r="H113" s="65">
        <v>0</v>
      </c>
      <c r="I113" s="65">
        <v>1921156.7799999998</v>
      </c>
      <c r="J113" s="65">
        <v>1921156.7799999998</v>
      </c>
      <c r="K113" s="67" t="str">
        <f t="shared" si="1"/>
        <v>120+</v>
      </c>
      <c r="L113" s="67" t="s">
        <v>38</v>
      </c>
    </row>
    <row r="114" spans="1:12" x14ac:dyDescent="0.25">
      <c r="A114" s="67">
        <v>324545</v>
      </c>
      <c r="B114" s="73">
        <v>42309</v>
      </c>
      <c r="C114" s="67" t="s">
        <v>209</v>
      </c>
      <c r="D114" s="67">
        <f>'TOTAL PORTFOLIO'!$B$1</f>
        <v>1580081481.6682537</v>
      </c>
      <c r="E114" s="65">
        <v>114881.33</v>
      </c>
      <c r="F114" s="65">
        <v>0</v>
      </c>
      <c r="G114" s="65">
        <v>0</v>
      </c>
      <c r="H114" s="65">
        <v>114881.33</v>
      </c>
      <c r="I114" s="65">
        <v>0</v>
      </c>
      <c r="J114" s="65">
        <v>114881.33</v>
      </c>
      <c r="K114" s="67" t="str">
        <f t="shared" si="1"/>
        <v>91-120</v>
      </c>
      <c r="L114" s="67" t="s">
        <v>147</v>
      </c>
    </row>
    <row r="115" spans="1:12" x14ac:dyDescent="0.25">
      <c r="A115" s="67">
        <v>309212</v>
      </c>
      <c r="B115" s="73">
        <v>42309</v>
      </c>
      <c r="C115" s="67" t="s">
        <v>35</v>
      </c>
      <c r="D115" s="67">
        <f>'TOTAL PORTFOLIO'!$B$1</f>
        <v>1580081481.6682537</v>
      </c>
      <c r="E115" s="65">
        <v>112679.43</v>
      </c>
      <c r="F115" s="65">
        <v>112679.43</v>
      </c>
      <c r="G115" s="65">
        <v>0</v>
      </c>
      <c r="H115" s="65">
        <v>0</v>
      </c>
      <c r="I115" s="65">
        <v>0</v>
      </c>
      <c r="J115" s="65">
        <v>112679.43</v>
      </c>
      <c r="K115" s="67" t="str">
        <f t="shared" si="1"/>
        <v>31-60</v>
      </c>
      <c r="L115" s="67" t="s">
        <v>58</v>
      </c>
    </row>
    <row r="116" spans="1:12" x14ac:dyDescent="0.25">
      <c r="A116" s="67">
        <v>315821</v>
      </c>
      <c r="B116" s="73">
        <v>42309</v>
      </c>
      <c r="C116" s="67" t="s">
        <v>209</v>
      </c>
      <c r="D116" s="67">
        <f>'TOTAL PORTFOLIO'!$B$1</f>
        <v>1580081481.6682537</v>
      </c>
      <c r="E116" s="65">
        <v>111465.2</v>
      </c>
      <c r="F116" s="65">
        <v>0</v>
      </c>
      <c r="G116" s="65">
        <v>0</v>
      </c>
      <c r="H116" s="65">
        <v>0</v>
      </c>
      <c r="I116" s="65">
        <v>111465.2</v>
      </c>
      <c r="J116" s="65">
        <v>111465.2</v>
      </c>
      <c r="K116" s="67" t="str">
        <f t="shared" si="1"/>
        <v>120+</v>
      </c>
      <c r="L116" s="67" t="s">
        <v>97</v>
      </c>
    </row>
    <row r="117" spans="1:12" x14ac:dyDescent="0.25">
      <c r="A117" s="67">
        <v>316502</v>
      </c>
      <c r="B117" s="73">
        <v>42309</v>
      </c>
      <c r="C117" s="67" t="s">
        <v>35</v>
      </c>
      <c r="D117" s="67">
        <f>'TOTAL PORTFOLIO'!$B$1</f>
        <v>1580081481.6682537</v>
      </c>
      <c r="E117" s="65">
        <v>109659.83669537747</v>
      </c>
      <c r="F117" s="65">
        <v>1817365.54</v>
      </c>
      <c r="G117" s="65">
        <v>0</v>
      </c>
      <c r="H117" s="65">
        <v>0</v>
      </c>
      <c r="I117" s="65">
        <v>0</v>
      </c>
      <c r="J117" s="65">
        <v>1817365.54</v>
      </c>
      <c r="K117" s="67" t="str">
        <f t="shared" si="1"/>
        <v>31-60</v>
      </c>
      <c r="L117" s="67" t="s">
        <v>38</v>
      </c>
    </row>
    <row r="118" spans="1:12" x14ac:dyDescent="0.25">
      <c r="A118" s="67">
        <v>310409</v>
      </c>
      <c r="B118" s="73">
        <v>42309</v>
      </c>
      <c r="C118" s="67" t="s">
        <v>35</v>
      </c>
      <c r="D118" s="67">
        <f>'TOTAL PORTFOLIO'!$B$1</f>
        <v>1580081481.6682537</v>
      </c>
      <c r="E118" s="65">
        <v>107018.91</v>
      </c>
      <c r="F118" s="65">
        <v>107018.91</v>
      </c>
      <c r="G118" s="65">
        <v>0</v>
      </c>
      <c r="H118" s="65">
        <v>0</v>
      </c>
      <c r="I118" s="65">
        <v>0</v>
      </c>
      <c r="J118" s="65">
        <v>107018.91</v>
      </c>
      <c r="K118" s="67" t="str">
        <f t="shared" si="1"/>
        <v>31-60</v>
      </c>
      <c r="L118" s="67" t="s">
        <v>38</v>
      </c>
    </row>
    <row r="119" spans="1:12" x14ac:dyDescent="0.25">
      <c r="A119" s="67">
        <v>330805</v>
      </c>
      <c r="B119" s="73">
        <v>42309</v>
      </c>
      <c r="C119" s="67" t="s">
        <v>35</v>
      </c>
      <c r="D119" s="67">
        <f>'TOTAL PORTFOLIO'!$B$1</f>
        <v>1580081481.6682537</v>
      </c>
      <c r="E119" s="65">
        <v>102464.32000000001</v>
      </c>
      <c r="F119" s="65">
        <v>102464.32000000001</v>
      </c>
      <c r="G119" s="65">
        <v>0</v>
      </c>
      <c r="H119" s="65">
        <v>0</v>
      </c>
      <c r="I119" s="65">
        <v>0</v>
      </c>
      <c r="J119" s="65">
        <v>102464.32000000001</v>
      </c>
      <c r="K119" s="67" t="str">
        <f t="shared" si="1"/>
        <v>31-60</v>
      </c>
      <c r="L119" s="67" t="s">
        <v>147</v>
      </c>
    </row>
    <row r="120" spans="1:12" x14ac:dyDescent="0.25">
      <c r="A120" s="67">
        <v>310871</v>
      </c>
      <c r="B120" s="73">
        <v>42309</v>
      </c>
      <c r="C120" s="67" t="s">
        <v>35</v>
      </c>
      <c r="D120" s="67">
        <f>'TOTAL PORTFOLIO'!$B$1</f>
        <v>1580081481.6682537</v>
      </c>
      <c r="E120" s="65">
        <v>102452.51999999999</v>
      </c>
      <c r="F120" s="65">
        <v>102452.51999999999</v>
      </c>
      <c r="G120" s="65">
        <v>0</v>
      </c>
      <c r="H120" s="65">
        <v>0</v>
      </c>
      <c r="I120" s="65">
        <v>0</v>
      </c>
      <c r="J120" s="65">
        <v>102452.51999999999</v>
      </c>
      <c r="K120" s="67" t="str">
        <f t="shared" si="1"/>
        <v>31-60</v>
      </c>
      <c r="L120" s="67" t="s">
        <v>97</v>
      </c>
    </row>
    <row r="121" spans="1:12" x14ac:dyDescent="0.25">
      <c r="A121" s="67">
        <v>349676</v>
      </c>
      <c r="B121" s="73">
        <v>42309</v>
      </c>
      <c r="C121" s="67" t="s">
        <v>35</v>
      </c>
      <c r="D121" s="67">
        <f>'TOTAL PORTFOLIO'!$B$1</f>
        <v>1580081481.6682537</v>
      </c>
      <c r="E121" s="65">
        <v>100631.39480340781</v>
      </c>
      <c r="F121" s="65">
        <v>1667739.39</v>
      </c>
      <c r="G121" s="65">
        <v>0</v>
      </c>
      <c r="H121" s="65">
        <v>0</v>
      </c>
      <c r="I121" s="65">
        <v>0</v>
      </c>
      <c r="J121" s="65">
        <v>1667739.39</v>
      </c>
      <c r="K121" s="67" t="str">
        <f t="shared" si="1"/>
        <v>31-60</v>
      </c>
      <c r="L121" s="67" t="s">
        <v>38</v>
      </c>
    </row>
    <row r="122" spans="1:12" x14ac:dyDescent="0.25">
      <c r="A122" s="67">
        <v>313706</v>
      </c>
      <c r="B122" s="73">
        <v>42309</v>
      </c>
      <c r="C122" s="67" t="s">
        <v>35</v>
      </c>
      <c r="D122" s="67">
        <f>'TOTAL PORTFOLIO'!$B$1</f>
        <v>1580081481.6682537</v>
      </c>
      <c r="E122" s="65">
        <v>100500.42381639374</v>
      </c>
      <c r="F122" s="65">
        <v>0</v>
      </c>
      <c r="G122" s="65">
        <v>0</v>
      </c>
      <c r="H122" s="65">
        <v>1665568.84</v>
      </c>
      <c r="I122" s="65">
        <v>0</v>
      </c>
      <c r="J122" s="65">
        <v>1665568.84</v>
      </c>
      <c r="K122" s="67" t="str">
        <f t="shared" si="1"/>
        <v>91-120</v>
      </c>
      <c r="L122" s="67" t="s">
        <v>38</v>
      </c>
    </row>
    <row r="123" spans="1:12" x14ac:dyDescent="0.25">
      <c r="A123" s="67">
        <v>320174</v>
      </c>
      <c r="B123" s="73">
        <v>42309</v>
      </c>
      <c r="C123" s="67" t="s">
        <v>35</v>
      </c>
      <c r="D123" s="67">
        <f>'TOTAL PORTFOLIO'!$B$1</f>
        <v>1580081481.6682537</v>
      </c>
      <c r="E123" s="65">
        <v>99296.703569864476</v>
      </c>
      <c r="F123" s="65">
        <v>0</v>
      </c>
      <c r="G123" s="65">
        <v>0</v>
      </c>
      <c r="H123" s="65">
        <v>0</v>
      </c>
      <c r="I123" s="65">
        <v>1645619.8800000001</v>
      </c>
      <c r="J123" s="65">
        <v>1645619.8800000001</v>
      </c>
      <c r="K123" s="67" t="str">
        <f t="shared" si="1"/>
        <v>120+</v>
      </c>
      <c r="L123" s="67" t="s">
        <v>38</v>
      </c>
    </row>
    <row r="124" spans="1:12" x14ac:dyDescent="0.25">
      <c r="A124" s="67">
        <v>19742</v>
      </c>
      <c r="B124" s="73">
        <v>42309</v>
      </c>
      <c r="C124" s="67" t="s">
        <v>35</v>
      </c>
      <c r="D124" s="67">
        <f>'TOTAL PORTFOLIO'!$B$1</f>
        <v>1580081481.6682537</v>
      </c>
      <c r="E124" s="65">
        <v>99221.912793600015</v>
      </c>
      <c r="F124" s="65">
        <v>99221.912793600015</v>
      </c>
      <c r="G124" s="64">
        <v>0</v>
      </c>
      <c r="H124" s="64">
        <v>0</v>
      </c>
      <c r="I124" s="64">
        <v>0</v>
      </c>
      <c r="J124" s="63">
        <f>+I124+H124+G124+F124</f>
        <v>99221.912793600015</v>
      </c>
      <c r="K124" s="67" t="str">
        <f t="shared" si="1"/>
        <v>31-60</v>
      </c>
      <c r="L124" s="67" t="s">
        <v>4164</v>
      </c>
    </row>
    <row r="125" spans="1:12" x14ac:dyDescent="0.25">
      <c r="A125" s="67">
        <v>341664</v>
      </c>
      <c r="B125" s="73">
        <v>42309</v>
      </c>
      <c r="C125" s="67" t="s">
        <v>35</v>
      </c>
      <c r="D125" s="67">
        <f>'TOTAL PORTFOLIO'!$B$1</f>
        <v>1580081481.6682537</v>
      </c>
      <c r="E125" s="65">
        <v>98855.845651617114</v>
      </c>
      <c r="F125" s="65">
        <v>0</v>
      </c>
      <c r="G125" s="65">
        <v>1638313.65</v>
      </c>
      <c r="H125" s="65">
        <v>0</v>
      </c>
      <c r="I125" s="65">
        <v>0</v>
      </c>
      <c r="J125" s="65">
        <v>1638313.65</v>
      </c>
      <c r="K125" s="67" t="str">
        <f t="shared" si="1"/>
        <v>61-90</v>
      </c>
      <c r="L125" s="67" t="s">
        <v>38</v>
      </c>
    </row>
    <row r="126" spans="1:12" x14ac:dyDescent="0.25">
      <c r="A126" s="67">
        <v>19736</v>
      </c>
      <c r="B126" s="73">
        <v>42309</v>
      </c>
      <c r="C126" s="67" t="s">
        <v>35</v>
      </c>
      <c r="D126" s="67">
        <f>'TOTAL PORTFOLIO'!$B$1</f>
        <v>1580081481.6682537</v>
      </c>
      <c r="E126" s="65">
        <v>94164.13824</v>
      </c>
      <c r="F126" s="64">
        <v>0</v>
      </c>
      <c r="G126" s="65">
        <v>94164.13824</v>
      </c>
      <c r="H126" s="64">
        <v>0</v>
      </c>
      <c r="I126" s="64">
        <v>0</v>
      </c>
      <c r="J126" s="63">
        <f>+I126+H126+G126+F126</f>
        <v>94164.13824</v>
      </c>
      <c r="K126" s="67" t="str">
        <f t="shared" si="1"/>
        <v>61-90</v>
      </c>
      <c r="L126" s="67" t="s">
        <v>4164</v>
      </c>
    </row>
    <row r="127" spans="1:12" x14ac:dyDescent="0.25">
      <c r="A127" s="67">
        <v>312893</v>
      </c>
      <c r="B127" s="73">
        <v>42309</v>
      </c>
      <c r="C127" s="67" t="s">
        <v>35</v>
      </c>
      <c r="D127" s="67">
        <f>'TOTAL PORTFOLIO'!$B$1</f>
        <v>1580081481.6682537</v>
      </c>
      <c r="E127" s="65">
        <v>94147.88</v>
      </c>
      <c r="F127" s="65">
        <v>0</v>
      </c>
      <c r="G127" s="65">
        <v>0</v>
      </c>
      <c r="H127" s="65">
        <v>94147.88</v>
      </c>
      <c r="I127" s="65">
        <v>0</v>
      </c>
      <c r="J127" s="65">
        <v>94147.88</v>
      </c>
      <c r="K127" s="67" t="str">
        <f t="shared" si="1"/>
        <v>91-120</v>
      </c>
      <c r="L127" s="67" t="s">
        <v>58</v>
      </c>
    </row>
    <row r="128" spans="1:12" x14ac:dyDescent="0.25">
      <c r="A128" s="67">
        <v>310691</v>
      </c>
      <c r="B128" s="73">
        <v>42309</v>
      </c>
      <c r="C128" s="67" t="s">
        <v>35</v>
      </c>
      <c r="D128" s="67">
        <f>'TOTAL PORTFOLIO'!$B$1</f>
        <v>1580081481.6682537</v>
      </c>
      <c r="E128" s="65">
        <v>92810.609739567866</v>
      </c>
      <c r="F128" s="65">
        <v>0</v>
      </c>
      <c r="G128" s="65">
        <v>0</v>
      </c>
      <c r="H128" s="65">
        <v>0</v>
      </c>
      <c r="I128" s="65">
        <v>1538127.44</v>
      </c>
      <c r="J128" s="65">
        <v>1538127.44</v>
      </c>
      <c r="K128" s="67" t="str">
        <f t="shared" si="1"/>
        <v>120+</v>
      </c>
      <c r="L128" s="67" t="s">
        <v>38</v>
      </c>
    </row>
    <row r="129" spans="1:12" x14ac:dyDescent="0.25">
      <c r="A129" s="67">
        <v>342150</v>
      </c>
      <c r="B129" s="73">
        <v>42309</v>
      </c>
      <c r="C129" s="67" t="s">
        <v>35</v>
      </c>
      <c r="D129" s="67">
        <f>'TOTAL PORTFOLIO'!$B$1</f>
        <v>1580081481.6682537</v>
      </c>
      <c r="E129" s="65">
        <v>92483.58</v>
      </c>
      <c r="F129" s="65">
        <v>0</v>
      </c>
      <c r="G129" s="65">
        <v>92483.58</v>
      </c>
      <c r="H129" s="65">
        <v>0</v>
      </c>
      <c r="I129" s="65">
        <v>0</v>
      </c>
      <c r="J129" s="65">
        <v>92483.58</v>
      </c>
      <c r="K129" s="67" t="str">
        <f t="shared" si="1"/>
        <v>61-90</v>
      </c>
      <c r="L129" s="67" t="s">
        <v>147</v>
      </c>
    </row>
    <row r="130" spans="1:12" x14ac:dyDescent="0.25">
      <c r="A130" s="67">
        <v>311622</v>
      </c>
      <c r="B130" s="73">
        <v>42309</v>
      </c>
      <c r="C130" s="67" t="s">
        <v>209</v>
      </c>
      <c r="D130" s="67">
        <f>'TOTAL PORTFOLIO'!$B$1</f>
        <v>1580081481.6682537</v>
      </c>
      <c r="E130" s="65">
        <v>87724.75</v>
      </c>
      <c r="F130" s="65">
        <v>0</v>
      </c>
      <c r="G130" s="65">
        <v>0</v>
      </c>
      <c r="H130" s="65">
        <v>87724.75</v>
      </c>
      <c r="I130" s="65">
        <v>0</v>
      </c>
      <c r="J130" s="65">
        <v>87724.75</v>
      </c>
      <c r="K130" s="67" t="str">
        <f t="shared" si="1"/>
        <v>91-120</v>
      </c>
      <c r="L130" s="67" t="s">
        <v>147</v>
      </c>
    </row>
    <row r="131" spans="1:12" x14ac:dyDescent="0.25">
      <c r="A131" s="67">
        <v>317435</v>
      </c>
      <c r="B131" s="73">
        <v>42309</v>
      </c>
      <c r="C131" s="67" t="s">
        <v>209</v>
      </c>
      <c r="D131" s="67">
        <f>'TOTAL PORTFOLIO'!$B$1</f>
        <v>1580081481.6682537</v>
      </c>
      <c r="E131" s="65">
        <v>87026.9</v>
      </c>
      <c r="F131" s="65">
        <v>0</v>
      </c>
      <c r="G131" s="65">
        <v>0</v>
      </c>
      <c r="H131" s="65">
        <v>0</v>
      </c>
      <c r="I131" s="65">
        <v>87026.9</v>
      </c>
      <c r="J131" s="65">
        <v>87026.9</v>
      </c>
      <c r="K131" s="67" t="str">
        <f t="shared" si="1"/>
        <v>120+</v>
      </c>
      <c r="L131" s="67" t="s">
        <v>90</v>
      </c>
    </row>
    <row r="132" spans="1:12" x14ac:dyDescent="0.25">
      <c r="A132" s="67">
        <v>309413</v>
      </c>
      <c r="B132" s="73">
        <v>42309</v>
      </c>
      <c r="C132" s="67" t="s">
        <v>35</v>
      </c>
      <c r="D132" s="67">
        <f>'TOTAL PORTFOLIO'!$B$1</f>
        <v>1580081481.6682537</v>
      </c>
      <c r="E132" s="65">
        <v>86394.81</v>
      </c>
      <c r="F132" s="65">
        <v>0</v>
      </c>
      <c r="G132" s="65">
        <v>0</v>
      </c>
      <c r="H132" s="65">
        <v>0</v>
      </c>
      <c r="I132" s="65">
        <v>86394.81</v>
      </c>
      <c r="J132" s="65">
        <v>86394.81</v>
      </c>
      <c r="K132" s="67" t="str">
        <f t="shared" si="1"/>
        <v>120+</v>
      </c>
      <c r="L132" s="67" t="s">
        <v>58</v>
      </c>
    </row>
    <row r="133" spans="1:12" x14ac:dyDescent="0.25">
      <c r="A133" s="67">
        <v>316079</v>
      </c>
      <c r="B133" s="73">
        <v>42309</v>
      </c>
      <c r="C133" s="67" t="s">
        <v>209</v>
      </c>
      <c r="D133" s="67">
        <f>'TOTAL PORTFOLIO'!$B$1</f>
        <v>1580081481.6682537</v>
      </c>
      <c r="E133" s="65">
        <v>85692.897304803424</v>
      </c>
      <c r="F133" s="65">
        <v>0</v>
      </c>
      <c r="G133" s="65">
        <v>0</v>
      </c>
      <c r="H133" s="65">
        <v>0</v>
      </c>
      <c r="I133" s="65">
        <v>1420167.34</v>
      </c>
      <c r="J133" s="65">
        <v>1420167.34</v>
      </c>
      <c r="K133" s="67" t="str">
        <f t="shared" ref="K133:K196" si="2">+IF(I133&gt;0,"120+",IF(H133&gt;0,"91-120",IF(G133&gt;0,"61-90",IF(F133&gt;0,"31-60","1-30"))))</f>
        <v>120+</v>
      </c>
      <c r="L133" s="67" t="s">
        <v>38</v>
      </c>
    </row>
    <row r="134" spans="1:12" x14ac:dyDescent="0.25">
      <c r="A134" s="67">
        <v>319840</v>
      </c>
      <c r="B134" s="73">
        <v>42309</v>
      </c>
      <c r="C134" s="67" t="s">
        <v>35</v>
      </c>
      <c r="D134" s="67">
        <f>'TOTAL PORTFOLIO'!$B$1</f>
        <v>1580081481.6682537</v>
      </c>
      <c r="E134" s="65">
        <v>84510.802310876461</v>
      </c>
      <c r="F134" s="65">
        <v>0</v>
      </c>
      <c r="G134" s="65">
        <v>143878.70000000001</v>
      </c>
      <c r="H134" s="65">
        <v>1256698.07</v>
      </c>
      <c r="I134" s="65">
        <v>0</v>
      </c>
      <c r="J134" s="65">
        <v>1400576.77</v>
      </c>
      <c r="K134" s="67" t="str">
        <f t="shared" si="2"/>
        <v>91-120</v>
      </c>
      <c r="L134" s="67" t="s">
        <v>38</v>
      </c>
    </row>
    <row r="135" spans="1:12" x14ac:dyDescent="0.25">
      <c r="A135" s="67">
        <v>322531</v>
      </c>
      <c r="B135" s="73">
        <v>42309</v>
      </c>
      <c r="C135" s="67" t="s">
        <v>209</v>
      </c>
      <c r="D135" s="67">
        <f>'TOTAL PORTFOLIO'!$B$1</f>
        <v>1580081481.6682537</v>
      </c>
      <c r="E135" s="65">
        <v>83952.62</v>
      </c>
      <c r="F135" s="65">
        <v>0</v>
      </c>
      <c r="G135" s="65">
        <v>0</v>
      </c>
      <c r="H135" s="65">
        <v>0</v>
      </c>
      <c r="I135" s="65">
        <v>83952.62</v>
      </c>
      <c r="J135" s="65">
        <v>83952.62</v>
      </c>
      <c r="K135" s="67" t="str">
        <f t="shared" si="2"/>
        <v>120+</v>
      </c>
      <c r="L135" s="67" t="s">
        <v>58</v>
      </c>
    </row>
    <row r="136" spans="1:12" x14ac:dyDescent="0.25">
      <c r="A136" s="67">
        <v>341139</v>
      </c>
      <c r="B136" s="73">
        <v>42309</v>
      </c>
      <c r="C136" s="67" t="s">
        <v>209</v>
      </c>
      <c r="D136" s="67">
        <f>'TOTAL PORTFOLIO'!$B$1</f>
        <v>1580081481.6682537</v>
      </c>
      <c r="E136" s="65">
        <v>83519.007608969943</v>
      </c>
      <c r="F136" s="65">
        <v>0</v>
      </c>
      <c r="G136" s="65">
        <v>0</v>
      </c>
      <c r="H136" s="65">
        <v>0</v>
      </c>
      <c r="I136" s="65">
        <v>1384140</v>
      </c>
      <c r="J136" s="65">
        <v>1384140</v>
      </c>
      <c r="K136" s="67" t="str">
        <f t="shared" si="2"/>
        <v>120+</v>
      </c>
      <c r="L136" s="67" t="s">
        <v>38</v>
      </c>
    </row>
    <row r="137" spans="1:12" x14ac:dyDescent="0.25">
      <c r="A137" s="67">
        <v>309589</v>
      </c>
      <c r="B137" s="73">
        <v>42309</v>
      </c>
      <c r="C137" s="67" t="s">
        <v>35</v>
      </c>
      <c r="D137" s="67">
        <f>'TOTAL PORTFOLIO'!$B$1</f>
        <v>1580081481.6682537</v>
      </c>
      <c r="E137" s="65">
        <v>82911.97</v>
      </c>
      <c r="F137" s="65">
        <v>0</v>
      </c>
      <c r="G137" s="65">
        <v>0</v>
      </c>
      <c r="H137" s="65">
        <v>82911.97</v>
      </c>
      <c r="I137" s="65">
        <v>0</v>
      </c>
      <c r="J137" s="65">
        <v>82911.97</v>
      </c>
      <c r="K137" s="67" t="str">
        <f t="shared" si="2"/>
        <v>91-120</v>
      </c>
      <c r="L137" s="67" t="s">
        <v>147</v>
      </c>
    </row>
    <row r="138" spans="1:12" x14ac:dyDescent="0.25">
      <c r="A138" s="67">
        <v>316936</v>
      </c>
      <c r="B138" s="73">
        <v>42309</v>
      </c>
      <c r="C138" s="67" t="s">
        <v>209</v>
      </c>
      <c r="D138" s="67">
        <f>'TOTAL PORTFOLIO'!$B$1</f>
        <v>1580081481.6682537</v>
      </c>
      <c r="E138" s="65">
        <v>81913.995588997568</v>
      </c>
      <c r="F138" s="65">
        <v>0</v>
      </c>
      <c r="G138" s="65">
        <v>0</v>
      </c>
      <c r="H138" s="65">
        <v>0</v>
      </c>
      <c r="I138" s="65">
        <v>1357540.53</v>
      </c>
      <c r="J138" s="65">
        <v>1357540.53</v>
      </c>
      <c r="K138" s="67" t="str">
        <f t="shared" si="2"/>
        <v>120+</v>
      </c>
      <c r="L138" s="67" t="s">
        <v>38</v>
      </c>
    </row>
    <row r="139" spans="1:12" x14ac:dyDescent="0.25">
      <c r="A139" s="67">
        <v>308391</v>
      </c>
      <c r="B139" s="73">
        <v>42309</v>
      </c>
      <c r="C139" s="67" t="s">
        <v>35</v>
      </c>
      <c r="D139" s="67">
        <f>'TOTAL PORTFOLIO'!$B$1</f>
        <v>1580081481.6682537</v>
      </c>
      <c r="E139" s="65">
        <v>80671.14</v>
      </c>
      <c r="F139" s="65">
        <v>80671.14</v>
      </c>
      <c r="G139" s="65">
        <v>0</v>
      </c>
      <c r="H139" s="65">
        <v>0</v>
      </c>
      <c r="I139" s="65">
        <v>0</v>
      </c>
      <c r="J139" s="65">
        <v>80671.14</v>
      </c>
      <c r="K139" s="67" t="str">
        <f t="shared" si="2"/>
        <v>31-60</v>
      </c>
      <c r="L139" s="67" t="s">
        <v>90</v>
      </c>
    </row>
    <row r="140" spans="1:12" x14ac:dyDescent="0.25">
      <c r="A140" s="67">
        <v>19775</v>
      </c>
      <c r="B140" s="73">
        <v>42309</v>
      </c>
      <c r="C140" s="67" t="s">
        <v>35</v>
      </c>
      <c r="D140" s="67">
        <f>'TOTAL PORTFOLIO'!$B$1</f>
        <v>1580081481.6682537</v>
      </c>
      <c r="E140" s="65">
        <v>80190.521919999999</v>
      </c>
      <c r="F140" s="64">
        <v>0</v>
      </c>
      <c r="G140" s="64">
        <v>0</v>
      </c>
      <c r="H140" s="64">
        <v>0</v>
      </c>
      <c r="I140" s="65">
        <v>80190.521919999999</v>
      </c>
      <c r="J140" s="63">
        <f>+I140+H140+G140+F140</f>
        <v>80190.521919999999</v>
      </c>
      <c r="K140" s="67" t="str">
        <f t="shared" si="2"/>
        <v>120+</v>
      </c>
      <c r="L140" s="67" t="s">
        <v>4164</v>
      </c>
    </row>
    <row r="141" spans="1:12" x14ac:dyDescent="0.25">
      <c r="A141" s="67">
        <v>333512</v>
      </c>
      <c r="B141" s="73">
        <v>42309</v>
      </c>
      <c r="C141" s="67" t="s">
        <v>209</v>
      </c>
      <c r="D141" s="67">
        <f>'TOTAL PORTFOLIO'!$B$1</f>
        <v>1580081481.6682537</v>
      </c>
      <c r="E141" s="65">
        <v>79885.651403779717</v>
      </c>
      <c r="F141" s="65">
        <v>0</v>
      </c>
      <c r="G141" s="65">
        <v>0</v>
      </c>
      <c r="H141" s="65">
        <v>0</v>
      </c>
      <c r="I141" s="65">
        <v>1323925.28</v>
      </c>
      <c r="J141" s="65">
        <v>1323925.28</v>
      </c>
      <c r="K141" s="67" t="str">
        <f t="shared" si="2"/>
        <v>120+</v>
      </c>
      <c r="L141" s="67" t="s">
        <v>38</v>
      </c>
    </row>
    <row r="142" spans="1:12" x14ac:dyDescent="0.25">
      <c r="A142" s="67">
        <v>340096</v>
      </c>
      <c r="B142" s="73">
        <v>42309</v>
      </c>
      <c r="C142" s="67" t="s">
        <v>35</v>
      </c>
      <c r="D142" s="67">
        <f>'TOTAL PORTFOLIO'!$B$1</f>
        <v>1580081481.6682537</v>
      </c>
      <c r="E142" s="65">
        <v>78729.243751255519</v>
      </c>
      <c r="F142" s="65">
        <v>0</v>
      </c>
      <c r="G142" s="65">
        <v>0</v>
      </c>
      <c r="H142" s="65">
        <v>0</v>
      </c>
      <c r="I142" s="65">
        <v>1304760.42</v>
      </c>
      <c r="J142" s="65">
        <v>1304760.42</v>
      </c>
      <c r="K142" s="67" t="str">
        <f t="shared" si="2"/>
        <v>120+</v>
      </c>
      <c r="L142" s="67" t="s">
        <v>38</v>
      </c>
    </row>
    <row r="143" spans="1:12" x14ac:dyDescent="0.25">
      <c r="A143" s="67">
        <v>334168</v>
      </c>
      <c r="B143" s="73">
        <v>42309</v>
      </c>
      <c r="C143" s="67" t="s">
        <v>35</v>
      </c>
      <c r="D143" s="67">
        <f>'TOTAL PORTFOLIO'!$B$1</f>
        <v>1580081481.6682537</v>
      </c>
      <c r="E143" s="65">
        <v>77668.009999999995</v>
      </c>
      <c r="F143" s="65">
        <v>0</v>
      </c>
      <c r="G143" s="65">
        <v>0</v>
      </c>
      <c r="H143" s="65">
        <v>0</v>
      </c>
      <c r="I143" s="65">
        <v>77668.009999999995</v>
      </c>
      <c r="J143" s="65">
        <v>77668.009999999995</v>
      </c>
      <c r="K143" s="67" t="str">
        <f t="shared" si="2"/>
        <v>120+</v>
      </c>
      <c r="L143" s="67" t="s">
        <v>147</v>
      </c>
    </row>
    <row r="144" spans="1:12" x14ac:dyDescent="0.25">
      <c r="A144" s="67">
        <v>350403</v>
      </c>
      <c r="B144" s="73">
        <v>42309</v>
      </c>
      <c r="C144" s="67" t="s">
        <v>35</v>
      </c>
      <c r="D144" s="67">
        <f>'TOTAL PORTFOLIO'!$B$1</f>
        <v>1580081481.6682537</v>
      </c>
      <c r="E144" s="65">
        <v>76561.42</v>
      </c>
      <c r="F144" s="65">
        <v>76561.42</v>
      </c>
      <c r="G144" s="65">
        <v>0</v>
      </c>
      <c r="H144" s="65">
        <v>0</v>
      </c>
      <c r="I144" s="65">
        <v>0</v>
      </c>
      <c r="J144" s="65">
        <v>76561.42</v>
      </c>
      <c r="K144" s="67" t="str">
        <f t="shared" si="2"/>
        <v>31-60</v>
      </c>
      <c r="L144" s="67" t="s">
        <v>147</v>
      </c>
    </row>
    <row r="145" spans="1:12" x14ac:dyDescent="0.25">
      <c r="A145" s="67">
        <v>334336</v>
      </c>
      <c r="B145" s="73">
        <v>42309</v>
      </c>
      <c r="C145" s="67" t="s">
        <v>35</v>
      </c>
      <c r="D145" s="67">
        <f>'TOTAL PORTFOLIO'!$B$1</f>
        <v>1580081481.6682537</v>
      </c>
      <c r="E145" s="65">
        <v>75191.159578875537</v>
      </c>
      <c r="F145" s="65">
        <v>0</v>
      </c>
      <c r="G145" s="65">
        <v>1246124.6200000001</v>
      </c>
      <c r="H145" s="65">
        <v>0</v>
      </c>
      <c r="I145" s="65">
        <v>0</v>
      </c>
      <c r="J145" s="65">
        <v>1246124.6200000001</v>
      </c>
      <c r="K145" s="67" t="str">
        <f t="shared" si="2"/>
        <v>61-90</v>
      </c>
      <c r="L145" s="67" t="s">
        <v>38</v>
      </c>
    </row>
    <row r="146" spans="1:12" x14ac:dyDescent="0.25">
      <c r="A146" s="67">
        <v>314168</v>
      </c>
      <c r="B146" s="73">
        <v>42309</v>
      </c>
      <c r="C146" s="67" t="s">
        <v>209</v>
      </c>
      <c r="D146" s="67">
        <f>'TOTAL PORTFOLIO'!$B$1</f>
        <v>1580081481.6682537</v>
      </c>
      <c r="E146" s="65">
        <v>74839.209999999992</v>
      </c>
      <c r="F146" s="65">
        <v>0</v>
      </c>
      <c r="G146" s="65">
        <v>0</v>
      </c>
      <c r="H146" s="65">
        <v>0</v>
      </c>
      <c r="I146" s="65">
        <v>74839.209999999992</v>
      </c>
      <c r="J146" s="65">
        <v>74839.209999999992</v>
      </c>
      <c r="K146" s="67" t="str">
        <f t="shared" si="2"/>
        <v>120+</v>
      </c>
      <c r="L146" s="67" t="s">
        <v>49</v>
      </c>
    </row>
    <row r="147" spans="1:12" x14ac:dyDescent="0.25">
      <c r="A147" s="67">
        <v>340971</v>
      </c>
      <c r="B147" s="73">
        <v>42309</v>
      </c>
      <c r="C147" s="67" t="s">
        <v>35</v>
      </c>
      <c r="D147" s="67">
        <f>'TOTAL PORTFOLIO'!$B$1</f>
        <v>1580081481.6682537</v>
      </c>
      <c r="E147" s="65">
        <v>73401.03</v>
      </c>
      <c r="F147" s="65">
        <v>73401.03</v>
      </c>
      <c r="G147" s="65">
        <v>0</v>
      </c>
      <c r="H147" s="65">
        <v>0</v>
      </c>
      <c r="I147" s="65">
        <v>0</v>
      </c>
      <c r="J147" s="65">
        <v>73401.03</v>
      </c>
      <c r="K147" s="67" t="str">
        <f t="shared" si="2"/>
        <v>31-60</v>
      </c>
      <c r="L147" s="67" t="s">
        <v>90</v>
      </c>
    </row>
    <row r="148" spans="1:12" x14ac:dyDescent="0.25">
      <c r="A148" s="67">
        <v>19784</v>
      </c>
      <c r="B148" s="73">
        <v>42309</v>
      </c>
      <c r="C148" s="67" t="s">
        <v>35</v>
      </c>
      <c r="D148" s="67">
        <f>'TOTAL PORTFOLIO'!$B$1</f>
        <v>1580081481.6682537</v>
      </c>
      <c r="E148" s="65">
        <v>72951.791679999995</v>
      </c>
      <c r="F148" s="65">
        <v>72951.791679999995</v>
      </c>
      <c r="G148" s="64">
        <v>0</v>
      </c>
      <c r="H148" s="64">
        <v>0</v>
      </c>
      <c r="I148" s="64">
        <v>0</v>
      </c>
      <c r="J148" s="63">
        <f>+I148+H148+G148+F148</f>
        <v>72951.791679999995</v>
      </c>
      <c r="K148" s="67" t="str">
        <f t="shared" si="2"/>
        <v>31-60</v>
      </c>
      <c r="L148" s="67" t="s">
        <v>4164</v>
      </c>
    </row>
    <row r="149" spans="1:12" x14ac:dyDescent="0.25">
      <c r="A149" s="67">
        <v>314662</v>
      </c>
      <c r="B149" s="73">
        <v>42309</v>
      </c>
      <c r="C149" s="67" t="s">
        <v>35</v>
      </c>
      <c r="D149" s="67">
        <f>'TOTAL PORTFOLIO'!$B$1</f>
        <v>1580081481.6682537</v>
      </c>
      <c r="E149" s="65">
        <v>72885.5</v>
      </c>
      <c r="F149" s="65">
        <v>0</v>
      </c>
      <c r="G149" s="65">
        <v>72885.5</v>
      </c>
      <c r="H149" s="65">
        <v>0</v>
      </c>
      <c r="I149" s="65">
        <v>0</v>
      </c>
      <c r="J149" s="65">
        <v>72885.5</v>
      </c>
      <c r="K149" s="67" t="str">
        <f t="shared" si="2"/>
        <v>61-90</v>
      </c>
      <c r="L149" s="67" t="s">
        <v>49</v>
      </c>
    </row>
    <row r="150" spans="1:12" x14ac:dyDescent="0.25">
      <c r="A150" s="67">
        <v>316124</v>
      </c>
      <c r="B150" s="73">
        <v>42309</v>
      </c>
      <c r="C150" s="67" t="s">
        <v>209</v>
      </c>
      <c r="D150" s="67">
        <f>'TOTAL PORTFOLIO'!$B$1</f>
        <v>1580081481.6682537</v>
      </c>
      <c r="E150" s="65">
        <v>71978.664012530513</v>
      </c>
      <c r="F150" s="65">
        <v>0</v>
      </c>
      <c r="G150" s="65">
        <v>0</v>
      </c>
      <c r="H150" s="65">
        <v>0</v>
      </c>
      <c r="I150" s="65">
        <v>1192884.72</v>
      </c>
      <c r="J150" s="65">
        <v>1192884.72</v>
      </c>
      <c r="K150" s="67" t="str">
        <f t="shared" si="2"/>
        <v>120+</v>
      </c>
      <c r="L150" s="67" t="s">
        <v>38</v>
      </c>
    </row>
    <row r="151" spans="1:12" x14ac:dyDescent="0.25">
      <c r="A151" s="67">
        <v>315309</v>
      </c>
      <c r="B151" s="73">
        <v>42309</v>
      </c>
      <c r="C151" s="67" t="s">
        <v>35</v>
      </c>
      <c r="D151" s="67">
        <f>'TOTAL PORTFOLIO'!$B$1</f>
        <v>1580081481.6682537</v>
      </c>
      <c r="E151" s="65">
        <v>71508.893579880067</v>
      </c>
      <c r="F151" s="65">
        <v>1185099.33</v>
      </c>
      <c r="G151" s="65">
        <v>0</v>
      </c>
      <c r="H151" s="65">
        <v>0</v>
      </c>
      <c r="I151" s="65">
        <v>0</v>
      </c>
      <c r="J151" s="65">
        <v>1185099.33</v>
      </c>
      <c r="K151" s="67" t="str">
        <f t="shared" si="2"/>
        <v>31-60</v>
      </c>
      <c r="L151" s="67" t="s">
        <v>38</v>
      </c>
    </row>
    <row r="152" spans="1:12" x14ac:dyDescent="0.25">
      <c r="A152" s="67">
        <v>316814</v>
      </c>
      <c r="B152" s="73">
        <v>42309</v>
      </c>
      <c r="C152" s="67" t="s">
        <v>209</v>
      </c>
      <c r="D152" s="67">
        <f>'TOTAL PORTFOLIO'!$B$1</f>
        <v>1580081481.6682537</v>
      </c>
      <c r="E152" s="65">
        <v>70957.268316820802</v>
      </c>
      <c r="F152" s="65">
        <v>0</v>
      </c>
      <c r="G152" s="65">
        <v>0</v>
      </c>
      <c r="H152" s="65">
        <v>0</v>
      </c>
      <c r="I152" s="65">
        <v>1175957.3799999999</v>
      </c>
      <c r="J152" s="65">
        <v>1175957.3799999999</v>
      </c>
      <c r="K152" s="67" t="str">
        <f t="shared" si="2"/>
        <v>120+</v>
      </c>
      <c r="L152" s="67" t="s">
        <v>38</v>
      </c>
    </row>
    <row r="153" spans="1:12" x14ac:dyDescent="0.25">
      <c r="A153" s="67">
        <v>350725</v>
      </c>
      <c r="B153" s="73">
        <v>42309</v>
      </c>
      <c r="C153" s="67" t="s">
        <v>35</v>
      </c>
      <c r="D153" s="67">
        <f>'TOTAL PORTFOLIO'!$B$1</f>
        <v>1580081481.6682537</v>
      </c>
      <c r="E153" s="65">
        <v>70233.42</v>
      </c>
      <c r="F153" s="65">
        <v>0</v>
      </c>
      <c r="G153" s="65">
        <v>70233.42</v>
      </c>
      <c r="H153" s="65">
        <v>0</v>
      </c>
      <c r="I153" s="65">
        <v>0</v>
      </c>
      <c r="J153" s="65">
        <v>70233.42</v>
      </c>
      <c r="K153" s="67" t="str">
        <f t="shared" si="2"/>
        <v>61-90</v>
      </c>
      <c r="L153" s="67" t="s">
        <v>147</v>
      </c>
    </row>
    <row r="154" spans="1:12" x14ac:dyDescent="0.25">
      <c r="A154" s="67">
        <v>18792</v>
      </c>
      <c r="B154" s="73">
        <v>42309</v>
      </c>
      <c r="C154" s="67" t="s">
        <v>35</v>
      </c>
      <c r="D154" s="67">
        <f>'TOTAL PORTFOLIO'!$B$1</f>
        <v>1580081481.6682537</v>
      </c>
      <c r="E154" s="65">
        <v>69398.226246330873</v>
      </c>
      <c r="F154" s="64">
        <v>0</v>
      </c>
      <c r="G154" s="64">
        <v>0</v>
      </c>
      <c r="H154" s="65">
        <v>69398.226246330873</v>
      </c>
      <c r="I154" s="64">
        <v>0</v>
      </c>
      <c r="J154" s="63">
        <f>+I154+H154+G154+F154</f>
        <v>69398.226246330873</v>
      </c>
      <c r="K154" s="67" t="str">
        <f t="shared" si="2"/>
        <v>91-120</v>
      </c>
      <c r="L154" s="67" t="s">
        <v>4164</v>
      </c>
    </row>
    <row r="155" spans="1:12" x14ac:dyDescent="0.25">
      <c r="A155" s="67">
        <v>311000</v>
      </c>
      <c r="B155" s="73">
        <v>42309</v>
      </c>
      <c r="C155" s="67" t="s">
        <v>35</v>
      </c>
      <c r="D155" s="67">
        <f>'TOTAL PORTFOLIO'!$B$1</f>
        <v>1580081481.6682537</v>
      </c>
      <c r="E155" s="65">
        <v>69241.910728636576</v>
      </c>
      <c r="F155" s="65">
        <v>1147529.18</v>
      </c>
      <c r="G155" s="65">
        <v>0</v>
      </c>
      <c r="H155" s="65">
        <v>0</v>
      </c>
      <c r="I155" s="65">
        <v>0</v>
      </c>
      <c r="J155" s="65">
        <v>1147529.18</v>
      </c>
      <c r="K155" s="67" t="str">
        <f t="shared" si="2"/>
        <v>31-60</v>
      </c>
      <c r="L155" s="67" t="s">
        <v>38</v>
      </c>
    </row>
    <row r="156" spans="1:12" x14ac:dyDescent="0.25">
      <c r="A156" s="67">
        <v>317877</v>
      </c>
      <c r="B156" s="73">
        <v>42309</v>
      </c>
      <c r="C156" s="67" t="s">
        <v>209</v>
      </c>
      <c r="D156" s="67">
        <f>'TOTAL PORTFOLIO'!$B$1</f>
        <v>1580081481.6682537</v>
      </c>
      <c r="E156" s="65">
        <v>67985.046630501587</v>
      </c>
      <c r="F156" s="65">
        <v>0</v>
      </c>
      <c r="G156" s="65">
        <v>0</v>
      </c>
      <c r="H156" s="65">
        <v>0</v>
      </c>
      <c r="I156" s="65">
        <v>1126699.48</v>
      </c>
      <c r="J156" s="65">
        <v>1126699.48</v>
      </c>
      <c r="K156" s="67" t="str">
        <f t="shared" si="2"/>
        <v>120+</v>
      </c>
      <c r="L156" s="67" t="s">
        <v>38</v>
      </c>
    </row>
    <row r="157" spans="1:12" x14ac:dyDescent="0.25">
      <c r="A157" s="67">
        <v>332787</v>
      </c>
      <c r="B157" s="73">
        <v>42309</v>
      </c>
      <c r="C157" s="67" t="s">
        <v>35</v>
      </c>
      <c r="D157" s="67">
        <f>'TOTAL PORTFOLIO'!$B$1</f>
        <v>1580081481.6682537</v>
      </c>
      <c r="E157" s="65">
        <v>67349.850000000006</v>
      </c>
      <c r="F157" s="65">
        <v>67349.850000000006</v>
      </c>
      <c r="G157" s="65">
        <v>0</v>
      </c>
      <c r="H157" s="65">
        <v>0</v>
      </c>
      <c r="I157" s="65">
        <v>0</v>
      </c>
      <c r="J157" s="65">
        <v>67349.850000000006</v>
      </c>
      <c r="K157" s="67" t="str">
        <f t="shared" si="2"/>
        <v>31-60</v>
      </c>
      <c r="L157" s="67" t="s">
        <v>147</v>
      </c>
    </row>
    <row r="158" spans="1:12" x14ac:dyDescent="0.25">
      <c r="A158" s="67">
        <v>332236</v>
      </c>
      <c r="B158" s="73">
        <v>42309</v>
      </c>
      <c r="C158" s="67" t="s">
        <v>209</v>
      </c>
      <c r="D158" s="67">
        <f>'TOTAL PORTFOLIO'!$B$1</f>
        <v>1580081481.6682537</v>
      </c>
      <c r="E158" s="65">
        <v>67151.48</v>
      </c>
      <c r="F158" s="65">
        <v>0</v>
      </c>
      <c r="G158" s="65">
        <v>0</v>
      </c>
      <c r="H158" s="65">
        <v>0</v>
      </c>
      <c r="I158" s="65">
        <v>67151.48</v>
      </c>
      <c r="J158" s="65">
        <v>67151.48</v>
      </c>
      <c r="K158" s="67" t="str">
        <f t="shared" si="2"/>
        <v>120+</v>
      </c>
      <c r="L158" s="67" t="s">
        <v>147</v>
      </c>
    </row>
    <row r="159" spans="1:12" x14ac:dyDescent="0.25">
      <c r="A159" s="67">
        <v>309117</v>
      </c>
      <c r="B159" s="73">
        <v>42309</v>
      </c>
      <c r="C159" s="67" t="s">
        <v>35</v>
      </c>
      <c r="D159" s="67">
        <f>'TOTAL PORTFOLIO'!$B$1</f>
        <v>1580081481.6682537</v>
      </c>
      <c r="E159" s="65">
        <v>67039.05</v>
      </c>
      <c r="F159" s="65">
        <v>0</v>
      </c>
      <c r="G159" s="65">
        <v>0</v>
      </c>
      <c r="H159" s="65">
        <v>67039.05</v>
      </c>
      <c r="I159" s="65">
        <v>0</v>
      </c>
      <c r="J159" s="65">
        <v>67039.05</v>
      </c>
      <c r="K159" s="67" t="str">
        <f t="shared" si="2"/>
        <v>91-120</v>
      </c>
      <c r="L159" s="67" t="s">
        <v>90</v>
      </c>
    </row>
    <row r="160" spans="1:12" x14ac:dyDescent="0.25">
      <c r="A160" s="67">
        <v>340693</v>
      </c>
      <c r="B160" s="73">
        <v>42309</v>
      </c>
      <c r="C160" s="67" t="s">
        <v>35</v>
      </c>
      <c r="D160" s="67">
        <f>'TOTAL PORTFOLIO'!$B$1</f>
        <v>1580081481.6682537</v>
      </c>
      <c r="E160" s="65">
        <v>66247.66</v>
      </c>
      <c r="F160" s="65">
        <v>0</v>
      </c>
      <c r="G160" s="65">
        <v>0</v>
      </c>
      <c r="H160" s="65">
        <v>0</v>
      </c>
      <c r="I160" s="65">
        <v>66247.66</v>
      </c>
      <c r="J160" s="65">
        <v>66247.66</v>
      </c>
      <c r="K160" s="67" t="str">
        <f t="shared" si="2"/>
        <v>120+</v>
      </c>
      <c r="L160" s="67" t="s">
        <v>147</v>
      </c>
    </row>
    <row r="161" spans="1:12" x14ac:dyDescent="0.25">
      <c r="A161" s="67">
        <v>333057</v>
      </c>
      <c r="B161" s="73">
        <v>42309</v>
      </c>
      <c r="C161" s="67" t="s">
        <v>35</v>
      </c>
      <c r="D161" s="67">
        <f>'TOTAL PORTFOLIO'!$B$1</f>
        <v>1580081481.6682537</v>
      </c>
      <c r="E161" s="65">
        <v>65707</v>
      </c>
      <c r="F161" s="65">
        <v>65707</v>
      </c>
      <c r="G161" s="65">
        <v>0</v>
      </c>
      <c r="H161" s="65">
        <v>0</v>
      </c>
      <c r="I161" s="65">
        <v>0</v>
      </c>
      <c r="J161" s="65">
        <v>65707</v>
      </c>
      <c r="K161" s="67" t="str">
        <f t="shared" si="2"/>
        <v>31-60</v>
      </c>
      <c r="L161" s="67" t="s">
        <v>147</v>
      </c>
    </row>
    <row r="162" spans="1:12" x14ac:dyDescent="0.25">
      <c r="A162" s="67">
        <v>320647</v>
      </c>
      <c r="B162" s="73">
        <v>42309</v>
      </c>
      <c r="C162" s="67" t="s">
        <v>35</v>
      </c>
      <c r="D162" s="67">
        <f>'TOTAL PORTFOLIO'!$B$1</f>
        <v>1580081481.6682537</v>
      </c>
      <c r="E162" s="65">
        <v>65323.9</v>
      </c>
      <c r="F162" s="65">
        <v>0</v>
      </c>
      <c r="G162" s="65">
        <v>0</v>
      </c>
      <c r="H162" s="65">
        <v>45102.15</v>
      </c>
      <c r="I162" s="65">
        <v>20221.75</v>
      </c>
      <c r="J162" s="65">
        <v>65323.9</v>
      </c>
      <c r="K162" s="67" t="str">
        <f t="shared" si="2"/>
        <v>120+</v>
      </c>
      <c r="L162" s="67" t="s">
        <v>147</v>
      </c>
    </row>
    <row r="163" spans="1:12" x14ac:dyDescent="0.25">
      <c r="A163" s="67">
        <v>336447</v>
      </c>
      <c r="B163" s="73">
        <v>42309</v>
      </c>
      <c r="C163" s="67" t="s">
        <v>35</v>
      </c>
      <c r="D163" s="67">
        <f>'TOTAL PORTFOLIO'!$B$1</f>
        <v>1580081481.6682537</v>
      </c>
      <c r="E163" s="65">
        <v>64131.95</v>
      </c>
      <c r="F163" s="65">
        <v>64131.95</v>
      </c>
      <c r="G163" s="65">
        <v>0</v>
      </c>
      <c r="H163" s="65">
        <v>0</v>
      </c>
      <c r="I163" s="65">
        <v>0</v>
      </c>
      <c r="J163" s="65">
        <v>64131.95</v>
      </c>
      <c r="K163" s="67" t="str">
        <f t="shared" si="2"/>
        <v>31-60</v>
      </c>
      <c r="L163" s="67" t="s">
        <v>49</v>
      </c>
    </row>
    <row r="164" spans="1:12" x14ac:dyDescent="0.25">
      <c r="A164" s="67">
        <v>348906</v>
      </c>
      <c r="B164" s="73">
        <v>42309</v>
      </c>
      <c r="C164" s="67" t="s">
        <v>35</v>
      </c>
      <c r="D164" s="67">
        <f>'TOTAL PORTFOLIO'!$B$1</f>
        <v>1580081481.6682537</v>
      </c>
      <c r="E164" s="65">
        <v>63192.98864598693</v>
      </c>
      <c r="F164" s="65">
        <v>1047281.88</v>
      </c>
      <c r="G164" s="65">
        <v>0</v>
      </c>
      <c r="H164" s="65">
        <v>0</v>
      </c>
      <c r="I164" s="65">
        <v>0</v>
      </c>
      <c r="J164" s="65">
        <v>1047281.88</v>
      </c>
      <c r="K164" s="67" t="str">
        <f t="shared" si="2"/>
        <v>31-60</v>
      </c>
      <c r="L164" s="67" t="s">
        <v>38</v>
      </c>
    </row>
    <row r="165" spans="1:12" x14ac:dyDescent="0.25">
      <c r="A165" s="67">
        <v>340331</v>
      </c>
      <c r="B165" s="73">
        <v>42309</v>
      </c>
      <c r="C165" s="67" t="s">
        <v>35</v>
      </c>
      <c r="D165" s="67">
        <f>'TOTAL PORTFOLIO'!$B$1</f>
        <v>1580081481.6682537</v>
      </c>
      <c r="E165" s="65">
        <v>63105.31</v>
      </c>
      <c r="F165" s="65">
        <v>0</v>
      </c>
      <c r="G165" s="65">
        <v>0</v>
      </c>
      <c r="H165" s="65">
        <v>63105.31</v>
      </c>
      <c r="I165" s="65">
        <v>0</v>
      </c>
      <c r="J165" s="65">
        <v>63105.31</v>
      </c>
      <c r="K165" s="67" t="str">
        <f t="shared" si="2"/>
        <v>91-120</v>
      </c>
      <c r="L165" s="67" t="s">
        <v>147</v>
      </c>
    </row>
    <row r="166" spans="1:12" x14ac:dyDescent="0.25">
      <c r="A166" s="67">
        <v>19794</v>
      </c>
      <c r="B166" s="73">
        <v>42309</v>
      </c>
      <c r="C166" s="67" t="s">
        <v>35</v>
      </c>
      <c r="D166" s="67">
        <f>'TOTAL PORTFOLIO'!$B$1</f>
        <v>1580081481.6682537</v>
      </c>
      <c r="E166" s="65">
        <v>62750.300160000006</v>
      </c>
      <c r="F166" s="65">
        <v>62750.300160000006</v>
      </c>
      <c r="G166" s="64">
        <v>0</v>
      </c>
      <c r="H166" s="64">
        <v>0</v>
      </c>
      <c r="I166" s="64">
        <v>0</v>
      </c>
      <c r="J166" s="63">
        <f>+I166+H166+G166+F166</f>
        <v>62750.300160000006</v>
      </c>
      <c r="K166" s="67" t="str">
        <f t="shared" si="2"/>
        <v>31-60</v>
      </c>
      <c r="L166" s="67" t="s">
        <v>4164</v>
      </c>
    </row>
    <row r="167" spans="1:12" x14ac:dyDescent="0.25">
      <c r="A167" s="67">
        <v>334157</v>
      </c>
      <c r="B167" s="73">
        <v>42309</v>
      </c>
      <c r="C167" s="67" t="s">
        <v>35</v>
      </c>
      <c r="D167" s="67">
        <f>'TOTAL PORTFOLIO'!$B$1</f>
        <v>1580081481.6682537</v>
      </c>
      <c r="E167" s="65">
        <v>62233.25</v>
      </c>
      <c r="F167" s="65">
        <v>0</v>
      </c>
      <c r="G167" s="65">
        <v>0</v>
      </c>
      <c r="H167" s="65">
        <v>0</v>
      </c>
      <c r="I167" s="65">
        <v>62233.25</v>
      </c>
      <c r="J167" s="65">
        <v>62233.25</v>
      </c>
      <c r="K167" s="67" t="str">
        <f t="shared" si="2"/>
        <v>120+</v>
      </c>
      <c r="L167" s="67" t="s">
        <v>147</v>
      </c>
    </row>
    <row r="168" spans="1:12" x14ac:dyDescent="0.25">
      <c r="A168" s="67">
        <v>354403</v>
      </c>
      <c r="B168" s="73">
        <v>42309</v>
      </c>
      <c r="C168" s="67" t="s">
        <v>35</v>
      </c>
      <c r="D168" s="67">
        <f>'TOTAL PORTFOLIO'!$B$1</f>
        <v>1580081481.6682537</v>
      </c>
      <c r="E168" s="65">
        <v>61782.577349835447</v>
      </c>
      <c r="F168" s="65">
        <v>1023907.48</v>
      </c>
      <c r="G168" s="65">
        <v>0</v>
      </c>
      <c r="H168" s="65">
        <v>0</v>
      </c>
      <c r="I168" s="65">
        <v>0</v>
      </c>
      <c r="J168" s="65">
        <v>1023907.48</v>
      </c>
      <c r="K168" s="67" t="str">
        <f t="shared" si="2"/>
        <v>31-60</v>
      </c>
      <c r="L168" s="67" t="s">
        <v>38</v>
      </c>
    </row>
    <row r="169" spans="1:12" x14ac:dyDescent="0.25">
      <c r="A169" s="67">
        <v>309082</v>
      </c>
      <c r="B169" s="73">
        <v>42309</v>
      </c>
      <c r="C169" s="67" t="s">
        <v>209</v>
      </c>
      <c r="D169" s="67">
        <f>'TOTAL PORTFOLIO'!$B$1</f>
        <v>1580081481.6682537</v>
      </c>
      <c r="E169" s="65">
        <v>61215.76</v>
      </c>
      <c r="F169" s="65">
        <v>0</v>
      </c>
      <c r="G169" s="65">
        <v>0</v>
      </c>
      <c r="H169" s="65">
        <v>0</v>
      </c>
      <c r="I169" s="65">
        <v>61215.76</v>
      </c>
      <c r="J169" s="65">
        <v>61215.76</v>
      </c>
      <c r="K169" s="67" t="str">
        <f t="shared" si="2"/>
        <v>120+</v>
      </c>
      <c r="L169" s="67" t="s">
        <v>58</v>
      </c>
    </row>
    <row r="170" spans="1:12" x14ac:dyDescent="0.25">
      <c r="A170" s="67">
        <v>313461</v>
      </c>
      <c r="B170" s="73">
        <v>42309</v>
      </c>
      <c r="C170" s="67" t="s">
        <v>35</v>
      </c>
      <c r="D170" s="67">
        <f>'TOTAL PORTFOLIO'!$B$1</f>
        <v>1580081481.6682537</v>
      </c>
      <c r="E170" s="65">
        <v>60953.09</v>
      </c>
      <c r="F170" s="65">
        <v>60953.09</v>
      </c>
      <c r="G170" s="65">
        <v>0</v>
      </c>
      <c r="H170" s="65">
        <v>0</v>
      </c>
      <c r="I170" s="65">
        <v>0</v>
      </c>
      <c r="J170" s="65">
        <v>60953.09</v>
      </c>
      <c r="K170" s="67" t="str">
        <f t="shared" si="2"/>
        <v>31-60</v>
      </c>
      <c r="L170" s="67" t="s">
        <v>97</v>
      </c>
    </row>
    <row r="171" spans="1:12" x14ac:dyDescent="0.25">
      <c r="A171" s="67">
        <v>339879</v>
      </c>
      <c r="B171" s="73">
        <v>42309</v>
      </c>
      <c r="C171" s="67" t="s">
        <v>35</v>
      </c>
      <c r="D171" s="67">
        <f>'TOTAL PORTFOLIO'!$B$1</f>
        <v>1580081481.6682537</v>
      </c>
      <c r="E171" s="65">
        <v>60681.08</v>
      </c>
      <c r="F171" s="65">
        <v>60681.08</v>
      </c>
      <c r="G171" s="65">
        <v>0</v>
      </c>
      <c r="H171" s="65">
        <v>0</v>
      </c>
      <c r="I171" s="65">
        <v>0</v>
      </c>
      <c r="J171" s="65">
        <v>60681.08</v>
      </c>
      <c r="K171" s="67" t="str">
        <f t="shared" si="2"/>
        <v>31-60</v>
      </c>
      <c r="L171" s="67" t="s">
        <v>147</v>
      </c>
    </row>
    <row r="172" spans="1:12" x14ac:dyDescent="0.25">
      <c r="A172" s="67">
        <v>337887</v>
      </c>
      <c r="B172" s="73">
        <v>42309</v>
      </c>
      <c r="C172" s="67" t="s">
        <v>35</v>
      </c>
      <c r="D172" s="67">
        <f>'TOTAL PORTFOLIO'!$B$1</f>
        <v>1580081481.6682537</v>
      </c>
      <c r="E172" s="65">
        <v>59898.7</v>
      </c>
      <c r="F172" s="65">
        <v>59898.7</v>
      </c>
      <c r="G172" s="65">
        <v>0</v>
      </c>
      <c r="H172" s="65">
        <v>0</v>
      </c>
      <c r="I172" s="65">
        <v>0</v>
      </c>
      <c r="J172" s="65">
        <v>59898.7</v>
      </c>
      <c r="K172" s="67" t="str">
        <f t="shared" si="2"/>
        <v>31-60</v>
      </c>
      <c r="L172" s="67" t="s">
        <v>147</v>
      </c>
    </row>
    <row r="173" spans="1:12" x14ac:dyDescent="0.25">
      <c r="A173" s="67">
        <v>335937</v>
      </c>
      <c r="B173" s="73">
        <v>42309</v>
      </c>
      <c r="C173" s="67" t="s">
        <v>35</v>
      </c>
      <c r="D173" s="67">
        <f>'TOTAL PORTFOLIO'!$B$1</f>
        <v>1580081481.6682537</v>
      </c>
      <c r="E173" s="65">
        <v>59345.91</v>
      </c>
      <c r="F173" s="65">
        <v>0</v>
      </c>
      <c r="G173" s="65">
        <v>0</v>
      </c>
      <c r="H173" s="65">
        <v>0</v>
      </c>
      <c r="I173" s="65">
        <v>59345.91</v>
      </c>
      <c r="J173" s="65">
        <v>59345.91</v>
      </c>
      <c r="K173" s="67" t="str">
        <f t="shared" si="2"/>
        <v>120+</v>
      </c>
      <c r="L173" s="67" t="s">
        <v>147</v>
      </c>
    </row>
    <row r="174" spans="1:12" x14ac:dyDescent="0.25">
      <c r="A174" s="67">
        <v>19741</v>
      </c>
      <c r="B174" s="73">
        <v>42309</v>
      </c>
      <c r="C174" s="67" t="s">
        <v>35</v>
      </c>
      <c r="D174" s="67">
        <f>'TOTAL PORTFOLIO'!$B$1</f>
        <v>1580081481.6682537</v>
      </c>
      <c r="E174" s="65">
        <v>58963.999600640003</v>
      </c>
      <c r="F174" s="65">
        <v>58963.999600640003</v>
      </c>
      <c r="G174" s="64">
        <v>0</v>
      </c>
      <c r="H174" s="64">
        <v>0</v>
      </c>
      <c r="I174" s="64">
        <v>0</v>
      </c>
      <c r="J174" s="63">
        <f>+I174+H174+G174+F174</f>
        <v>58963.999600640003</v>
      </c>
      <c r="K174" s="67" t="str">
        <f t="shared" si="2"/>
        <v>31-60</v>
      </c>
      <c r="L174" s="67" t="s">
        <v>4164</v>
      </c>
    </row>
    <row r="175" spans="1:12" x14ac:dyDescent="0.25">
      <c r="A175" s="67">
        <v>19292</v>
      </c>
      <c r="B175" s="73">
        <v>42309</v>
      </c>
      <c r="C175" s="67" t="s">
        <v>35</v>
      </c>
      <c r="D175" s="67">
        <f>'TOTAL PORTFOLIO'!$B$1</f>
        <v>1580081481.6682537</v>
      </c>
      <c r="E175" s="65">
        <v>58876.884019199999</v>
      </c>
      <c r="F175" s="64">
        <v>0</v>
      </c>
      <c r="G175" s="65">
        <v>58876.884019199999</v>
      </c>
      <c r="H175" s="64">
        <v>0</v>
      </c>
      <c r="I175" s="64">
        <v>0</v>
      </c>
      <c r="J175" s="63">
        <f>+I175+H175+G175+F175</f>
        <v>58876.884019199999</v>
      </c>
      <c r="K175" s="67" t="str">
        <f t="shared" si="2"/>
        <v>61-90</v>
      </c>
      <c r="L175" s="67" t="s">
        <v>4164</v>
      </c>
    </row>
    <row r="176" spans="1:12" x14ac:dyDescent="0.25">
      <c r="A176" s="67">
        <v>333264</v>
      </c>
      <c r="B176" s="73">
        <v>42309</v>
      </c>
      <c r="C176" s="67" t="s">
        <v>35</v>
      </c>
      <c r="D176" s="67">
        <f>'TOTAL PORTFOLIO'!$B$1</f>
        <v>1580081481.6682537</v>
      </c>
      <c r="E176" s="65">
        <v>58631.74</v>
      </c>
      <c r="F176" s="65">
        <v>58631.74</v>
      </c>
      <c r="G176" s="65">
        <v>0</v>
      </c>
      <c r="H176" s="65">
        <v>0</v>
      </c>
      <c r="I176" s="65">
        <v>0</v>
      </c>
      <c r="J176" s="65">
        <v>58631.74</v>
      </c>
      <c r="K176" s="67" t="str">
        <f t="shared" si="2"/>
        <v>31-60</v>
      </c>
      <c r="L176" s="67" t="s">
        <v>147</v>
      </c>
    </row>
    <row r="177" spans="1:12" x14ac:dyDescent="0.25">
      <c r="A177" s="67">
        <v>333560</v>
      </c>
      <c r="B177" s="73">
        <v>42309</v>
      </c>
      <c r="C177" s="67" t="s">
        <v>35</v>
      </c>
      <c r="D177" s="67">
        <f>'TOTAL PORTFOLIO'!$B$1</f>
        <v>1580081481.6682537</v>
      </c>
      <c r="E177" s="65">
        <v>58522.44</v>
      </c>
      <c r="F177" s="65">
        <v>0</v>
      </c>
      <c r="G177" s="65">
        <v>0</v>
      </c>
      <c r="H177" s="65">
        <v>58522.44</v>
      </c>
      <c r="I177" s="65">
        <v>0</v>
      </c>
      <c r="J177" s="65">
        <v>58522.44</v>
      </c>
      <c r="K177" s="67" t="str">
        <f t="shared" si="2"/>
        <v>91-120</v>
      </c>
      <c r="L177" s="67" t="s">
        <v>147</v>
      </c>
    </row>
    <row r="178" spans="1:12" x14ac:dyDescent="0.25">
      <c r="A178" s="67">
        <v>326065</v>
      </c>
      <c r="B178" s="73">
        <v>42309</v>
      </c>
      <c r="C178" s="67" t="s">
        <v>35</v>
      </c>
      <c r="D178" s="67">
        <f>'TOTAL PORTFOLIO'!$B$1</f>
        <v>1580081481.6682537</v>
      </c>
      <c r="E178" s="65">
        <v>58506.83</v>
      </c>
      <c r="F178" s="65">
        <v>0</v>
      </c>
      <c r="G178" s="65">
        <v>0</v>
      </c>
      <c r="H178" s="65">
        <v>58506.83</v>
      </c>
      <c r="I178" s="65">
        <v>0</v>
      </c>
      <c r="J178" s="65">
        <v>58506.83</v>
      </c>
      <c r="K178" s="67" t="str">
        <f t="shared" si="2"/>
        <v>91-120</v>
      </c>
      <c r="L178" s="67" t="s">
        <v>147</v>
      </c>
    </row>
    <row r="179" spans="1:12" x14ac:dyDescent="0.25">
      <c r="A179" s="67">
        <v>341931</v>
      </c>
      <c r="B179" s="73">
        <v>42309</v>
      </c>
      <c r="C179" s="67" t="s">
        <v>35</v>
      </c>
      <c r="D179" s="67">
        <f>'TOTAL PORTFOLIO'!$B$1</f>
        <v>1580081481.6682537</v>
      </c>
      <c r="E179" s="65">
        <v>58451.42</v>
      </c>
      <c r="F179" s="65">
        <v>0</v>
      </c>
      <c r="G179" s="65">
        <v>58451.42</v>
      </c>
      <c r="H179" s="65">
        <v>0</v>
      </c>
      <c r="I179" s="65">
        <v>0</v>
      </c>
      <c r="J179" s="65">
        <v>58451.42</v>
      </c>
      <c r="K179" s="67" t="str">
        <f t="shared" si="2"/>
        <v>61-90</v>
      </c>
      <c r="L179" s="67" t="s">
        <v>147</v>
      </c>
    </row>
    <row r="180" spans="1:12" x14ac:dyDescent="0.25">
      <c r="A180" s="67">
        <v>18766</v>
      </c>
      <c r="B180" s="73">
        <v>42309</v>
      </c>
      <c r="C180" s="67" t="s">
        <v>35</v>
      </c>
      <c r="D180" s="67">
        <f>'TOTAL PORTFOLIO'!$B$1</f>
        <v>1580081481.6682537</v>
      </c>
      <c r="E180" s="65">
        <v>58281.393694400002</v>
      </c>
      <c r="F180" s="64">
        <v>0</v>
      </c>
      <c r="G180" s="64">
        <v>0</v>
      </c>
      <c r="H180" s="65">
        <v>58281.393694400002</v>
      </c>
      <c r="I180" s="64">
        <v>0</v>
      </c>
      <c r="J180" s="63">
        <f>+I180+H180+G180+F180</f>
        <v>58281.393694400002</v>
      </c>
      <c r="K180" s="67" t="str">
        <f t="shared" si="2"/>
        <v>91-120</v>
      </c>
      <c r="L180" s="67" t="s">
        <v>4164</v>
      </c>
    </row>
    <row r="181" spans="1:12" x14ac:dyDescent="0.25">
      <c r="A181" s="67">
        <v>315675</v>
      </c>
      <c r="B181" s="73">
        <v>42309</v>
      </c>
      <c r="C181" s="67" t="s">
        <v>35</v>
      </c>
      <c r="D181" s="67">
        <f>'TOTAL PORTFOLIO'!$B$1</f>
        <v>1580081481.6682537</v>
      </c>
      <c r="E181" s="65">
        <v>57760.798083003509</v>
      </c>
      <c r="F181" s="65">
        <v>0</v>
      </c>
      <c r="G181" s="65">
        <v>0</v>
      </c>
      <c r="H181" s="65">
        <v>957255.52</v>
      </c>
      <c r="I181" s="65">
        <v>0</v>
      </c>
      <c r="J181" s="65">
        <v>957255.52</v>
      </c>
      <c r="K181" s="67" t="str">
        <f t="shared" si="2"/>
        <v>91-120</v>
      </c>
      <c r="L181" s="67" t="s">
        <v>38</v>
      </c>
    </row>
    <row r="182" spans="1:12" x14ac:dyDescent="0.25">
      <c r="A182" s="67">
        <v>319404</v>
      </c>
      <c r="B182" s="73">
        <v>42309</v>
      </c>
      <c r="C182" s="67" t="s">
        <v>209</v>
      </c>
      <c r="D182" s="67">
        <f>'TOTAL PORTFOLIO'!$B$1</f>
        <v>1580081481.6682537</v>
      </c>
      <c r="E182" s="65">
        <v>57270.350339150835</v>
      </c>
      <c r="F182" s="65">
        <v>0</v>
      </c>
      <c r="G182" s="65">
        <v>0</v>
      </c>
      <c r="H182" s="65">
        <v>0</v>
      </c>
      <c r="I182" s="65">
        <v>949127.45</v>
      </c>
      <c r="J182" s="65">
        <v>949127.45</v>
      </c>
      <c r="K182" s="67" t="str">
        <f t="shared" si="2"/>
        <v>120+</v>
      </c>
      <c r="L182" s="67" t="s">
        <v>38</v>
      </c>
    </row>
    <row r="183" spans="1:12" x14ac:dyDescent="0.25">
      <c r="A183" s="67">
        <v>337101</v>
      </c>
      <c r="B183" s="73">
        <v>42309</v>
      </c>
      <c r="C183" s="67" t="s">
        <v>35</v>
      </c>
      <c r="D183" s="67">
        <f>'TOTAL PORTFOLIO'!$B$1</f>
        <v>1580081481.6682537</v>
      </c>
      <c r="E183" s="65">
        <v>57016.08</v>
      </c>
      <c r="F183" s="65">
        <v>57016.08</v>
      </c>
      <c r="G183" s="65">
        <v>0</v>
      </c>
      <c r="H183" s="65">
        <v>0</v>
      </c>
      <c r="I183" s="65">
        <v>0</v>
      </c>
      <c r="J183" s="65">
        <v>57016.08</v>
      </c>
      <c r="K183" s="67" t="str">
        <f t="shared" si="2"/>
        <v>31-60</v>
      </c>
      <c r="L183" s="67" t="s">
        <v>147</v>
      </c>
    </row>
    <row r="184" spans="1:12" x14ac:dyDescent="0.25">
      <c r="A184" s="67">
        <v>331441</v>
      </c>
      <c r="B184" s="73">
        <v>42309</v>
      </c>
      <c r="C184" s="67" t="s">
        <v>35</v>
      </c>
      <c r="D184" s="67">
        <f>'TOTAL PORTFOLIO'!$B$1</f>
        <v>1580081481.6682537</v>
      </c>
      <c r="E184" s="65">
        <v>56358.81</v>
      </c>
      <c r="F184" s="65">
        <v>0</v>
      </c>
      <c r="G184" s="65">
        <v>56358.81</v>
      </c>
      <c r="H184" s="65">
        <v>0</v>
      </c>
      <c r="I184" s="65">
        <v>0</v>
      </c>
      <c r="J184" s="65">
        <v>56358.81</v>
      </c>
      <c r="K184" s="67" t="str">
        <f t="shared" si="2"/>
        <v>61-90</v>
      </c>
      <c r="L184" s="67" t="s">
        <v>147</v>
      </c>
    </row>
    <row r="185" spans="1:12" x14ac:dyDescent="0.25">
      <c r="A185" s="67">
        <v>320197</v>
      </c>
      <c r="B185" s="73">
        <v>42309</v>
      </c>
      <c r="C185" s="67" t="s">
        <v>209</v>
      </c>
      <c r="D185" s="67">
        <f>'TOTAL PORTFOLIO'!$B$1</f>
        <v>1580081481.6682537</v>
      </c>
      <c r="E185" s="65">
        <v>56266.89</v>
      </c>
      <c r="F185" s="65">
        <v>0</v>
      </c>
      <c r="G185" s="65">
        <v>0</v>
      </c>
      <c r="H185" s="65">
        <v>0</v>
      </c>
      <c r="I185" s="65">
        <v>56266.89</v>
      </c>
      <c r="J185" s="65">
        <v>56266.89</v>
      </c>
      <c r="K185" s="67" t="str">
        <f t="shared" si="2"/>
        <v>120+</v>
      </c>
      <c r="L185" s="67" t="s">
        <v>90</v>
      </c>
    </row>
    <row r="186" spans="1:12" x14ac:dyDescent="0.25">
      <c r="A186" s="67">
        <v>334899</v>
      </c>
      <c r="B186" s="73">
        <v>42309</v>
      </c>
      <c r="C186" s="67" t="s">
        <v>35</v>
      </c>
      <c r="D186" s="67">
        <f>'TOTAL PORTFOLIO'!$B$1</f>
        <v>1580081481.6682537</v>
      </c>
      <c r="E186" s="65">
        <v>55888.22</v>
      </c>
      <c r="F186" s="65">
        <v>0</v>
      </c>
      <c r="G186" s="65">
        <v>0</v>
      </c>
      <c r="H186" s="65">
        <v>0</v>
      </c>
      <c r="I186" s="65">
        <v>55888.22</v>
      </c>
      <c r="J186" s="65">
        <v>55888.22</v>
      </c>
      <c r="K186" s="67" t="str">
        <f t="shared" si="2"/>
        <v>120+</v>
      </c>
      <c r="L186" s="67" t="s">
        <v>147</v>
      </c>
    </row>
    <row r="187" spans="1:12" x14ac:dyDescent="0.25">
      <c r="A187" s="67">
        <v>314609</v>
      </c>
      <c r="B187" s="73">
        <v>42309</v>
      </c>
      <c r="C187" s="67" t="s">
        <v>35</v>
      </c>
      <c r="D187" s="67">
        <f>'TOTAL PORTFOLIO'!$B$1</f>
        <v>1580081481.6682537</v>
      </c>
      <c r="E187" s="65">
        <v>55572.126293968446</v>
      </c>
      <c r="F187" s="65">
        <v>920983.2</v>
      </c>
      <c r="G187" s="65">
        <v>0</v>
      </c>
      <c r="H187" s="65">
        <v>0</v>
      </c>
      <c r="I187" s="65">
        <v>0</v>
      </c>
      <c r="J187" s="65">
        <v>920983.2</v>
      </c>
      <c r="K187" s="67" t="str">
        <f t="shared" si="2"/>
        <v>31-60</v>
      </c>
      <c r="L187" s="67" t="s">
        <v>38</v>
      </c>
    </row>
    <row r="188" spans="1:12" x14ac:dyDescent="0.25">
      <c r="A188" s="67">
        <v>312020</v>
      </c>
      <c r="B188" s="73">
        <v>42309</v>
      </c>
      <c r="C188" s="67" t="s">
        <v>209</v>
      </c>
      <c r="D188" s="67">
        <f>'TOTAL PORTFOLIO'!$B$1</f>
        <v>1580081481.6682537</v>
      </c>
      <c r="E188" s="65">
        <v>55358.73</v>
      </c>
      <c r="F188" s="65">
        <v>0</v>
      </c>
      <c r="G188" s="65">
        <v>0</v>
      </c>
      <c r="H188" s="65">
        <v>0</v>
      </c>
      <c r="I188" s="65">
        <v>55358.73</v>
      </c>
      <c r="J188" s="65">
        <v>55358.73</v>
      </c>
      <c r="K188" s="67" t="str">
        <f t="shared" si="2"/>
        <v>120+</v>
      </c>
      <c r="L188" s="67" t="s">
        <v>90</v>
      </c>
    </row>
    <row r="189" spans="1:12" x14ac:dyDescent="0.25">
      <c r="A189" s="67">
        <v>354367</v>
      </c>
      <c r="B189" s="73">
        <v>42309</v>
      </c>
      <c r="C189" s="67" t="s">
        <v>35</v>
      </c>
      <c r="D189" s="67">
        <f>'TOTAL PORTFOLIO'!$B$1</f>
        <v>1580081481.6682537</v>
      </c>
      <c r="E189" s="65">
        <v>55055.37</v>
      </c>
      <c r="F189" s="65">
        <v>55055.37</v>
      </c>
      <c r="G189" s="65">
        <v>0</v>
      </c>
      <c r="H189" s="65">
        <v>0</v>
      </c>
      <c r="I189" s="65">
        <v>0</v>
      </c>
      <c r="J189" s="65">
        <v>55055.37</v>
      </c>
      <c r="K189" s="67" t="str">
        <f t="shared" si="2"/>
        <v>31-60</v>
      </c>
      <c r="L189" s="67" t="s">
        <v>147</v>
      </c>
    </row>
    <row r="190" spans="1:12" x14ac:dyDescent="0.25">
      <c r="A190" s="67">
        <v>318244</v>
      </c>
      <c r="B190" s="73">
        <v>42309</v>
      </c>
      <c r="C190" s="67" t="s">
        <v>35</v>
      </c>
      <c r="D190" s="67">
        <f>'TOTAL PORTFOLIO'!$B$1</f>
        <v>1580081481.6682537</v>
      </c>
      <c r="E190" s="65">
        <v>52631.892048452661</v>
      </c>
      <c r="F190" s="65">
        <v>872255.41999999993</v>
      </c>
      <c r="G190" s="65">
        <v>0</v>
      </c>
      <c r="H190" s="65">
        <v>0</v>
      </c>
      <c r="I190" s="65">
        <v>0</v>
      </c>
      <c r="J190" s="65">
        <v>872255.41999999993</v>
      </c>
      <c r="K190" s="67" t="str">
        <f t="shared" si="2"/>
        <v>31-60</v>
      </c>
      <c r="L190" s="67" t="s">
        <v>38</v>
      </c>
    </row>
    <row r="191" spans="1:12" x14ac:dyDescent="0.25">
      <c r="A191" s="67">
        <v>320761</v>
      </c>
      <c r="B191" s="73">
        <v>42309</v>
      </c>
      <c r="C191" s="67" t="s">
        <v>209</v>
      </c>
      <c r="D191" s="67">
        <f>'TOTAL PORTFOLIO'!$B$1</f>
        <v>1580081481.6682537</v>
      </c>
      <c r="E191" s="65">
        <v>51716.99</v>
      </c>
      <c r="F191" s="65">
        <v>0</v>
      </c>
      <c r="G191" s="65">
        <v>0</v>
      </c>
      <c r="H191" s="65">
        <v>51716.99</v>
      </c>
      <c r="I191" s="65">
        <v>0</v>
      </c>
      <c r="J191" s="65">
        <v>51716.99</v>
      </c>
      <c r="K191" s="67" t="str">
        <f t="shared" si="2"/>
        <v>91-120</v>
      </c>
      <c r="L191" s="67" t="s">
        <v>147</v>
      </c>
    </row>
    <row r="192" spans="1:12" x14ac:dyDescent="0.25">
      <c r="A192" s="67">
        <v>315622</v>
      </c>
      <c r="B192" s="73">
        <v>42309</v>
      </c>
      <c r="C192" s="67" t="s">
        <v>209</v>
      </c>
      <c r="D192" s="67">
        <f>'TOTAL PORTFOLIO'!$B$1</f>
        <v>1580081481.6682537</v>
      </c>
      <c r="E192" s="65">
        <v>51041.65</v>
      </c>
      <c r="F192" s="65">
        <v>0</v>
      </c>
      <c r="G192" s="65">
        <v>0</v>
      </c>
      <c r="H192" s="65">
        <v>0</v>
      </c>
      <c r="I192" s="65">
        <v>51041.65</v>
      </c>
      <c r="J192" s="65">
        <v>51041.65</v>
      </c>
      <c r="K192" s="67" t="str">
        <f t="shared" si="2"/>
        <v>120+</v>
      </c>
      <c r="L192" s="67" t="s">
        <v>38</v>
      </c>
    </row>
    <row r="193" spans="1:12" x14ac:dyDescent="0.25">
      <c r="A193" s="67">
        <v>338494</v>
      </c>
      <c r="B193" s="73">
        <v>42309</v>
      </c>
      <c r="C193" s="67" t="s">
        <v>35</v>
      </c>
      <c r="D193" s="67">
        <f>'TOTAL PORTFOLIO'!$B$1</f>
        <v>1580081481.6682537</v>
      </c>
      <c r="E193" s="65">
        <v>50369.522190209682</v>
      </c>
      <c r="F193" s="65">
        <v>0</v>
      </c>
      <c r="G193" s="65">
        <v>0</v>
      </c>
      <c r="H193" s="65">
        <v>0</v>
      </c>
      <c r="I193" s="65">
        <v>834761.72</v>
      </c>
      <c r="J193" s="65">
        <v>834761.72</v>
      </c>
      <c r="K193" s="67" t="str">
        <f t="shared" si="2"/>
        <v>120+</v>
      </c>
      <c r="L193" s="67" t="s">
        <v>38</v>
      </c>
    </row>
    <row r="194" spans="1:12" x14ac:dyDescent="0.25">
      <c r="A194" s="67">
        <v>338210</v>
      </c>
      <c r="B194" s="73">
        <v>42309</v>
      </c>
      <c r="C194" s="67" t="s">
        <v>35</v>
      </c>
      <c r="D194" s="67">
        <f>'TOTAL PORTFOLIO'!$B$1</f>
        <v>1580081481.6682537</v>
      </c>
      <c r="E194" s="65">
        <v>49922.868011561717</v>
      </c>
      <c r="F194" s="65">
        <v>0</v>
      </c>
      <c r="G194" s="65">
        <v>827359.43</v>
      </c>
      <c r="H194" s="65">
        <v>0</v>
      </c>
      <c r="I194" s="65">
        <v>0</v>
      </c>
      <c r="J194" s="65">
        <v>827359.43</v>
      </c>
      <c r="K194" s="67" t="str">
        <f t="shared" si="2"/>
        <v>61-90</v>
      </c>
      <c r="L194" s="67" t="s">
        <v>38</v>
      </c>
    </row>
    <row r="195" spans="1:12" x14ac:dyDescent="0.25">
      <c r="A195" s="67">
        <v>340113</v>
      </c>
      <c r="B195" s="73">
        <v>42309</v>
      </c>
      <c r="C195" s="67" t="s">
        <v>35</v>
      </c>
      <c r="D195" s="67">
        <f>'TOTAL PORTFOLIO'!$B$1</f>
        <v>1580081481.6682537</v>
      </c>
      <c r="E195" s="65">
        <v>49519.410032118387</v>
      </c>
      <c r="F195" s="65">
        <v>0</v>
      </c>
      <c r="G195" s="65">
        <v>0</v>
      </c>
      <c r="H195" s="65">
        <v>0</v>
      </c>
      <c r="I195" s="65">
        <v>820673.02</v>
      </c>
      <c r="J195" s="65">
        <v>820673.02</v>
      </c>
      <c r="K195" s="67" t="str">
        <f t="shared" si="2"/>
        <v>120+</v>
      </c>
      <c r="L195" s="67" t="s">
        <v>38</v>
      </c>
    </row>
    <row r="196" spans="1:12" x14ac:dyDescent="0.25">
      <c r="A196" s="67">
        <v>331031</v>
      </c>
      <c r="B196" s="73">
        <v>42309</v>
      </c>
      <c r="C196" s="67" t="s">
        <v>35</v>
      </c>
      <c r="D196" s="67">
        <f>'TOTAL PORTFOLIO'!$B$1</f>
        <v>1580081481.6682537</v>
      </c>
      <c r="E196" s="65">
        <v>48971.325520259517</v>
      </c>
      <c r="F196" s="65">
        <v>0</v>
      </c>
      <c r="G196" s="65">
        <v>0</v>
      </c>
      <c r="H196" s="65">
        <v>0</v>
      </c>
      <c r="I196" s="65">
        <v>811589.75</v>
      </c>
      <c r="J196" s="65">
        <v>811589.75</v>
      </c>
      <c r="K196" s="67" t="str">
        <f t="shared" si="2"/>
        <v>120+</v>
      </c>
      <c r="L196" s="67" t="s">
        <v>38</v>
      </c>
    </row>
    <row r="197" spans="1:12" x14ac:dyDescent="0.25">
      <c r="A197" s="67">
        <v>320560</v>
      </c>
      <c r="B197" s="73">
        <v>42309</v>
      </c>
      <c r="C197" s="67" t="s">
        <v>35</v>
      </c>
      <c r="D197" s="67">
        <f>'TOTAL PORTFOLIO'!$B$1</f>
        <v>1580081481.6682537</v>
      </c>
      <c r="E197" s="65">
        <v>47810.954133134903</v>
      </c>
      <c r="F197" s="65">
        <v>753428.66</v>
      </c>
      <c r="G197" s="65">
        <v>38930.54</v>
      </c>
      <c r="H197" s="65">
        <v>0</v>
      </c>
      <c r="I197" s="65">
        <v>0</v>
      </c>
      <c r="J197" s="65">
        <v>792359.20000000007</v>
      </c>
      <c r="K197" s="67" t="str">
        <f t="shared" ref="K197:K260" si="3">+IF(I197&gt;0,"120+",IF(H197&gt;0,"91-120",IF(G197&gt;0,"61-90",IF(F197&gt;0,"31-60","1-30"))))</f>
        <v>61-90</v>
      </c>
      <c r="L197" s="67" t="s">
        <v>38</v>
      </c>
    </row>
    <row r="198" spans="1:12" x14ac:dyDescent="0.25">
      <c r="A198" s="67">
        <v>327568</v>
      </c>
      <c r="B198" s="73">
        <v>42309</v>
      </c>
      <c r="C198" s="67" t="s">
        <v>35</v>
      </c>
      <c r="D198" s="67">
        <f>'TOTAL PORTFOLIO'!$B$1</f>
        <v>1580081481.6682537</v>
      </c>
      <c r="E198" s="65">
        <v>47739.29</v>
      </c>
      <c r="F198" s="65">
        <v>0</v>
      </c>
      <c r="G198" s="65">
        <v>47739.29</v>
      </c>
      <c r="H198" s="65">
        <v>0</v>
      </c>
      <c r="I198" s="65">
        <v>0</v>
      </c>
      <c r="J198" s="65">
        <v>47739.29</v>
      </c>
      <c r="K198" s="67" t="str">
        <f t="shared" si="3"/>
        <v>61-90</v>
      </c>
      <c r="L198" s="67" t="s">
        <v>147</v>
      </c>
    </row>
    <row r="199" spans="1:12" x14ac:dyDescent="0.25">
      <c r="A199" s="67">
        <v>318906</v>
      </c>
      <c r="B199" s="73">
        <v>42309</v>
      </c>
      <c r="C199" s="67" t="s">
        <v>35</v>
      </c>
      <c r="D199" s="67">
        <f>'TOTAL PORTFOLIO'!$B$1</f>
        <v>1580081481.6682537</v>
      </c>
      <c r="E199" s="65">
        <v>47531.23</v>
      </c>
      <c r="F199" s="65">
        <v>0</v>
      </c>
      <c r="G199" s="65">
        <v>0</v>
      </c>
      <c r="H199" s="65">
        <v>0</v>
      </c>
      <c r="I199" s="65">
        <v>47531.23</v>
      </c>
      <c r="J199" s="65">
        <v>47531.23</v>
      </c>
      <c r="K199" s="67" t="str">
        <f t="shared" si="3"/>
        <v>120+</v>
      </c>
      <c r="L199" s="67" t="s">
        <v>58</v>
      </c>
    </row>
    <row r="200" spans="1:12" x14ac:dyDescent="0.25">
      <c r="A200" s="67">
        <v>356250</v>
      </c>
      <c r="B200" s="73">
        <v>42309</v>
      </c>
      <c r="C200" s="67" t="s">
        <v>35</v>
      </c>
      <c r="D200" s="67">
        <f>'TOTAL PORTFOLIO'!$B$1</f>
        <v>1580081481.6682537</v>
      </c>
      <c r="E200" s="65">
        <v>47386.902715089353</v>
      </c>
      <c r="F200" s="65">
        <v>785331.5</v>
      </c>
      <c r="G200" s="65">
        <v>0</v>
      </c>
      <c r="H200" s="65">
        <v>0</v>
      </c>
      <c r="I200" s="65">
        <v>0</v>
      </c>
      <c r="J200" s="65">
        <v>785331.5</v>
      </c>
      <c r="K200" s="67" t="str">
        <f t="shared" si="3"/>
        <v>31-60</v>
      </c>
      <c r="L200" s="67" t="s">
        <v>38</v>
      </c>
    </row>
    <row r="201" spans="1:12" x14ac:dyDescent="0.25">
      <c r="A201" s="67">
        <v>327086</v>
      </c>
      <c r="B201" s="73">
        <v>42309</v>
      </c>
      <c r="C201" s="67" t="s">
        <v>35</v>
      </c>
      <c r="D201" s="67">
        <f>'TOTAL PORTFOLIO'!$B$1</f>
        <v>1580081481.6682537</v>
      </c>
      <c r="E201" s="65">
        <v>47234.800660073015</v>
      </c>
      <c r="F201" s="65">
        <v>0</v>
      </c>
      <c r="G201" s="65">
        <v>0</v>
      </c>
      <c r="H201" s="65">
        <v>0</v>
      </c>
      <c r="I201" s="65">
        <v>782810.75</v>
      </c>
      <c r="J201" s="65">
        <v>782810.75</v>
      </c>
      <c r="K201" s="67" t="str">
        <f t="shared" si="3"/>
        <v>120+</v>
      </c>
      <c r="L201" s="67" t="s">
        <v>38</v>
      </c>
    </row>
    <row r="202" spans="1:12" x14ac:dyDescent="0.25">
      <c r="A202" s="67">
        <v>328146</v>
      </c>
      <c r="B202" s="73">
        <v>42309</v>
      </c>
      <c r="C202" s="67" t="s">
        <v>35</v>
      </c>
      <c r="D202" s="67">
        <f>'TOTAL PORTFOLIO'!$B$1</f>
        <v>1580081481.6682537</v>
      </c>
      <c r="E202" s="65">
        <v>47096.3</v>
      </c>
      <c r="F202" s="65">
        <v>47096.3</v>
      </c>
      <c r="G202" s="65">
        <v>0</v>
      </c>
      <c r="H202" s="65">
        <v>0</v>
      </c>
      <c r="I202" s="65">
        <v>0</v>
      </c>
      <c r="J202" s="65">
        <v>47096.3</v>
      </c>
      <c r="K202" s="67" t="str">
        <f t="shared" si="3"/>
        <v>31-60</v>
      </c>
      <c r="L202" s="67" t="s">
        <v>147</v>
      </c>
    </row>
    <row r="203" spans="1:12" x14ac:dyDescent="0.25">
      <c r="A203" s="67">
        <v>320664</v>
      </c>
      <c r="B203" s="73">
        <v>42309</v>
      </c>
      <c r="C203" s="67" t="s">
        <v>35</v>
      </c>
      <c r="D203" s="67">
        <f>'TOTAL PORTFOLIO'!$B$1</f>
        <v>1580081481.6682537</v>
      </c>
      <c r="E203" s="65">
        <v>46684.49</v>
      </c>
      <c r="F203" s="65">
        <v>0</v>
      </c>
      <c r="G203" s="65">
        <v>0</v>
      </c>
      <c r="H203" s="65">
        <v>46684.49</v>
      </c>
      <c r="I203" s="65">
        <v>0</v>
      </c>
      <c r="J203" s="65">
        <v>46684.49</v>
      </c>
      <c r="K203" s="67" t="str">
        <f t="shared" si="3"/>
        <v>91-120</v>
      </c>
      <c r="L203" s="67" t="s">
        <v>147</v>
      </c>
    </row>
    <row r="204" spans="1:12" x14ac:dyDescent="0.25">
      <c r="A204" s="67">
        <v>320153</v>
      </c>
      <c r="B204" s="73">
        <v>42309</v>
      </c>
      <c r="C204" s="67" t="s">
        <v>35</v>
      </c>
      <c r="D204" s="67">
        <f>'TOTAL PORTFOLIO'!$B$1</f>
        <v>1580081481.6682537</v>
      </c>
      <c r="E204" s="65">
        <v>46240.125326566187</v>
      </c>
      <c r="F204" s="65">
        <v>766326.24</v>
      </c>
      <c r="G204" s="65">
        <v>0</v>
      </c>
      <c r="H204" s="65">
        <v>0</v>
      </c>
      <c r="I204" s="65">
        <v>0</v>
      </c>
      <c r="J204" s="65">
        <v>766326.24</v>
      </c>
      <c r="K204" s="67" t="str">
        <f t="shared" si="3"/>
        <v>31-60</v>
      </c>
      <c r="L204" s="67" t="s">
        <v>38</v>
      </c>
    </row>
    <row r="205" spans="1:12" x14ac:dyDescent="0.25">
      <c r="A205" s="67">
        <v>319806</v>
      </c>
      <c r="B205" s="73">
        <v>42309</v>
      </c>
      <c r="C205" s="67" t="s">
        <v>35</v>
      </c>
      <c r="D205" s="67">
        <f>'TOTAL PORTFOLIO'!$B$1</f>
        <v>1580081481.6682537</v>
      </c>
      <c r="E205" s="65">
        <v>45747.069084513234</v>
      </c>
      <c r="F205" s="65">
        <v>758154.94</v>
      </c>
      <c r="G205" s="65">
        <v>0</v>
      </c>
      <c r="H205" s="65">
        <v>0</v>
      </c>
      <c r="I205" s="65">
        <v>0</v>
      </c>
      <c r="J205" s="65">
        <v>758154.94</v>
      </c>
      <c r="K205" s="67" t="str">
        <f t="shared" si="3"/>
        <v>31-60</v>
      </c>
      <c r="L205" s="67" t="s">
        <v>38</v>
      </c>
    </row>
    <row r="206" spans="1:12" x14ac:dyDescent="0.25">
      <c r="A206" s="67">
        <v>349504</v>
      </c>
      <c r="B206" s="73">
        <v>42309</v>
      </c>
      <c r="C206" s="67" t="s">
        <v>35</v>
      </c>
      <c r="D206" s="67">
        <f>'TOTAL PORTFOLIO'!$B$1</f>
        <v>1580081481.6682537</v>
      </c>
      <c r="E206" s="65">
        <v>45731.317327511548</v>
      </c>
      <c r="F206" s="65">
        <v>757893.89</v>
      </c>
      <c r="G206" s="65">
        <v>0</v>
      </c>
      <c r="H206" s="65">
        <v>0</v>
      </c>
      <c r="I206" s="65">
        <v>0</v>
      </c>
      <c r="J206" s="65">
        <v>757893.89</v>
      </c>
      <c r="K206" s="67" t="str">
        <f t="shared" si="3"/>
        <v>31-60</v>
      </c>
      <c r="L206" s="67" t="s">
        <v>38</v>
      </c>
    </row>
    <row r="207" spans="1:12" x14ac:dyDescent="0.25">
      <c r="A207" s="67">
        <v>320029</v>
      </c>
      <c r="B207" s="73">
        <v>42309</v>
      </c>
      <c r="C207" s="67" t="s">
        <v>35</v>
      </c>
      <c r="D207" s="67">
        <f>'TOTAL PORTFOLIO'!$B$1</f>
        <v>1580081481.6682537</v>
      </c>
      <c r="E207" s="65">
        <v>45620.645923299657</v>
      </c>
      <c r="F207" s="65">
        <v>756059.76</v>
      </c>
      <c r="G207" s="65">
        <v>0</v>
      </c>
      <c r="H207" s="65">
        <v>0</v>
      </c>
      <c r="I207" s="65">
        <v>0</v>
      </c>
      <c r="J207" s="65">
        <v>756059.76</v>
      </c>
      <c r="K207" s="67" t="str">
        <f t="shared" si="3"/>
        <v>31-60</v>
      </c>
      <c r="L207" s="67" t="s">
        <v>38</v>
      </c>
    </row>
    <row r="208" spans="1:12" x14ac:dyDescent="0.25">
      <c r="A208" s="67">
        <v>334901</v>
      </c>
      <c r="B208" s="73">
        <v>42309</v>
      </c>
      <c r="C208" s="67" t="s">
        <v>35</v>
      </c>
      <c r="D208" s="67">
        <f>'TOTAL PORTFOLIO'!$B$1</f>
        <v>1580081481.6682537</v>
      </c>
      <c r="E208" s="65">
        <v>45157.44832684991</v>
      </c>
      <c r="F208" s="65">
        <v>748383.3</v>
      </c>
      <c r="G208" s="65">
        <v>0</v>
      </c>
      <c r="H208" s="65">
        <v>0</v>
      </c>
      <c r="I208" s="65">
        <v>0</v>
      </c>
      <c r="J208" s="65">
        <v>748383.3</v>
      </c>
      <c r="K208" s="67" t="str">
        <f t="shared" si="3"/>
        <v>31-60</v>
      </c>
      <c r="L208" s="67" t="s">
        <v>38</v>
      </c>
    </row>
    <row r="209" spans="1:12" x14ac:dyDescent="0.25">
      <c r="A209" s="67">
        <v>314604</v>
      </c>
      <c r="B209" s="73">
        <v>42309</v>
      </c>
      <c r="C209" s="67" t="s">
        <v>35</v>
      </c>
      <c r="D209" s="67">
        <f>'TOTAL PORTFOLIO'!$B$1</f>
        <v>1580081481.6682537</v>
      </c>
      <c r="E209" s="65">
        <v>44665.737666797104</v>
      </c>
      <c r="F209" s="65">
        <v>740234.3</v>
      </c>
      <c r="G209" s="65">
        <v>0</v>
      </c>
      <c r="H209" s="65">
        <v>0</v>
      </c>
      <c r="I209" s="65">
        <v>0</v>
      </c>
      <c r="J209" s="65">
        <v>740234.3</v>
      </c>
      <c r="K209" s="67" t="str">
        <f t="shared" si="3"/>
        <v>31-60</v>
      </c>
      <c r="L209" s="67" t="s">
        <v>38</v>
      </c>
    </row>
    <row r="210" spans="1:12" x14ac:dyDescent="0.25">
      <c r="A210" s="67">
        <v>324276</v>
      </c>
      <c r="B210" s="73">
        <v>42309</v>
      </c>
      <c r="C210" s="67" t="s">
        <v>209</v>
      </c>
      <c r="D210" s="67">
        <f>'TOTAL PORTFOLIO'!$B$1</f>
        <v>1580081481.6682537</v>
      </c>
      <c r="E210" s="65">
        <v>43020.65</v>
      </c>
      <c r="F210" s="65">
        <v>0</v>
      </c>
      <c r="G210" s="65">
        <v>0</v>
      </c>
      <c r="H210" s="65">
        <v>43020.65</v>
      </c>
      <c r="I210" s="65">
        <v>0</v>
      </c>
      <c r="J210" s="65">
        <v>43020.65</v>
      </c>
      <c r="K210" s="67" t="str">
        <f t="shared" si="3"/>
        <v>91-120</v>
      </c>
      <c r="L210" s="67" t="s">
        <v>147</v>
      </c>
    </row>
    <row r="211" spans="1:12" x14ac:dyDescent="0.25">
      <c r="A211" s="67">
        <v>19910</v>
      </c>
      <c r="B211" s="73">
        <v>42309</v>
      </c>
      <c r="C211" s="67" t="s">
        <v>35</v>
      </c>
      <c r="D211" s="67">
        <f>'TOTAL PORTFOLIO'!$B$1</f>
        <v>1580081481.6682537</v>
      </c>
      <c r="E211" s="65">
        <v>42574.578880000001</v>
      </c>
      <c r="F211" s="64">
        <v>0</v>
      </c>
      <c r="G211" s="65">
        <v>42574.578880000001</v>
      </c>
      <c r="H211" s="64">
        <v>0</v>
      </c>
      <c r="I211" s="64">
        <v>0</v>
      </c>
      <c r="J211" s="63">
        <f>+I211+H211+G211+F211</f>
        <v>42574.578880000001</v>
      </c>
      <c r="K211" s="67" t="str">
        <f t="shared" si="3"/>
        <v>61-90</v>
      </c>
      <c r="L211" s="67" t="s">
        <v>4164</v>
      </c>
    </row>
    <row r="212" spans="1:12" x14ac:dyDescent="0.25">
      <c r="A212" s="67">
        <v>337875</v>
      </c>
      <c r="B212" s="73">
        <v>42309</v>
      </c>
      <c r="C212" s="67" t="s">
        <v>35</v>
      </c>
      <c r="D212" s="67">
        <f>'TOTAL PORTFOLIO'!$B$1</f>
        <v>1580081481.6682537</v>
      </c>
      <c r="E212" s="65">
        <v>42451.519999999997</v>
      </c>
      <c r="F212" s="65">
        <v>42451.519999999997</v>
      </c>
      <c r="G212" s="65">
        <v>0</v>
      </c>
      <c r="H212" s="65">
        <v>0</v>
      </c>
      <c r="I212" s="65">
        <v>0</v>
      </c>
      <c r="J212" s="65">
        <v>42451.519999999997</v>
      </c>
      <c r="K212" s="67" t="str">
        <f t="shared" si="3"/>
        <v>31-60</v>
      </c>
      <c r="L212" s="67" t="s">
        <v>49</v>
      </c>
    </row>
    <row r="213" spans="1:12" x14ac:dyDescent="0.25">
      <c r="A213" s="67">
        <v>19825</v>
      </c>
      <c r="B213" s="73">
        <v>42309</v>
      </c>
      <c r="C213" s="67" t="s">
        <v>35</v>
      </c>
      <c r="D213" s="67">
        <f>'TOTAL PORTFOLIO'!$B$1</f>
        <v>1580081481.6682537</v>
      </c>
      <c r="E213" s="65">
        <v>41872.178879999999</v>
      </c>
      <c r="F213" s="65">
        <v>41872.178879999999</v>
      </c>
      <c r="G213" s="64">
        <v>0</v>
      </c>
      <c r="H213" s="64">
        <v>0</v>
      </c>
      <c r="I213" s="64">
        <v>0</v>
      </c>
      <c r="J213" s="63">
        <f>+I213+H213+G213+F213</f>
        <v>41872.178879999999</v>
      </c>
      <c r="K213" s="67" t="str">
        <f t="shared" si="3"/>
        <v>31-60</v>
      </c>
      <c r="L213" s="67" t="s">
        <v>4164</v>
      </c>
    </row>
    <row r="214" spans="1:12" x14ac:dyDescent="0.25">
      <c r="A214" s="67">
        <v>317742</v>
      </c>
      <c r="B214" s="73">
        <v>42309</v>
      </c>
      <c r="C214" s="67" t="s">
        <v>35</v>
      </c>
      <c r="D214" s="67">
        <f>'TOTAL PORTFOLIO'!$B$1</f>
        <v>1580081481.6682537</v>
      </c>
      <c r="E214" s="65">
        <v>41393.73961964569</v>
      </c>
      <c r="F214" s="65">
        <v>0</v>
      </c>
      <c r="G214" s="65">
        <v>0</v>
      </c>
      <c r="H214" s="65">
        <v>686008.28</v>
      </c>
      <c r="I214" s="65">
        <v>0</v>
      </c>
      <c r="J214" s="65">
        <v>686008.28</v>
      </c>
      <c r="K214" s="67" t="str">
        <f t="shared" si="3"/>
        <v>91-120</v>
      </c>
      <c r="L214" s="67" t="s">
        <v>38</v>
      </c>
    </row>
    <row r="215" spans="1:12" x14ac:dyDescent="0.25">
      <c r="A215" s="67">
        <v>309286</v>
      </c>
      <c r="B215" s="73">
        <v>42309</v>
      </c>
      <c r="C215" s="67" t="s">
        <v>209</v>
      </c>
      <c r="D215" s="67">
        <f>'TOTAL PORTFOLIO'!$B$1</f>
        <v>1580081481.6682537</v>
      </c>
      <c r="E215" s="65">
        <v>40584.725638958793</v>
      </c>
      <c r="F215" s="65">
        <v>0</v>
      </c>
      <c r="G215" s="65">
        <v>0</v>
      </c>
      <c r="H215" s="65">
        <v>0</v>
      </c>
      <c r="I215" s="65">
        <v>672600.69</v>
      </c>
      <c r="J215" s="65">
        <v>672600.69</v>
      </c>
      <c r="K215" s="67" t="str">
        <f t="shared" si="3"/>
        <v>120+</v>
      </c>
      <c r="L215" s="67" t="s">
        <v>38</v>
      </c>
    </row>
    <row r="216" spans="1:12" x14ac:dyDescent="0.25">
      <c r="A216" s="67">
        <v>19737</v>
      </c>
      <c r="B216" s="73">
        <v>42309</v>
      </c>
      <c r="C216" s="67" t="s">
        <v>35</v>
      </c>
      <c r="D216" s="67">
        <f>'TOTAL PORTFOLIO'!$B$1</f>
        <v>1580081481.6682537</v>
      </c>
      <c r="E216" s="65">
        <v>40338.43116800001</v>
      </c>
      <c r="F216" s="65">
        <v>40338.43116800001</v>
      </c>
      <c r="G216" s="64">
        <v>0</v>
      </c>
      <c r="H216" s="64">
        <v>0</v>
      </c>
      <c r="I216" s="64">
        <v>0</v>
      </c>
      <c r="J216" s="63">
        <f>+I216+H216+G216+F216</f>
        <v>40338.43116800001</v>
      </c>
      <c r="K216" s="67" t="str">
        <f t="shared" si="3"/>
        <v>31-60</v>
      </c>
      <c r="L216" s="67" t="s">
        <v>4164</v>
      </c>
    </row>
    <row r="217" spans="1:12" x14ac:dyDescent="0.25">
      <c r="A217" s="67">
        <v>311559</v>
      </c>
      <c r="B217" s="73">
        <v>42309</v>
      </c>
      <c r="C217" s="67" t="s">
        <v>35</v>
      </c>
      <c r="D217" s="67">
        <f>'TOTAL PORTFOLIO'!$B$1</f>
        <v>1580081481.6682537</v>
      </c>
      <c r="E217" s="65">
        <v>40267.524896324736</v>
      </c>
      <c r="F217" s="65">
        <v>0</v>
      </c>
      <c r="G217" s="65">
        <v>0</v>
      </c>
      <c r="H217" s="65">
        <v>0</v>
      </c>
      <c r="I217" s="65">
        <v>667343.80000000005</v>
      </c>
      <c r="J217" s="65">
        <v>667343.80000000005</v>
      </c>
      <c r="K217" s="67" t="str">
        <f t="shared" si="3"/>
        <v>120+</v>
      </c>
      <c r="L217" s="67" t="s">
        <v>38</v>
      </c>
    </row>
    <row r="218" spans="1:12" x14ac:dyDescent="0.25">
      <c r="A218" s="67">
        <v>19804</v>
      </c>
      <c r="B218" s="73">
        <v>42309</v>
      </c>
      <c r="C218" s="67" t="s">
        <v>35</v>
      </c>
      <c r="D218" s="67">
        <f>'TOTAL PORTFOLIO'!$B$1</f>
        <v>1580081481.6682537</v>
      </c>
      <c r="E218" s="65">
        <v>39436.72896</v>
      </c>
      <c r="F218" s="65">
        <v>39436.72896</v>
      </c>
      <c r="G218" s="64">
        <v>0</v>
      </c>
      <c r="H218" s="64">
        <v>0</v>
      </c>
      <c r="I218" s="64">
        <v>0</v>
      </c>
      <c r="J218" s="63">
        <f>+I218+H218+G218+F218</f>
        <v>39436.72896</v>
      </c>
      <c r="K218" s="67" t="str">
        <f t="shared" si="3"/>
        <v>31-60</v>
      </c>
      <c r="L218" s="67" t="s">
        <v>4164</v>
      </c>
    </row>
    <row r="219" spans="1:12" x14ac:dyDescent="0.25">
      <c r="A219" s="67">
        <v>318072</v>
      </c>
      <c r="B219" s="73">
        <v>42309</v>
      </c>
      <c r="C219" s="67" t="s">
        <v>35</v>
      </c>
      <c r="D219" s="67">
        <f>'TOTAL PORTFOLIO'!$B$1</f>
        <v>1580081481.6682537</v>
      </c>
      <c r="E219" s="65">
        <v>39185.015641808473</v>
      </c>
      <c r="F219" s="65">
        <v>0</v>
      </c>
      <c r="G219" s="65">
        <v>0</v>
      </c>
      <c r="H219" s="65">
        <v>649403.64</v>
      </c>
      <c r="I219" s="65">
        <v>0</v>
      </c>
      <c r="J219" s="65">
        <v>649403.64</v>
      </c>
      <c r="K219" s="67" t="str">
        <f t="shared" si="3"/>
        <v>91-120</v>
      </c>
      <c r="L219" s="67" t="s">
        <v>38</v>
      </c>
    </row>
    <row r="220" spans="1:12" x14ac:dyDescent="0.25">
      <c r="A220" s="67">
        <v>324163</v>
      </c>
      <c r="B220" s="73">
        <v>42309</v>
      </c>
      <c r="C220" s="67" t="s">
        <v>35</v>
      </c>
      <c r="D220" s="67">
        <f>'TOTAL PORTFOLIO'!$B$1</f>
        <v>1580081481.6682537</v>
      </c>
      <c r="E220" s="65">
        <v>38933</v>
      </c>
      <c r="F220" s="65">
        <v>0</v>
      </c>
      <c r="G220" s="65">
        <v>38933</v>
      </c>
      <c r="H220" s="65">
        <v>0</v>
      </c>
      <c r="I220" s="65">
        <v>0</v>
      </c>
      <c r="J220" s="65">
        <v>38933</v>
      </c>
      <c r="K220" s="67" t="str">
        <f t="shared" si="3"/>
        <v>61-90</v>
      </c>
      <c r="L220" s="67" t="s">
        <v>58</v>
      </c>
    </row>
    <row r="221" spans="1:12" x14ac:dyDescent="0.25">
      <c r="A221" s="67">
        <v>310917</v>
      </c>
      <c r="B221" s="73">
        <v>42309</v>
      </c>
      <c r="C221" s="67" t="s">
        <v>35</v>
      </c>
      <c r="D221" s="67">
        <f>'TOTAL PORTFOLIO'!$B$1</f>
        <v>1580081481.6682537</v>
      </c>
      <c r="E221" s="65">
        <v>38735.717967760218</v>
      </c>
      <c r="F221" s="65">
        <v>0</v>
      </c>
      <c r="G221" s="65">
        <v>0</v>
      </c>
      <c r="H221" s="65">
        <v>0</v>
      </c>
      <c r="I221" s="65">
        <v>641957.54</v>
      </c>
      <c r="J221" s="65">
        <v>641957.54</v>
      </c>
      <c r="K221" s="67" t="str">
        <f t="shared" si="3"/>
        <v>120+</v>
      </c>
      <c r="L221" s="67" t="s">
        <v>38</v>
      </c>
    </row>
    <row r="222" spans="1:12" x14ac:dyDescent="0.25">
      <c r="A222" s="67">
        <v>310582</v>
      </c>
      <c r="B222" s="73">
        <v>42309</v>
      </c>
      <c r="C222" s="67" t="s">
        <v>209</v>
      </c>
      <c r="D222" s="67">
        <f>'TOTAL PORTFOLIO'!$B$1</f>
        <v>1580081481.6682537</v>
      </c>
      <c r="E222" s="65">
        <v>38632.827406549164</v>
      </c>
      <c r="F222" s="65">
        <v>0</v>
      </c>
      <c r="G222" s="65">
        <v>0</v>
      </c>
      <c r="H222" s="65">
        <v>0</v>
      </c>
      <c r="I222" s="65">
        <v>640252.36</v>
      </c>
      <c r="J222" s="65">
        <v>640252.36</v>
      </c>
      <c r="K222" s="67" t="str">
        <f t="shared" si="3"/>
        <v>120+</v>
      </c>
      <c r="L222" s="67" t="s">
        <v>38</v>
      </c>
    </row>
    <row r="223" spans="1:12" x14ac:dyDescent="0.25">
      <c r="A223" s="67">
        <v>337888</v>
      </c>
      <c r="B223" s="73">
        <v>42309</v>
      </c>
      <c r="C223" s="67" t="s">
        <v>35</v>
      </c>
      <c r="D223" s="67">
        <f>'TOTAL PORTFOLIO'!$B$1</f>
        <v>1580081481.6682537</v>
      </c>
      <c r="E223" s="65">
        <v>38254.69</v>
      </c>
      <c r="F223" s="65">
        <v>38254.69</v>
      </c>
      <c r="G223" s="65">
        <v>0</v>
      </c>
      <c r="H223" s="65">
        <v>0</v>
      </c>
      <c r="I223" s="65">
        <v>0</v>
      </c>
      <c r="J223" s="65">
        <v>38254.69</v>
      </c>
      <c r="K223" s="67" t="str">
        <f t="shared" si="3"/>
        <v>31-60</v>
      </c>
      <c r="L223" s="67" t="s">
        <v>49</v>
      </c>
    </row>
    <row r="224" spans="1:12" x14ac:dyDescent="0.25">
      <c r="A224" s="67">
        <v>316160</v>
      </c>
      <c r="B224" s="73">
        <v>42309</v>
      </c>
      <c r="C224" s="67" t="s">
        <v>35</v>
      </c>
      <c r="D224" s="67">
        <f>'TOTAL PORTFOLIO'!$B$1</f>
        <v>1580081481.6682537</v>
      </c>
      <c r="E224" s="65">
        <v>38114.78195689353</v>
      </c>
      <c r="F224" s="65">
        <v>0</v>
      </c>
      <c r="G224" s="65">
        <v>0</v>
      </c>
      <c r="H224" s="65">
        <v>0</v>
      </c>
      <c r="I224" s="65">
        <v>631666.92000000004</v>
      </c>
      <c r="J224" s="65">
        <v>631666.92000000004</v>
      </c>
      <c r="K224" s="67" t="str">
        <f t="shared" si="3"/>
        <v>120+</v>
      </c>
      <c r="L224" s="67" t="s">
        <v>38</v>
      </c>
    </row>
    <row r="225" spans="1:12" x14ac:dyDescent="0.25">
      <c r="A225" s="67">
        <v>341499</v>
      </c>
      <c r="B225" s="73">
        <v>42309</v>
      </c>
      <c r="C225" s="67" t="s">
        <v>35</v>
      </c>
      <c r="D225" s="67">
        <f>'TOTAL PORTFOLIO'!$B$1</f>
        <v>1580081481.6682537</v>
      </c>
      <c r="E225" s="65">
        <v>37770.160000000003</v>
      </c>
      <c r="F225" s="65">
        <v>0</v>
      </c>
      <c r="G225" s="65">
        <v>0</v>
      </c>
      <c r="H225" s="65">
        <v>37770.160000000003</v>
      </c>
      <c r="I225" s="65">
        <v>0</v>
      </c>
      <c r="J225" s="65">
        <v>37770.160000000003</v>
      </c>
      <c r="K225" s="67" t="str">
        <f t="shared" si="3"/>
        <v>91-120</v>
      </c>
      <c r="L225" s="67" t="s">
        <v>147</v>
      </c>
    </row>
    <row r="226" spans="1:12" x14ac:dyDescent="0.25">
      <c r="A226" s="67">
        <v>19910</v>
      </c>
      <c r="B226" s="73">
        <v>42309</v>
      </c>
      <c r="C226" s="67" t="s">
        <v>35</v>
      </c>
      <c r="D226" s="67">
        <f>'TOTAL PORTFOLIO'!$B$1</f>
        <v>1580081481.6682537</v>
      </c>
      <c r="E226" s="65">
        <v>37717.739200000004</v>
      </c>
      <c r="F226" s="65">
        <v>37717.739200000004</v>
      </c>
      <c r="G226" s="64">
        <v>0</v>
      </c>
      <c r="H226" s="64">
        <v>0</v>
      </c>
      <c r="I226" s="64">
        <v>0</v>
      </c>
      <c r="J226" s="63">
        <f>+I226+H226+G226+F226</f>
        <v>37717.739200000004</v>
      </c>
      <c r="K226" s="67" t="str">
        <f t="shared" si="3"/>
        <v>31-60</v>
      </c>
      <c r="L226" s="67" t="s">
        <v>4164</v>
      </c>
    </row>
    <row r="227" spans="1:12" x14ac:dyDescent="0.25">
      <c r="A227" s="67">
        <v>312758</v>
      </c>
      <c r="B227" s="73">
        <v>42309</v>
      </c>
      <c r="C227" s="67" t="s">
        <v>35</v>
      </c>
      <c r="D227" s="67">
        <f>'TOTAL PORTFOLIO'!$B$1</f>
        <v>1580081481.6682537</v>
      </c>
      <c r="E227" s="65">
        <v>37220.820117397518</v>
      </c>
      <c r="F227" s="65">
        <v>0</v>
      </c>
      <c r="G227" s="65">
        <v>0</v>
      </c>
      <c r="H227" s="65">
        <v>616851.51</v>
      </c>
      <c r="I227" s="65">
        <v>0</v>
      </c>
      <c r="J227" s="65">
        <v>616851.51</v>
      </c>
      <c r="K227" s="67" t="str">
        <f t="shared" si="3"/>
        <v>91-120</v>
      </c>
      <c r="L227" s="67" t="s">
        <v>38</v>
      </c>
    </row>
    <row r="228" spans="1:12" x14ac:dyDescent="0.25">
      <c r="A228" s="67">
        <v>320608</v>
      </c>
      <c r="B228" s="73">
        <v>42309</v>
      </c>
      <c r="C228" s="67" t="s">
        <v>209</v>
      </c>
      <c r="D228" s="67">
        <f>'TOTAL PORTFOLIO'!$B$1</f>
        <v>1580081481.6682537</v>
      </c>
      <c r="E228" s="65">
        <v>36632.658984334354</v>
      </c>
      <c r="F228" s="65">
        <v>0</v>
      </c>
      <c r="G228" s="65">
        <v>0</v>
      </c>
      <c r="H228" s="65">
        <v>0</v>
      </c>
      <c r="I228" s="65">
        <v>607104.06000000006</v>
      </c>
      <c r="J228" s="65">
        <v>607104.06000000006</v>
      </c>
      <c r="K228" s="67" t="str">
        <f t="shared" si="3"/>
        <v>120+</v>
      </c>
      <c r="L228" s="67" t="s">
        <v>38</v>
      </c>
    </row>
    <row r="229" spans="1:12" x14ac:dyDescent="0.25">
      <c r="A229" s="67">
        <v>328586</v>
      </c>
      <c r="B229" s="73">
        <v>42309</v>
      </c>
      <c r="C229" s="67" t="s">
        <v>35</v>
      </c>
      <c r="D229" s="67">
        <f>'TOTAL PORTFOLIO'!$B$1</f>
        <v>1580081481.6682537</v>
      </c>
      <c r="E229" s="65">
        <v>35987.860313665093</v>
      </c>
      <c r="F229" s="65">
        <v>0</v>
      </c>
      <c r="G229" s="65">
        <v>596417.97</v>
      </c>
      <c r="H229" s="65">
        <v>0</v>
      </c>
      <c r="I229" s="65">
        <v>0</v>
      </c>
      <c r="J229" s="65">
        <v>596417.97</v>
      </c>
      <c r="K229" s="67" t="str">
        <f t="shared" si="3"/>
        <v>61-90</v>
      </c>
      <c r="L229" s="67" t="s">
        <v>38</v>
      </c>
    </row>
    <row r="230" spans="1:12" x14ac:dyDescent="0.25">
      <c r="A230" s="67">
        <v>315381</v>
      </c>
      <c r="B230" s="73">
        <v>42309</v>
      </c>
      <c r="C230" s="67" t="s">
        <v>35</v>
      </c>
      <c r="D230" s="67">
        <f>'TOTAL PORTFOLIO'!$B$1</f>
        <v>1580081481.6682537</v>
      </c>
      <c r="E230" s="65">
        <v>35914.93</v>
      </c>
      <c r="F230" s="65">
        <v>0</v>
      </c>
      <c r="G230" s="65">
        <v>35914.93</v>
      </c>
      <c r="H230" s="65">
        <v>0</v>
      </c>
      <c r="I230" s="65">
        <v>0</v>
      </c>
      <c r="J230" s="65">
        <v>35914.93</v>
      </c>
      <c r="K230" s="67" t="str">
        <f t="shared" si="3"/>
        <v>61-90</v>
      </c>
      <c r="L230" s="67" t="s">
        <v>58</v>
      </c>
    </row>
    <row r="231" spans="1:12" x14ac:dyDescent="0.25">
      <c r="A231" s="67">
        <v>320688</v>
      </c>
      <c r="B231" s="73">
        <v>42309</v>
      </c>
      <c r="C231" s="67" t="s">
        <v>35</v>
      </c>
      <c r="D231" s="67">
        <f>'TOTAL PORTFOLIO'!$B$1</f>
        <v>1580081481.6682537</v>
      </c>
      <c r="E231" s="65">
        <v>35123.61</v>
      </c>
      <c r="F231" s="65">
        <v>0</v>
      </c>
      <c r="G231" s="65">
        <v>35123.61</v>
      </c>
      <c r="H231" s="65">
        <v>0</v>
      </c>
      <c r="I231" s="65">
        <v>0</v>
      </c>
      <c r="J231" s="65">
        <v>35123.61</v>
      </c>
      <c r="K231" s="67" t="str">
        <f t="shared" si="3"/>
        <v>61-90</v>
      </c>
      <c r="L231" s="67" t="s">
        <v>147</v>
      </c>
    </row>
    <row r="232" spans="1:12" x14ac:dyDescent="0.25">
      <c r="A232" s="67">
        <v>312012</v>
      </c>
      <c r="B232" s="73">
        <v>42309</v>
      </c>
      <c r="C232" s="67" t="s">
        <v>35</v>
      </c>
      <c r="D232" s="67">
        <f>'TOTAL PORTFOLIO'!$B$1</f>
        <v>1580081481.6682537</v>
      </c>
      <c r="E232" s="65">
        <v>33684.980000000003</v>
      </c>
      <c r="F232" s="65">
        <v>0</v>
      </c>
      <c r="G232" s="65">
        <v>33684.980000000003</v>
      </c>
      <c r="H232" s="65">
        <v>0</v>
      </c>
      <c r="I232" s="65">
        <v>0</v>
      </c>
      <c r="J232" s="65">
        <v>33684.980000000003</v>
      </c>
      <c r="K232" s="67" t="str">
        <f t="shared" si="3"/>
        <v>61-90</v>
      </c>
      <c r="L232" s="67" t="s">
        <v>90</v>
      </c>
    </row>
    <row r="233" spans="1:12" x14ac:dyDescent="0.25">
      <c r="A233" s="67">
        <v>334422</v>
      </c>
      <c r="B233" s="73">
        <v>42309</v>
      </c>
      <c r="C233" s="67" t="s">
        <v>35</v>
      </c>
      <c r="D233" s="67">
        <f>'TOTAL PORTFOLIO'!$B$1</f>
        <v>1580081481.6682537</v>
      </c>
      <c r="E233" s="65">
        <v>33482.779442796047</v>
      </c>
      <c r="F233" s="65">
        <v>0</v>
      </c>
      <c r="G233" s="65">
        <v>554901.88</v>
      </c>
      <c r="H233" s="65">
        <v>0</v>
      </c>
      <c r="I233" s="65">
        <v>0</v>
      </c>
      <c r="J233" s="65">
        <v>554901.88</v>
      </c>
      <c r="K233" s="67" t="str">
        <f t="shared" si="3"/>
        <v>61-90</v>
      </c>
      <c r="L233" s="67" t="s">
        <v>38</v>
      </c>
    </row>
    <row r="234" spans="1:12" x14ac:dyDescent="0.25">
      <c r="A234" s="67">
        <v>312469</v>
      </c>
      <c r="B234" s="73">
        <v>42309</v>
      </c>
      <c r="C234" s="67" t="s">
        <v>209</v>
      </c>
      <c r="D234" s="67">
        <f>'TOTAL PORTFOLIO'!$B$1</f>
        <v>1580081481.6682537</v>
      </c>
      <c r="E234" s="65">
        <v>33255.054472571588</v>
      </c>
      <c r="F234" s="65">
        <v>0</v>
      </c>
      <c r="G234" s="65">
        <v>0</v>
      </c>
      <c r="H234" s="65">
        <v>0</v>
      </c>
      <c r="I234" s="65">
        <v>551127.85</v>
      </c>
      <c r="J234" s="65">
        <v>551127.85</v>
      </c>
      <c r="K234" s="67" t="str">
        <f t="shared" si="3"/>
        <v>120+</v>
      </c>
      <c r="L234" s="67" t="s">
        <v>38</v>
      </c>
    </row>
    <row r="235" spans="1:12" x14ac:dyDescent="0.25">
      <c r="A235" s="67">
        <v>310391</v>
      </c>
      <c r="B235" s="73">
        <v>42309</v>
      </c>
      <c r="C235" s="67" t="s">
        <v>209</v>
      </c>
      <c r="D235" s="67">
        <f>'TOTAL PORTFOLIO'!$B$1</f>
        <v>1580081481.6682537</v>
      </c>
      <c r="E235" s="65">
        <v>32956.359404539515</v>
      </c>
      <c r="F235" s="65">
        <v>0</v>
      </c>
      <c r="G235" s="65">
        <v>0</v>
      </c>
      <c r="H235" s="65">
        <v>0</v>
      </c>
      <c r="I235" s="65">
        <v>546177.65</v>
      </c>
      <c r="J235" s="65">
        <v>546177.65</v>
      </c>
      <c r="K235" s="67" t="str">
        <f t="shared" si="3"/>
        <v>120+</v>
      </c>
      <c r="L235" s="67" t="s">
        <v>38</v>
      </c>
    </row>
    <row r="236" spans="1:12" x14ac:dyDescent="0.25">
      <c r="A236" s="67">
        <v>309017</v>
      </c>
      <c r="B236" s="73">
        <v>42309</v>
      </c>
      <c r="C236" s="67" t="s">
        <v>209</v>
      </c>
      <c r="D236" s="67">
        <f>'TOTAL PORTFOLIO'!$B$1</f>
        <v>1580081481.6682537</v>
      </c>
      <c r="E236" s="65">
        <v>32831.585335526113</v>
      </c>
      <c r="F236" s="65">
        <v>0</v>
      </c>
      <c r="G236" s="65">
        <v>0</v>
      </c>
      <c r="H236" s="65">
        <v>0</v>
      </c>
      <c r="I236" s="65">
        <v>544109.80000000005</v>
      </c>
      <c r="J236" s="65">
        <v>544109.80000000005</v>
      </c>
      <c r="K236" s="67" t="str">
        <f t="shared" si="3"/>
        <v>120+</v>
      </c>
      <c r="L236" s="67" t="s">
        <v>38</v>
      </c>
    </row>
    <row r="237" spans="1:12" x14ac:dyDescent="0.25">
      <c r="A237" s="67">
        <v>313341</v>
      </c>
      <c r="B237" s="73">
        <v>42309</v>
      </c>
      <c r="C237" s="67" t="s">
        <v>35</v>
      </c>
      <c r="D237" s="67">
        <f>'TOTAL PORTFOLIO'!$B$1</f>
        <v>1580081481.6682537</v>
      </c>
      <c r="E237" s="65">
        <v>30820.846552110161</v>
      </c>
      <c r="F237" s="65">
        <v>0</v>
      </c>
      <c r="G237" s="65">
        <v>510786.32</v>
      </c>
      <c r="H237" s="65">
        <v>0</v>
      </c>
      <c r="I237" s="65">
        <v>0</v>
      </c>
      <c r="J237" s="65">
        <v>510786.32</v>
      </c>
      <c r="K237" s="67" t="str">
        <f t="shared" si="3"/>
        <v>61-90</v>
      </c>
      <c r="L237" s="67" t="s">
        <v>38</v>
      </c>
    </row>
    <row r="238" spans="1:12" x14ac:dyDescent="0.25">
      <c r="A238" s="67">
        <v>319677</v>
      </c>
      <c r="B238" s="73">
        <v>42309</v>
      </c>
      <c r="C238" s="67" t="s">
        <v>35</v>
      </c>
      <c r="D238" s="67">
        <f>'TOTAL PORTFOLIO'!$B$1</f>
        <v>1580081481.6682537</v>
      </c>
      <c r="E238" s="65">
        <v>30323.099478456701</v>
      </c>
      <c r="F238" s="65">
        <v>0</v>
      </c>
      <c r="G238" s="65">
        <v>0</v>
      </c>
      <c r="H238" s="65">
        <v>502537.28</v>
      </c>
      <c r="I238" s="65">
        <v>0</v>
      </c>
      <c r="J238" s="65">
        <v>502537.28</v>
      </c>
      <c r="K238" s="67" t="str">
        <f t="shared" si="3"/>
        <v>91-120</v>
      </c>
      <c r="L238" s="67" t="s">
        <v>38</v>
      </c>
    </row>
    <row r="239" spans="1:12" x14ac:dyDescent="0.25">
      <c r="A239" s="67">
        <v>320336</v>
      </c>
      <c r="B239" s="73">
        <v>42309</v>
      </c>
      <c r="C239" s="67" t="s">
        <v>35</v>
      </c>
      <c r="D239" s="67">
        <f>'TOTAL PORTFOLIO'!$B$1</f>
        <v>1580081481.6682537</v>
      </c>
      <c r="E239" s="65">
        <v>30066.86</v>
      </c>
      <c r="F239" s="65">
        <v>0</v>
      </c>
      <c r="G239" s="65">
        <v>30066.86</v>
      </c>
      <c r="H239" s="65">
        <v>0</v>
      </c>
      <c r="I239" s="65">
        <v>0</v>
      </c>
      <c r="J239" s="65">
        <v>30066.86</v>
      </c>
      <c r="K239" s="67" t="str">
        <f t="shared" si="3"/>
        <v>61-90</v>
      </c>
      <c r="L239" s="67" t="s">
        <v>49</v>
      </c>
    </row>
    <row r="240" spans="1:12" x14ac:dyDescent="0.25">
      <c r="A240" s="67">
        <v>340752</v>
      </c>
      <c r="B240" s="73">
        <v>42309</v>
      </c>
      <c r="C240" s="67" t="s">
        <v>35</v>
      </c>
      <c r="D240" s="67">
        <f>'TOTAL PORTFOLIO'!$B$1</f>
        <v>1580081481.6682537</v>
      </c>
      <c r="E240" s="65">
        <v>29576.47</v>
      </c>
      <c r="F240" s="65">
        <v>29576.47</v>
      </c>
      <c r="G240" s="65">
        <v>0</v>
      </c>
      <c r="H240" s="65">
        <v>0</v>
      </c>
      <c r="I240" s="65">
        <v>0</v>
      </c>
      <c r="J240" s="65">
        <v>29576.47</v>
      </c>
      <c r="K240" s="67" t="str">
        <f t="shared" si="3"/>
        <v>31-60</v>
      </c>
      <c r="L240" s="67" t="s">
        <v>49</v>
      </c>
    </row>
    <row r="241" spans="1:12" x14ac:dyDescent="0.25">
      <c r="A241" s="67">
        <v>320699</v>
      </c>
      <c r="B241" s="73">
        <v>42309</v>
      </c>
      <c r="C241" s="67" t="s">
        <v>35</v>
      </c>
      <c r="D241" s="67">
        <f>'TOTAL PORTFOLIO'!$B$1</f>
        <v>1580081481.6682537</v>
      </c>
      <c r="E241" s="65">
        <v>29564.26</v>
      </c>
      <c r="F241" s="65">
        <v>0</v>
      </c>
      <c r="G241" s="65">
        <v>29564.26</v>
      </c>
      <c r="H241" s="65">
        <v>0</v>
      </c>
      <c r="I241" s="65">
        <v>0</v>
      </c>
      <c r="J241" s="65">
        <v>29564.26</v>
      </c>
      <c r="K241" s="67" t="str">
        <f t="shared" si="3"/>
        <v>61-90</v>
      </c>
      <c r="L241" s="67" t="s">
        <v>147</v>
      </c>
    </row>
    <row r="242" spans="1:12" x14ac:dyDescent="0.25">
      <c r="A242" s="67">
        <v>313672</v>
      </c>
      <c r="B242" s="73">
        <v>42309</v>
      </c>
      <c r="C242" s="67" t="s">
        <v>209</v>
      </c>
      <c r="D242" s="67">
        <f>'TOTAL PORTFOLIO'!$B$1</f>
        <v>1580081481.6682537</v>
      </c>
      <c r="E242" s="65">
        <v>29533.391884171888</v>
      </c>
      <c r="F242" s="65">
        <v>0</v>
      </c>
      <c r="G242" s="65">
        <v>0</v>
      </c>
      <c r="H242" s="65">
        <v>0</v>
      </c>
      <c r="I242" s="65">
        <v>489449.65</v>
      </c>
      <c r="J242" s="65">
        <v>489449.65</v>
      </c>
      <c r="K242" s="67" t="str">
        <f t="shared" si="3"/>
        <v>120+</v>
      </c>
      <c r="L242" s="67" t="s">
        <v>38</v>
      </c>
    </row>
    <row r="243" spans="1:12" x14ac:dyDescent="0.25">
      <c r="A243" s="67">
        <v>312217</v>
      </c>
      <c r="B243" s="73">
        <v>42309</v>
      </c>
      <c r="C243" s="67" t="s">
        <v>35</v>
      </c>
      <c r="D243" s="67">
        <f>'TOTAL PORTFOLIO'!$B$1</f>
        <v>1580081481.6682537</v>
      </c>
      <c r="E243" s="65">
        <v>29488.438584167059</v>
      </c>
      <c r="F243" s="65">
        <v>488704.65</v>
      </c>
      <c r="G243" s="65">
        <v>0</v>
      </c>
      <c r="H243" s="65">
        <v>0</v>
      </c>
      <c r="I243" s="65">
        <v>0</v>
      </c>
      <c r="J243" s="65">
        <v>488704.65</v>
      </c>
      <c r="K243" s="67" t="str">
        <f t="shared" si="3"/>
        <v>31-60</v>
      </c>
      <c r="L243" s="67" t="s">
        <v>38</v>
      </c>
    </row>
    <row r="244" spans="1:12" x14ac:dyDescent="0.25">
      <c r="A244" s="67">
        <v>312866</v>
      </c>
      <c r="B244" s="73">
        <v>42309</v>
      </c>
      <c r="C244" s="67" t="s">
        <v>209</v>
      </c>
      <c r="D244" s="67">
        <f>'TOTAL PORTFOLIO'!$B$1</f>
        <v>1580081481.6682537</v>
      </c>
      <c r="E244" s="65">
        <v>29254.150432141894</v>
      </c>
      <c r="F244" s="65">
        <v>0</v>
      </c>
      <c r="G244" s="65">
        <v>0</v>
      </c>
      <c r="H244" s="65">
        <v>0</v>
      </c>
      <c r="I244" s="65">
        <v>484821.85</v>
      </c>
      <c r="J244" s="65">
        <v>484821.85</v>
      </c>
      <c r="K244" s="67" t="str">
        <f t="shared" si="3"/>
        <v>120+</v>
      </c>
      <c r="L244" s="67" t="s">
        <v>38</v>
      </c>
    </row>
    <row r="245" spans="1:12" x14ac:dyDescent="0.25">
      <c r="A245" s="67">
        <v>316264</v>
      </c>
      <c r="B245" s="73">
        <v>42309</v>
      </c>
      <c r="C245" s="67" t="s">
        <v>35</v>
      </c>
      <c r="D245" s="67">
        <f>'TOTAL PORTFOLIO'!$B$1</f>
        <v>1580081481.6682537</v>
      </c>
      <c r="E245" s="65">
        <v>29110.97</v>
      </c>
      <c r="F245" s="65">
        <v>29110.97</v>
      </c>
      <c r="G245" s="65">
        <v>0</v>
      </c>
      <c r="H245" s="65">
        <v>0</v>
      </c>
      <c r="I245" s="65">
        <v>0</v>
      </c>
      <c r="J245" s="65">
        <v>29110.97</v>
      </c>
      <c r="K245" s="67" t="str">
        <f t="shared" si="3"/>
        <v>31-60</v>
      </c>
      <c r="L245" s="67" t="s">
        <v>49</v>
      </c>
    </row>
    <row r="246" spans="1:12" x14ac:dyDescent="0.25">
      <c r="A246" s="67">
        <v>312268</v>
      </c>
      <c r="B246" s="73">
        <v>42309</v>
      </c>
      <c r="C246" s="67" t="s">
        <v>35</v>
      </c>
      <c r="D246" s="67">
        <f>'TOTAL PORTFOLIO'!$B$1</f>
        <v>1580081481.6682537</v>
      </c>
      <c r="E246" s="65">
        <v>27630.23</v>
      </c>
      <c r="F246" s="65">
        <v>0</v>
      </c>
      <c r="G246" s="65">
        <v>27630.23</v>
      </c>
      <c r="H246" s="65">
        <v>0</v>
      </c>
      <c r="I246" s="65">
        <v>0</v>
      </c>
      <c r="J246" s="65">
        <v>27630.23</v>
      </c>
      <c r="K246" s="67" t="str">
        <f t="shared" si="3"/>
        <v>61-90</v>
      </c>
      <c r="L246" s="67" t="s">
        <v>58</v>
      </c>
    </row>
    <row r="247" spans="1:12" x14ac:dyDescent="0.25">
      <c r="A247" s="67">
        <v>320645</v>
      </c>
      <c r="B247" s="73">
        <v>42309</v>
      </c>
      <c r="C247" s="67" t="s">
        <v>35</v>
      </c>
      <c r="D247" s="67">
        <f>'TOTAL PORTFOLIO'!$B$1</f>
        <v>1580081481.6682537</v>
      </c>
      <c r="E247" s="65">
        <v>26835.94</v>
      </c>
      <c r="F247" s="65">
        <v>26835.94</v>
      </c>
      <c r="G247" s="65">
        <v>0</v>
      </c>
      <c r="H247" s="65">
        <v>0</v>
      </c>
      <c r="I247" s="65">
        <v>0</v>
      </c>
      <c r="J247" s="65">
        <v>26835.94</v>
      </c>
      <c r="K247" s="67" t="str">
        <f t="shared" si="3"/>
        <v>31-60</v>
      </c>
      <c r="L247" s="67" t="s">
        <v>147</v>
      </c>
    </row>
    <row r="248" spans="1:12" x14ac:dyDescent="0.25">
      <c r="A248" s="67">
        <v>319766</v>
      </c>
      <c r="B248" s="73">
        <v>42309</v>
      </c>
      <c r="C248" s="67" t="s">
        <v>35</v>
      </c>
      <c r="D248" s="67">
        <f>'TOTAL PORTFOLIO'!$B$1</f>
        <v>1580081481.6682537</v>
      </c>
      <c r="E248" s="65">
        <v>26501.143965846222</v>
      </c>
      <c r="F248" s="65">
        <v>0</v>
      </c>
      <c r="G248" s="65">
        <v>0</v>
      </c>
      <c r="H248" s="65">
        <v>0</v>
      </c>
      <c r="I248" s="65">
        <v>439196.95</v>
      </c>
      <c r="J248" s="65">
        <v>439196.95</v>
      </c>
      <c r="K248" s="67" t="str">
        <f t="shared" si="3"/>
        <v>120+</v>
      </c>
      <c r="L248" s="67" t="s">
        <v>38</v>
      </c>
    </row>
    <row r="249" spans="1:12" x14ac:dyDescent="0.25">
      <c r="A249" s="67">
        <v>318911</v>
      </c>
      <c r="B249" s="73">
        <v>42309</v>
      </c>
      <c r="C249" s="67" t="s">
        <v>209</v>
      </c>
      <c r="D249" s="67">
        <f>'TOTAL PORTFOLIO'!$B$1</f>
        <v>1580081481.6682537</v>
      </c>
      <c r="E249" s="65">
        <v>25598.92</v>
      </c>
      <c r="F249" s="65">
        <v>0</v>
      </c>
      <c r="G249" s="65">
        <v>0</v>
      </c>
      <c r="H249" s="65">
        <v>0</v>
      </c>
      <c r="I249" s="65">
        <v>25598.92</v>
      </c>
      <c r="J249" s="65">
        <v>25598.92</v>
      </c>
      <c r="K249" s="67" t="str">
        <f t="shared" si="3"/>
        <v>120+</v>
      </c>
      <c r="L249" s="67" t="s">
        <v>38</v>
      </c>
    </row>
    <row r="250" spans="1:12" x14ac:dyDescent="0.25">
      <c r="A250" s="67">
        <v>320447</v>
      </c>
      <c r="B250" s="73">
        <v>42309</v>
      </c>
      <c r="C250" s="67" t="s">
        <v>35</v>
      </c>
      <c r="D250" s="67">
        <f>'TOTAL PORTFOLIO'!$B$1</f>
        <v>1580081481.6682537</v>
      </c>
      <c r="E250" s="65">
        <v>25361.3</v>
      </c>
      <c r="F250" s="65">
        <v>25361.3</v>
      </c>
      <c r="G250" s="65">
        <v>0</v>
      </c>
      <c r="H250" s="65">
        <v>0</v>
      </c>
      <c r="I250" s="65">
        <v>0</v>
      </c>
      <c r="J250" s="65">
        <v>25361.3</v>
      </c>
      <c r="K250" s="67" t="str">
        <f t="shared" si="3"/>
        <v>31-60</v>
      </c>
      <c r="L250" s="67" t="s">
        <v>90</v>
      </c>
    </row>
    <row r="251" spans="1:12" x14ac:dyDescent="0.25">
      <c r="A251" s="67">
        <v>309326</v>
      </c>
      <c r="B251" s="73">
        <v>42309</v>
      </c>
      <c r="C251" s="67" t="s">
        <v>209</v>
      </c>
      <c r="D251" s="67">
        <f>'TOTAL PORTFOLIO'!$B$1</f>
        <v>1580081481.6682537</v>
      </c>
      <c r="E251" s="65">
        <v>25273.27</v>
      </c>
      <c r="F251" s="65">
        <v>0</v>
      </c>
      <c r="G251" s="65">
        <v>0</v>
      </c>
      <c r="H251" s="65">
        <v>0</v>
      </c>
      <c r="I251" s="65">
        <v>25273.27</v>
      </c>
      <c r="J251" s="65">
        <v>25273.27</v>
      </c>
      <c r="K251" s="67" t="str">
        <f t="shared" si="3"/>
        <v>120+</v>
      </c>
      <c r="L251" s="67" t="s">
        <v>38</v>
      </c>
    </row>
    <row r="252" spans="1:12" x14ac:dyDescent="0.25">
      <c r="A252" s="67">
        <v>320693</v>
      </c>
      <c r="B252" s="73">
        <v>42309</v>
      </c>
      <c r="C252" s="67" t="s">
        <v>35</v>
      </c>
      <c r="D252" s="67">
        <f>'TOTAL PORTFOLIO'!$B$1</f>
        <v>1580081481.6682537</v>
      </c>
      <c r="E252" s="65">
        <v>25055.759999999998</v>
      </c>
      <c r="F252" s="65">
        <v>0</v>
      </c>
      <c r="G252" s="65">
        <v>0</v>
      </c>
      <c r="H252" s="65">
        <v>0</v>
      </c>
      <c r="I252" s="65">
        <v>25055.759999999998</v>
      </c>
      <c r="J252" s="65">
        <v>25055.759999999998</v>
      </c>
      <c r="K252" s="67" t="str">
        <f t="shared" si="3"/>
        <v>120+</v>
      </c>
      <c r="L252" s="67" t="s">
        <v>147</v>
      </c>
    </row>
    <row r="253" spans="1:12" x14ac:dyDescent="0.25">
      <c r="A253" s="67">
        <v>314773</v>
      </c>
      <c r="B253" s="73">
        <v>42309</v>
      </c>
      <c r="C253" s="67" t="s">
        <v>35</v>
      </c>
      <c r="D253" s="67">
        <f>'TOTAL PORTFOLIO'!$B$1</f>
        <v>1580081481.6682537</v>
      </c>
      <c r="E253" s="65">
        <v>24482.94</v>
      </c>
      <c r="F253" s="65">
        <v>0</v>
      </c>
      <c r="G253" s="65">
        <v>24482.94</v>
      </c>
      <c r="H253" s="65">
        <v>0</v>
      </c>
      <c r="I253" s="65">
        <v>0</v>
      </c>
      <c r="J253" s="65">
        <v>24482.94</v>
      </c>
      <c r="K253" s="67" t="str">
        <f t="shared" si="3"/>
        <v>61-90</v>
      </c>
      <c r="L253" s="67" t="s">
        <v>49</v>
      </c>
    </row>
    <row r="254" spans="1:12" x14ac:dyDescent="0.25">
      <c r="A254" s="67">
        <v>319156</v>
      </c>
      <c r="B254" s="73">
        <v>42309</v>
      </c>
      <c r="C254" s="67" t="s">
        <v>209</v>
      </c>
      <c r="D254" s="67">
        <f>'TOTAL PORTFOLIO'!$B$1</f>
        <v>1580081481.6682537</v>
      </c>
      <c r="E254" s="65">
        <v>23782.618189154251</v>
      </c>
      <c r="F254" s="65">
        <v>0</v>
      </c>
      <c r="G254" s="65">
        <v>0</v>
      </c>
      <c r="H254" s="65">
        <v>0</v>
      </c>
      <c r="I254" s="65">
        <v>394143.49</v>
      </c>
      <c r="J254" s="65">
        <v>394143.49</v>
      </c>
      <c r="K254" s="67" t="str">
        <f t="shared" si="3"/>
        <v>120+</v>
      </c>
      <c r="L254" s="67" t="s">
        <v>38</v>
      </c>
    </row>
    <row r="255" spans="1:12" x14ac:dyDescent="0.25">
      <c r="A255" s="67">
        <v>314640</v>
      </c>
      <c r="B255" s="73">
        <v>42309</v>
      </c>
      <c r="C255" s="67" t="s">
        <v>209</v>
      </c>
      <c r="D255" s="67">
        <f>'TOTAL PORTFOLIO'!$B$1</f>
        <v>1580081481.6682537</v>
      </c>
      <c r="E255" s="65">
        <v>23686.38</v>
      </c>
      <c r="F255" s="65">
        <v>0</v>
      </c>
      <c r="G255" s="65">
        <v>0</v>
      </c>
      <c r="H255" s="65">
        <v>0</v>
      </c>
      <c r="I255" s="65">
        <v>23686.38</v>
      </c>
      <c r="J255" s="65">
        <v>23686.38</v>
      </c>
      <c r="K255" s="67" t="str">
        <f t="shared" si="3"/>
        <v>120+</v>
      </c>
      <c r="L255" s="67" t="s">
        <v>416</v>
      </c>
    </row>
    <row r="256" spans="1:12" x14ac:dyDescent="0.25">
      <c r="A256" s="67">
        <v>19736</v>
      </c>
      <c r="B256" s="73">
        <v>42309</v>
      </c>
      <c r="C256" s="67" t="s">
        <v>35</v>
      </c>
      <c r="D256" s="67">
        <f>'TOTAL PORTFOLIO'!$B$1</f>
        <v>1580081481.6682537</v>
      </c>
      <c r="E256" s="65">
        <v>22768.657587200003</v>
      </c>
      <c r="F256" s="64">
        <v>0</v>
      </c>
      <c r="G256" s="64">
        <v>0</v>
      </c>
      <c r="H256" s="65">
        <v>22768.657587200003</v>
      </c>
      <c r="I256" s="64">
        <v>0</v>
      </c>
      <c r="J256" s="63">
        <f>+I256+H256+G256+F256</f>
        <v>22768.657587200003</v>
      </c>
      <c r="K256" s="67" t="str">
        <f t="shared" si="3"/>
        <v>91-120</v>
      </c>
      <c r="L256" s="67" t="s">
        <v>4164</v>
      </c>
    </row>
    <row r="257" spans="1:12" x14ac:dyDescent="0.25">
      <c r="A257" s="67">
        <v>315481</v>
      </c>
      <c r="B257" s="73">
        <v>42309</v>
      </c>
      <c r="C257" s="67" t="s">
        <v>35</v>
      </c>
      <c r="D257" s="67">
        <f>'TOTAL PORTFOLIO'!$B$1</f>
        <v>1580081481.6682537</v>
      </c>
      <c r="E257" s="65">
        <v>22338.424940599147</v>
      </c>
      <c r="F257" s="65">
        <v>0</v>
      </c>
      <c r="G257" s="65">
        <v>0</v>
      </c>
      <c r="H257" s="65">
        <v>0</v>
      </c>
      <c r="I257" s="65">
        <v>370209.23</v>
      </c>
      <c r="J257" s="65">
        <v>370209.23</v>
      </c>
      <c r="K257" s="67" t="str">
        <f t="shared" si="3"/>
        <v>120+</v>
      </c>
      <c r="L257" s="67" t="s">
        <v>38</v>
      </c>
    </row>
    <row r="258" spans="1:12" x14ac:dyDescent="0.25">
      <c r="A258" s="67">
        <v>310970</v>
      </c>
      <c r="B258" s="73">
        <v>42309</v>
      </c>
      <c r="C258" s="67" t="s">
        <v>35</v>
      </c>
      <c r="D258" s="67">
        <f>'TOTAL PORTFOLIO'!$B$1</f>
        <v>1580081481.6682537</v>
      </c>
      <c r="E258" s="65">
        <v>21792.321390940495</v>
      </c>
      <c r="F258" s="65">
        <v>0</v>
      </c>
      <c r="G258" s="65">
        <v>0</v>
      </c>
      <c r="H258" s="65">
        <v>0</v>
      </c>
      <c r="I258" s="65">
        <v>361158.79</v>
      </c>
      <c r="J258" s="65">
        <v>361158.79</v>
      </c>
      <c r="K258" s="67" t="str">
        <f t="shared" si="3"/>
        <v>120+</v>
      </c>
      <c r="L258" s="67" t="s">
        <v>38</v>
      </c>
    </row>
    <row r="259" spans="1:12" x14ac:dyDescent="0.25">
      <c r="A259" s="67">
        <v>319460</v>
      </c>
      <c r="B259" s="73">
        <v>42309</v>
      </c>
      <c r="C259" s="67" t="s">
        <v>209</v>
      </c>
      <c r="D259" s="67">
        <f>'TOTAL PORTFOLIO'!$B$1</f>
        <v>1580081481.6682537</v>
      </c>
      <c r="E259" s="65">
        <v>21626.28</v>
      </c>
      <c r="F259" s="65">
        <v>0</v>
      </c>
      <c r="G259" s="65">
        <v>0</v>
      </c>
      <c r="H259" s="65">
        <v>0</v>
      </c>
      <c r="I259" s="65">
        <v>21626.28</v>
      </c>
      <c r="J259" s="65">
        <v>21626.28</v>
      </c>
      <c r="K259" s="67" t="str">
        <f t="shared" si="3"/>
        <v>120+</v>
      </c>
      <c r="L259" s="67" t="s">
        <v>49</v>
      </c>
    </row>
    <row r="260" spans="1:12" x14ac:dyDescent="0.25">
      <c r="A260" s="67">
        <v>19727</v>
      </c>
      <c r="B260" s="73">
        <v>42309</v>
      </c>
      <c r="C260" s="67" t="s">
        <v>35</v>
      </c>
      <c r="D260" s="67">
        <f>'TOTAL PORTFOLIO'!$B$1</f>
        <v>1580081481.6682537</v>
      </c>
      <c r="E260" s="65">
        <v>21234.084668800995</v>
      </c>
      <c r="F260" s="64">
        <v>0</v>
      </c>
      <c r="G260" s="64">
        <v>0</v>
      </c>
      <c r="H260" s="65">
        <v>21234.084668800995</v>
      </c>
      <c r="I260" s="64">
        <v>0</v>
      </c>
      <c r="J260" s="63">
        <f>+I260+H260+G260+F260</f>
        <v>21234.084668800995</v>
      </c>
      <c r="K260" s="67" t="str">
        <f t="shared" si="3"/>
        <v>91-120</v>
      </c>
      <c r="L260" s="67" t="s">
        <v>4164</v>
      </c>
    </row>
    <row r="261" spans="1:12" x14ac:dyDescent="0.25">
      <c r="A261" s="67">
        <v>19798</v>
      </c>
      <c r="B261" s="73">
        <v>42309</v>
      </c>
      <c r="C261" s="67" t="s">
        <v>35</v>
      </c>
      <c r="D261" s="67">
        <f>'TOTAL PORTFOLIO'!$B$1</f>
        <v>1580081481.6682537</v>
      </c>
      <c r="E261" s="65">
        <v>20945.6856352</v>
      </c>
      <c r="F261" s="64">
        <v>0</v>
      </c>
      <c r="G261" s="64">
        <v>0</v>
      </c>
      <c r="H261" s="65">
        <v>20945.6856352</v>
      </c>
      <c r="I261" s="64">
        <v>0</v>
      </c>
      <c r="J261" s="63">
        <f>+I261+H261+G261+F261</f>
        <v>20945.6856352</v>
      </c>
      <c r="K261" s="67" t="str">
        <f t="shared" ref="K261:K328" si="4">+IF(I261&gt;0,"120+",IF(H261&gt;0,"91-120",IF(G261&gt;0,"61-90",IF(F261&gt;0,"31-60","1-30"))))</f>
        <v>91-120</v>
      </c>
      <c r="L261" s="67" t="s">
        <v>4164</v>
      </c>
    </row>
    <row r="262" spans="1:12" x14ac:dyDescent="0.25">
      <c r="A262" s="67">
        <v>315659</v>
      </c>
      <c r="B262" s="73">
        <v>42309</v>
      </c>
      <c r="C262" s="67" t="s">
        <v>209</v>
      </c>
      <c r="D262" s="67">
        <f>'TOTAL PORTFOLIO'!$B$1</f>
        <v>1580081481.6682537</v>
      </c>
      <c r="E262" s="65">
        <v>20712.013339624471</v>
      </c>
      <c r="F262" s="65">
        <v>0</v>
      </c>
      <c r="G262" s="65">
        <v>0</v>
      </c>
      <c r="H262" s="65">
        <v>0</v>
      </c>
      <c r="I262" s="65">
        <v>343255.11</v>
      </c>
      <c r="J262" s="65">
        <v>343255.11</v>
      </c>
      <c r="K262" s="67" t="str">
        <f t="shared" si="4"/>
        <v>120+</v>
      </c>
      <c r="L262" s="67" t="s">
        <v>38</v>
      </c>
    </row>
    <row r="263" spans="1:12" x14ac:dyDescent="0.25">
      <c r="A263" s="67">
        <v>19798</v>
      </c>
      <c r="B263" s="73">
        <v>42309</v>
      </c>
      <c r="C263" s="67" t="s">
        <v>35</v>
      </c>
      <c r="D263" s="67">
        <f>'TOTAL PORTFOLIO'!$B$1</f>
        <v>1580081481.6682537</v>
      </c>
      <c r="E263" s="65">
        <v>19564.522560000001</v>
      </c>
      <c r="F263" s="64">
        <v>0</v>
      </c>
      <c r="G263" s="65">
        <v>19564.522560000001</v>
      </c>
      <c r="H263" s="64">
        <v>0</v>
      </c>
      <c r="I263" s="64">
        <v>0</v>
      </c>
      <c r="J263" s="63">
        <f>+I263+H263+G263+F263</f>
        <v>19564.522560000001</v>
      </c>
      <c r="K263" s="67" t="str">
        <f t="shared" si="4"/>
        <v>61-90</v>
      </c>
      <c r="L263" s="67" t="s">
        <v>4164</v>
      </c>
    </row>
    <row r="264" spans="1:12" x14ac:dyDescent="0.25">
      <c r="A264" s="67">
        <v>319430</v>
      </c>
      <c r="B264" s="73">
        <v>42309</v>
      </c>
      <c r="C264" s="67" t="s">
        <v>209</v>
      </c>
      <c r="D264" s="67">
        <f>'TOTAL PORTFOLIO'!$B$1</f>
        <v>1580081481.6682537</v>
      </c>
      <c r="E264" s="65">
        <v>19499.52</v>
      </c>
      <c r="F264" s="65">
        <v>0</v>
      </c>
      <c r="G264" s="65">
        <v>0</v>
      </c>
      <c r="H264" s="65">
        <v>0</v>
      </c>
      <c r="I264" s="65">
        <v>19499.52</v>
      </c>
      <c r="J264" s="65">
        <v>19499.52</v>
      </c>
      <c r="K264" s="67" t="str">
        <f t="shared" si="4"/>
        <v>120+</v>
      </c>
      <c r="L264" s="67" t="s">
        <v>74</v>
      </c>
    </row>
    <row r="265" spans="1:12" x14ac:dyDescent="0.25">
      <c r="A265" s="67">
        <v>312880</v>
      </c>
      <c r="B265" s="73">
        <v>42309</v>
      </c>
      <c r="C265" s="67" t="s">
        <v>209</v>
      </c>
      <c r="D265" s="67">
        <f>'TOTAL PORTFOLIO'!$B$1</f>
        <v>1580081481.6682537</v>
      </c>
      <c r="E265" s="65">
        <v>19111.17564085254</v>
      </c>
      <c r="F265" s="65">
        <v>0</v>
      </c>
      <c r="G265" s="65">
        <v>0</v>
      </c>
      <c r="H265" s="65">
        <v>0</v>
      </c>
      <c r="I265" s="65">
        <v>316724.82</v>
      </c>
      <c r="J265" s="65">
        <v>316724.82</v>
      </c>
      <c r="K265" s="67" t="str">
        <f t="shared" si="4"/>
        <v>120+</v>
      </c>
      <c r="L265" s="67" t="s">
        <v>38</v>
      </c>
    </row>
    <row r="266" spans="1:12" x14ac:dyDescent="0.25">
      <c r="A266" s="67">
        <v>318032</v>
      </c>
      <c r="B266" s="73">
        <v>42309</v>
      </c>
      <c r="C266" s="67" t="s">
        <v>35</v>
      </c>
      <c r="D266" s="67">
        <f>'TOTAL PORTFOLIO'!$B$1</f>
        <v>1580081481.6682537</v>
      </c>
      <c r="E266" s="65">
        <v>19101.364356851485</v>
      </c>
      <c r="F266" s="65">
        <v>316562.21999999997</v>
      </c>
      <c r="G266" s="65">
        <v>0</v>
      </c>
      <c r="H266" s="65">
        <v>0</v>
      </c>
      <c r="I266" s="65">
        <v>0</v>
      </c>
      <c r="J266" s="65">
        <v>316562.21999999997</v>
      </c>
      <c r="K266" s="67" t="str">
        <f t="shared" si="4"/>
        <v>31-60</v>
      </c>
      <c r="L266" s="67" t="s">
        <v>38</v>
      </c>
    </row>
    <row r="267" spans="1:12" x14ac:dyDescent="0.25">
      <c r="A267" s="67">
        <v>317228</v>
      </c>
      <c r="B267" s="73">
        <v>42309</v>
      </c>
      <c r="C267" s="67" t="s">
        <v>209</v>
      </c>
      <c r="D267" s="67">
        <f>'TOTAL PORTFOLIO'!$B$1</f>
        <v>1580081481.6682537</v>
      </c>
      <c r="E267" s="65">
        <v>18600.656399397711</v>
      </c>
      <c r="F267" s="65">
        <v>0</v>
      </c>
      <c r="G267" s="65">
        <v>0</v>
      </c>
      <c r="H267" s="65">
        <v>0</v>
      </c>
      <c r="I267" s="65">
        <v>308264.11</v>
      </c>
      <c r="J267" s="65">
        <v>308264.11</v>
      </c>
      <c r="K267" s="67" t="str">
        <f t="shared" si="4"/>
        <v>120+</v>
      </c>
      <c r="L267" s="67" t="s">
        <v>38</v>
      </c>
    </row>
    <row r="268" spans="1:12" x14ac:dyDescent="0.25">
      <c r="A268" s="67">
        <v>311314</v>
      </c>
      <c r="B268" s="73">
        <v>42309</v>
      </c>
      <c r="C268" s="67" t="s">
        <v>35</v>
      </c>
      <c r="D268" s="67">
        <f>'TOTAL PORTFOLIO'!$B$1</f>
        <v>1580081481.6682537</v>
      </c>
      <c r="E268" s="65">
        <v>18417.060000000001</v>
      </c>
      <c r="F268" s="65">
        <v>18417.060000000001</v>
      </c>
      <c r="G268" s="65">
        <v>0</v>
      </c>
      <c r="H268" s="65">
        <v>0</v>
      </c>
      <c r="I268" s="65">
        <v>0</v>
      </c>
      <c r="J268" s="65">
        <v>18417.060000000001</v>
      </c>
      <c r="K268" s="67" t="str">
        <f t="shared" si="4"/>
        <v>31-60</v>
      </c>
      <c r="L268" s="67" t="s">
        <v>69</v>
      </c>
    </row>
    <row r="269" spans="1:12" x14ac:dyDescent="0.25">
      <c r="A269" s="67">
        <v>318524</v>
      </c>
      <c r="B269" s="73">
        <v>42309</v>
      </c>
      <c r="C269" s="67" t="s">
        <v>35</v>
      </c>
      <c r="D269" s="67">
        <f>'TOTAL PORTFOLIO'!$B$1</f>
        <v>1580081481.6682537</v>
      </c>
      <c r="E269" s="65">
        <v>18239.11</v>
      </c>
      <c r="F269" s="65">
        <v>0</v>
      </c>
      <c r="G269" s="65">
        <v>0</v>
      </c>
      <c r="H269" s="65">
        <v>0</v>
      </c>
      <c r="I269" s="65">
        <v>18239.11</v>
      </c>
      <c r="J269" s="65">
        <v>18239.11</v>
      </c>
      <c r="K269" s="67" t="str">
        <f t="shared" si="4"/>
        <v>120+</v>
      </c>
      <c r="L269" s="67" t="s">
        <v>49</v>
      </c>
    </row>
    <row r="270" spans="1:12" x14ac:dyDescent="0.25">
      <c r="A270" s="67">
        <v>315666</v>
      </c>
      <c r="B270" s="73">
        <v>42309</v>
      </c>
      <c r="C270" s="67" t="s">
        <v>35</v>
      </c>
      <c r="D270" s="67">
        <f>'TOTAL PORTFOLIO'!$B$1</f>
        <v>1580081481.6682537</v>
      </c>
      <c r="E270" s="65">
        <v>18225.18</v>
      </c>
      <c r="F270" s="65">
        <v>18225.18</v>
      </c>
      <c r="G270" s="65">
        <v>0</v>
      </c>
      <c r="H270" s="65">
        <v>0</v>
      </c>
      <c r="I270" s="65">
        <v>0</v>
      </c>
      <c r="J270" s="65">
        <v>18225.18</v>
      </c>
      <c r="K270" s="67" t="str">
        <f t="shared" si="4"/>
        <v>31-60</v>
      </c>
      <c r="L270" s="67" t="s">
        <v>74</v>
      </c>
    </row>
    <row r="271" spans="1:12" x14ac:dyDescent="0.25">
      <c r="A271" s="67">
        <v>19796</v>
      </c>
      <c r="B271" s="73">
        <v>42309</v>
      </c>
      <c r="C271" s="67" t="s">
        <v>35</v>
      </c>
      <c r="D271" s="67">
        <f>'TOTAL PORTFOLIO'!$B$1</f>
        <v>1580081481.6682537</v>
      </c>
      <c r="E271" s="65">
        <v>17362.837440000003</v>
      </c>
      <c r="F271" s="65">
        <v>17362.837440000003</v>
      </c>
      <c r="G271" s="64">
        <v>0</v>
      </c>
      <c r="H271" s="64">
        <v>0</v>
      </c>
      <c r="I271" s="64">
        <v>0</v>
      </c>
      <c r="J271" s="63">
        <f>+I271+H271+G271+F271</f>
        <v>17362.837440000003</v>
      </c>
      <c r="K271" s="67" t="str">
        <f t="shared" si="4"/>
        <v>31-60</v>
      </c>
      <c r="L271" s="67" t="s">
        <v>4164</v>
      </c>
    </row>
    <row r="272" spans="1:12" x14ac:dyDescent="0.25">
      <c r="A272" s="67">
        <v>320480</v>
      </c>
      <c r="B272" s="73">
        <v>42309</v>
      </c>
      <c r="C272" s="67" t="s">
        <v>35</v>
      </c>
      <c r="D272" s="67">
        <f>'TOTAL PORTFOLIO'!$B$1</f>
        <v>1580081481.6682537</v>
      </c>
      <c r="E272" s="65">
        <v>17333.52</v>
      </c>
      <c r="F272" s="65">
        <v>17333.52</v>
      </c>
      <c r="G272" s="65">
        <v>0</v>
      </c>
      <c r="H272" s="65">
        <v>0</v>
      </c>
      <c r="I272" s="65">
        <v>0</v>
      </c>
      <c r="J272" s="65">
        <v>17333.52</v>
      </c>
      <c r="K272" s="67" t="str">
        <f t="shared" si="4"/>
        <v>31-60</v>
      </c>
      <c r="L272" s="67" t="s">
        <v>74</v>
      </c>
    </row>
    <row r="273" spans="1:12" x14ac:dyDescent="0.25">
      <c r="A273" s="67">
        <v>313508</v>
      </c>
      <c r="B273" s="73">
        <v>42309</v>
      </c>
      <c r="C273" s="67" t="s">
        <v>209</v>
      </c>
      <c r="D273" s="67">
        <f>'TOTAL PORTFOLIO'!$B$1</f>
        <v>1580081481.6682537</v>
      </c>
      <c r="E273" s="65">
        <v>17250.66</v>
      </c>
      <c r="F273" s="65">
        <v>0</v>
      </c>
      <c r="G273" s="65">
        <v>0</v>
      </c>
      <c r="H273" s="65">
        <v>0</v>
      </c>
      <c r="I273" s="65">
        <v>17250.66</v>
      </c>
      <c r="J273" s="65">
        <v>17250.66</v>
      </c>
      <c r="K273" s="67" t="str">
        <f t="shared" si="4"/>
        <v>120+</v>
      </c>
      <c r="L273" s="67" t="s">
        <v>90</v>
      </c>
    </row>
    <row r="274" spans="1:12" x14ac:dyDescent="0.25">
      <c r="A274" s="67">
        <v>316902</v>
      </c>
      <c r="B274" s="73">
        <v>42309</v>
      </c>
      <c r="C274" s="67" t="s">
        <v>209</v>
      </c>
      <c r="D274" s="67">
        <f>'TOTAL PORTFOLIO'!$B$1</f>
        <v>1580081481.6682537</v>
      </c>
      <c r="E274" s="65">
        <v>17215.543855048949</v>
      </c>
      <c r="F274" s="65">
        <v>0</v>
      </c>
      <c r="G274" s="65">
        <v>0</v>
      </c>
      <c r="H274" s="65">
        <v>0</v>
      </c>
      <c r="I274" s="65">
        <v>285308.98</v>
      </c>
      <c r="J274" s="65">
        <v>285308.98</v>
      </c>
      <c r="K274" s="67" t="str">
        <f t="shared" si="4"/>
        <v>120+</v>
      </c>
      <c r="L274" s="67" t="s">
        <v>38</v>
      </c>
    </row>
    <row r="275" spans="1:12" x14ac:dyDescent="0.25">
      <c r="A275" s="67">
        <v>309024</v>
      </c>
      <c r="B275" s="73">
        <v>42309</v>
      </c>
      <c r="C275" s="67" t="s">
        <v>209</v>
      </c>
      <c r="D275" s="67">
        <f>'TOTAL PORTFOLIO'!$B$1</f>
        <v>1580081481.6682537</v>
      </c>
      <c r="E275" s="65">
        <v>17171.236193044191</v>
      </c>
      <c r="F275" s="65">
        <v>0</v>
      </c>
      <c r="G275" s="65">
        <v>0</v>
      </c>
      <c r="H275" s="65">
        <v>0</v>
      </c>
      <c r="I275" s="65">
        <v>284574.68</v>
      </c>
      <c r="J275" s="65">
        <v>284574.68</v>
      </c>
      <c r="K275" s="67" t="str">
        <f t="shared" si="4"/>
        <v>120+</v>
      </c>
      <c r="L275" s="67" t="s">
        <v>38</v>
      </c>
    </row>
    <row r="276" spans="1:12" x14ac:dyDescent="0.25">
      <c r="A276" s="67">
        <v>320201</v>
      </c>
      <c r="B276" s="73">
        <v>42309</v>
      </c>
      <c r="C276" s="67" t="s">
        <v>209</v>
      </c>
      <c r="D276" s="67">
        <f>'TOTAL PORTFOLIO'!$B$1</f>
        <v>1580081481.6682537</v>
      </c>
      <c r="E276" s="65">
        <v>17142.239806041078</v>
      </c>
      <c r="F276" s="65">
        <v>0</v>
      </c>
      <c r="G276" s="65">
        <v>0</v>
      </c>
      <c r="H276" s="65">
        <v>0</v>
      </c>
      <c r="I276" s="65">
        <v>284094.13</v>
      </c>
      <c r="J276" s="65">
        <v>284094.13</v>
      </c>
      <c r="K276" s="67" t="str">
        <f t="shared" si="4"/>
        <v>120+</v>
      </c>
      <c r="L276" s="67" t="s">
        <v>38</v>
      </c>
    </row>
    <row r="277" spans="1:12" x14ac:dyDescent="0.25">
      <c r="A277" s="67">
        <v>309282</v>
      </c>
      <c r="B277" s="73">
        <v>42309</v>
      </c>
      <c r="C277" s="67" t="s">
        <v>35</v>
      </c>
      <c r="D277" s="67">
        <f>'TOTAL PORTFOLIO'!$B$1</f>
        <v>1580081481.6682537</v>
      </c>
      <c r="E277" s="65">
        <v>16914.329592016602</v>
      </c>
      <c r="F277" s="65">
        <v>0</v>
      </c>
      <c r="G277" s="65">
        <v>280317.03000000003</v>
      </c>
      <c r="H277" s="65">
        <v>0</v>
      </c>
      <c r="I277" s="65">
        <v>0</v>
      </c>
      <c r="J277" s="65">
        <v>280317.03000000003</v>
      </c>
      <c r="K277" s="67" t="str">
        <f t="shared" si="4"/>
        <v>61-90</v>
      </c>
      <c r="L277" s="67" t="s">
        <v>38</v>
      </c>
    </row>
    <row r="278" spans="1:12" x14ac:dyDescent="0.25">
      <c r="A278" s="67">
        <v>313786</v>
      </c>
      <c r="B278" s="73">
        <v>42309</v>
      </c>
      <c r="C278" s="67" t="s">
        <v>35</v>
      </c>
      <c r="D278" s="67">
        <f>'TOTAL PORTFOLIO'!$B$1</f>
        <v>1580081481.6682537</v>
      </c>
      <c r="E278" s="65">
        <v>16722.111091395956</v>
      </c>
      <c r="F278" s="65">
        <v>0</v>
      </c>
      <c r="G278" s="65">
        <v>0</v>
      </c>
      <c r="H278" s="65">
        <v>277131.44</v>
      </c>
      <c r="I278" s="65">
        <v>0</v>
      </c>
      <c r="J278" s="65">
        <v>277131.44</v>
      </c>
      <c r="K278" s="67" t="str">
        <f t="shared" si="4"/>
        <v>91-120</v>
      </c>
      <c r="L278" s="67" t="s">
        <v>38</v>
      </c>
    </row>
    <row r="279" spans="1:12" x14ac:dyDescent="0.25">
      <c r="A279" s="67">
        <v>313140</v>
      </c>
      <c r="B279" s="73">
        <v>42309</v>
      </c>
      <c r="C279" s="67" t="s">
        <v>35</v>
      </c>
      <c r="D279" s="67">
        <f>'TOTAL PORTFOLIO'!$B$1</f>
        <v>1580081481.6682537</v>
      </c>
      <c r="E279" s="65">
        <v>16514.03</v>
      </c>
      <c r="F279" s="65">
        <v>16514.03</v>
      </c>
      <c r="G279" s="65">
        <v>0</v>
      </c>
      <c r="H279" s="65">
        <v>0</v>
      </c>
      <c r="I279" s="65">
        <v>0</v>
      </c>
      <c r="J279" s="65">
        <v>16514.03</v>
      </c>
      <c r="K279" s="67" t="str">
        <f t="shared" si="4"/>
        <v>31-60</v>
      </c>
      <c r="L279" s="67" t="s">
        <v>74</v>
      </c>
    </row>
    <row r="280" spans="1:12" x14ac:dyDescent="0.25">
      <c r="A280" s="67">
        <v>312580</v>
      </c>
      <c r="B280" s="73">
        <v>42309</v>
      </c>
      <c r="C280" s="67" t="s">
        <v>35</v>
      </c>
      <c r="D280" s="67">
        <f>'TOTAL PORTFOLIO'!$B$1</f>
        <v>1580081481.6682537</v>
      </c>
      <c r="E280" s="65">
        <v>16163.074266135913</v>
      </c>
      <c r="F280" s="65">
        <v>267866.65999999997</v>
      </c>
      <c r="G280" s="65">
        <v>0</v>
      </c>
      <c r="H280" s="65">
        <v>0</v>
      </c>
      <c r="I280" s="65">
        <v>0</v>
      </c>
      <c r="J280" s="65">
        <v>267866.65999999997</v>
      </c>
      <c r="K280" s="67" t="str">
        <f t="shared" si="4"/>
        <v>31-60</v>
      </c>
      <c r="L280" s="67" t="s">
        <v>38</v>
      </c>
    </row>
    <row r="281" spans="1:12" x14ac:dyDescent="0.25">
      <c r="A281" s="67">
        <v>316735</v>
      </c>
      <c r="B281" s="73">
        <v>42309</v>
      </c>
      <c r="C281" s="67" t="s">
        <v>35</v>
      </c>
      <c r="D281" s="67">
        <f>'TOTAL PORTFOLIO'!$B$1</f>
        <v>1580081481.6682537</v>
      </c>
      <c r="E281" s="65">
        <v>15949.868306713015</v>
      </c>
      <c r="F281" s="65">
        <v>0</v>
      </c>
      <c r="G281" s="65">
        <v>0</v>
      </c>
      <c r="H281" s="65">
        <v>264333.25</v>
      </c>
      <c r="I281" s="65">
        <v>0</v>
      </c>
      <c r="J281" s="65">
        <v>264333.25</v>
      </c>
      <c r="K281" s="67" t="str">
        <f t="shared" si="4"/>
        <v>91-120</v>
      </c>
      <c r="L281" s="67" t="s">
        <v>38</v>
      </c>
    </row>
    <row r="282" spans="1:12" x14ac:dyDescent="0.25">
      <c r="A282" s="67">
        <v>316559</v>
      </c>
      <c r="B282" s="73">
        <v>42309</v>
      </c>
      <c r="C282" s="67" t="s">
        <v>35</v>
      </c>
      <c r="D282" s="67">
        <f>'TOTAL PORTFOLIO'!$B$1</f>
        <v>1580081481.6682537</v>
      </c>
      <c r="E282" s="65">
        <v>15379.768745851787</v>
      </c>
      <c r="F282" s="65">
        <v>254885.13</v>
      </c>
      <c r="G282" s="65">
        <v>0</v>
      </c>
      <c r="H282" s="65">
        <v>0</v>
      </c>
      <c r="I282" s="65">
        <v>0</v>
      </c>
      <c r="J282" s="65">
        <v>254885.13</v>
      </c>
      <c r="K282" s="67" t="str">
        <f t="shared" si="4"/>
        <v>31-60</v>
      </c>
      <c r="L282" s="67" t="s">
        <v>38</v>
      </c>
    </row>
    <row r="283" spans="1:12" x14ac:dyDescent="0.25">
      <c r="A283" s="67">
        <v>315300</v>
      </c>
      <c r="B283" s="73">
        <v>42309</v>
      </c>
      <c r="C283" s="67" t="s">
        <v>35</v>
      </c>
      <c r="D283" s="67">
        <f>'TOTAL PORTFOLIO'!$B$1</f>
        <v>1580081481.6682537</v>
      </c>
      <c r="E283" s="65">
        <v>15018.38</v>
      </c>
      <c r="F283" s="65">
        <v>0</v>
      </c>
      <c r="G283" s="65">
        <v>0</v>
      </c>
      <c r="H283" s="65">
        <v>15018.38</v>
      </c>
      <c r="I283" s="65">
        <v>0</v>
      </c>
      <c r="J283" s="65">
        <v>15018.38</v>
      </c>
      <c r="K283" s="67" t="str">
        <f t="shared" si="4"/>
        <v>91-120</v>
      </c>
      <c r="L283" s="67" t="s">
        <v>49</v>
      </c>
    </row>
    <row r="284" spans="1:12" x14ac:dyDescent="0.25">
      <c r="A284" s="67">
        <v>308401</v>
      </c>
      <c r="B284" s="73">
        <v>42309</v>
      </c>
      <c r="C284" s="67" t="s">
        <v>35</v>
      </c>
      <c r="D284" s="67">
        <f>'TOTAL PORTFOLIO'!$B$1</f>
        <v>1580081481.6682537</v>
      </c>
      <c r="E284" s="65">
        <v>14553.62</v>
      </c>
      <c r="F284" s="65">
        <v>0</v>
      </c>
      <c r="G284" s="65">
        <v>14553.62</v>
      </c>
      <c r="H284" s="65">
        <v>0</v>
      </c>
      <c r="I284" s="65">
        <v>0</v>
      </c>
      <c r="J284" s="65">
        <v>14553.62</v>
      </c>
      <c r="K284" s="67" t="str">
        <f t="shared" si="4"/>
        <v>61-90</v>
      </c>
      <c r="L284" s="67" t="s">
        <v>49</v>
      </c>
    </row>
    <row r="285" spans="1:12" x14ac:dyDescent="0.25">
      <c r="A285" s="67">
        <v>19209</v>
      </c>
      <c r="B285" s="73">
        <v>42309</v>
      </c>
      <c r="C285" s="67" t="s">
        <v>35</v>
      </c>
      <c r="D285" s="67">
        <f>'TOTAL PORTFOLIO'!$B$1</f>
        <v>1580081481.6682537</v>
      </c>
      <c r="E285" s="65">
        <v>14493.834662400001</v>
      </c>
      <c r="F285" s="64">
        <v>0</v>
      </c>
      <c r="G285" s="64">
        <v>0</v>
      </c>
      <c r="H285" s="64">
        <v>0</v>
      </c>
      <c r="I285" s="65">
        <v>14493.834662400001</v>
      </c>
      <c r="J285" s="63">
        <f>+I285+H285+G285+F285</f>
        <v>14493.834662400001</v>
      </c>
      <c r="K285" s="67" t="str">
        <f t="shared" si="4"/>
        <v>120+</v>
      </c>
      <c r="L285" s="67" t="s">
        <v>4164</v>
      </c>
    </row>
    <row r="286" spans="1:12" x14ac:dyDescent="0.25">
      <c r="A286" s="67">
        <v>310063</v>
      </c>
      <c r="B286" s="73">
        <v>42309</v>
      </c>
      <c r="C286" s="67" t="s">
        <v>209</v>
      </c>
      <c r="D286" s="67">
        <f>'TOTAL PORTFOLIO'!$B$1</f>
        <v>1580081481.6682537</v>
      </c>
      <c r="E286" s="65">
        <v>14492.478700156493</v>
      </c>
      <c r="F286" s="65">
        <v>0</v>
      </c>
      <c r="G286" s="65">
        <v>0</v>
      </c>
      <c r="H286" s="65">
        <v>0</v>
      </c>
      <c r="I286" s="65">
        <v>240180.29</v>
      </c>
      <c r="J286" s="65">
        <v>240180.29</v>
      </c>
      <c r="K286" s="67" t="str">
        <f t="shared" si="4"/>
        <v>120+</v>
      </c>
      <c r="L286" s="67" t="s">
        <v>38</v>
      </c>
    </row>
    <row r="287" spans="1:12" x14ac:dyDescent="0.25">
      <c r="A287" s="67">
        <v>318901</v>
      </c>
      <c r="B287" s="73">
        <v>42309</v>
      </c>
      <c r="C287" s="67" t="s">
        <v>35</v>
      </c>
      <c r="D287" s="67">
        <f>'TOTAL PORTFOLIO'!$B$1</f>
        <v>1580081481.6682537</v>
      </c>
      <c r="E287" s="65">
        <v>14355.417596941772</v>
      </c>
      <c r="F287" s="65">
        <v>0</v>
      </c>
      <c r="G287" s="65">
        <v>237908.81</v>
      </c>
      <c r="H287" s="65">
        <v>0</v>
      </c>
      <c r="I287" s="65">
        <v>0</v>
      </c>
      <c r="J287" s="65">
        <v>237908.81</v>
      </c>
      <c r="K287" s="67" t="str">
        <f t="shared" si="4"/>
        <v>61-90</v>
      </c>
      <c r="L287" s="67" t="s">
        <v>38</v>
      </c>
    </row>
    <row r="288" spans="1:12" x14ac:dyDescent="0.25">
      <c r="A288" s="67">
        <v>326465</v>
      </c>
      <c r="B288" s="73">
        <v>42309</v>
      </c>
      <c r="C288" s="67" t="s">
        <v>35</v>
      </c>
      <c r="D288" s="67">
        <f>'TOTAL PORTFOLIO'!$B$1</f>
        <v>1580081481.6682537</v>
      </c>
      <c r="E288" s="65">
        <v>14118.473278116324</v>
      </c>
      <c r="F288" s="65">
        <v>233981.99</v>
      </c>
      <c r="G288" s="65">
        <v>0</v>
      </c>
      <c r="H288" s="65">
        <v>0</v>
      </c>
      <c r="I288" s="65">
        <v>0</v>
      </c>
      <c r="J288" s="65">
        <v>233981.99</v>
      </c>
      <c r="K288" s="67" t="str">
        <f t="shared" si="4"/>
        <v>31-60</v>
      </c>
      <c r="L288" s="67" t="s">
        <v>38</v>
      </c>
    </row>
    <row r="289" spans="1:12" x14ac:dyDescent="0.25">
      <c r="A289" s="67">
        <v>312272</v>
      </c>
      <c r="B289" s="73">
        <v>42309</v>
      </c>
      <c r="C289" s="67" t="s">
        <v>209</v>
      </c>
      <c r="D289" s="67">
        <f>'TOTAL PORTFOLIO'!$B$1</f>
        <v>1580081481.6682537</v>
      </c>
      <c r="E289" s="65">
        <v>14001.93</v>
      </c>
      <c r="F289" s="65">
        <v>0</v>
      </c>
      <c r="G289" s="65">
        <v>0</v>
      </c>
      <c r="H289" s="65">
        <v>0</v>
      </c>
      <c r="I289" s="65">
        <v>14001.93</v>
      </c>
      <c r="J289" s="65">
        <v>14001.93</v>
      </c>
      <c r="K289" s="67" t="str">
        <f t="shared" si="4"/>
        <v>120+</v>
      </c>
      <c r="L289" s="67" t="s">
        <v>38</v>
      </c>
    </row>
    <row r="290" spans="1:12" x14ac:dyDescent="0.25">
      <c r="A290" s="67">
        <v>320009</v>
      </c>
      <c r="B290" s="73">
        <v>42309</v>
      </c>
      <c r="C290" s="67" t="s">
        <v>35</v>
      </c>
      <c r="D290" s="67">
        <f>'TOTAL PORTFOLIO'!$B$1</f>
        <v>1580081481.6682537</v>
      </c>
      <c r="E290" s="65">
        <v>13424.032889441742</v>
      </c>
      <c r="F290" s="65">
        <v>0</v>
      </c>
      <c r="G290" s="65">
        <v>0</v>
      </c>
      <c r="H290" s="65">
        <v>222473.2</v>
      </c>
      <c r="I290" s="65">
        <v>0</v>
      </c>
      <c r="J290" s="65">
        <v>222473.2</v>
      </c>
      <c r="K290" s="67" t="str">
        <f t="shared" si="4"/>
        <v>91-120</v>
      </c>
      <c r="L290" s="67" t="s">
        <v>38</v>
      </c>
    </row>
    <row r="291" spans="1:12" x14ac:dyDescent="0.25">
      <c r="A291" s="67">
        <v>312666</v>
      </c>
      <c r="B291" s="73">
        <v>42309</v>
      </c>
      <c r="C291" s="67" t="s">
        <v>209</v>
      </c>
      <c r="D291" s="67">
        <f>'TOTAL PORTFOLIO'!$B$1</f>
        <v>1580081481.6682537</v>
      </c>
      <c r="E291" s="65">
        <v>12917.538325987343</v>
      </c>
      <c r="F291" s="65">
        <v>0</v>
      </c>
      <c r="G291" s="65">
        <v>0</v>
      </c>
      <c r="H291" s="65">
        <v>0</v>
      </c>
      <c r="I291" s="65">
        <v>214079.19</v>
      </c>
      <c r="J291" s="65">
        <v>214079.19</v>
      </c>
      <c r="K291" s="67" t="str">
        <f t="shared" si="4"/>
        <v>120+</v>
      </c>
      <c r="L291" s="67" t="s">
        <v>38</v>
      </c>
    </row>
    <row r="292" spans="1:12" x14ac:dyDescent="0.25">
      <c r="A292" s="67">
        <v>318448</v>
      </c>
      <c r="B292" s="73">
        <v>42309</v>
      </c>
      <c r="C292" s="67" t="s">
        <v>35</v>
      </c>
      <c r="D292" s="67">
        <f>'TOTAL PORTFOLIO'!$B$1</f>
        <v>1580081481.6682537</v>
      </c>
      <c r="E292" s="65">
        <v>12614.51</v>
      </c>
      <c r="F292" s="65">
        <v>0</v>
      </c>
      <c r="G292" s="65">
        <v>12614.51</v>
      </c>
      <c r="H292" s="65">
        <v>0</v>
      </c>
      <c r="I292" s="65">
        <v>0</v>
      </c>
      <c r="J292" s="65">
        <v>12614.51</v>
      </c>
      <c r="K292" s="67" t="str">
        <f t="shared" si="4"/>
        <v>61-90</v>
      </c>
      <c r="L292" s="67" t="s">
        <v>49</v>
      </c>
    </row>
    <row r="293" spans="1:12" x14ac:dyDescent="0.25">
      <c r="A293" s="67">
        <v>310825</v>
      </c>
      <c r="B293" s="73">
        <v>42309</v>
      </c>
      <c r="C293" s="67" t="s">
        <v>209</v>
      </c>
      <c r="D293" s="67">
        <f>'TOTAL PORTFOLIO'!$B$1</f>
        <v>1580081481.6682537</v>
      </c>
      <c r="E293" s="65">
        <v>11353.369245219352</v>
      </c>
      <c r="F293" s="65">
        <v>0</v>
      </c>
      <c r="G293" s="65">
        <v>0</v>
      </c>
      <c r="H293" s="65">
        <v>188156.6</v>
      </c>
      <c r="I293" s="65">
        <v>0</v>
      </c>
      <c r="J293" s="65">
        <v>188156.6</v>
      </c>
      <c r="K293" s="67" t="str">
        <f t="shared" si="4"/>
        <v>91-120</v>
      </c>
      <c r="L293" s="67" t="s">
        <v>38</v>
      </c>
    </row>
    <row r="294" spans="1:12" x14ac:dyDescent="0.25">
      <c r="A294" s="67">
        <v>316200</v>
      </c>
      <c r="B294" s="73">
        <v>42309</v>
      </c>
      <c r="C294" s="67" t="s">
        <v>35</v>
      </c>
      <c r="D294" s="67">
        <f>'TOTAL PORTFOLIO'!$B$1</f>
        <v>1580081481.6682537</v>
      </c>
      <c r="E294" s="65">
        <v>11168.2</v>
      </c>
      <c r="F294" s="65">
        <v>11168.2</v>
      </c>
      <c r="G294" s="65">
        <v>0</v>
      </c>
      <c r="H294" s="65">
        <v>0</v>
      </c>
      <c r="I294" s="65">
        <v>0</v>
      </c>
      <c r="J294" s="65">
        <v>11168.2</v>
      </c>
      <c r="K294" s="67" t="str">
        <f t="shared" si="4"/>
        <v>31-60</v>
      </c>
      <c r="L294" s="67" t="s">
        <v>58</v>
      </c>
    </row>
    <row r="295" spans="1:12" x14ac:dyDescent="0.25">
      <c r="A295" s="67">
        <v>322709</v>
      </c>
      <c r="B295" s="73">
        <v>42309</v>
      </c>
      <c r="C295" s="67" t="s">
        <v>35</v>
      </c>
      <c r="D295" s="67">
        <f>'TOTAL PORTFOLIO'!$B$1</f>
        <v>1580081481.6682537</v>
      </c>
      <c r="E295" s="65">
        <v>11092.272031191311</v>
      </c>
      <c r="F295" s="65">
        <v>183829.5</v>
      </c>
      <c r="G295" s="65">
        <v>0</v>
      </c>
      <c r="H295" s="65">
        <v>0</v>
      </c>
      <c r="I295" s="65">
        <v>0</v>
      </c>
      <c r="J295" s="65">
        <v>183829.5</v>
      </c>
      <c r="K295" s="67" t="str">
        <f t="shared" si="4"/>
        <v>31-60</v>
      </c>
      <c r="L295" s="67" t="s">
        <v>38</v>
      </c>
    </row>
    <row r="296" spans="1:12" x14ac:dyDescent="0.25">
      <c r="A296" s="67">
        <v>310858</v>
      </c>
      <c r="B296" s="73">
        <v>42309</v>
      </c>
      <c r="C296" s="67" t="s">
        <v>209</v>
      </c>
      <c r="D296" s="67">
        <f>'TOTAL PORTFOLIO'!$B$1</f>
        <v>1580081481.6682537</v>
      </c>
      <c r="E296" s="65">
        <v>10519.83188172983</v>
      </c>
      <c r="F296" s="65">
        <v>0</v>
      </c>
      <c r="G296" s="65">
        <v>0</v>
      </c>
      <c r="H296" s="65">
        <v>0</v>
      </c>
      <c r="I296" s="65">
        <v>174342.59</v>
      </c>
      <c r="J296" s="65">
        <v>174342.59</v>
      </c>
      <c r="K296" s="67" t="str">
        <f t="shared" si="4"/>
        <v>120+</v>
      </c>
      <c r="L296" s="67" t="s">
        <v>38</v>
      </c>
    </row>
    <row r="297" spans="1:12" x14ac:dyDescent="0.25">
      <c r="A297" s="67">
        <v>311904</v>
      </c>
      <c r="B297" s="73">
        <v>42309</v>
      </c>
      <c r="C297" s="67" t="s">
        <v>35</v>
      </c>
      <c r="D297" s="67">
        <f>'TOTAL PORTFOLIO'!$B$1</f>
        <v>1580081481.6682537</v>
      </c>
      <c r="E297" s="65">
        <v>10411.9</v>
      </c>
      <c r="F297" s="65">
        <v>0</v>
      </c>
      <c r="G297" s="65">
        <v>0</v>
      </c>
      <c r="H297" s="65">
        <v>10411.9</v>
      </c>
      <c r="I297" s="65">
        <v>0</v>
      </c>
      <c r="J297" s="65">
        <v>10411.9</v>
      </c>
      <c r="K297" s="67" t="str">
        <f t="shared" si="4"/>
        <v>91-120</v>
      </c>
      <c r="L297" s="67" t="s">
        <v>49</v>
      </c>
    </row>
    <row r="298" spans="1:12" x14ac:dyDescent="0.25">
      <c r="A298" s="67">
        <v>316738</v>
      </c>
      <c r="B298" s="73">
        <v>42309</v>
      </c>
      <c r="C298" s="67" t="s">
        <v>35</v>
      </c>
      <c r="D298" s="67">
        <f>'TOTAL PORTFOLIO'!$B$1</f>
        <v>1580081481.6682537</v>
      </c>
      <c r="E298" s="65">
        <v>10389.913827715876</v>
      </c>
      <c r="F298" s="65">
        <v>0</v>
      </c>
      <c r="G298" s="65">
        <v>0</v>
      </c>
      <c r="H298" s="65">
        <v>172189.49</v>
      </c>
      <c r="I298" s="65">
        <v>0</v>
      </c>
      <c r="J298" s="65">
        <v>172189.49</v>
      </c>
      <c r="K298" s="67" t="str">
        <f t="shared" si="4"/>
        <v>91-120</v>
      </c>
      <c r="L298" s="67" t="s">
        <v>38</v>
      </c>
    </row>
    <row r="299" spans="1:12" x14ac:dyDescent="0.25">
      <c r="A299" s="67">
        <v>329807</v>
      </c>
      <c r="B299" s="73">
        <v>42309</v>
      </c>
      <c r="C299" s="67" t="s">
        <v>35</v>
      </c>
      <c r="D299" s="67">
        <f>'TOTAL PORTFOLIO'!$B$1</f>
        <v>1580081481.6682537</v>
      </c>
      <c r="E299" s="65">
        <v>10291.087165505263</v>
      </c>
      <c r="F299" s="65">
        <v>170551.66</v>
      </c>
      <c r="G299" s="65">
        <v>0</v>
      </c>
      <c r="H299" s="65">
        <v>0</v>
      </c>
      <c r="I299" s="65">
        <v>0</v>
      </c>
      <c r="J299" s="65">
        <v>170551.66</v>
      </c>
      <c r="K299" s="67" t="str">
        <f t="shared" si="4"/>
        <v>31-60</v>
      </c>
      <c r="L299" s="67" t="s">
        <v>38</v>
      </c>
    </row>
    <row r="300" spans="1:12" x14ac:dyDescent="0.25">
      <c r="A300" s="67">
        <v>315849</v>
      </c>
      <c r="B300" s="73">
        <v>42309</v>
      </c>
      <c r="C300" s="67" t="s">
        <v>209</v>
      </c>
      <c r="D300" s="67">
        <f>'TOTAL PORTFOLIO'!$B$1</f>
        <v>1580081481.6682537</v>
      </c>
      <c r="E300" s="65">
        <v>9897.9352580630384</v>
      </c>
      <c r="F300" s="65">
        <v>0</v>
      </c>
      <c r="G300" s="65">
        <v>0</v>
      </c>
      <c r="H300" s="65">
        <v>0</v>
      </c>
      <c r="I300" s="65">
        <v>164036.04999999999</v>
      </c>
      <c r="J300" s="65">
        <v>164036.04999999999</v>
      </c>
      <c r="K300" s="67" t="str">
        <f t="shared" si="4"/>
        <v>120+</v>
      </c>
      <c r="L300" s="67" t="s">
        <v>38</v>
      </c>
    </row>
    <row r="301" spans="1:12" x14ac:dyDescent="0.25">
      <c r="A301" s="67">
        <v>318243</v>
      </c>
      <c r="B301" s="73">
        <v>42309</v>
      </c>
      <c r="C301" s="67" t="s">
        <v>209</v>
      </c>
      <c r="D301" s="67">
        <f>'TOTAL PORTFOLIO'!$B$1</f>
        <v>1580081481.6682537</v>
      </c>
      <c r="E301" s="65">
        <v>9833.758840856146</v>
      </c>
      <c r="F301" s="65">
        <v>0</v>
      </c>
      <c r="G301" s="65">
        <v>0</v>
      </c>
      <c r="H301" s="65">
        <v>0</v>
      </c>
      <c r="I301" s="65">
        <v>162972.47</v>
      </c>
      <c r="J301" s="65">
        <v>162972.47</v>
      </c>
      <c r="K301" s="67" t="str">
        <f t="shared" si="4"/>
        <v>120+</v>
      </c>
      <c r="L301" s="67" t="s">
        <v>38</v>
      </c>
    </row>
    <row r="302" spans="1:12" x14ac:dyDescent="0.25">
      <c r="A302" s="67">
        <v>18758</v>
      </c>
      <c r="B302" s="73">
        <v>42309</v>
      </c>
      <c r="C302" s="67" t="s">
        <v>35</v>
      </c>
      <c r="D302" s="67">
        <f>'TOTAL PORTFOLIO'!$B$1</f>
        <v>1580081481.6682537</v>
      </c>
      <c r="E302" s="65">
        <v>9609.0003157334413</v>
      </c>
      <c r="F302" s="64">
        <v>0</v>
      </c>
      <c r="G302" s="64">
        <v>0</v>
      </c>
      <c r="H302" s="65">
        <v>9609.0003157334413</v>
      </c>
      <c r="I302" s="64">
        <v>0</v>
      </c>
      <c r="J302" s="63">
        <f>+I302+H302+G302+F302</f>
        <v>9609.0003157334413</v>
      </c>
      <c r="K302" s="67" t="str">
        <f t="shared" si="4"/>
        <v>91-120</v>
      </c>
      <c r="L302" s="67" t="s">
        <v>4164</v>
      </c>
    </row>
    <row r="303" spans="1:12" x14ac:dyDescent="0.25">
      <c r="A303" s="67">
        <v>314288</v>
      </c>
      <c r="B303" s="73">
        <v>42309</v>
      </c>
      <c r="C303" s="67" t="s">
        <v>209</v>
      </c>
      <c r="D303" s="67">
        <f>'TOTAL PORTFOLIO'!$B$1</f>
        <v>1580081481.6682537</v>
      </c>
      <c r="E303" s="65">
        <v>9117.58</v>
      </c>
      <c r="F303" s="65">
        <v>0</v>
      </c>
      <c r="G303" s="65">
        <v>0</v>
      </c>
      <c r="H303" s="65">
        <v>0</v>
      </c>
      <c r="I303" s="65">
        <v>9117.58</v>
      </c>
      <c r="J303" s="65">
        <v>9117.58</v>
      </c>
      <c r="K303" s="67" t="str">
        <f t="shared" si="4"/>
        <v>120+</v>
      </c>
      <c r="L303" s="67" t="s">
        <v>38</v>
      </c>
    </row>
    <row r="304" spans="1:12" x14ac:dyDescent="0.25">
      <c r="A304" s="67">
        <v>314009</v>
      </c>
      <c r="B304" s="73">
        <v>42309</v>
      </c>
      <c r="C304" s="67" t="s">
        <v>209</v>
      </c>
      <c r="D304" s="67">
        <f>'TOTAL PORTFOLIO'!$B$1</f>
        <v>1580081481.6682537</v>
      </c>
      <c r="E304" s="65">
        <v>7976.4369210566692</v>
      </c>
      <c r="F304" s="65">
        <v>0</v>
      </c>
      <c r="G304" s="65">
        <v>0</v>
      </c>
      <c r="H304" s="65">
        <v>0</v>
      </c>
      <c r="I304" s="65">
        <v>132191.53</v>
      </c>
      <c r="J304" s="65">
        <v>132191.53</v>
      </c>
      <c r="K304" s="67" t="str">
        <f t="shared" si="4"/>
        <v>120+</v>
      </c>
      <c r="L304" s="67" t="s">
        <v>38</v>
      </c>
    </row>
    <row r="305" spans="1:12" x14ac:dyDescent="0.25">
      <c r="A305" s="67">
        <v>332388</v>
      </c>
      <c r="B305" s="73">
        <v>42309</v>
      </c>
      <c r="C305" s="67" t="s">
        <v>35</v>
      </c>
      <c r="D305" s="67">
        <f>'TOTAL PORTFOLIO'!$B$1</f>
        <v>1580081481.6682537</v>
      </c>
      <c r="E305" s="65">
        <v>7973.3004478563316</v>
      </c>
      <c r="F305" s="65">
        <v>132139.54999999999</v>
      </c>
      <c r="G305" s="65">
        <v>0</v>
      </c>
      <c r="H305" s="65">
        <v>0</v>
      </c>
      <c r="I305" s="65">
        <v>0</v>
      </c>
      <c r="J305" s="65">
        <v>132139.54999999999</v>
      </c>
      <c r="K305" s="67" t="str">
        <f t="shared" si="4"/>
        <v>31-60</v>
      </c>
      <c r="L305" s="67" t="s">
        <v>38</v>
      </c>
    </row>
    <row r="306" spans="1:12" x14ac:dyDescent="0.25">
      <c r="A306" s="67">
        <v>317697</v>
      </c>
      <c r="B306" s="73">
        <v>42309</v>
      </c>
      <c r="C306" s="67" t="s">
        <v>209</v>
      </c>
      <c r="D306" s="67">
        <f>'TOTAL PORTFOLIO'!$B$1</f>
        <v>1580081481.6682537</v>
      </c>
      <c r="E306" s="65">
        <v>7844.5897972425091</v>
      </c>
      <c r="F306" s="65">
        <v>0</v>
      </c>
      <c r="G306" s="65">
        <v>0</v>
      </c>
      <c r="H306" s="65">
        <v>0</v>
      </c>
      <c r="I306" s="65">
        <v>130006.46</v>
      </c>
      <c r="J306" s="65">
        <v>130006.46</v>
      </c>
      <c r="K306" s="67" t="str">
        <f t="shared" si="4"/>
        <v>120+</v>
      </c>
      <c r="L306" s="67" t="s">
        <v>38</v>
      </c>
    </row>
    <row r="307" spans="1:12" x14ac:dyDescent="0.25">
      <c r="A307" s="67">
        <v>313153</v>
      </c>
      <c r="B307" s="73">
        <v>42309</v>
      </c>
      <c r="C307" s="67" t="s">
        <v>35</v>
      </c>
      <c r="D307" s="67">
        <f>'TOTAL PORTFOLIO'!$B$1</f>
        <v>1580081481.6682537</v>
      </c>
      <c r="E307" s="65">
        <v>7373.5341225919174</v>
      </c>
      <c r="F307" s="65">
        <v>0</v>
      </c>
      <c r="G307" s="65">
        <v>122199.77</v>
      </c>
      <c r="H307" s="65">
        <v>0</v>
      </c>
      <c r="I307" s="65">
        <v>0</v>
      </c>
      <c r="J307" s="65">
        <v>122199.77</v>
      </c>
      <c r="K307" s="67" t="str">
        <f t="shared" si="4"/>
        <v>61-90</v>
      </c>
      <c r="L307" s="67" t="s">
        <v>38</v>
      </c>
    </row>
    <row r="308" spans="1:12" x14ac:dyDescent="0.25">
      <c r="A308" s="67">
        <v>316904</v>
      </c>
      <c r="B308" s="73">
        <v>42309</v>
      </c>
      <c r="C308" s="67" t="s">
        <v>35</v>
      </c>
      <c r="D308" s="67">
        <f>'TOTAL PORTFOLIO'!$B$1</f>
        <v>1580081481.6682537</v>
      </c>
      <c r="E308" s="65">
        <v>6951.2235135465617</v>
      </c>
      <c r="F308" s="65">
        <v>0</v>
      </c>
      <c r="G308" s="65">
        <v>0</v>
      </c>
      <c r="H308" s="65">
        <v>115200.92</v>
      </c>
      <c r="I308" s="65">
        <v>0</v>
      </c>
      <c r="J308" s="65">
        <v>115200.92</v>
      </c>
      <c r="K308" s="67" t="str">
        <f t="shared" si="4"/>
        <v>91-120</v>
      </c>
      <c r="L308" s="67" t="s">
        <v>38</v>
      </c>
    </row>
    <row r="309" spans="1:12" x14ac:dyDescent="0.25">
      <c r="A309" s="67">
        <v>312209</v>
      </c>
      <c r="B309" s="73">
        <v>42309</v>
      </c>
      <c r="C309" s="67" t="s">
        <v>35</v>
      </c>
      <c r="D309" s="67">
        <f>'TOTAL PORTFOLIO'!$B$1</f>
        <v>1580081481.6682537</v>
      </c>
      <c r="E309" s="65">
        <v>6412.3221462886831</v>
      </c>
      <c r="F309" s="65">
        <v>0</v>
      </c>
      <c r="G309" s="65">
        <v>0</v>
      </c>
      <c r="H309" s="65">
        <v>0</v>
      </c>
      <c r="I309" s="65">
        <v>106269.84</v>
      </c>
      <c r="J309" s="65">
        <v>106269.84</v>
      </c>
      <c r="K309" s="67" t="str">
        <f t="shared" si="4"/>
        <v>120+</v>
      </c>
      <c r="L309" s="67" t="s">
        <v>38</v>
      </c>
    </row>
    <row r="310" spans="1:12" x14ac:dyDescent="0.25">
      <c r="A310" s="67">
        <v>314887</v>
      </c>
      <c r="B310" s="73">
        <v>42309</v>
      </c>
      <c r="C310" s="67" t="s">
        <v>35</v>
      </c>
      <c r="D310" s="67">
        <f>'TOTAL PORTFOLIO'!$B$1</f>
        <v>1580081481.6682537</v>
      </c>
      <c r="E310" s="65">
        <v>6112.82</v>
      </c>
      <c r="F310" s="65">
        <v>0</v>
      </c>
      <c r="G310" s="65">
        <v>6112.82</v>
      </c>
      <c r="H310" s="65">
        <v>0</v>
      </c>
      <c r="I310" s="65">
        <v>0</v>
      </c>
      <c r="J310" s="65">
        <v>6112.82</v>
      </c>
      <c r="K310" s="67" t="str">
        <f t="shared" si="4"/>
        <v>61-90</v>
      </c>
      <c r="L310" s="67" t="s">
        <v>58</v>
      </c>
    </row>
    <row r="311" spans="1:12" x14ac:dyDescent="0.25">
      <c r="A311" s="67">
        <v>310723</v>
      </c>
      <c r="B311" s="73">
        <v>42309</v>
      </c>
      <c r="C311" s="67" t="s">
        <v>35</v>
      </c>
      <c r="D311" s="67">
        <f>'TOTAL PORTFOLIO'!$B$1</f>
        <v>1580081481.6682537</v>
      </c>
      <c r="E311" s="65">
        <v>5972.7941216414774</v>
      </c>
      <c r="F311" s="65">
        <v>0</v>
      </c>
      <c r="G311" s="65">
        <v>98985.65</v>
      </c>
      <c r="H311" s="65">
        <v>0</v>
      </c>
      <c r="I311" s="65">
        <v>0</v>
      </c>
      <c r="J311" s="65">
        <v>98985.65</v>
      </c>
      <c r="K311" s="67" t="str">
        <f t="shared" si="4"/>
        <v>61-90</v>
      </c>
      <c r="L311" s="67" t="s">
        <v>38</v>
      </c>
    </row>
    <row r="312" spans="1:12" x14ac:dyDescent="0.25">
      <c r="A312" s="67">
        <v>320731</v>
      </c>
      <c r="B312" s="73">
        <v>42309</v>
      </c>
      <c r="C312" s="67" t="s">
        <v>35</v>
      </c>
      <c r="D312" s="67">
        <f>'TOTAL PORTFOLIO'!$B$1</f>
        <v>1580081481.6682537</v>
      </c>
      <c r="E312" s="65">
        <v>5144.7</v>
      </c>
      <c r="F312" s="65">
        <v>5144.7</v>
      </c>
      <c r="G312" s="65">
        <v>0</v>
      </c>
      <c r="H312" s="65">
        <v>0</v>
      </c>
      <c r="I312" s="65">
        <v>0</v>
      </c>
      <c r="J312" s="65">
        <v>5144.7</v>
      </c>
      <c r="K312" s="67" t="str">
        <f t="shared" si="4"/>
        <v>31-60</v>
      </c>
      <c r="L312" s="67" t="s">
        <v>147</v>
      </c>
    </row>
    <row r="313" spans="1:12" x14ac:dyDescent="0.25">
      <c r="A313" s="67">
        <v>312730</v>
      </c>
      <c r="B313" s="73">
        <v>42309</v>
      </c>
      <c r="C313" s="67" t="s">
        <v>209</v>
      </c>
      <c r="D313" s="67">
        <f>'TOTAL PORTFOLIO'!$B$1</f>
        <v>1580081481.6682537</v>
      </c>
      <c r="E313" s="65">
        <v>4762.5674129114996</v>
      </c>
      <c r="F313" s="65">
        <v>0</v>
      </c>
      <c r="G313" s="65">
        <v>0</v>
      </c>
      <c r="H313" s="65">
        <v>0</v>
      </c>
      <c r="I313" s="65">
        <v>78928.86</v>
      </c>
      <c r="J313" s="65">
        <v>78928.86</v>
      </c>
      <c r="K313" s="67" t="str">
        <f t="shared" si="4"/>
        <v>120+</v>
      </c>
      <c r="L313" s="67" t="s">
        <v>38</v>
      </c>
    </row>
    <row r="314" spans="1:12" x14ac:dyDescent="0.25">
      <c r="A314" s="67">
        <v>319887</v>
      </c>
      <c r="B314" s="73">
        <v>42309</v>
      </c>
      <c r="C314" s="67" t="s">
        <v>209</v>
      </c>
      <c r="D314" s="67">
        <f>'TOTAL PORTFOLIO'!$B$1</f>
        <v>1580081481.6682537</v>
      </c>
      <c r="E314" s="65">
        <v>4237.2721122550829</v>
      </c>
      <c r="F314" s="65">
        <v>0</v>
      </c>
      <c r="G314" s="65">
        <v>0</v>
      </c>
      <c r="H314" s="65">
        <v>0</v>
      </c>
      <c r="I314" s="65">
        <v>70223.27</v>
      </c>
      <c r="J314" s="65">
        <v>70223.27</v>
      </c>
      <c r="K314" s="67" t="str">
        <f t="shared" si="4"/>
        <v>120+</v>
      </c>
      <c r="L314" s="67" t="s">
        <v>38</v>
      </c>
    </row>
    <row r="315" spans="1:12" x14ac:dyDescent="0.25">
      <c r="A315" s="67">
        <v>18647</v>
      </c>
      <c r="B315" s="73">
        <v>42309</v>
      </c>
      <c r="C315" s="67" t="s">
        <v>35</v>
      </c>
      <c r="D315" s="67">
        <f>'TOTAL PORTFOLIO'!$B$1</f>
        <v>1580081481.6682537</v>
      </c>
      <c r="E315" s="65">
        <v>3993.8864000000003</v>
      </c>
      <c r="F315" s="64">
        <v>0</v>
      </c>
      <c r="G315" s="64">
        <v>0</v>
      </c>
      <c r="H315" s="64">
        <v>0</v>
      </c>
      <c r="I315" s="65">
        <v>3993.8864000000003</v>
      </c>
      <c r="J315" s="63">
        <f>+I315+H315+G315+F315</f>
        <v>3993.8864000000003</v>
      </c>
      <c r="K315" s="67" t="str">
        <f t="shared" si="4"/>
        <v>120+</v>
      </c>
      <c r="L315" s="67" t="s">
        <v>4164</v>
      </c>
    </row>
    <row r="316" spans="1:12" x14ac:dyDescent="0.25">
      <c r="A316" s="67">
        <v>317983</v>
      </c>
      <c r="B316" s="73">
        <v>42309</v>
      </c>
      <c r="C316" s="67" t="s">
        <v>35</v>
      </c>
      <c r="D316" s="67">
        <f>'TOTAL PORTFOLIO'!$B$1</f>
        <v>1580081481.6682537</v>
      </c>
      <c r="E316" s="65">
        <v>3800.6108410081852</v>
      </c>
      <c r="F316" s="65">
        <v>0</v>
      </c>
      <c r="G316" s="65">
        <v>62986.59</v>
      </c>
      <c r="H316" s="65">
        <v>0</v>
      </c>
      <c r="I316" s="65">
        <v>0</v>
      </c>
      <c r="J316" s="65">
        <v>62986.59</v>
      </c>
      <c r="K316" s="67" t="str">
        <f t="shared" si="4"/>
        <v>61-90</v>
      </c>
      <c r="L316" s="67" t="s">
        <v>38</v>
      </c>
    </row>
    <row r="317" spans="1:12" x14ac:dyDescent="0.25">
      <c r="A317" s="67">
        <v>312362</v>
      </c>
      <c r="B317" s="73">
        <v>42309</v>
      </c>
      <c r="C317" s="67" t="s">
        <v>209</v>
      </c>
      <c r="D317" s="67">
        <f>'TOTAL PORTFOLIO'!$B$1</f>
        <v>1580081481.6682537</v>
      </c>
      <c r="E317" s="65">
        <v>3465.966407772245</v>
      </c>
      <c r="F317" s="65">
        <v>0</v>
      </c>
      <c r="G317" s="65">
        <v>0</v>
      </c>
      <c r="H317" s="65">
        <v>0</v>
      </c>
      <c r="I317" s="65">
        <v>57440.61</v>
      </c>
      <c r="J317" s="65">
        <v>57440.61</v>
      </c>
      <c r="K317" s="67" t="str">
        <f t="shared" si="4"/>
        <v>120+</v>
      </c>
      <c r="L317" s="67" t="s">
        <v>38</v>
      </c>
    </row>
    <row r="318" spans="1:12" x14ac:dyDescent="0.25">
      <c r="A318" s="67">
        <v>316549</v>
      </c>
      <c r="B318" s="73">
        <v>42309</v>
      </c>
      <c r="C318" s="67" t="s">
        <v>209</v>
      </c>
      <c r="D318" s="67">
        <f>'TOTAL PORTFOLIO'!$B$1</f>
        <v>1580081481.6682537</v>
      </c>
      <c r="E318" s="65">
        <v>3088.15</v>
      </c>
      <c r="F318" s="65">
        <v>0</v>
      </c>
      <c r="G318" s="65">
        <v>0</v>
      </c>
      <c r="H318" s="65">
        <v>0</v>
      </c>
      <c r="I318" s="65">
        <v>3088.15</v>
      </c>
      <c r="J318" s="65">
        <v>3088.15</v>
      </c>
      <c r="K318" s="67" t="str">
        <f t="shared" si="4"/>
        <v>120+</v>
      </c>
      <c r="L318" s="67" t="s">
        <v>49</v>
      </c>
    </row>
    <row r="319" spans="1:12" x14ac:dyDescent="0.25">
      <c r="A319" s="67">
        <v>319528</v>
      </c>
      <c r="B319" s="73">
        <v>42309</v>
      </c>
      <c r="C319" s="67" t="s">
        <v>209</v>
      </c>
      <c r="D319" s="67">
        <f>'TOTAL PORTFOLIO'!$B$1</f>
        <v>1580081481.6682537</v>
      </c>
      <c r="E319" s="65">
        <v>2744.9106484948038</v>
      </c>
      <c r="F319" s="65">
        <v>0</v>
      </c>
      <c r="G319" s="65">
        <v>0</v>
      </c>
      <c r="H319" s="65">
        <v>0</v>
      </c>
      <c r="I319" s="65">
        <v>45490.73</v>
      </c>
      <c r="J319" s="65">
        <v>45490.73</v>
      </c>
      <c r="K319" s="67" t="str">
        <f t="shared" si="4"/>
        <v>120+</v>
      </c>
      <c r="L319" s="67" t="s">
        <v>38</v>
      </c>
    </row>
    <row r="320" spans="1:12" x14ac:dyDescent="0.25">
      <c r="A320" s="67">
        <v>318795</v>
      </c>
      <c r="B320" s="73">
        <v>42309</v>
      </c>
      <c r="C320" s="67" t="s">
        <v>209</v>
      </c>
      <c r="D320" s="67">
        <f>'TOTAL PORTFOLIO'!$B$1</f>
        <v>1580081481.6682537</v>
      </c>
      <c r="E320" s="65">
        <v>1843.7701591980208</v>
      </c>
      <c r="F320" s="65">
        <v>0</v>
      </c>
      <c r="G320" s="65">
        <v>0</v>
      </c>
      <c r="H320" s="65">
        <v>0</v>
      </c>
      <c r="I320" s="65">
        <v>30556.35</v>
      </c>
      <c r="J320" s="65">
        <v>30556.35</v>
      </c>
      <c r="K320" s="67" t="str">
        <f t="shared" si="4"/>
        <v>120+</v>
      </c>
      <c r="L320" s="67" t="s">
        <v>38</v>
      </c>
    </row>
    <row r="321" spans="1:12" x14ac:dyDescent="0.25">
      <c r="A321" s="67">
        <v>318867</v>
      </c>
      <c r="B321" s="73">
        <v>42309</v>
      </c>
      <c r="C321" s="67" t="s">
        <v>35</v>
      </c>
      <c r="D321" s="67">
        <f>'TOTAL PORTFOLIO'!$B$1</f>
        <v>1580081481.6682537</v>
      </c>
      <c r="E321" s="65">
        <v>1715.35</v>
      </c>
      <c r="F321" s="65">
        <v>1715.35</v>
      </c>
      <c r="G321" s="65">
        <v>0</v>
      </c>
      <c r="H321" s="65">
        <v>0</v>
      </c>
      <c r="I321" s="65">
        <v>0</v>
      </c>
      <c r="J321" s="65">
        <v>1715.35</v>
      </c>
      <c r="K321" s="67" t="str">
        <f t="shared" si="4"/>
        <v>31-60</v>
      </c>
      <c r="L321" s="67" t="s">
        <v>74</v>
      </c>
    </row>
    <row r="322" spans="1:12" x14ac:dyDescent="0.25">
      <c r="A322" s="67">
        <v>311580</v>
      </c>
      <c r="B322" s="73">
        <v>42309</v>
      </c>
      <c r="C322" s="67" t="s">
        <v>209</v>
      </c>
      <c r="D322" s="67">
        <f>'TOTAL PORTFOLIO'!$B$1</f>
        <v>1580081481.6682537</v>
      </c>
      <c r="E322" s="65">
        <v>1648.3095903770284</v>
      </c>
      <c r="F322" s="65">
        <v>0</v>
      </c>
      <c r="G322" s="65">
        <v>0</v>
      </c>
      <c r="H322" s="65">
        <v>0</v>
      </c>
      <c r="I322" s="65">
        <v>27317.03</v>
      </c>
      <c r="J322" s="65">
        <v>27317.03</v>
      </c>
      <c r="K322" s="67" t="str">
        <f t="shared" si="4"/>
        <v>120+</v>
      </c>
      <c r="L322" s="67" t="s">
        <v>38</v>
      </c>
    </row>
    <row r="323" spans="1:12" x14ac:dyDescent="0.25">
      <c r="A323" s="67">
        <v>313965</v>
      </c>
      <c r="B323" s="73">
        <v>42309</v>
      </c>
      <c r="C323" s="67" t="s">
        <v>35</v>
      </c>
      <c r="D323" s="67">
        <f>'TOTAL PORTFOLIO'!$B$1</f>
        <v>1580081481.6682537</v>
      </c>
      <c r="E323" s="65">
        <v>1644.94</v>
      </c>
      <c r="F323" s="65">
        <v>0</v>
      </c>
      <c r="G323" s="65">
        <v>0</v>
      </c>
      <c r="H323" s="65">
        <v>0</v>
      </c>
      <c r="I323" s="65">
        <v>1644.94</v>
      </c>
      <c r="J323" s="65">
        <v>1644.94</v>
      </c>
      <c r="K323" s="67" t="str">
        <f t="shared" si="4"/>
        <v>120+</v>
      </c>
      <c r="L323" s="67" t="s">
        <v>49</v>
      </c>
    </row>
    <row r="324" spans="1:12" x14ac:dyDescent="0.25">
      <c r="A324" s="67">
        <v>315816</v>
      </c>
      <c r="B324" s="73">
        <v>42309</v>
      </c>
      <c r="C324" s="67" t="s">
        <v>35</v>
      </c>
      <c r="D324" s="67">
        <f>'TOTAL PORTFOLIO'!$B$1</f>
        <v>1580081481.6682537</v>
      </c>
      <c r="E324" s="65">
        <v>1084.1867065164415</v>
      </c>
      <c r="F324" s="65">
        <v>0</v>
      </c>
      <c r="G324" s="65">
        <v>0</v>
      </c>
      <c r="H324" s="65">
        <v>0</v>
      </c>
      <c r="I324" s="65">
        <v>17967.96</v>
      </c>
      <c r="J324" s="65">
        <v>17967.96</v>
      </c>
      <c r="K324" s="67" t="str">
        <f t="shared" si="4"/>
        <v>120+</v>
      </c>
      <c r="L324" s="67" t="s">
        <v>38</v>
      </c>
    </row>
    <row r="325" spans="1:12" x14ac:dyDescent="0.25">
      <c r="A325" s="67">
        <v>310422</v>
      </c>
      <c r="B325" s="73">
        <v>42309</v>
      </c>
      <c r="C325" s="67" t="s">
        <v>209</v>
      </c>
      <c r="D325" s="67">
        <f>'TOTAL PORTFOLIO'!$B$1</f>
        <v>1580081481.6682537</v>
      </c>
      <c r="E325" s="65">
        <v>585.73</v>
      </c>
      <c r="F325" s="65">
        <v>0</v>
      </c>
      <c r="G325" s="65">
        <v>0</v>
      </c>
      <c r="H325" s="65">
        <v>0</v>
      </c>
      <c r="I325" s="65">
        <v>585.73</v>
      </c>
      <c r="J325" s="65">
        <v>585.73</v>
      </c>
      <c r="K325" s="67" t="str">
        <f t="shared" si="4"/>
        <v>120+</v>
      </c>
      <c r="L325" s="67" t="s">
        <v>74</v>
      </c>
    </row>
    <row r="326" spans="1:12" x14ac:dyDescent="0.25">
      <c r="A326" s="67">
        <v>319858</v>
      </c>
      <c r="B326" s="73">
        <v>42309</v>
      </c>
      <c r="C326" s="67" t="s">
        <v>209</v>
      </c>
      <c r="D326" s="67">
        <f>'TOTAL PORTFOLIO'!$B$1</f>
        <v>1580081481.6682537</v>
      </c>
      <c r="E326" s="65">
        <v>317.12712783405948</v>
      </c>
      <c r="F326" s="65">
        <v>0</v>
      </c>
      <c r="G326" s="65">
        <v>0</v>
      </c>
      <c r="H326" s="65">
        <v>0</v>
      </c>
      <c r="I326" s="65">
        <v>5255.67</v>
      </c>
      <c r="J326" s="65">
        <v>5255.67</v>
      </c>
      <c r="K326" s="67" t="str">
        <f t="shared" si="4"/>
        <v>120+</v>
      </c>
      <c r="L326" s="67" t="s">
        <v>38</v>
      </c>
    </row>
    <row r="327" spans="1:12" x14ac:dyDescent="0.25">
      <c r="A327" s="67">
        <v>315330</v>
      </c>
      <c r="B327" s="73">
        <v>42309</v>
      </c>
      <c r="C327" s="67" t="s">
        <v>209</v>
      </c>
      <c r="D327" s="67">
        <f>'TOTAL PORTFOLIO'!$B$1</f>
        <v>1580081481.6682537</v>
      </c>
      <c r="E327" s="65">
        <v>117.76</v>
      </c>
      <c r="F327" s="65">
        <v>0</v>
      </c>
      <c r="G327" s="65">
        <v>0</v>
      </c>
      <c r="H327" s="65">
        <v>0</v>
      </c>
      <c r="I327" s="65">
        <v>117.76</v>
      </c>
      <c r="J327" s="65">
        <v>117.76</v>
      </c>
      <c r="K327" s="67" t="str">
        <f t="shared" si="4"/>
        <v>120+</v>
      </c>
      <c r="L327" s="67" t="s">
        <v>49</v>
      </c>
    </row>
    <row r="328" spans="1:12" x14ac:dyDescent="0.25">
      <c r="A328" s="67">
        <v>310571</v>
      </c>
      <c r="B328" s="73">
        <v>42309</v>
      </c>
      <c r="C328" s="67" t="s">
        <v>35</v>
      </c>
      <c r="D328" s="67">
        <f>'TOTAL PORTFOLIO'!$B$1</f>
        <v>1580081481.6682537</v>
      </c>
      <c r="E328" s="65">
        <v>42.467895404561048</v>
      </c>
      <c r="F328" s="65">
        <v>0</v>
      </c>
      <c r="G328" s="65">
        <v>703.81</v>
      </c>
      <c r="H328" s="65">
        <v>0</v>
      </c>
      <c r="I328" s="65">
        <v>0</v>
      </c>
      <c r="J328" s="65">
        <v>703.81</v>
      </c>
      <c r="K328" s="67" t="str">
        <f t="shared" si="4"/>
        <v>61-90</v>
      </c>
      <c r="L328" s="67" t="s">
        <v>38</v>
      </c>
    </row>
    <row r="329" spans="1:12" x14ac:dyDescent="0.25">
      <c r="A329" s="67">
        <v>329922</v>
      </c>
      <c r="B329" s="73">
        <v>42309</v>
      </c>
      <c r="C329" s="67" t="s">
        <v>35</v>
      </c>
      <c r="D329" s="67">
        <f>'TOTAL PORTFOLIO'!$B$1</f>
        <v>1580081481.6682537</v>
      </c>
      <c r="E329" s="65">
        <v>31855.62</v>
      </c>
      <c r="F329" s="65">
        <v>0</v>
      </c>
      <c r="G329" s="65">
        <v>0</v>
      </c>
      <c r="H329" s="65">
        <v>0</v>
      </c>
      <c r="I329" s="65">
        <v>0</v>
      </c>
      <c r="J329" s="65">
        <v>0</v>
      </c>
      <c r="K329" s="67" t="s">
        <v>37</v>
      </c>
      <c r="L329" s="67" t="s">
        <v>147</v>
      </c>
    </row>
    <row r="330" spans="1:12" x14ac:dyDescent="0.25">
      <c r="A330" s="67">
        <v>317994</v>
      </c>
      <c r="B330" s="73">
        <v>42309</v>
      </c>
      <c r="C330" s="67" t="s">
        <v>35</v>
      </c>
      <c r="D330" s="67">
        <f>'TOTAL PORTFOLIO'!$B$1</f>
        <v>1580081481.6682537</v>
      </c>
      <c r="E330" s="65">
        <v>2044676.5399999996</v>
      </c>
      <c r="F330" s="65">
        <v>0</v>
      </c>
      <c r="G330" s="65">
        <v>0</v>
      </c>
      <c r="H330" s="65">
        <v>0</v>
      </c>
      <c r="I330" s="65">
        <v>0</v>
      </c>
      <c r="J330" s="65">
        <v>0</v>
      </c>
      <c r="K330" s="67" t="s">
        <v>37</v>
      </c>
      <c r="L330" s="67" t="s">
        <v>74</v>
      </c>
    </row>
    <row r="331" spans="1:12" x14ac:dyDescent="0.25">
      <c r="A331" s="67">
        <v>338827</v>
      </c>
      <c r="B331" s="73">
        <v>42309</v>
      </c>
      <c r="C331" s="67" t="s">
        <v>35</v>
      </c>
      <c r="D331" s="67">
        <f>'TOTAL PORTFOLIO'!$B$1</f>
        <v>1580081481.6682537</v>
      </c>
      <c r="E331" s="65">
        <v>42993.57</v>
      </c>
      <c r="F331" s="65">
        <v>0</v>
      </c>
      <c r="G331" s="65">
        <v>0</v>
      </c>
      <c r="H331" s="65">
        <v>0</v>
      </c>
      <c r="I331" s="65">
        <v>0</v>
      </c>
      <c r="J331" s="65">
        <v>0</v>
      </c>
      <c r="K331" s="67" t="s">
        <v>37</v>
      </c>
      <c r="L331" s="67" t="s">
        <v>74</v>
      </c>
    </row>
    <row r="332" spans="1:12" x14ac:dyDescent="0.25">
      <c r="A332" s="67">
        <v>342882</v>
      </c>
      <c r="B332" s="73">
        <v>42309</v>
      </c>
      <c r="C332" s="67" t="s">
        <v>35</v>
      </c>
      <c r="D332" s="67">
        <f>'TOTAL PORTFOLIO'!$B$1</f>
        <v>1580081481.6682537</v>
      </c>
      <c r="E332" s="65">
        <v>70949.509799619977</v>
      </c>
      <c r="F332" s="65">
        <v>0</v>
      </c>
      <c r="G332" s="65">
        <v>0</v>
      </c>
      <c r="H332" s="65">
        <v>0</v>
      </c>
      <c r="I332" s="65">
        <v>0</v>
      </c>
      <c r="J332" s="65">
        <v>0</v>
      </c>
      <c r="K332" s="67" t="s">
        <v>37</v>
      </c>
      <c r="L332" s="67" t="s">
        <v>38</v>
      </c>
    </row>
    <row r="333" spans="1:12" x14ac:dyDescent="0.25">
      <c r="A333" s="67">
        <v>316323</v>
      </c>
      <c r="B333" s="73">
        <v>42309</v>
      </c>
      <c r="C333" s="67" t="s">
        <v>35</v>
      </c>
      <c r="D333" s="67">
        <f>'TOTAL PORTFOLIO'!$B$1</f>
        <v>1580081481.6682537</v>
      </c>
      <c r="E333" s="65">
        <v>562035.98875636258</v>
      </c>
      <c r="F333" s="65">
        <v>0</v>
      </c>
      <c r="G333" s="65">
        <v>0</v>
      </c>
      <c r="H333" s="65">
        <v>0</v>
      </c>
      <c r="I333" s="65">
        <v>0</v>
      </c>
      <c r="J333" s="65">
        <v>0</v>
      </c>
      <c r="K333" s="67" t="s">
        <v>37</v>
      </c>
      <c r="L333" s="67" t="s">
        <v>38</v>
      </c>
    </row>
    <row r="334" spans="1:12" x14ac:dyDescent="0.25">
      <c r="A334" s="67">
        <v>309051</v>
      </c>
      <c r="B334" s="73">
        <v>42309</v>
      </c>
      <c r="C334" s="67" t="s">
        <v>35</v>
      </c>
      <c r="D334" s="67">
        <f>'TOTAL PORTFOLIO'!$B$1</f>
        <v>1580081481.6682537</v>
      </c>
      <c r="E334" s="65">
        <v>26713.459910269026</v>
      </c>
      <c r="F334" s="65">
        <v>0</v>
      </c>
      <c r="G334" s="65">
        <v>0</v>
      </c>
      <c r="H334" s="65">
        <v>0</v>
      </c>
      <c r="I334" s="65">
        <v>0</v>
      </c>
      <c r="J334" s="65">
        <v>0</v>
      </c>
      <c r="K334" s="67" t="s">
        <v>37</v>
      </c>
      <c r="L334" s="67" t="s">
        <v>38</v>
      </c>
    </row>
    <row r="335" spans="1:12" x14ac:dyDescent="0.25">
      <c r="A335" s="67">
        <v>337079</v>
      </c>
      <c r="B335" s="73">
        <v>42309</v>
      </c>
      <c r="C335" s="67" t="s">
        <v>35</v>
      </c>
      <c r="D335" s="67">
        <f>'TOTAL PORTFOLIO'!$B$1</f>
        <v>1580081481.6682537</v>
      </c>
      <c r="E335" s="65">
        <v>27816.267540787467</v>
      </c>
      <c r="F335" s="65">
        <v>0</v>
      </c>
      <c r="G335" s="65">
        <v>0</v>
      </c>
      <c r="H335" s="65">
        <v>0</v>
      </c>
      <c r="I335" s="65">
        <v>0</v>
      </c>
      <c r="J335" s="65">
        <v>0</v>
      </c>
      <c r="K335" s="67" t="s">
        <v>37</v>
      </c>
      <c r="L335" s="67" t="s">
        <v>38</v>
      </c>
    </row>
    <row r="336" spans="1:12" x14ac:dyDescent="0.25">
      <c r="A336" s="67">
        <v>359694</v>
      </c>
      <c r="B336" s="73">
        <v>42309</v>
      </c>
      <c r="C336" s="67" t="s">
        <v>35</v>
      </c>
      <c r="D336" s="67">
        <f>'TOTAL PORTFOLIO'!$B$1</f>
        <v>1580081481.6682537</v>
      </c>
      <c r="E336" s="65">
        <v>52132.406579399016</v>
      </c>
      <c r="F336" s="65">
        <v>0</v>
      </c>
      <c r="G336" s="65">
        <v>0</v>
      </c>
      <c r="H336" s="65">
        <v>0</v>
      </c>
      <c r="I336" s="65">
        <v>0</v>
      </c>
      <c r="J336" s="65">
        <v>0</v>
      </c>
      <c r="K336" s="67" t="s">
        <v>37</v>
      </c>
      <c r="L336" s="67" t="s">
        <v>38</v>
      </c>
    </row>
    <row r="337" spans="1:12" x14ac:dyDescent="0.25">
      <c r="A337" s="67">
        <v>309283</v>
      </c>
      <c r="B337" s="73">
        <v>42309</v>
      </c>
      <c r="C337" s="67" t="s">
        <v>35</v>
      </c>
      <c r="D337" s="67">
        <f>'TOTAL PORTFOLIO'!$B$1</f>
        <v>1580081481.6682537</v>
      </c>
      <c r="E337" s="65">
        <v>10990.360184780366</v>
      </c>
      <c r="F337" s="65">
        <v>0</v>
      </c>
      <c r="G337" s="65">
        <v>0</v>
      </c>
      <c r="H337" s="65">
        <v>0</v>
      </c>
      <c r="I337" s="65">
        <v>0</v>
      </c>
      <c r="J337" s="65">
        <v>0</v>
      </c>
      <c r="K337" s="67" t="s">
        <v>37</v>
      </c>
      <c r="L337" s="67" t="s">
        <v>38</v>
      </c>
    </row>
    <row r="338" spans="1:12" x14ac:dyDescent="0.25">
      <c r="A338" s="67">
        <v>312101</v>
      </c>
      <c r="B338" s="73">
        <v>42309</v>
      </c>
      <c r="C338" s="67" t="s">
        <v>35</v>
      </c>
      <c r="D338" s="67">
        <f>'TOTAL PORTFOLIO'!$B$1</f>
        <v>1580081481.6682537</v>
      </c>
      <c r="E338" s="65">
        <v>30645.2239650913</v>
      </c>
      <c r="F338" s="65">
        <v>0</v>
      </c>
      <c r="G338" s="65">
        <v>0</v>
      </c>
      <c r="H338" s="65">
        <v>0</v>
      </c>
      <c r="I338" s="65">
        <v>0</v>
      </c>
      <c r="J338" s="65">
        <v>0</v>
      </c>
      <c r="K338" s="67" t="s">
        <v>37</v>
      </c>
      <c r="L338" s="67" t="s">
        <v>38</v>
      </c>
    </row>
    <row r="339" spans="1:12" x14ac:dyDescent="0.25">
      <c r="A339" s="67">
        <v>314796</v>
      </c>
      <c r="B339" s="73">
        <v>42309</v>
      </c>
      <c r="C339" s="67" t="s">
        <v>35</v>
      </c>
      <c r="D339" s="67">
        <f>'TOTAL PORTFOLIO'!$B$1</f>
        <v>1580081481.6682537</v>
      </c>
      <c r="E339" s="65">
        <v>426308.00371138554</v>
      </c>
      <c r="F339" s="65">
        <v>0</v>
      </c>
      <c r="G339" s="65">
        <v>0</v>
      </c>
      <c r="H339" s="65">
        <v>0</v>
      </c>
      <c r="I339" s="65">
        <v>0</v>
      </c>
      <c r="J339" s="65">
        <v>0</v>
      </c>
      <c r="K339" s="67" t="s">
        <v>37</v>
      </c>
      <c r="L339" s="67" t="s">
        <v>38</v>
      </c>
    </row>
    <row r="340" spans="1:12" x14ac:dyDescent="0.25">
      <c r="A340" s="67">
        <v>354315</v>
      </c>
      <c r="B340" s="73">
        <v>42309</v>
      </c>
      <c r="C340" s="67" t="s">
        <v>35</v>
      </c>
      <c r="D340" s="67">
        <f>'TOTAL PORTFOLIO'!$B$1</f>
        <v>1580081481.6682537</v>
      </c>
      <c r="E340" s="65">
        <v>29677.933337187409</v>
      </c>
      <c r="F340" s="65">
        <v>0</v>
      </c>
      <c r="G340" s="65">
        <v>0</v>
      </c>
      <c r="H340" s="65">
        <v>0</v>
      </c>
      <c r="I340" s="65">
        <v>0</v>
      </c>
      <c r="J340" s="65">
        <v>0</v>
      </c>
      <c r="K340" s="67" t="s">
        <v>37</v>
      </c>
      <c r="L340" s="67" t="s">
        <v>38</v>
      </c>
    </row>
    <row r="341" spans="1:12" x14ac:dyDescent="0.25">
      <c r="A341" s="67">
        <v>339600</v>
      </c>
      <c r="B341" s="73">
        <v>42309</v>
      </c>
      <c r="C341" s="67" t="s">
        <v>35</v>
      </c>
      <c r="D341" s="67">
        <f>'TOTAL PORTFOLIO'!$B$1</f>
        <v>1580081481.6682537</v>
      </c>
      <c r="E341" s="65">
        <v>52543.33</v>
      </c>
      <c r="F341" s="65">
        <v>0</v>
      </c>
      <c r="G341" s="65">
        <v>0</v>
      </c>
      <c r="H341" s="65">
        <v>0</v>
      </c>
      <c r="I341" s="65">
        <v>0</v>
      </c>
      <c r="J341" s="65">
        <v>0</v>
      </c>
      <c r="K341" s="67" t="s">
        <v>37</v>
      </c>
      <c r="L341" s="67" t="s">
        <v>90</v>
      </c>
    </row>
    <row r="342" spans="1:12" x14ac:dyDescent="0.25">
      <c r="A342" s="67">
        <v>319538</v>
      </c>
      <c r="B342" s="73">
        <v>42309</v>
      </c>
      <c r="C342" s="67" t="s">
        <v>35</v>
      </c>
      <c r="D342" s="67">
        <f>'TOTAL PORTFOLIO'!$B$1</f>
        <v>1580081481.6682537</v>
      </c>
      <c r="E342" s="65">
        <v>5864.1712604298118</v>
      </c>
      <c r="F342" s="65">
        <v>0</v>
      </c>
      <c r="G342" s="65">
        <v>0</v>
      </c>
      <c r="H342" s="65">
        <v>0</v>
      </c>
      <c r="I342" s="65">
        <v>0</v>
      </c>
      <c r="J342" s="65">
        <v>0</v>
      </c>
      <c r="K342" s="67" t="s">
        <v>37</v>
      </c>
      <c r="L342" s="67" t="s">
        <v>38</v>
      </c>
    </row>
    <row r="343" spans="1:12" x14ac:dyDescent="0.25">
      <c r="A343" s="67">
        <v>314001</v>
      </c>
      <c r="B343" s="73">
        <v>42309</v>
      </c>
      <c r="C343" s="67" t="s">
        <v>35</v>
      </c>
      <c r="D343" s="67">
        <f>'TOTAL PORTFOLIO'!$B$1</f>
        <v>1580081481.6682537</v>
      </c>
      <c r="E343" s="65">
        <v>52530</v>
      </c>
      <c r="F343" s="65">
        <v>0</v>
      </c>
      <c r="G343" s="65">
        <v>0</v>
      </c>
      <c r="H343" s="65">
        <v>0</v>
      </c>
      <c r="I343" s="65">
        <v>0</v>
      </c>
      <c r="J343" s="65">
        <v>0</v>
      </c>
      <c r="K343" s="67" t="s">
        <v>37</v>
      </c>
      <c r="L343" s="67" t="s">
        <v>74</v>
      </c>
    </row>
    <row r="344" spans="1:12" x14ac:dyDescent="0.25">
      <c r="A344" s="67">
        <v>316790</v>
      </c>
      <c r="B344" s="73">
        <v>42309</v>
      </c>
      <c r="C344" s="67" t="s">
        <v>35</v>
      </c>
      <c r="D344" s="67">
        <f>'TOTAL PORTFOLIO'!$B$1</f>
        <v>1580081481.6682537</v>
      </c>
      <c r="E344" s="65">
        <v>71596.726897489483</v>
      </c>
      <c r="F344" s="65">
        <v>0</v>
      </c>
      <c r="G344" s="65">
        <v>0</v>
      </c>
      <c r="H344" s="65">
        <v>0</v>
      </c>
      <c r="I344" s="65">
        <v>0</v>
      </c>
      <c r="J344" s="65">
        <v>0</v>
      </c>
      <c r="K344" s="67" t="s">
        <v>37</v>
      </c>
      <c r="L344" s="67" t="s">
        <v>38</v>
      </c>
    </row>
    <row r="345" spans="1:12" x14ac:dyDescent="0.25">
      <c r="A345" s="67">
        <v>314293</v>
      </c>
      <c r="B345" s="73">
        <v>42309</v>
      </c>
      <c r="C345" s="67" t="s">
        <v>35</v>
      </c>
      <c r="D345" s="67">
        <f>'TOTAL PORTFOLIO'!$B$1</f>
        <v>1580081481.6682537</v>
      </c>
      <c r="E345" s="65">
        <v>668418.98</v>
      </c>
      <c r="F345" s="65">
        <v>0</v>
      </c>
      <c r="G345" s="65">
        <v>0</v>
      </c>
      <c r="H345" s="65">
        <v>0</v>
      </c>
      <c r="I345" s="65">
        <v>0</v>
      </c>
      <c r="J345" s="65">
        <v>0</v>
      </c>
      <c r="K345" s="67" t="s">
        <v>37</v>
      </c>
      <c r="L345" s="67" t="s">
        <v>74</v>
      </c>
    </row>
    <row r="346" spans="1:12" x14ac:dyDescent="0.25">
      <c r="A346" s="67">
        <v>309011</v>
      </c>
      <c r="B346" s="73">
        <v>42309</v>
      </c>
      <c r="C346" s="67" t="s">
        <v>35</v>
      </c>
      <c r="D346" s="67">
        <f>'TOTAL PORTFOLIO'!$B$1</f>
        <v>1580081481.6682537</v>
      </c>
      <c r="E346" s="65">
        <v>248843.27000000002</v>
      </c>
      <c r="F346" s="65">
        <v>0</v>
      </c>
      <c r="G346" s="65">
        <v>0</v>
      </c>
      <c r="H346" s="65">
        <v>0</v>
      </c>
      <c r="I346" s="65">
        <v>0</v>
      </c>
      <c r="J346" s="65">
        <v>0</v>
      </c>
      <c r="K346" s="67" t="s">
        <v>37</v>
      </c>
      <c r="L346" s="67" t="s">
        <v>49</v>
      </c>
    </row>
    <row r="347" spans="1:12" x14ac:dyDescent="0.25">
      <c r="A347" s="67">
        <v>357724</v>
      </c>
      <c r="B347" s="73">
        <v>42309</v>
      </c>
      <c r="C347" s="67" t="s">
        <v>35</v>
      </c>
      <c r="D347" s="67">
        <f>'TOTAL PORTFOLIO'!$B$1</f>
        <v>1580081481.6682537</v>
      </c>
      <c r="E347" s="65">
        <v>200404.71</v>
      </c>
      <c r="F347" s="65">
        <v>0</v>
      </c>
      <c r="G347" s="65">
        <v>0</v>
      </c>
      <c r="H347" s="65">
        <v>0</v>
      </c>
      <c r="I347" s="65">
        <v>0</v>
      </c>
      <c r="J347" s="65">
        <v>0</v>
      </c>
      <c r="K347" s="67" t="s">
        <v>37</v>
      </c>
      <c r="L347" s="67" t="s">
        <v>74</v>
      </c>
    </row>
    <row r="348" spans="1:12" x14ac:dyDescent="0.25">
      <c r="A348" s="67">
        <v>313344</v>
      </c>
      <c r="B348" s="73">
        <v>42309</v>
      </c>
      <c r="C348" s="67" t="s">
        <v>35</v>
      </c>
      <c r="D348" s="67">
        <f>'TOTAL PORTFOLIO'!$B$1</f>
        <v>1580081481.6682537</v>
      </c>
      <c r="E348" s="65">
        <v>677689.45195838378</v>
      </c>
      <c r="F348" s="65">
        <v>0</v>
      </c>
      <c r="G348" s="65">
        <v>0</v>
      </c>
      <c r="H348" s="65">
        <v>0</v>
      </c>
      <c r="I348" s="65">
        <v>0</v>
      </c>
      <c r="J348" s="65">
        <v>0</v>
      </c>
      <c r="K348" s="67" t="s">
        <v>37</v>
      </c>
      <c r="L348" s="67" t="s">
        <v>38</v>
      </c>
    </row>
    <row r="349" spans="1:12" x14ac:dyDescent="0.25">
      <c r="A349" s="67">
        <v>349621</v>
      </c>
      <c r="B349" s="73">
        <v>42309</v>
      </c>
      <c r="C349" s="67" t="s">
        <v>35</v>
      </c>
      <c r="D349" s="67">
        <f>'TOTAL PORTFOLIO'!$B$1</f>
        <v>1580081481.6682537</v>
      </c>
      <c r="E349" s="65">
        <v>33908.773808841805</v>
      </c>
      <c r="F349" s="65">
        <v>0</v>
      </c>
      <c r="G349" s="65">
        <v>0</v>
      </c>
      <c r="H349" s="65">
        <v>0</v>
      </c>
      <c r="I349" s="65">
        <v>0</v>
      </c>
      <c r="J349" s="65">
        <v>0</v>
      </c>
      <c r="K349" s="67" t="s">
        <v>37</v>
      </c>
      <c r="L349" s="67" t="s">
        <v>38</v>
      </c>
    </row>
    <row r="350" spans="1:12" x14ac:dyDescent="0.25">
      <c r="A350" s="67">
        <v>341545</v>
      </c>
      <c r="B350" s="73">
        <v>42309</v>
      </c>
      <c r="C350" s="67" t="s">
        <v>35</v>
      </c>
      <c r="D350" s="67">
        <f>'TOTAL PORTFOLIO'!$B$1</f>
        <v>1580081481.6682537</v>
      </c>
      <c r="E350" s="65">
        <v>33629.67</v>
      </c>
      <c r="F350" s="65">
        <v>0</v>
      </c>
      <c r="G350" s="65">
        <v>0</v>
      </c>
      <c r="H350" s="65">
        <v>0</v>
      </c>
      <c r="I350" s="65">
        <v>0</v>
      </c>
      <c r="J350" s="65">
        <v>0</v>
      </c>
      <c r="K350" s="67" t="s">
        <v>37</v>
      </c>
      <c r="L350" s="67" t="s">
        <v>49</v>
      </c>
    </row>
    <row r="351" spans="1:12" x14ac:dyDescent="0.25">
      <c r="A351" s="67">
        <v>341466</v>
      </c>
      <c r="B351" s="73">
        <v>42309</v>
      </c>
      <c r="C351" s="67" t="s">
        <v>35</v>
      </c>
      <c r="D351" s="67">
        <f>'TOTAL PORTFOLIO'!$B$1</f>
        <v>1580081481.6682537</v>
      </c>
      <c r="E351" s="65">
        <v>80956.800000000003</v>
      </c>
      <c r="F351" s="65">
        <v>0</v>
      </c>
      <c r="G351" s="65">
        <v>0</v>
      </c>
      <c r="H351" s="65">
        <v>0</v>
      </c>
      <c r="I351" s="65">
        <v>0</v>
      </c>
      <c r="J351" s="65">
        <v>0</v>
      </c>
      <c r="K351" s="67" t="s">
        <v>37</v>
      </c>
      <c r="L351" s="67" t="s">
        <v>38</v>
      </c>
    </row>
    <row r="352" spans="1:12" x14ac:dyDescent="0.25">
      <c r="A352" s="67">
        <v>342880</v>
      </c>
      <c r="B352" s="73">
        <v>42309</v>
      </c>
      <c r="C352" s="67" t="s">
        <v>35</v>
      </c>
      <c r="D352" s="67">
        <f>'TOTAL PORTFOLIO'!$B$1</f>
        <v>1580081481.6682537</v>
      </c>
      <c r="E352" s="65">
        <v>35484.79</v>
      </c>
      <c r="F352" s="65">
        <v>0</v>
      </c>
      <c r="G352" s="65">
        <v>0</v>
      </c>
      <c r="H352" s="65">
        <v>0</v>
      </c>
      <c r="I352" s="65">
        <v>0</v>
      </c>
      <c r="J352" s="65">
        <v>0</v>
      </c>
      <c r="K352" s="67" t="s">
        <v>37</v>
      </c>
      <c r="L352" s="67" t="s">
        <v>58</v>
      </c>
    </row>
    <row r="353" spans="1:12" x14ac:dyDescent="0.25">
      <c r="A353" s="67">
        <v>349149</v>
      </c>
      <c r="B353" s="73">
        <v>42309</v>
      </c>
      <c r="C353" s="67" t="s">
        <v>35</v>
      </c>
      <c r="D353" s="67">
        <f>'TOTAL PORTFOLIO'!$B$1</f>
        <v>1580081481.6682537</v>
      </c>
      <c r="E353" s="65">
        <v>33054.749205150081</v>
      </c>
      <c r="F353" s="65">
        <v>0</v>
      </c>
      <c r="G353" s="65">
        <v>0</v>
      </c>
      <c r="H353" s="65">
        <v>0</v>
      </c>
      <c r="I353" s="65">
        <v>0</v>
      </c>
      <c r="J353" s="65">
        <v>0</v>
      </c>
      <c r="K353" s="67" t="s">
        <v>37</v>
      </c>
      <c r="L353" s="67" t="s">
        <v>38</v>
      </c>
    </row>
    <row r="354" spans="1:12" x14ac:dyDescent="0.25">
      <c r="A354" s="67">
        <v>319457</v>
      </c>
      <c r="B354" s="73">
        <v>42309</v>
      </c>
      <c r="C354" s="67" t="s">
        <v>35</v>
      </c>
      <c r="D354" s="67">
        <f>'TOTAL PORTFOLIO'!$B$1</f>
        <v>1580081481.6682537</v>
      </c>
      <c r="E354" s="65">
        <v>42314.2</v>
      </c>
      <c r="F354" s="65">
        <v>0</v>
      </c>
      <c r="G354" s="65">
        <v>0</v>
      </c>
      <c r="H354" s="65">
        <v>0</v>
      </c>
      <c r="I354" s="65">
        <v>0</v>
      </c>
      <c r="J354" s="65">
        <v>0</v>
      </c>
      <c r="K354" s="67" t="s">
        <v>37</v>
      </c>
      <c r="L354" s="67" t="s">
        <v>49</v>
      </c>
    </row>
    <row r="355" spans="1:12" x14ac:dyDescent="0.25">
      <c r="A355" s="67">
        <v>319459</v>
      </c>
      <c r="B355" s="73">
        <v>42309</v>
      </c>
      <c r="C355" s="67" t="s">
        <v>35</v>
      </c>
      <c r="D355" s="67">
        <f>'TOTAL PORTFOLIO'!$B$1</f>
        <v>1580081481.6682537</v>
      </c>
      <c r="E355" s="65">
        <v>122640.52</v>
      </c>
      <c r="F355" s="65">
        <v>0</v>
      </c>
      <c r="G355" s="65">
        <v>0</v>
      </c>
      <c r="H355" s="65">
        <v>0</v>
      </c>
      <c r="I355" s="65">
        <v>0</v>
      </c>
      <c r="J355" s="65">
        <v>0</v>
      </c>
      <c r="K355" s="67" t="s">
        <v>37</v>
      </c>
      <c r="L355" s="67" t="s">
        <v>49</v>
      </c>
    </row>
    <row r="356" spans="1:12" x14ac:dyDescent="0.25">
      <c r="A356" s="67">
        <v>349500</v>
      </c>
      <c r="B356" s="73">
        <v>42309</v>
      </c>
      <c r="C356" s="67" t="s">
        <v>35</v>
      </c>
      <c r="D356" s="67">
        <f>'TOTAL PORTFOLIO'!$B$1</f>
        <v>1580081481.6682537</v>
      </c>
      <c r="E356" s="65">
        <v>24948.733944279495</v>
      </c>
      <c r="F356" s="65">
        <v>0</v>
      </c>
      <c r="G356" s="65">
        <v>0</v>
      </c>
      <c r="H356" s="65">
        <v>0</v>
      </c>
      <c r="I356" s="65">
        <v>0</v>
      </c>
      <c r="J356" s="65">
        <v>0</v>
      </c>
      <c r="K356" s="67" t="s">
        <v>37</v>
      </c>
      <c r="L356" s="67" t="s">
        <v>38</v>
      </c>
    </row>
    <row r="357" spans="1:12" x14ac:dyDescent="0.25">
      <c r="A357" s="67">
        <v>334687</v>
      </c>
      <c r="B357" s="73">
        <v>42309</v>
      </c>
      <c r="C357" s="67" t="s">
        <v>35</v>
      </c>
      <c r="D357" s="67">
        <f>'TOTAL PORTFOLIO'!$B$1</f>
        <v>1580081481.6682537</v>
      </c>
      <c r="E357" s="65">
        <v>109163.14</v>
      </c>
      <c r="F357" s="65">
        <v>0</v>
      </c>
      <c r="G357" s="65">
        <v>0</v>
      </c>
      <c r="H357" s="65">
        <v>0</v>
      </c>
      <c r="I357" s="65">
        <v>0</v>
      </c>
      <c r="J357" s="65">
        <v>0</v>
      </c>
      <c r="K357" s="67" t="s">
        <v>37</v>
      </c>
      <c r="L357" s="67" t="s">
        <v>69</v>
      </c>
    </row>
    <row r="358" spans="1:12" x14ac:dyDescent="0.25">
      <c r="A358" s="67">
        <v>313491</v>
      </c>
      <c r="B358" s="73">
        <v>42309</v>
      </c>
      <c r="C358" s="67" t="s">
        <v>35</v>
      </c>
      <c r="D358" s="67">
        <f>'TOTAL PORTFOLIO'!$B$1</f>
        <v>1580081481.6682537</v>
      </c>
      <c r="E358" s="65">
        <v>714682.86509735684</v>
      </c>
      <c r="F358" s="65">
        <v>0</v>
      </c>
      <c r="G358" s="65">
        <v>0</v>
      </c>
      <c r="H358" s="65">
        <v>0</v>
      </c>
      <c r="I358" s="65">
        <v>0</v>
      </c>
      <c r="J358" s="65">
        <v>0</v>
      </c>
      <c r="K358" s="67" t="s">
        <v>37</v>
      </c>
      <c r="L358" s="67" t="s">
        <v>38</v>
      </c>
    </row>
    <row r="359" spans="1:12" x14ac:dyDescent="0.25">
      <c r="A359" s="67">
        <v>334946</v>
      </c>
      <c r="B359" s="73">
        <v>42309</v>
      </c>
      <c r="C359" s="67" t="s">
        <v>35</v>
      </c>
      <c r="D359" s="67">
        <f>'TOTAL PORTFOLIO'!$B$1</f>
        <v>1580081481.6682537</v>
      </c>
      <c r="E359" s="65">
        <v>97226.11</v>
      </c>
      <c r="F359" s="65">
        <v>0</v>
      </c>
      <c r="G359" s="65">
        <v>0</v>
      </c>
      <c r="H359" s="65">
        <v>0</v>
      </c>
      <c r="I359" s="65">
        <v>0</v>
      </c>
      <c r="J359" s="65">
        <v>0</v>
      </c>
      <c r="K359" s="67" t="s">
        <v>37</v>
      </c>
      <c r="L359" s="67" t="s">
        <v>49</v>
      </c>
    </row>
    <row r="360" spans="1:12" x14ac:dyDescent="0.25">
      <c r="A360" s="67">
        <v>356627</v>
      </c>
      <c r="B360" s="73">
        <v>42309</v>
      </c>
      <c r="C360" s="67" t="s">
        <v>35</v>
      </c>
      <c r="D360" s="67">
        <f>'TOTAL PORTFOLIO'!$B$1</f>
        <v>1580081481.6682537</v>
      </c>
      <c r="E360" s="65">
        <v>42695.075504585453</v>
      </c>
      <c r="F360" s="65">
        <v>0</v>
      </c>
      <c r="G360" s="65">
        <v>0</v>
      </c>
      <c r="H360" s="65">
        <v>0</v>
      </c>
      <c r="I360" s="65">
        <v>0</v>
      </c>
      <c r="J360" s="65">
        <v>0</v>
      </c>
      <c r="K360" s="67" t="s">
        <v>37</v>
      </c>
      <c r="L360" s="67" t="s">
        <v>38</v>
      </c>
    </row>
    <row r="361" spans="1:12" x14ac:dyDescent="0.25">
      <c r="A361" s="67">
        <v>342796</v>
      </c>
      <c r="B361" s="73">
        <v>42309</v>
      </c>
      <c r="C361" s="67" t="s">
        <v>35</v>
      </c>
      <c r="D361" s="67">
        <f>'TOTAL PORTFOLIO'!$B$1</f>
        <v>1580081481.6682537</v>
      </c>
      <c r="E361" s="65">
        <v>33394.418753586564</v>
      </c>
      <c r="F361" s="65">
        <v>0</v>
      </c>
      <c r="G361" s="65">
        <v>0</v>
      </c>
      <c r="H361" s="65">
        <v>0</v>
      </c>
      <c r="I361" s="65">
        <v>0</v>
      </c>
      <c r="J361" s="65">
        <v>0</v>
      </c>
      <c r="K361" s="67" t="s">
        <v>37</v>
      </c>
      <c r="L361" s="67" t="s">
        <v>38</v>
      </c>
    </row>
    <row r="362" spans="1:12" x14ac:dyDescent="0.25">
      <c r="A362" s="67">
        <v>357732</v>
      </c>
      <c r="B362" s="73">
        <v>42309</v>
      </c>
      <c r="C362" s="67" t="s">
        <v>35</v>
      </c>
      <c r="D362" s="67">
        <f>'TOTAL PORTFOLIO'!$B$1</f>
        <v>1580081481.6682537</v>
      </c>
      <c r="E362" s="65">
        <v>26250</v>
      </c>
      <c r="F362" s="65">
        <v>0</v>
      </c>
      <c r="G362" s="65">
        <v>0</v>
      </c>
      <c r="H362" s="65">
        <v>0</v>
      </c>
      <c r="I362" s="65">
        <v>0</v>
      </c>
      <c r="J362" s="65">
        <v>0</v>
      </c>
      <c r="K362" s="67" t="s">
        <v>37</v>
      </c>
      <c r="L362" s="67" t="s">
        <v>58</v>
      </c>
    </row>
    <row r="363" spans="1:12" x14ac:dyDescent="0.25">
      <c r="A363" s="67">
        <v>312895</v>
      </c>
      <c r="B363" s="73">
        <v>42309</v>
      </c>
      <c r="C363" s="67" t="s">
        <v>35</v>
      </c>
      <c r="D363" s="67">
        <f>'TOTAL PORTFOLIO'!$B$1</f>
        <v>1580081481.6682537</v>
      </c>
      <c r="E363" s="65">
        <v>206166.68</v>
      </c>
      <c r="F363" s="65">
        <v>0</v>
      </c>
      <c r="G363" s="65">
        <v>0</v>
      </c>
      <c r="H363" s="65">
        <v>0</v>
      </c>
      <c r="I363" s="65">
        <v>0</v>
      </c>
      <c r="J363" s="65">
        <v>0</v>
      </c>
      <c r="K363" s="67" t="s">
        <v>37</v>
      </c>
      <c r="L363" s="67" t="s">
        <v>49</v>
      </c>
    </row>
    <row r="364" spans="1:12" x14ac:dyDescent="0.25">
      <c r="A364" s="67">
        <v>339618</v>
      </c>
      <c r="B364" s="73">
        <v>42309</v>
      </c>
      <c r="C364" s="67" t="s">
        <v>35</v>
      </c>
      <c r="D364" s="67">
        <f>'TOTAL PORTFOLIO'!$B$1</f>
        <v>1580081481.6682537</v>
      </c>
      <c r="E364" s="65">
        <v>17670.277559697788</v>
      </c>
      <c r="F364" s="65">
        <v>0</v>
      </c>
      <c r="G364" s="65">
        <v>0</v>
      </c>
      <c r="H364" s="65">
        <v>0</v>
      </c>
      <c r="I364" s="65">
        <v>0</v>
      </c>
      <c r="J364" s="65">
        <v>0</v>
      </c>
      <c r="K364" s="67" t="s">
        <v>37</v>
      </c>
      <c r="L364" s="67" t="s">
        <v>38</v>
      </c>
    </row>
    <row r="365" spans="1:12" x14ac:dyDescent="0.25">
      <c r="A365" s="67">
        <v>356810</v>
      </c>
      <c r="B365" s="73">
        <v>42309</v>
      </c>
      <c r="C365" s="67" t="s">
        <v>35</v>
      </c>
      <c r="D365" s="67">
        <f>'TOTAL PORTFOLIO'!$B$1</f>
        <v>1580081481.6682537</v>
      </c>
      <c r="E365" s="65">
        <v>79737.303100163786</v>
      </c>
      <c r="F365" s="65">
        <v>0</v>
      </c>
      <c r="G365" s="65">
        <v>0</v>
      </c>
      <c r="H365" s="65">
        <v>0</v>
      </c>
      <c r="I365" s="65">
        <v>0</v>
      </c>
      <c r="J365" s="65">
        <v>0</v>
      </c>
      <c r="K365" s="67" t="s">
        <v>37</v>
      </c>
      <c r="L365" s="67" t="s">
        <v>38</v>
      </c>
    </row>
    <row r="366" spans="1:12" x14ac:dyDescent="0.25">
      <c r="A366" s="67">
        <v>311630</v>
      </c>
      <c r="B366" s="73">
        <v>42309</v>
      </c>
      <c r="C366" s="67" t="s">
        <v>35</v>
      </c>
      <c r="D366" s="67">
        <f>'TOTAL PORTFOLIO'!$B$1</f>
        <v>1580081481.6682537</v>
      </c>
      <c r="E366" s="65">
        <v>60721.68</v>
      </c>
      <c r="F366" s="65">
        <v>0</v>
      </c>
      <c r="G366" s="65">
        <v>0</v>
      </c>
      <c r="H366" s="65">
        <v>0</v>
      </c>
      <c r="I366" s="65">
        <v>0</v>
      </c>
      <c r="J366" s="65">
        <v>0</v>
      </c>
      <c r="K366" s="67" t="s">
        <v>37</v>
      </c>
      <c r="L366" s="67" t="s">
        <v>49</v>
      </c>
    </row>
    <row r="367" spans="1:12" x14ac:dyDescent="0.25">
      <c r="A367" s="67">
        <v>351617</v>
      </c>
      <c r="B367" s="73">
        <v>42309</v>
      </c>
      <c r="C367" s="67" t="s">
        <v>35</v>
      </c>
      <c r="D367" s="67">
        <f>'TOTAL PORTFOLIO'!$B$1</f>
        <v>1580081481.6682537</v>
      </c>
      <c r="E367" s="65">
        <v>51478.87</v>
      </c>
      <c r="F367" s="65">
        <v>0</v>
      </c>
      <c r="G367" s="65">
        <v>0</v>
      </c>
      <c r="H367" s="65">
        <v>0</v>
      </c>
      <c r="I367" s="65">
        <v>0</v>
      </c>
      <c r="J367" s="65">
        <v>0</v>
      </c>
      <c r="K367" s="67" t="s">
        <v>37</v>
      </c>
      <c r="L367" s="67" t="s">
        <v>49</v>
      </c>
    </row>
    <row r="368" spans="1:12" x14ac:dyDescent="0.25">
      <c r="A368" s="67">
        <v>316950</v>
      </c>
      <c r="B368" s="73">
        <v>42309</v>
      </c>
      <c r="C368" s="67" t="s">
        <v>35</v>
      </c>
      <c r="D368" s="67">
        <f>'TOTAL PORTFOLIO'!$B$1</f>
        <v>1580081481.6682537</v>
      </c>
      <c r="E368" s="65">
        <v>45002.2</v>
      </c>
      <c r="F368" s="65">
        <v>0</v>
      </c>
      <c r="G368" s="65">
        <v>0</v>
      </c>
      <c r="H368" s="65">
        <v>0</v>
      </c>
      <c r="I368" s="65">
        <v>0</v>
      </c>
      <c r="J368" s="65">
        <v>0</v>
      </c>
      <c r="K368" s="67" t="s">
        <v>37</v>
      </c>
      <c r="L368" s="67" t="s">
        <v>49</v>
      </c>
    </row>
    <row r="369" spans="1:12" x14ac:dyDescent="0.25">
      <c r="A369" s="67">
        <v>316753</v>
      </c>
      <c r="B369" s="73">
        <v>42309</v>
      </c>
      <c r="C369" s="67" t="s">
        <v>35</v>
      </c>
      <c r="D369" s="67">
        <f>'TOTAL PORTFOLIO'!$B$1</f>
        <v>1580081481.6682537</v>
      </c>
      <c r="E369" s="65">
        <v>140242.32636926201</v>
      </c>
      <c r="F369" s="65">
        <v>0</v>
      </c>
      <c r="G369" s="65">
        <v>0</v>
      </c>
      <c r="H369" s="65">
        <v>0</v>
      </c>
      <c r="I369" s="65">
        <v>0</v>
      </c>
      <c r="J369" s="65">
        <v>0</v>
      </c>
      <c r="K369" s="67" t="s">
        <v>37</v>
      </c>
      <c r="L369" s="67" t="s">
        <v>38</v>
      </c>
    </row>
    <row r="370" spans="1:12" x14ac:dyDescent="0.25">
      <c r="A370" s="67">
        <v>316756</v>
      </c>
      <c r="B370" s="73">
        <v>42309</v>
      </c>
      <c r="C370" s="67" t="s">
        <v>35</v>
      </c>
      <c r="D370" s="67">
        <f>'TOTAL PORTFOLIO'!$B$1</f>
        <v>1580081481.6682537</v>
      </c>
      <c r="E370" s="65">
        <v>5579.7580669992658</v>
      </c>
      <c r="F370" s="65">
        <v>0</v>
      </c>
      <c r="G370" s="65">
        <v>0</v>
      </c>
      <c r="H370" s="65">
        <v>0</v>
      </c>
      <c r="I370" s="65">
        <v>0</v>
      </c>
      <c r="J370" s="65">
        <v>0</v>
      </c>
      <c r="K370" s="67" t="s">
        <v>37</v>
      </c>
      <c r="L370" s="67" t="s">
        <v>38</v>
      </c>
    </row>
    <row r="371" spans="1:12" x14ac:dyDescent="0.25">
      <c r="A371" s="67">
        <v>316795</v>
      </c>
      <c r="B371" s="73">
        <v>42309</v>
      </c>
      <c r="C371" s="67" t="s">
        <v>35</v>
      </c>
      <c r="D371" s="67">
        <f>'TOTAL PORTFOLIO'!$B$1</f>
        <v>1580081481.6682537</v>
      </c>
      <c r="E371" s="65">
        <v>13838.31</v>
      </c>
      <c r="F371" s="65">
        <v>0</v>
      </c>
      <c r="G371" s="65">
        <v>0</v>
      </c>
      <c r="H371" s="65">
        <v>0</v>
      </c>
      <c r="I371" s="65">
        <v>0</v>
      </c>
      <c r="J371" s="65">
        <v>0</v>
      </c>
      <c r="K371" s="67" t="s">
        <v>37</v>
      </c>
      <c r="L371" s="67" t="s">
        <v>49</v>
      </c>
    </row>
    <row r="372" spans="1:12" x14ac:dyDescent="0.25">
      <c r="A372" s="67">
        <v>317323</v>
      </c>
      <c r="B372" s="73">
        <v>42309</v>
      </c>
      <c r="C372" s="67" t="s">
        <v>35</v>
      </c>
      <c r="D372" s="67">
        <f>'TOTAL PORTFOLIO'!$B$1</f>
        <v>1580081481.6682537</v>
      </c>
      <c r="E372" s="65">
        <v>3221.33</v>
      </c>
      <c r="F372" s="65">
        <v>0</v>
      </c>
      <c r="G372" s="65">
        <v>0</v>
      </c>
      <c r="H372" s="65">
        <v>0</v>
      </c>
      <c r="I372" s="65">
        <v>0</v>
      </c>
      <c r="J372" s="65">
        <v>0</v>
      </c>
      <c r="K372" s="67" t="s">
        <v>37</v>
      </c>
      <c r="L372" s="67" t="s">
        <v>49</v>
      </c>
    </row>
    <row r="373" spans="1:12" x14ac:dyDescent="0.25">
      <c r="A373" s="67">
        <v>314765</v>
      </c>
      <c r="B373" s="73">
        <v>42309</v>
      </c>
      <c r="C373" s="67" t="s">
        <v>35</v>
      </c>
      <c r="D373" s="67">
        <f>'TOTAL PORTFOLIO'!$B$1</f>
        <v>1580081481.6682537</v>
      </c>
      <c r="E373" s="65">
        <v>30595.27</v>
      </c>
      <c r="F373" s="65">
        <v>0</v>
      </c>
      <c r="G373" s="65">
        <v>0</v>
      </c>
      <c r="H373" s="65">
        <v>0</v>
      </c>
      <c r="I373" s="65">
        <v>0</v>
      </c>
      <c r="J373" s="65">
        <v>0</v>
      </c>
      <c r="K373" s="67" t="s">
        <v>37</v>
      </c>
      <c r="L373" s="67" t="s">
        <v>49</v>
      </c>
    </row>
    <row r="374" spans="1:12" x14ac:dyDescent="0.25">
      <c r="A374" s="67">
        <v>359807</v>
      </c>
      <c r="B374" s="73">
        <v>42309</v>
      </c>
      <c r="C374" s="67" t="s">
        <v>35</v>
      </c>
      <c r="D374" s="67">
        <f>'TOTAL PORTFOLIO'!$B$1</f>
        <v>1580081481.6682537</v>
      </c>
      <c r="E374" s="65">
        <v>81051.579501504937</v>
      </c>
      <c r="F374" s="65">
        <v>0</v>
      </c>
      <c r="G374" s="65">
        <v>0</v>
      </c>
      <c r="H374" s="65">
        <v>0</v>
      </c>
      <c r="I374" s="65">
        <v>0</v>
      </c>
      <c r="J374" s="65">
        <v>0</v>
      </c>
      <c r="K374" s="67" t="s">
        <v>37</v>
      </c>
      <c r="L374" s="67" t="s">
        <v>38</v>
      </c>
    </row>
    <row r="375" spans="1:12" x14ac:dyDescent="0.25">
      <c r="A375" s="67">
        <v>333478</v>
      </c>
      <c r="B375" s="73">
        <v>42309</v>
      </c>
      <c r="C375" s="67" t="s">
        <v>35</v>
      </c>
      <c r="D375" s="67">
        <f>'TOTAL PORTFOLIO'!$B$1</f>
        <v>1580081481.6682537</v>
      </c>
      <c r="E375" s="65">
        <v>154030.06524614283</v>
      </c>
      <c r="F375" s="65">
        <v>0</v>
      </c>
      <c r="G375" s="65">
        <v>0</v>
      </c>
      <c r="H375" s="65">
        <v>0</v>
      </c>
      <c r="I375" s="65">
        <v>0</v>
      </c>
      <c r="J375" s="65">
        <v>0</v>
      </c>
      <c r="K375" s="67" t="s">
        <v>37</v>
      </c>
      <c r="L375" s="67" t="s">
        <v>38</v>
      </c>
    </row>
    <row r="376" spans="1:12" x14ac:dyDescent="0.25">
      <c r="A376" s="67">
        <v>329885</v>
      </c>
      <c r="B376" s="73">
        <v>42309</v>
      </c>
      <c r="C376" s="67" t="s">
        <v>35</v>
      </c>
      <c r="D376" s="67">
        <f>'TOTAL PORTFOLIO'!$B$1</f>
        <v>1580081481.6682537</v>
      </c>
      <c r="E376" s="65">
        <v>0</v>
      </c>
      <c r="F376" s="65">
        <v>0</v>
      </c>
      <c r="G376" s="65">
        <v>0</v>
      </c>
      <c r="H376" s="65">
        <v>0</v>
      </c>
      <c r="I376" s="65">
        <v>0</v>
      </c>
      <c r="J376" s="65">
        <v>0</v>
      </c>
      <c r="K376" s="67" t="s">
        <v>37</v>
      </c>
      <c r="L376" s="67" t="s">
        <v>38</v>
      </c>
    </row>
    <row r="377" spans="1:12" x14ac:dyDescent="0.25">
      <c r="A377" s="67">
        <v>339527</v>
      </c>
      <c r="B377" s="73">
        <v>42309</v>
      </c>
      <c r="C377" s="67" t="s">
        <v>35</v>
      </c>
      <c r="D377" s="67">
        <f>'TOTAL PORTFOLIO'!$B$1</f>
        <v>1580081481.6682537</v>
      </c>
      <c r="E377" s="65">
        <v>38450</v>
      </c>
      <c r="F377" s="65">
        <v>0</v>
      </c>
      <c r="G377" s="65">
        <v>0</v>
      </c>
      <c r="H377" s="65">
        <v>0</v>
      </c>
      <c r="I377" s="65">
        <v>0</v>
      </c>
      <c r="J377" s="65">
        <v>0</v>
      </c>
      <c r="K377" s="67" t="s">
        <v>37</v>
      </c>
      <c r="L377" s="67" t="s">
        <v>97</v>
      </c>
    </row>
    <row r="378" spans="1:12" x14ac:dyDescent="0.25">
      <c r="A378" s="67">
        <v>339712</v>
      </c>
      <c r="B378" s="73">
        <v>42309</v>
      </c>
      <c r="C378" s="67" t="s">
        <v>35</v>
      </c>
      <c r="D378" s="67">
        <f>'TOTAL PORTFOLIO'!$B$1</f>
        <v>1580081481.6682537</v>
      </c>
      <c r="E378" s="65">
        <v>269487.37457274291</v>
      </c>
      <c r="F378" s="65">
        <v>0</v>
      </c>
      <c r="G378" s="65">
        <v>0</v>
      </c>
      <c r="H378" s="65">
        <v>0</v>
      </c>
      <c r="I378" s="65">
        <v>0</v>
      </c>
      <c r="J378" s="65">
        <v>0</v>
      </c>
      <c r="K378" s="67" t="s">
        <v>37</v>
      </c>
      <c r="L378" s="67" t="s">
        <v>38</v>
      </c>
    </row>
    <row r="379" spans="1:12" x14ac:dyDescent="0.25">
      <c r="A379" s="67">
        <v>310469</v>
      </c>
      <c r="B379" s="73">
        <v>42309</v>
      </c>
      <c r="C379" s="67" t="s">
        <v>35</v>
      </c>
      <c r="D379" s="67">
        <f>'TOTAL PORTFOLIO'!$B$1</f>
        <v>1580081481.6682537</v>
      </c>
      <c r="E379" s="65">
        <v>446181.27726304904</v>
      </c>
      <c r="F379" s="65">
        <v>0</v>
      </c>
      <c r="G379" s="65">
        <v>0</v>
      </c>
      <c r="H379" s="65">
        <v>0</v>
      </c>
      <c r="I379" s="65">
        <v>0</v>
      </c>
      <c r="J379" s="65">
        <v>0</v>
      </c>
      <c r="K379" s="67" t="s">
        <v>37</v>
      </c>
      <c r="L379" s="67" t="s">
        <v>38</v>
      </c>
    </row>
    <row r="380" spans="1:12" x14ac:dyDescent="0.25">
      <c r="A380" s="67">
        <v>310500</v>
      </c>
      <c r="B380" s="73">
        <v>42309</v>
      </c>
      <c r="C380" s="67" t="s">
        <v>35</v>
      </c>
      <c r="D380" s="67">
        <f>'TOTAL PORTFOLIO'!$B$1</f>
        <v>1580081481.6682537</v>
      </c>
      <c r="E380" s="65">
        <v>708964.47</v>
      </c>
      <c r="F380" s="65">
        <v>0</v>
      </c>
      <c r="G380" s="65">
        <v>0</v>
      </c>
      <c r="H380" s="65">
        <v>0</v>
      </c>
      <c r="I380" s="65">
        <v>0</v>
      </c>
      <c r="J380" s="65">
        <v>0</v>
      </c>
      <c r="K380" s="67" t="s">
        <v>37</v>
      </c>
      <c r="L380" s="67" t="s">
        <v>38</v>
      </c>
    </row>
    <row r="381" spans="1:12" x14ac:dyDescent="0.25">
      <c r="A381" s="67">
        <v>358723</v>
      </c>
      <c r="B381" s="73">
        <v>42309</v>
      </c>
      <c r="C381" s="67" t="s">
        <v>35</v>
      </c>
      <c r="D381" s="67">
        <f>'TOTAL PORTFOLIO'!$B$1</f>
        <v>1580081481.6682537</v>
      </c>
      <c r="E381" s="65">
        <v>84905.646755318856</v>
      </c>
      <c r="F381" s="65">
        <v>0</v>
      </c>
      <c r="G381" s="65">
        <v>0</v>
      </c>
      <c r="H381" s="65">
        <v>0</v>
      </c>
      <c r="I381" s="65">
        <v>0</v>
      </c>
      <c r="J381" s="65">
        <v>0</v>
      </c>
      <c r="K381" s="67" t="s">
        <v>37</v>
      </c>
      <c r="L381" s="67" t="s">
        <v>38</v>
      </c>
    </row>
    <row r="382" spans="1:12" x14ac:dyDescent="0.25">
      <c r="A382" s="67">
        <v>318205</v>
      </c>
      <c r="B382" s="73">
        <v>42309</v>
      </c>
      <c r="C382" s="67" t="s">
        <v>35</v>
      </c>
      <c r="D382" s="67">
        <f>'TOTAL PORTFOLIO'!$B$1</f>
        <v>1580081481.6682537</v>
      </c>
      <c r="E382" s="65">
        <v>74159.172402964701</v>
      </c>
      <c r="F382" s="65">
        <v>0</v>
      </c>
      <c r="G382" s="65">
        <v>0</v>
      </c>
      <c r="H382" s="65">
        <v>0</v>
      </c>
      <c r="I382" s="65">
        <v>0</v>
      </c>
      <c r="J382" s="65">
        <v>0</v>
      </c>
      <c r="K382" s="67" t="s">
        <v>37</v>
      </c>
      <c r="L382" s="67" t="s">
        <v>38</v>
      </c>
    </row>
    <row r="383" spans="1:12" x14ac:dyDescent="0.25">
      <c r="A383" s="67">
        <v>318184</v>
      </c>
      <c r="B383" s="73">
        <v>42309</v>
      </c>
      <c r="C383" s="67" t="s">
        <v>35</v>
      </c>
      <c r="D383" s="67">
        <f>'TOTAL PORTFOLIO'!$B$1</f>
        <v>1580081481.6682537</v>
      </c>
      <c r="E383" s="65">
        <v>105738.18441775629</v>
      </c>
      <c r="F383" s="65">
        <v>0</v>
      </c>
      <c r="G383" s="65">
        <v>0</v>
      </c>
      <c r="H383" s="65">
        <v>0</v>
      </c>
      <c r="I383" s="65">
        <v>0</v>
      </c>
      <c r="J383" s="65">
        <v>0</v>
      </c>
      <c r="K383" s="67" t="s">
        <v>37</v>
      </c>
      <c r="L383" s="67" t="s">
        <v>38</v>
      </c>
    </row>
    <row r="384" spans="1:12" x14ac:dyDescent="0.25">
      <c r="A384" s="67">
        <v>357977</v>
      </c>
      <c r="B384" s="73">
        <v>42309</v>
      </c>
      <c r="C384" s="67" t="s">
        <v>35</v>
      </c>
      <c r="D384" s="67">
        <f>'TOTAL PORTFOLIO'!$B$1</f>
        <v>1580081481.6682537</v>
      </c>
      <c r="E384" s="65">
        <v>64239.975139099377</v>
      </c>
      <c r="F384" s="65">
        <v>0</v>
      </c>
      <c r="G384" s="65">
        <v>0</v>
      </c>
      <c r="H384" s="65">
        <v>0</v>
      </c>
      <c r="I384" s="65">
        <v>0</v>
      </c>
      <c r="J384" s="65">
        <v>0</v>
      </c>
      <c r="K384" s="67" t="s">
        <v>37</v>
      </c>
      <c r="L384" s="67" t="s">
        <v>38</v>
      </c>
    </row>
    <row r="385" spans="1:12" x14ac:dyDescent="0.25">
      <c r="A385" s="67">
        <v>358720</v>
      </c>
      <c r="B385" s="73">
        <v>42309</v>
      </c>
      <c r="C385" s="67" t="s">
        <v>35</v>
      </c>
      <c r="D385" s="67">
        <f>'TOTAL PORTFOLIO'!$B$1</f>
        <v>1580081481.6682537</v>
      </c>
      <c r="E385" s="65">
        <v>54946.955621901303</v>
      </c>
      <c r="F385" s="65">
        <v>0</v>
      </c>
      <c r="G385" s="65">
        <v>0</v>
      </c>
      <c r="H385" s="65">
        <v>0</v>
      </c>
      <c r="I385" s="65">
        <v>0</v>
      </c>
      <c r="J385" s="65">
        <v>0</v>
      </c>
      <c r="K385" s="67" t="s">
        <v>37</v>
      </c>
      <c r="L385" s="67" t="s">
        <v>38</v>
      </c>
    </row>
    <row r="386" spans="1:12" x14ac:dyDescent="0.25">
      <c r="A386" s="67">
        <v>312076</v>
      </c>
      <c r="B386" s="73">
        <v>42309</v>
      </c>
      <c r="C386" s="67" t="s">
        <v>35</v>
      </c>
      <c r="D386" s="67">
        <f>'TOTAL PORTFOLIO'!$B$1</f>
        <v>1580081481.6682537</v>
      </c>
      <c r="E386" s="65">
        <v>119049.56999999999</v>
      </c>
      <c r="F386" s="65">
        <v>0</v>
      </c>
      <c r="G386" s="65">
        <v>0</v>
      </c>
      <c r="H386" s="65">
        <v>0</v>
      </c>
      <c r="I386" s="65">
        <v>0</v>
      </c>
      <c r="J386" s="65">
        <v>0</v>
      </c>
      <c r="K386" s="67" t="s">
        <v>37</v>
      </c>
      <c r="L386" s="67" t="s">
        <v>58</v>
      </c>
    </row>
    <row r="387" spans="1:12" x14ac:dyDescent="0.25">
      <c r="A387" s="67">
        <v>337633</v>
      </c>
      <c r="B387" s="73">
        <v>42309</v>
      </c>
      <c r="C387" s="67" t="s">
        <v>35</v>
      </c>
      <c r="D387" s="67">
        <f>'TOTAL PORTFOLIO'!$B$1</f>
        <v>1580081481.6682537</v>
      </c>
      <c r="E387" s="65">
        <v>41561.641703663721</v>
      </c>
      <c r="F387" s="65">
        <v>0</v>
      </c>
      <c r="G387" s="65">
        <v>0</v>
      </c>
      <c r="H387" s="65">
        <v>0</v>
      </c>
      <c r="I387" s="65">
        <v>0</v>
      </c>
      <c r="J387" s="65">
        <v>0</v>
      </c>
      <c r="K387" s="67" t="s">
        <v>37</v>
      </c>
      <c r="L387" s="67" t="s">
        <v>38</v>
      </c>
    </row>
    <row r="388" spans="1:12" x14ac:dyDescent="0.25">
      <c r="A388" s="67">
        <v>313972</v>
      </c>
      <c r="B388" s="73">
        <v>42309</v>
      </c>
      <c r="C388" s="67" t="s">
        <v>35</v>
      </c>
      <c r="D388" s="67">
        <f>'TOTAL PORTFOLIO'!$B$1</f>
        <v>1580081481.6682537</v>
      </c>
      <c r="E388" s="65">
        <v>14300.89</v>
      </c>
      <c r="F388" s="65">
        <v>0</v>
      </c>
      <c r="G388" s="65">
        <v>0</v>
      </c>
      <c r="H388" s="65">
        <v>0</v>
      </c>
      <c r="I388" s="65">
        <v>0</v>
      </c>
      <c r="J388" s="65">
        <v>0</v>
      </c>
      <c r="K388" s="67" t="s">
        <v>37</v>
      </c>
      <c r="L388" s="67" t="s">
        <v>49</v>
      </c>
    </row>
    <row r="389" spans="1:12" x14ac:dyDescent="0.25">
      <c r="A389" s="67">
        <v>356811</v>
      </c>
      <c r="B389" s="73">
        <v>42309</v>
      </c>
      <c r="C389" s="67" t="s">
        <v>35</v>
      </c>
      <c r="D389" s="67">
        <f>'TOTAL PORTFOLIO'!$B$1</f>
        <v>1580081481.6682537</v>
      </c>
      <c r="E389" s="65">
        <v>311155.24</v>
      </c>
      <c r="F389" s="65">
        <v>0</v>
      </c>
      <c r="G389" s="65">
        <v>0</v>
      </c>
      <c r="H389" s="65">
        <v>0</v>
      </c>
      <c r="I389" s="65">
        <v>0</v>
      </c>
      <c r="J389" s="65">
        <v>0</v>
      </c>
      <c r="K389" s="67" t="s">
        <v>37</v>
      </c>
      <c r="L389" s="67" t="s">
        <v>38</v>
      </c>
    </row>
    <row r="390" spans="1:12" x14ac:dyDescent="0.25">
      <c r="A390" s="67">
        <v>356784</v>
      </c>
      <c r="B390" s="73">
        <v>42309</v>
      </c>
      <c r="C390" s="67" t="s">
        <v>35</v>
      </c>
      <c r="D390" s="67">
        <f>'TOTAL PORTFOLIO'!$B$1</f>
        <v>1580081481.6682537</v>
      </c>
      <c r="E390" s="65">
        <v>308145.86397789483</v>
      </c>
      <c r="F390" s="65">
        <v>0</v>
      </c>
      <c r="G390" s="65">
        <v>0</v>
      </c>
      <c r="H390" s="65">
        <v>0</v>
      </c>
      <c r="I390" s="65">
        <v>0</v>
      </c>
      <c r="J390" s="65">
        <v>0</v>
      </c>
      <c r="K390" s="67" t="s">
        <v>37</v>
      </c>
      <c r="L390" s="67" t="s">
        <v>38</v>
      </c>
    </row>
    <row r="391" spans="1:12" x14ac:dyDescent="0.25">
      <c r="A391" s="67">
        <v>355926</v>
      </c>
      <c r="B391" s="73">
        <v>42309</v>
      </c>
      <c r="C391" s="67" t="s">
        <v>35</v>
      </c>
      <c r="D391" s="67">
        <f>'TOTAL PORTFOLIO'!$B$1</f>
        <v>1580081481.6682537</v>
      </c>
      <c r="E391" s="65">
        <v>48029.509233558369</v>
      </c>
      <c r="F391" s="65">
        <v>0</v>
      </c>
      <c r="G391" s="65">
        <v>0</v>
      </c>
      <c r="H391" s="65">
        <v>0</v>
      </c>
      <c r="I391" s="65">
        <v>0</v>
      </c>
      <c r="J391" s="65">
        <v>0</v>
      </c>
      <c r="K391" s="67" t="s">
        <v>37</v>
      </c>
      <c r="L391" s="67" t="s">
        <v>38</v>
      </c>
    </row>
    <row r="392" spans="1:12" x14ac:dyDescent="0.25">
      <c r="A392" s="67">
        <v>318025</v>
      </c>
      <c r="B392" s="73">
        <v>42309</v>
      </c>
      <c r="C392" s="67" t="s">
        <v>35</v>
      </c>
      <c r="D392" s="67">
        <f>'TOTAL PORTFOLIO'!$B$1</f>
        <v>1580081481.6682537</v>
      </c>
      <c r="E392" s="65">
        <v>3350.5</v>
      </c>
      <c r="F392" s="65">
        <v>0</v>
      </c>
      <c r="G392" s="65">
        <v>0</v>
      </c>
      <c r="H392" s="65">
        <v>0</v>
      </c>
      <c r="I392" s="65">
        <v>0</v>
      </c>
      <c r="J392" s="65">
        <v>0</v>
      </c>
      <c r="K392" s="67" t="s">
        <v>37</v>
      </c>
      <c r="L392" s="67" t="s">
        <v>90</v>
      </c>
    </row>
    <row r="393" spans="1:12" x14ac:dyDescent="0.25">
      <c r="A393" s="67">
        <v>318281</v>
      </c>
      <c r="B393" s="73">
        <v>42309</v>
      </c>
      <c r="C393" s="67" t="s">
        <v>35</v>
      </c>
      <c r="D393" s="67">
        <f>'TOTAL PORTFOLIO'!$B$1</f>
        <v>1580081481.6682537</v>
      </c>
      <c r="E393" s="65">
        <v>13734.17264527505</v>
      </c>
      <c r="F393" s="65">
        <v>0</v>
      </c>
      <c r="G393" s="65">
        <v>0</v>
      </c>
      <c r="H393" s="65">
        <v>0</v>
      </c>
      <c r="I393" s="65">
        <v>0</v>
      </c>
      <c r="J393" s="65">
        <v>0</v>
      </c>
      <c r="K393" s="67" t="s">
        <v>37</v>
      </c>
      <c r="L393" s="67" t="s">
        <v>38</v>
      </c>
    </row>
    <row r="394" spans="1:12" x14ac:dyDescent="0.25">
      <c r="A394" s="67">
        <v>357603</v>
      </c>
      <c r="B394" s="73">
        <v>42309</v>
      </c>
      <c r="C394" s="67" t="s">
        <v>35</v>
      </c>
      <c r="D394" s="67">
        <f>'TOTAL PORTFOLIO'!$B$1</f>
        <v>1580081481.6682537</v>
      </c>
      <c r="E394" s="65">
        <v>110944.89</v>
      </c>
      <c r="F394" s="65">
        <v>0</v>
      </c>
      <c r="G394" s="65">
        <v>0</v>
      </c>
      <c r="H394" s="65">
        <v>0</v>
      </c>
      <c r="I394" s="65">
        <v>0</v>
      </c>
      <c r="J394" s="65">
        <v>0</v>
      </c>
      <c r="K394" s="67" t="s">
        <v>37</v>
      </c>
      <c r="L394" s="67" t="s">
        <v>49</v>
      </c>
    </row>
    <row r="395" spans="1:12" x14ac:dyDescent="0.25">
      <c r="A395" s="67">
        <v>359301</v>
      </c>
      <c r="B395" s="73">
        <v>42309</v>
      </c>
      <c r="C395" s="67" t="s">
        <v>35</v>
      </c>
      <c r="D395" s="67">
        <f>'TOTAL PORTFOLIO'!$B$1</f>
        <v>1580081481.6682537</v>
      </c>
      <c r="E395" s="65">
        <v>33225.54</v>
      </c>
      <c r="F395" s="65">
        <v>0</v>
      </c>
      <c r="G395" s="65">
        <v>0</v>
      </c>
      <c r="H395" s="65">
        <v>0</v>
      </c>
      <c r="I395" s="65">
        <v>0</v>
      </c>
      <c r="J395" s="65">
        <v>0</v>
      </c>
      <c r="K395" s="67" t="s">
        <v>37</v>
      </c>
      <c r="L395" s="67" t="s">
        <v>49</v>
      </c>
    </row>
    <row r="396" spans="1:12" x14ac:dyDescent="0.25">
      <c r="A396" s="67">
        <v>329545</v>
      </c>
      <c r="B396" s="73">
        <v>42309</v>
      </c>
      <c r="C396" s="67" t="s">
        <v>35</v>
      </c>
      <c r="D396" s="67">
        <f>'TOTAL PORTFOLIO'!$B$1</f>
        <v>1580081481.6682537</v>
      </c>
      <c r="E396" s="65">
        <v>89339.22</v>
      </c>
      <c r="F396" s="65">
        <v>0</v>
      </c>
      <c r="G396" s="65">
        <v>0</v>
      </c>
      <c r="H396" s="65">
        <v>0</v>
      </c>
      <c r="I396" s="65">
        <v>0</v>
      </c>
      <c r="J396" s="65">
        <v>0</v>
      </c>
      <c r="K396" s="67" t="s">
        <v>37</v>
      </c>
      <c r="L396" s="67" t="s">
        <v>49</v>
      </c>
    </row>
    <row r="397" spans="1:12" x14ac:dyDescent="0.25">
      <c r="A397" s="67">
        <v>308327</v>
      </c>
      <c r="B397" s="73">
        <v>42309</v>
      </c>
      <c r="C397" s="67" t="s">
        <v>35</v>
      </c>
      <c r="D397" s="67">
        <f>'TOTAL PORTFOLIO'!$B$1</f>
        <v>1580081481.6682537</v>
      </c>
      <c r="E397" s="65">
        <v>8440.6186629065214</v>
      </c>
      <c r="F397" s="65">
        <v>0</v>
      </c>
      <c r="G397" s="65">
        <v>0</v>
      </c>
      <c r="H397" s="65">
        <v>0</v>
      </c>
      <c r="I397" s="65">
        <v>0</v>
      </c>
      <c r="J397" s="65">
        <v>0</v>
      </c>
      <c r="K397" s="67" t="s">
        <v>37</v>
      </c>
      <c r="L397" s="67" t="s">
        <v>38</v>
      </c>
    </row>
    <row r="398" spans="1:12" x14ac:dyDescent="0.25">
      <c r="A398" s="67">
        <v>330717</v>
      </c>
      <c r="B398" s="73">
        <v>42309</v>
      </c>
      <c r="C398" s="67" t="s">
        <v>35</v>
      </c>
      <c r="D398" s="67">
        <f>'TOTAL PORTFOLIO'!$B$1</f>
        <v>1580081481.6682537</v>
      </c>
      <c r="E398" s="65">
        <v>12134.123590303205</v>
      </c>
      <c r="F398" s="65">
        <v>0</v>
      </c>
      <c r="G398" s="65">
        <v>0</v>
      </c>
      <c r="H398" s="65">
        <v>0</v>
      </c>
      <c r="I398" s="65">
        <v>0</v>
      </c>
      <c r="J398" s="65">
        <v>0</v>
      </c>
      <c r="K398" s="67" t="s">
        <v>37</v>
      </c>
      <c r="L398" s="67" t="s">
        <v>38</v>
      </c>
    </row>
    <row r="399" spans="1:12" x14ac:dyDescent="0.25">
      <c r="A399" s="67">
        <v>339212</v>
      </c>
      <c r="B399" s="73">
        <v>42309</v>
      </c>
      <c r="C399" s="67" t="s">
        <v>35</v>
      </c>
      <c r="D399" s="67">
        <f>'TOTAL PORTFOLIO'!$B$1</f>
        <v>1580081481.6682537</v>
      </c>
      <c r="E399" s="65">
        <v>49842.39</v>
      </c>
      <c r="F399" s="65">
        <v>0</v>
      </c>
      <c r="G399" s="65">
        <v>0</v>
      </c>
      <c r="H399" s="65">
        <v>0</v>
      </c>
      <c r="I399" s="65">
        <v>0</v>
      </c>
      <c r="J399" s="65">
        <v>0</v>
      </c>
      <c r="K399" s="67" t="s">
        <v>37</v>
      </c>
      <c r="L399" s="67" t="s">
        <v>147</v>
      </c>
    </row>
    <row r="400" spans="1:12" x14ac:dyDescent="0.25">
      <c r="A400" s="67">
        <v>336554</v>
      </c>
      <c r="B400" s="73">
        <v>42309</v>
      </c>
      <c r="C400" s="67" t="s">
        <v>35</v>
      </c>
      <c r="D400" s="67">
        <f>'TOTAL PORTFOLIO'!$B$1</f>
        <v>1580081481.6682537</v>
      </c>
      <c r="E400" s="65">
        <v>23725.65</v>
      </c>
      <c r="F400" s="65">
        <v>0</v>
      </c>
      <c r="G400" s="65">
        <v>0</v>
      </c>
      <c r="H400" s="65">
        <v>0</v>
      </c>
      <c r="I400" s="65">
        <v>0</v>
      </c>
      <c r="J400" s="65">
        <v>0</v>
      </c>
      <c r="K400" s="67" t="s">
        <v>37</v>
      </c>
      <c r="L400" s="67" t="s">
        <v>147</v>
      </c>
    </row>
    <row r="401" spans="1:12" x14ac:dyDescent="0.25">
      <c r="A401" s="67">
        <v>336247</v>
      </c>
      <c r="B401" s="73">
        <v>42309</v>
      </c>
      <c r="C401" s="67" t="s">
        <v>35</v>
      </c>
      <c r="D401" s="67">
        <f>'TOTAL PORTFOLIO'!$B$1</f>
        <v>1580081481.6682537</v>
      </c>
      <c r="E401" s="65">
        <v>6547.9640527032516</v>
      </c>
      <c r="F401" s="65">
        <v>0</v>
      </c>
      <c r="G401" s="65">
        <v>0</v>
      </c>
      <c r="H401" s="65">
        <v>0</v>
      </c>
      <c r="I401" s="65">
        <v>0</v>
      </c>
      <c r="J401" s="65">
        <v>0</v>
      </c>
      <c r="K401" s="67" t="s">
        <v>37</v>
      </c>
      <c r="L401" s="67" t="s">
        <v>38</v>
      </c>
    </row>
    <row r="402" spans="1:12" x14ac:dyDescent="0.25">
      <c r="A402" s="67">
        <v>318600</v>
      </c>
      <c r="B402" s="73">
        <v>42309</v>
      </c>
      <c r="C402" s="67" t="s">
        <v>35</v>
      </c>
      <c r="D402" s="67">
        <f>'TOTAL PORTFOLIO'!$B$1</f>
        <v>1580081481.6682537</v>
      </c>
      <c r="E402" s="65">
        <v>361157.88</v>
      </c>
      <c r="F402" s="65">
        <v>0</v>
      </c>
      <c r="G402" s="65">
        <v>0</v>
      </c>
      <c r="H402" s="65">
        <v>0</v>
      </c>
      <c r="I402" s="65">
        <v>0</v>
      </c>
      <c r="J402" s="65">
        <v>0</v>
      </c>
      <c r="K402" s="67" t="s">
        <v>37</v>
      </c>
      <c r="L402" s="67" t="s">
        <v>38</v>
      </c>
    </row>
    <row r="403" spans="1:12" x14ac:dyDescent="0.25">
      <c r="A403" s="67">
        <v>315416</v>
      </c>
      <c r="B403" s="73">
        <v>42309</v>
      </c>
      <c r="C403" s="67" t="s">
        <v>35</v>
      </c>
      <c r="D403" s="67">
        <f>'TOTAL PORTFOLIO'!$B$1</f>
        <v>1580081481.6682537</v>
      </c>
      <c r="E403" s="65">
        <v>73211.539340262912</v>
      </c>
      <c r="F403" s="65">
        <v>0</v>
      </c>
      <c r="G403" s="65">
        <v>0</v>
      </c>
      <c r="H403" s="65">
        <v>0</v>
      </c>
      <c r="I403" s="65">
        <v>0</v>
      </c>
      <c r="J403" s="65">
        <v>0</v>
      </c>
      <c r="K403" s="67" t="s">
        <v>37</v>
      </c>
      <c r="L403" s="67" t="s">
        <v>38</v>
      </c>
    </row>
    <row r="404" spans="1:12" x14ac:dyDescent="0.25">
      <c r="A404" s="67">
        <v>311572</v>
      </c>
      <c r="B404" s="73">
        <v>42309</v>
      </c>
      <c r="C404" s="67" t="s">
        <v>35</v>
      </c>
      <c r="D404" s="67">
        <f>'TOTAL PORTFOLIO'!$B$1</f>
        <v>1580081481.6682537</v>
      </c>
      <c r="E404" s="65">
        <v>0</v>
      </c>
      <c r="F404" s="65">
        <v>0</v>
      </c>
      <c r="G404" s="65">
        <v>0</v>
      </c>
      <c r="H404" s="65">
        <v>0</v>
      </c>
      <c r="I404" s="65">
        <v>0</v>
      </c>
      <c r="J404" s="65">
        <v>0</v>
      </c>
      <c r="K404" s="67" t="s">
        <v>37</v>
      </c>
      <c r="L404" s="67" t="s">
        <v>38</v>
      </c>
    </row>
    <row r="405" spans="1:12" x14ac:dyDescent="0.25">
      <c r="A405" s="67">
        <v>314591</v>
      </c>
      <c r="B405" s="73">
        <v>42309</v>
      </c>
      <c r="C405" s="67" t="s">
        <v>35</v>
      </c>
      <c r="D405" s="67">
        <f>'TOTAL PORTFOLIO'!$B$1</f>
        <v>1580081481.6682537</v>
      </c>
      <c r="E405" s="65">
        <v>12635.901979357097</v>
      </c>
      <c r="F405" s="65">
        <v>0</v>
      </c>
      <c r="G405" s="65">
        <v>0</v>
      </c>
      <c r="H405" s="65">
        <v>0</v>
      </c>
      <c r="I405" s="65">
        <v>0</v>
      </c>
      <c r="J405" s="65">
        <v>0</v>
      </c>
      <c r="K405" s="67" t="s">
        <v>37</v>
      </c>
      <c r="L405" s="67" t="s">
        <v>38</v>
      </c>
    </row>
    <row r="406" spans="1:12" x14ac:dyDescent="0.25">
      <c r="A406" s="67">
        <v>340093</v>
      </c>
      <c r="B406" s="73">
        <v>42309</v>
      </c>
      <c r="C406" s="67" t="s">
        <v>35</v>
      </c>
      <c r="D406" s="67">
        <f>'TOTAL PORTFOLIO'!$B$1</f>
        <v>1580081481.6682537</v>
      </c>
      <c r="E406" s="65">
        <v>31817.84919941724</v>
      </c>
      <c r="F406" s="65">
        <v>0</v>
      </c>
      <c r="G406" s="65">
        <v>0</v>
      </c>
      <c r="H406" s="65">
        <v>0</v>
      </c>
      <c r="I406" s="65">
        <v>0</v>
      </c>
      <c r="J406" s="65">
        <v>0</v>
      </c>
      <c r="K406" s="67" t="s">
        <v>37</v>
      </c>
      <c r="L406" s="67" t="s">
        <v>38</v>
      </c>
    </row>
    <row r="407" spans="1:12" x14ac:dyDescent="0.25">
      <c r="A407" s="67">
        <v>333603</v>
      </c>
      <c r="B407" s="73">
        <v>42309</v>
      </c>
      <c r="C407" s="67" t="s">
        <v>35</v>
      </c>
      <c r="D407" s="67">
        <f>'TOTAL PORTFOLIO'!$B$1</f>
        <v>1580081481.6682537</v>
      </c>
      <c r="E407" s="65">
        <v>253708.99</v>
      </c>
      <c r="F407" s="65">
        <v>0</v>
      </c>
      <c r="G407" s="65">
        <v>0</v>
      </c>
      <c r="H407" s="65">
        <v>0</v>
      </c>
      <c r="I407" s="65">
        <v>0</v>
      </c>
      <c r="J407" s="65">
        <v>0</v>
      </c>
      <c r="K407" s="67" t="s">
        <v>37</v>
      </c>
      <c r="L407" s="67" t="s">
        <v>49</v>
      </c>
    </row>
    <row r="408" spans="1:12" x14ac:dyDescent="0.25">
      <c r="A408" s="67">
        <v>350308</v>
      </c>
      <c r="B408" s="73">
        <v>42309</v>
      </c>
      <c r="C408" s="67" t="s">
        <v>35</v>
      </c>
      <c r="D408" s="67">
        <f>'TOTAL PORTFOLIO'!$B$1</f>
        <v>1580081481.6682537</v>
      </c>
      <c r="E408" s="65">
        <v>390552.62</v>
      </c>
      <c r="F408" s="65">
        <v>0</v>
      </c>
      <c r="G408" s="65">
        <v>0</v>
      </c>
      <c r="H408" s="65">
        <v>0</v>
      </c>
      <c r="I408" s="65">
        <v>0</v>
      </c>
      <c r="J408" s="65">
        <v>0</v>
      </c>
      <c r="K408" s="67" t="s">
        <v>37</v>
      </c>
      <c r="L408" s="67" t="s">
        <v>49</v>
      </c>
    </row>
    <row r="409" spans="1:12" x14ac:dyDescent="0.25">
      <c r="A409" s="67">
        <v>321604</v>
      </c>
      <c r="B409" s="73">
        <v>42309</v>
      </c>
      <c r="C409" s="67" t="s">
        <v>35</v>
      </c>
      <c r="D409" s="67">
        <f>'TOTAL PORTFOLIO'!$B$1</f>
        <v>1580081481.6682537</v>
      </c>
      <c r="E409" s="65">
        <v>32226.912161461169</v>
      </c>
      <c r="F409" s="65">
        <v>0</v>
      </c>
      <c r="G409" s="65">
        <v>0</v>
      </c>
      <c r="H409" s="65">
        <v>0</v>
      </c>
      <c r="I409" s="65">
        <v>0</v>
      </c>
      <c r="J409" s="65">
        <v>0</v>
      </c>
      <c r="K409" s="67" t="s">
        <v>37</v>
      </c>
      <c r="L409" s="67" t="s">
        <v>38</v>
      </c>
    </row>
    <row r="410" spans="1:12" x14ac:dyDescent="0.25">
      <c r="A410" s="67">
        <v>315591</v>
      </c>
      <c r="B410" s="73">
        <v>42309</v>
      </c>
      <c r="C410" s="67" t="s">
        <v>35</v>
      </c>
      <c r="D410" s="67">
        <f>'TOTAL PORTFOLIO'!$B$1</f>
        <v>1580081481.6682537</v>
      </c>
      <c r="E410" s="65">
        <v>34725.046088129471</v>
      </c>
      <c r="F410" s="65">
        <v>0</v>
      </c>
      <c r="G410" s="65">
        <v>0</v>
      </c>
      <c r="H410" s="65">
        <v>0</v>
      </c>
      <c r="I410" s="65">
        <v>0</v>
      </c>
      <c r="J410" s="65">
        <v>0</v>
      </c>
      <c r="K410" s="67" t="s">
        <v>37</v>
      </c>
      <c r="L410" s="67" t="s">
        <v>38</v>
      </c>
    </row>
    <row r="411" spans="1:12" x14ac:dyDescent="0.25">
      <c r="A411" s="67">
        <v>318089</v>
      </c>
      <c r="B411" s="73">
        <v>42309</v>
      </c>
      <c r="C411" s="67" t="s">
        <v>35</v>
      </c>
      <c r="D411" s="67">
        <f>'TOTAL PORTFOLIO'!$B$1</f>
        <v>1580081481.6682537</v>
      </c>
      <c r="E411" s="65">
        <v>318195.53999999998</v>
      </c>
      <c r="F411" s="65">
        <v>0</v>
      </c>
      <c r="G411" s="65">
        <v>0</v>
      </c>
      <c r="H411" s="65">
        <v>0</v>
      </c>
      <c r="I411" s="65">
        <v>0</v>
      </c>
      <c r="J411" s="65">
        <v>0</v>
      </c>
      <c r="K411" s="67" t="s">
        <v>37</v>
      </c>
      <c r="L411" s="67" t="s">
        <v>74</v>
      </c>
    </row>
    <row r="412" spans="1:12" x14ac:dyDescent="0.25">
      <c r="A412" s="67">
        <v>329276</v>
      </c>
      <c r="B412" s="73">
        <v>42309</v>
      </c>
      <c r="C412" s="67" t="s">
        <v>35</v>
      </c>
      <c r="D412" s="67">
        <f>'TOTAL PORTFOLIO'!$B$1</f>
        <v>1580081481.6682537</v>
      </c>
      <c r="E412" s="65">
        <v>159881.06</v>
      </c>
      <c r="F412" s="65">
        <v>0</v>
      </c>
      <c r="G412" s="65">
        <v>0</v>
      </c>
      <c r="H412" s="65">
        <v>0</v>
      </c>
      <c r="I412" s="65">
        <v>0</v>
      </c>
      <c r="J412" s="65">
        <v>0</v>
      </c>
      <c r="K412" s="67" t="s">
        <v>37</v>
      </c>
      <c r="L412" s="67" t="s">
        <v>147</v>
      </c>
    </row>
    <row r="413" spans="1:12" x14ac:dyDescent="0.25">
      <c r="A413" s="67">
        <v>310119</v>
      </c>
      <c r="B413" s="73">
        <v>42309</v>
      </c>
      <c r="C413" s="67" t="s">
        <v>35</v>
      </c>
      <c r="D413" s="67">
        <f>'TOTAL PORTFOLIO'!$B$1</f>
        <v>1580081481.6682537</v>
      </c>
      <c r="E413" s="65">
        <v>42180.765100930214</v>
      </c>
      <c r="F413" s="65">
        <v>0</v>
      </c>
      <c r="G413" s="65">
        <v>0</v>
      </c>
      <c r="H413" s="65">
        <v>0</v>
      </c>
      <c r="I413" s="65">
        <v>0</v>
      </c>
      <c r="J413" s="65">
        <v>0</v>
      </c>
      <c r="K413" s="67" t="s">
        <v>37</v>
      </c>
      <c r="L413" s="67" t="s">
        <v>38</v>
      </c>
    </row>
    <row r="414" spans="1:12" x14ac:dyDescent="0.25">
      <c r="A414" s="67">
        <v>317736</v>
      </c>
      <c r="B414" s="73">
        <v>42309</v>
      </c>
      <c r="C414" s="67" t="s">
        <v>35</v>
      </c>
      <c r="D414" s="67">
        <f>'TOTAL PORTFOLIO'!$B$1</f>
        <v>1580081481.6682537</v>
      </c>
      <c r="E414" s="65">
        <v>14781.91</v>
      </c>
      <c r="F414" s="65">
        <v>0</v>
      </c>
      <c r="G414" s="65">
        <v>0</v>
      </c>
      <c r="H414" s="65">
        <v>0</v>
      </c>
      <c r="I414" s="65">
        <v>0</v>
      </c>
      <c r="J414" s="65">
        <v>0</v>
      </c>
      <c r="K414" s="67" t="s">
        <v>37</v>
      </c>
      <c r="L414" s="67" t="s">
        <v>38</v>
      </c>
    </row>
    <row r="415" spans="1:12" x14ac:dyDescent="0.25">
      <c r="A415" s="67">
        <v>359850</v>
      </c>
      <c r="B415" s="73">
        <v>42309</v>
      </c>
      <c r="C415" s="67" t="s">
        <v>35</v>
      </c>
      <c r="D415" s="67">
        <f>'TOTAL PORTFOLIO'!$B$1</f>
        <v>1580081481.6682537</v>
      </c>
      <c r="E415" s="65">
        <v>73372.362938880193</v>
      </c>
      <c r="F415" s="65">
        <v>0</v>
      </c>
      <c r="G415" s="65">
        <v>0</v>
      </c>
      <c r="H415" s="65">
        <v>0</v>
      </c>
      <c r="I415" s="65">
        <v>0</v>
      </c>
      <c r="J415" s="65">
        <v>0</v>
      </c>
      <c r="K415" s="67" t="s">
        <v>37</v>
      </c>
      <c r="L415" s="67" t="s">
        <v>38</v>
      </c>
    </row>
    <row r="416" spans="1:12" x14ac:dyDescent="0.25">
      <c r="A416" s="67">
        <v>355159</v>
      </c>
      <c r="B416" s="73">
        <v>42309</v>
      </c>
      <c r="C416" s="67" t="s">
        <v>35</v>
      </c>
      <c r="D416" s="67">
        <f>'TOTAL PORTFOLIO'!$B$1</f>
        <v>1580081481.6682537</v>
      </c>
      <c r="E416" s="65">
        <v>39053.692872594365</v>
      </c>
      <c r="F416" s="65">
        <v>0</v>
      </c>
      <c r="G416" s="65">
        <v>0</v>
      </c>
      <c r="H416" s="65">
        <v>0</v>
      </c>
      <c r="I416" s="65">
        <v>0</v>
      </c>
      <c r="J416" s="65">
        <v>0</v>
      </c>
      <c r="K416" s="67" t="s">
        <v>37</v>
      </c>
      <c r="L416" s="67" t="s">
        <v>38</v>
      </c>
    </row>
    <row r="417" spans="1:12" x14ac:dyDescent="0.25">
      <c r="A417" s="67">
        <v>342077</v>
      </c>
      <c r="B417" s="73">
        <v>42309</v>
      </c>
      <c r="C417" s="67" t="s">
        <v>35</v>
      </c>
      <c r="D417" s="67">
        <f>'TOTAL PORTFOLIO'!$B$1</f>
        <v>1580081481.6682537</v>
      </c>
      <c r="E417" s="65">
        <v>3206433.04</v>
      </c>
      <c r="F417" s="65">
        <v>0</v>
      </c>
      <c r="G417" s="65">
        <v>0</v>
      </c>
      <c r="H417" s="65">
        <v>0</v>
      </c>
      <c r="I417" s="65">
        <v>0</v>
      </c>
      <c r="J417" s="65">
        <v>0</v>
      </c>
      <c r="K417" s="67" t="s">
        <v>37</v>
      </c>
      <c r="L417" s="67" t="s">
        <v>38</v>
      </c>
    </row>
    <row r="418" spans="1:12" x14ac:dyDescent="0.25">
      <c r="A418" s="67">
        <v>317516</v>
      </c>
      <c r="B418" s="73">
        <v>42309</v>
      </c>
      <c r="C418" s="67" t="s">
        <v>35</v>
      </c>
      <c r="D418" s="67">
        <f>'TOTAL PORTFOLIO'!$B$1</f>
        <v>1580081481.6682537</v>
      </c>
      <c r="E418" s="65">
        <v>89477.984474009936</v>
      </c>
      <c r="F418" s="65">
        <v>0</v>
      </c>
      <c r="G418" s="65">
        <v>0</v>
      </c>
      <c r="H418" s="65">
        <v>0</v>
      </c>
      <c r="I418" s="65">
        <v>0</v>
      </c>
      <c r="J418" s="65">
        <v>0</v>
      </c>
      <c r="K418" s="67" t="s">
        <v>37</v>
      </c>
      <c r="L418" s="67" t="s">
        <v>38</v>
      </c>
    </row>
    <row r="419" spans="1:12" x14ac:dyDescent="0.25">
      <c r="A419" s="67">
        <v>311105</v>
      </c>
      <c r="B419" s="73">
        <v>42309</v>
      </c>
      <c r="C419" s="67" t="s">
        <v>35</v>
      </c>
      <c r="D419" s="67">
        <f>'TOTAL PORTFOLIO'!$B$1</f>
        <v>1580081481.6682537</v>
      </c>
      <c r="E419" s="65">
        <v>142692.07847712512</v>
      </c>
      <c r="F419" s="65">
        <v>0</v>
      </c>
      <c r="G419" s="65">
        <v>0</v>
      </c>
      <c r="H419" s="65">
        <v>0</v>
      </c>
      <c r="I419" s="65">
        <v>0</v>
      </c>
      <c r="J419" s="65">
        <v>0</v>
      </c>
      <c r="K419" s="67" t="s">
        <v>37</v>
      </c>
      <c r="L419" s="67" t="s">
        <v>38</v>
      </c>
    </row>
    <row r="420" spans="1:12" x14ac:dyDescent="0.25">
      <c r="A420" s="67">
        <v>309456</v>
      </c>
      <c r="B420" s="73">
        <v>42309</v>
      </c>
      <c r="C420" s="67" t="s">
        <v>35</v>
      </c>
      <c r="D420" s="67">
        <f>'TOTAL PORTFOLIO'!$B$1</f>
        <v>1580081481.6682537</v>
      </c>
      <c r="E420" s="65">
        <v>99834.252717722193</v>
      </c>
      <c r="F420" s="65">
        <v>0</v>
      </c>
      <c r="G420" s="65">
        <v>0</v>
      </c>
      <c r="H420" s="65">
        <v>0</v>
      </c>
      <c r="I420" s="65">
        <v>0</v>
      </c>
      <c r="J420" s="65">
        <v>0</v>
      </c>
      <c r="K420" s="67" t="s">
        <v>37</v>
      </c>
      <c r="L420" s="67" t="s">
        <v>38</v>
      </c>
    </row>
    <row r="421" spans="1:12" x14ac:dyDescent="0.25">
      <c r="A421" s="67">
        <v>317847</v>
      </c>
      <c r="B421" s="73">
        <v>42309</v>
      </c>
      <c r="C421" s="67" t="s">
        <v>35</v>
      </c>
      <c r="D421" s="67">
        <f>'TOTAL PORTFOLIO'!$B$1</f>
        <v>1580081481.6682537</v>
      </c>
      <c r="E421" s="65">
        <v>5328269.6599999983</v>
      </c>
      <c r="F421" s="65">
        <v>0</v>
      </c>
      <c r="G421" s="65">
        <v>0</v>
      </c>
      <c r="H421" s="65">
        <v>0</v>
      </c>
      <c r="I421" s="65">
        <v>0</v>
      </c>
      <c r="J421" s="65">
        <v>0</v>
      </c>
      <c r="K421" s="67" t="s">
        <v>37</v>
      </c>
      <c r="L421" s="67" t="s">
        <v>38</v>
      </c>
    </row>
    <row r="422" spans="1:12" x14ac:dyDescent="0.25">
      <c r="A422" s="67">
        <v>340872</v>
      </c>
      <c r="B422" s="73">
        <v>42309</v>
      </c>
      <c r="C422" s="67" t="s">
        <v>35</v>
      </c>
      <c r="D422" s="67">
        <f>'TOTAL PORTFOLIO'!$B$1</f>
        <v>1580081481.6682537</v>
      </c>
      <c r="E422" s="65">
        <v>154400.91</v>
      </c>
      <c r="F422" s="65">
        <v>0</v>
      </c>
      <c r="G422" s="65">
        <v>0</v>
      </c>
      <c r="H422" s="65">
        <v>0</v>
      </c>
      <c r="I422" s="65">
        <v>0</v>
      </c>
      <c r="J422" s="65">
        <v>0</v>
      </c>
      <c r="K422" s="67" t="s">
        <v>37</v>
      </c>
      <c r="L422" s="67" t="s">
        <v>147</v>
      </c>
    </row>
    <row r="423" spans="1:12" x14ac:dyDescent="0.25">
      <c r="A423" s="67">
        <v>349461</v>
      </c>
      <c r="B423" s="73">
        <v>42309</v>
      </c>
      <c r="C423" s="67" t="s">
        <v>35</v>
      </c>
      <c r="D423" s="67">
        <f>'TOTAL PORTFOLIO'!$B$1</f>
        <v>1580081481.6682537</v>
      </c>
      <c r="E423" s="65">
        <v>44583.519999999997</v>
      </c>
      <c r="F423" s="65">
        <v>0</v>
      </c>
      <c r="G423" s="65">
        <v>0</v>
      </c>
      <c r="H423" s="65">
        <v>0</v>
      </c>
      <c r="I423" s="65">
        <v>0</v>
      </c>
      <c r="J423" s="65">
        <v>0</v>
      </c>
      <c r="K423" s="67" t="s">
        <v>37</v>
      </c>
      <c r="L423" s="67" t="s">
        <v>147</v>
      </c>
    </row>
    <row r="424" spans="1:12" x14ac:dyDescent="0.25">
      <c r="A424" s="67">
        <v>308967</v>
      </c>
      <c r="B424" s="73">
        <v>42309</v>
      </c>
      <c r="C424" s="67" t="s">
        <v>35</v>
      </c>
      <c r="D424" s="67">
        <f>'TOTAL PORTFOLIO'!$B$1</f>
        <v>1580081481.6682537</v>
      </c>
      <c r="E424" s="65">
        <v>115480.85</v>
      </c>
      <c r="F424" s="65">
        <v>0</v>
      </c>
      <c r="G424" s="65">
        <v>0</v>
      </c>
      <c r="H424" s="65">
        <v>0</v>
      </c>
      <c r="I424" s="65">
        <v>0</v>
      </c>
      <c r="J424" s="65">
        <v>0</v>
      </c>
      <c r="K424" s="67" t="s">
        <v>37</v>
      </c>
      <c r="L424" s="67" t="s">
        <v>74</v>
      </c>
    </row>
    <row r="425" spans="1:12" x14ac:dyDescent="0.25">
      <c r="A425" s="67">
        <v>333334</v>
      </c>
      <c r="B425" s="73">
        <v>42309</v>
      </c>
      <c r="C425" s="67" t="s">
        <v>35</v>
      </c>
      <c r="D425" s="67">
        <f>'TOTAL PORTFOLIO'!$B$1</f>
        <v>1580081481.6682537</v>
      </c>
      <c r="E425" s="65">
        <v>18819.05</v>
      </c>
      <c r="F425" s="65">
        <v>0</v>
      </c>
      <c r="G425" s="65">
        <v>0</v>
      </c>
      <c r="H425" s="65">
        <v>0</v>
      </c>
      <c r="I425" s="65">
        <v>0</v>
      </c>
      <c r="J425" s="65">
        <v>0</v>
      </c>
      <c r="K425" s="67" t="s">
        <v>37</v>
      </c>
      <c r="L425" s="67" t="s">
        <v>49</v>
      </c>
    </row>
    <row r="426" spans="1:12" x14ac:dyDescent="0.25">
      <c r="A426" s="67">
        <v>317368</v>
      </c>
      <c r="B426" s="73">
        <v>42309</v>
      </c>
      <c r="C426" s="67" t="s">
        <v>35</v>
      </c>
      <c r="D426" s="67">
        <f>'TOTAL PORTFOLIO'!$B$1</f>
        <v>1580081481.6682537</v>
      </c>
      <c r="E426" s="65">
        <v>64085.51318668278</v>
      </c>
      <c r="F426" s="65">
        <v>0</v>
      </c>
      <c r="G426" s="65">
        <v>0</v>
      </c>
      <c r="H426" s="65">
        <v>0</v>
      </c>
      <c r="I426" s="65">
        <v>0</v>
      </c>
      <c r="J426" s="65">
        <v>0</v>
      </c>
      <c r="K426" s="67" t="s">
        <v>37</v>
      </c>
      <c r="L426" s="67" t="s">
        <v>38</v>
      </c>
    </row>
    <row r="427" spans="1:12" x14ac:dyDescent="0.25">
      <c r="A427" s="67">
        <v>315252</v>
      </c>
      <c r="B427" s="73">
        <v>42309</v>
      </c>
      <c r="C427" s="67" t="s">
        <v>35</v>
      </c>
      <c r="D427" s="67">
        <f>'TOTAL PORTFOLIO'!$B$1</f>
        <v>1580081481.6682537</v>
      </c>
      <c r="E427" s="65">
        <v>72360.14</v>
      </c>
      <c r="F427" s="65">
        <v>0</v>
      </c>
      <c r="G427" s="65">
        <v>0</v>
      </c>
      <c r="H427" s="65">
        <v>0</v>
      </c>
      <c r="I427" s="65">
        <v>0</v>
      </c>
      <c r="J427" s="65">
        <v>0</v>
      </c>
      <c r="K427" s="67" t="s">
        <v>37</v>
      </c>
      <c r="L427" s="67" t="s">
        <v>69</v>
      </c>
    </row>
    <row r="428" spans="1:12" x14ac:dyDescent="0.25">
      <c r="A428" s="67">
        <v>314729</v>
      </c>
      <c r="B428" s="73">
        <v>42309</v>
      </c>
      <c r="C428" s="67" t="s">
        <v>35</v>
      </c>
      <c r="D428" s="67">
        <f>'TOTAL PORTFOLIO'!$B$1</f>
        <v>1580081481.6682537</v>
      </c>
      <c r="E428" s="65">
        <v>325030.38319630828</v>
      </c>
      <c r="F428" s="65">
        <v>0</v>
      </c>
      <c r="G428" s="65">
        <v>0</v>
      </c>
      <c r="H428" s="65">
        <v>0</v>
      </c>
      <c r="I428" s="65">
        <v>0</v>
      </c>
      <c r="J428" s="65">
        <v>0</v>
      </c>
      <c r="K428" s="67" t="s">
        <v>37</v>
      </c>
      <c r="L428" s="67" t="s">
        <v>38</v>
      </c>
    </row>
    <row r="429" spans="1:12" x14ac:dyDescent="0.25">
      <c r="A429" s="67">
        <v>319663</v>
      </c>
      <c r="B429" s="73">
        <v>42309</v>
      </c>
      <c r="C429" s="67" t="s">
        <v>35</v>
      </c>
      <c r="D429" s="67">
        <f>'TOTAL PORTFOLIO'!$B$1</f>
        <v>1580081481.6682537</v>
      </c>
      <c r="E429" s="65">
        <v>3885358.73</v>
      </c>
      <c r="F429" s="65">
        <v>0</v>
      </c>
      <c r="G429" s="65">
        <v>0</v>
      </c>
      <c r="H429" s="65">
        <v>0</v>
      </c>
      <c r="I429" s="65">
        <v>0</v>
      </c>
      <c r="J429" s="65">
        <v>0</v>
      </c>
      <c r="K429" s="67" t="s">
        <v>37</v>
      </c>
      <c r="L429" s="67" t="s">
        <v>38</v>
      </c>
    </row>
    <row r="430" spans="1:12" x14ac:dyDescent="0.25">
      <c r="A430" s="67">
        <v>308603</v>
      </c>
      <c r="B430" s="73">
        <v>42309</v>
      </c>
      <c r="C430" s="67" t="s">
        <v>35</v>
      </c>
      <c r="D430" s="67">
        <f>'TOTAL PORTFOLIO'!$B$1</f>
        <v>1580081481.6682537</v>
      </c>
      <c r="E430" s="65">
        <v>50111.647735581995</v>
      </c>
      <c r="F430" s="65">
        <v>0</v>
      </c>
      <c r="G430" s="65">
        <v>0</v>
      </c>
      <c r="H430" s="65">
        <v>0</v>
      </c>
      <c r="I430" s="65">
        <v>0</v>
      </c>
      <c r="J430" s="65">
        <v>0</v>
      </c>
      <c r="K430" s="67" t="s">
        <v>37</v>
      </c>
      <c r="L430" s="67" t="s">
        <v>38</v>
      </c>
    </row>
    <row r="431" spans="1:12" x14ac:dyDescent="0.25">
      <c r="A431" s="67">
        <v>355821</v>
      </c>
      <c r="B431" s="73">
        <v>42309</v>
      </c>
      <c r="C431" s="67" t="s">
        <v>35</v>
      </c>
      <c r="D431" s="67">
        <f>'TOTAL PORTFOLIO'!$B$1</f>
        <v>1580081481.6682537</v>
      </c>
      <c r="E431" s="65">
        <v>137683.01069958715</v>
      </c>
      <c r="F431" s="65">
        <v>0</v>
      </c>
      <c r="G431" s="65">
        <v>0</v>
      </c>
      <c r="H431" s="65">
        <v>0</v>
      </c>
      <c r="I431" s="65">
        <v>0</v>
      </c>
      <c r="J431" s="65">
        <v>0</v>
      </c>
      <c r="K431" s="67" t="s">
        <v>37</v>
      </c>
      <c r="L431" s="67" t="s">
        <v>38</v>
      </c>
    </row>
    <row r="432" spans="1:12" x14ac:dyDescent="0.25">
      <c r="A432" s="67">
        <v>311951</v>
      </c>
      <c r="B432" s="73">
        <v>42309</v>
      </c>
      <c r="C432" s="67" t="s">
        <v>35</v>
      </c>
      <c r="D432" s="67">
        <f>'TOTAL PORTFOLIO'!$B$1</f>
        <v>1580081481.6682537</v>
      </c>
      <c r="E432" s="65">
        <v>29198.508504535919</v>
      </c>
      <c r="F432" s="65">
        <v>0</v>
      </c>
      <c r="G432" s="65">
        <v>0</v>
      </c>
      <c r="H432" s="65">
        <v>0</v>
      </c>
      <c r="I432" s="65">
        <v>0</v>
      </c>
      <c r="J432" s="65">
        <v>0</v>
      </c>
      <c r="K432" s="67" t="s">
        <v>37</v>
      </c>
      <c r="L432" s="67" t="s">
        <v>38</v>
      </c>
    </row>
    <row r="433" spans="1:12" x14ac:dyDescent="0.25">
      <c r="A433" s="67">
        <v>320050</v>
      </c>
      <c r="B433" s="73">
        <v>42309</v>
      </c>
      <c r="C433" s="67" t="s">
        <v>35</v>
      </c>
      <c r="D433" s="67">
        <f>'TOTAL PORTFOLIO'!$B$1</f>
        <v>1580081481.6682537</v>
      </c>
      <c r="E433" s="65">
        <v>0</v>
      </c>
      <c r="F433" s="65">
        <v>0</v>
      </c>
      <c r="G433" s="65">
        <v>0</v>
      </c>
      <c r="H433" s="65">
        <v>0</v>
      </c>
      <c r="I433" s="65">
        <v>0</v>
      </c>
      <c r="J433" s="65">
        <v>0</v>
      </c>
      <c r="K433" s="67" t="s">
        <v>37</v>
      </c>
      <c r="L433" s="67" t="s">
        <v>38</v>
      </c>
    </row>
    <row r="434" spans="1:12" x14ac:dyDescent="0.25">
      <c r="A434" s="67">
        <v>311514</v>
      </c>
      <c r="B434" s="73">
        <v>42309</v>
      </c>
      <c r="C434" s="67" t="s">
        <v>35</v>
      </c>
      <c r="D434" s="67">
        <f>'TOTAL PORTFOLIO'!$B$1</f>
        <v>1580081481.6682537</v>
      </c>
      <c r="E434" s="65">
        <v>105574.38967753868</v>
      </c>
      <c r="F434" s="65">
        <v>0</v>
      </c>
      <c r="G434" s="65">
        <v>0</v>
      </c>
      <c r="H434" s="65">
        <v>0</v>
      </c>
      <c r="I434" s="65">
        <v>0</v>
      </c>
      <c r="J434" s="65">
        <v>0</v>
      </c>
      <c r="K434" s="67" t="s">
        <v>37</v>
      </c>
      <c r="L434" s="67" t="s">
        <v>38</v>
      </c>
    </row>
    <row r="435" spans="1:12" x14ac:dyDescent="0.25">
      <c r="A435" s="67">
        <v>341265</v>
      </c>
      <c r="B435" s="73">
        <v>42309</v>
      </c>
      <c r="C435" s="67" t="s">
        <v>35</v>
      </c>
      <c r="D435" s="67">
        <f>'TOTAL PORTFOLIO'!$B$1</f>
        <v>1580081481.6682537</v>
      </c>
      <c r="E435" s="65">
        <v>97579.299248880023</v>
      </c>
      <c r="F435" s="65">
        <v>0</v>
      </c>
      <c r="G435" s="65">
        <v>0</v>
      </c>
      <c r="H435" s="65">
        <v>0</v>
      </c>
      <c r="I435" s="65">
        <v>0</v>
      </c>
      <c r="J435" s="65">
        <v>0</v>
      </c>
      <c r="K435" s="67" t="s">
        <v>37</v>
      </c>
      <c r="L435" s="67" t="s">
        <v>38</v>
      </c>
    </row>
    <row r="436" spans="1:12" x14ac:dyDescent="0.25">
      <c r="A436" s="67">
        <v>320073</v>
      </c>
      <c r="B436" s="73">
        <v>42309</v>
      </c>
      <c r="C436" s="67" t="s">
        <v>35</v>
      </c>
      <c r="D436" s="67">
        <f>'TOTAL PORTFOLIO'!$B$1</f>
        <v>1580081481.6682537</v>
      </c>
      <c r="E436" s="65">
        <v>257047.71396180696</v>
      </c>
      <c r="F436" s="65">
        <v>0</v>
      </c>
      <c r="G436" s="65">
        <v>0</v>
      </c>
      <c r="H436" s="65">
        <v>0</v>
      </c>
      <c r="I436" s="65">
        <v>0</v>
      </c>
      <c r="J436" s="65">
        <v>0</v>
      </c>
      <c r="K436" s="67" t="s">
        <v>37</v>
      </c>
      <c r="L436" s="67" t="s">
        <v>38</v>
      </c>
    </row>
    <row r="437" spans="1:12" x14ac:dyDescent="0.25">
      <c r="A437" s="67">
        <v>317138</v>
      </c>
      <c r="B437" s="73">
        <v>42309</v>
      </c>
      <c r="C437" s="67" t="s">
        <v>35</v>
      </c>
      <c r="D437" s="67">
        <f>'TOTAL PORTFOLIO'!$B$1</f>
        <v>1580081481.6682537</v>
      </c>
      <c r="E437" s="65">
        <v>6291.8871266757487</v>
      </c>
      <c r="F437" s="65">
        <v>0</v>
      </c>
      <c r="G437" s="65">
        <v>0</v>
      </c>
      <c r="H437" s="65">
        <v>0</v>
      </c>
      <c r="I437" s="65">
        <v>0</v>
      </c>
      <c r="J437" s="65">
        <v>0</v>
      </c>
      <c r="K437" s="67" t="s">
        <v>37</v>
      </c>
      <c r="L437" s="67" t="s">
        <v>38</v>
      </c>
    </row>
    <row r="438" spans="1:12" x14ac:dyDescent="0.25">
      <c r="A438" s="67">
        <v>320061</v>
      </c>
      <c r="B438" s="73">
        <v>42309</v>
      </c>
      <c r="C438" s="67" t="s">
        <v>35</v>
      </c>
      <c r="D438" s="67">
        <f>'TOTAL PORTFOLIO'!$B$1</f>
        <v>1580081481.6682537</v>
      </c>
      <c r="E438" s="65">
        <v>15416.284100255709</v>
      </c>
      <c r="F438" s="65">
        <v>0</v>
      </c>
      <c r="G438" s="65">
        <v>0</v>
      </c>
      <c r="H438" s="65">
        <v>0</v>
      </c>
      <c r="I438" s="65">
        <v>0</v>
      </c>
      <c r="J438" s="65">
        <v>0</v>
      </c>
      <c r="K438" s="67" t="s">
        <v>37</v>
      </c>
      <c r="L438" s="67" t="s">
        <v>38</v>
      </c>
    </row>
    <row r="439" spans="1:12" x14ac:dyDescent="0.25">
      <c r="A439" s="67">
        <v>311051</v>
      </c>
      <c r="B439" s="73">
        <v>42309</v>
      </c>
      <c r="C439" s="67" t="s">
        <v>35</v>
      </c>
      <c r="D439" s="67">
        <f>'TOTAL PORTFOLIO'!$B$1</f>
        <v>1580081481.6682537</v>
      </c>
      <c r="E439" s="65">
        <v>52695.675048859513</v>
      </c>
      <c r="F439" s="65">
        <v>0</v>
      </c>
      <c r="G439" s="65">
        <v>0</v>
      </c>
      <c r="H439" s="65">
        <v>0</v>
      </c>
      <c r="I439" s="65">
        <v>0</v>
      </c>
      <c r="J439" s="65">
        <v>0</v>
      </c>
      <c r="K439" s="67" t="s">
        <v>37</v>
      </c>
      <c r="L439" s="67" t="s">
        <v>38</v>
      </c>
    </row>
    <row r="440" spans="1:12" x14ac:dyDescent="0.25">
      <c r="A440" s="67">
        <v>320703</v>
      </c>
      <c r="B440" s="73">
        <v>42309</v>
      </c>
      <c r="C440" s="67" t="s">
        <v>35</v>
      </c>
      <c r="D440" s="67">
        <f>'TOTAL PORTFOLIO'!$B$1</f>
        <v>1580081481.6682537</v>
      </c>
      <c r="E440" s="65">
        <v>5140306.1399999987</v>
      </c>
      <c r="F440" s="65">
        <v>0</v>
      </c>
      <c r="G440" s="65">
        <v>0</v>
      </c>
      <c r="H440" s="65">
        <v>0</v>
      </c>
      <c r="I440" s="65">
        <v>0</v>
      </c>
      <c r="J440" s="65">
        <v>0</v>
      </c>
      <c r="K440" s="67" t="s">
        <v>37</v>
      </c>
      <c r="L440" s="67" t="s">
        <v>147</v>
      </c>
    </row>
    <row r="441" spans="1:12" x14ac:dyDescent="0.25">
      <c r="A441" s="67">
        <v>336692</v>
      </c>
      <c r="B441" s="73">
        <v>42309</v>
      </c>
      <c r="C441" s="67" t="s">
        <v>35</v>
      </c>
      <c r="D441" s="67">
        <f>'TOTAL PORTFOLIO'!$B$1</f>
        <v>1580081481.6682537</v>
      </c>
      <c r="E441" s="65">
        <v>27576.32</v>
      </c>
      <c r="F441" s="65">
        <v>0</v>
      </c>
      <c r="G441" s="65">
        <v>0</v>
      </c>
      <c r="H441" s="65">
        <v>0</v>
      </c>
      <c r="I441" s="65">
        <v>0</v>
      </c>
      <c r="J441" s="65">
        <v>0</v>
      </c>
      <c r="K441" s="67" t="s">
        <v>37</v>
      </c>
      <c r="L441" s="67" t="s">
        <v>74</v>
      </c>
    </row>
    <row r="442" spans="1:12" x14ac:dyDescent="0.25">
      <c r="A442" s="67">
        <v>334777</v>
      </c>
      <c r="B442" s="73">
        <v>42309</v>
      </c>
      <c r="C442" s="67" t="s">
        <v>35</v>
      </c>
      <c r="D442" s="67">
        <f>'TOTAL PORTFOLIO'!$B$1</f>
        <v>1580081481.6682537</v>
      </c>
      <c r="E442" s="65">
        <v>49407.960845306414</v>
      </c>
      <c r="F442" s="65">
        <v>0</v>
      </c>
      <c r="G442" s="65">
        <v>0</v>
      </c>
      <c r="H442" s="65">
        <v>0</v>
      </c>
      <c r="I442" s="65">
        <v>0</v>
      </c>
      <c r="J442" s="65">
        <v>0</v>
      </c>
      <c r="K442" s="67" t="s">
        <v>37</v>
      </c>
      <c r="L442" s="67" t="s">
        <v>38</v>
      </c>
    </row>
    <row r="443" spans="1:12" x14ac:dyDescent="0.25">
      <c r="A443" s="67">
        <v>312491</v>
      </c>
      <c r="B443" s="73">
        <v>42309</v>
      </c>
      <c r="C443" s="67" t="s">
        <v>35</v>
      </c>
      <c r="D443" s="67">
        <f>'TOTAL PORTFOLIO'!$B$1</f>
        <v>1580081481.6682537</v>
      </c>
      <c r="E443" s="65">
        <v>1075507.9017375095</v>
      </c>
      <c r="F443" s="65">
        <v>0</v>
      </c>
      <c r="G443" s="65">
        <v>0</v>
      </c>
      <c r="H443" s="65">
        <v>0</v>
      </c>
      <c r="I443" s="65">
        <v>0</v>
      </c>
      <c r="J443" s="65">
        <v>0</v>
      </c>
      <c r="K443" s="67" t="s">
        <v>37</v>
      </c>
      <c r="L443" s="67" t="s">
        <v>38</v>
      </c>
    </row>
    <row r="444" spans="1:12" x14ac:dyDescent="0.25">
      <c r="A444" s="67">
        <v>349213</v>
      </c>
      <c r="B444" s="73">
        <v>42309</v>
      </c>
      <c r="C444" s="67" t="s">
        <v>35</v>
      </c>
      <c r="D444" s="67">
        <f>'TOTAL PORTFOLIO'!$B$1</f>
        <v>1580081481.6682537</v>
      </c>
      <c r="E444" s="65">
        <v>220402.88017567128</v>
      </c>
      <c r="F444" s="65">
        <v>0</v>
      </c>
      <c r="G444" s="65">
        <v>0</v>
      </c>
      <c r="H444" s="65">
        <v>0</v>
      </c>
      <c r="I444" s="65">
        <v>0</v>
      </c>
      <c r="J444" s="65">
        <v>0</v>
      </c>
      <c r="K444" s="67" t="s">
        <v>37</v>
      </c>
      <c r="L444" s="67" t="s">
        <v>38</v>
      </c>
    </row>
    <row r="445" spans="1:12" x14ac:dyDescent="0.25">
      <c r="A445" s="67">
        <v>313967</v>
      </c>
      <c r="B445" s="73">
        <v>42309</v>
      </c>
      <c r="C445" s="67" t="s">
        <v>35</v>
      </c>
      <c r="D445" s="67">
        <f>'TOTAL PORTFOLIO'!$B$1</f>
        <v>1580081481.6682537</v>
      </c>
      <c r="E445" s="65">
        <v>52467.21</v>
      </c>
      <c r="F445" s="65">
        <v>0</v>
      </c>
      <c r="G445" s="65">
        <v>0</v>
      </c>
      <c r="H445" s="65">
        <v>0</v>
      </c>
      <c r="I445" s="65">
        <v>0</v>
      </c>
      <c r="J445" s="65">
        <v>0</v>
      </c>
      <c r="K445" s="67" t="s">
        <v>37</v>
      </c>
      <c r="L445" s="67" t="s">
        <v>49</v>
      </c>
    </row>
    <row r="446" spans="1:12" x14ac:dyDescent="0.25">
      <c r="A446" s="67">
        <v>317862</v>
      </c>
      <c r="B446" s="73">
        <v>42309</v>
      </c>
      <c r="C446" s="67" t="s">
        <v>35</v>
      </c>
      <c r="D446" s="67">
        <f>'TOTAL PORTFOLIO'!$B$1</f>
        <v>1580081481.6682537</v>
      </c>
      <c r="E446" s="65">
        <v>8101.8656790701407</v>
      </c>
      <c r="F446" s="65">
        <v>0</v>
      </c>
      <c r="G446" s="65">
        <v>0</v>
      </c>
      <c r="H446" s="65">
        <v>0</v>
      </c>
      <c r="I446" s="65">
        <v>0</v>
      </c>
      <c r="J446" s="65">
        <v>0</v>
      </c>
      <c r="K446" s="67" t="s">
        <v>37</v>
      </c>
      <c r="L446" s="67" t="s">
        <v>38</v>
      </c>
    </row>
    <row r="447" spans="1:12" x14ac:dyDescent="0.25">
      <c r="A447" s="67">
        <v>335530</v>
      </c>
      <c r="B447" s="73">
        <v>42309</v>
      </c>
      <c r="C447" s="67" t="s">
        <v>35</v>
      </c>
      <c r="D447" s="67">
        <f>'TOTAL PORTFOLIO'!$B$1</f>
        <v>1580081481.6682537</v>
      </c>
      <c r="E447" s="65">
        <v>71775.039999999994</v>
      </c>
      <c r="F447" s="65">
        <v>0</v>
      </c>
      <c r="G447" s="65">
        <v>0</v>
      </c>
      <c r="H447" s="65">
        <v>0</v>
      </c>
      <c r="I447" s="65">
        <v>0</v>
      </c>
      <c r="J447" s="65">
        <v>0</v>
      </c>
      <c r="K447" s="67" t="s">
        <v>37</v>
      </c>
      <c r="L447" s="67" t="s">
        <v>147</v>
      </c>
    </row>
    <row r="448" spans="1:12" x14ac:dyDescent="0.25">
      <c r="A448" s="67">
        <v>317924</v>
      </c>
      <c r="B448" s="73">
        <v>42309</v>
      </c>
      <c r="C448" s="67" t="s">
        <v>35</v>
      </c>
      <c r="D448" s="67">
        <f>'TOTAL PORTFOLIO'!$B$1</f>
        <v>1580081481.6682537</v>
      </c>
      <c r="E448" s="65">
        <v>7921.84</v>
      </c>
      <c r="F448" s="65">
        <v>0</v>
      </c>
      <c r="G448" s="65">
        <v>0</v>
      </c>
      <c r="H448" s="65">
        <v>0</v>
      </c>
      <c r="I448" s="65">
        <v>0</v>
      </c>
      <c r="J448" s="65">
        <v>0</v>
      </c>
      <c r="K448" s="67" t="s">
        <v>37</v>
      </c>
      <c r="L448" s="67" t="s">
        <v>49</v>
      </c>
    </row>
    <row r="449" spans="1:12" x14ac:dyDescent="0.25">
      <c r="A449" s="67">
        <v>314750</v>
      </c>
      <c r="B449" s="73">
        <v>42309</v>
      </c>
      <c r="C449" s="67" t="s">
        <v>35</v>
      </c>
      <c r="D449" s="67">
        <f>'TOTAL PORTFOLIO'!$B$1</f>
        <v>1580081481.6682537</v>
      </c>
      <c r="E449" s="65">
        <v>801892.33999999985</v>
      </c>
      <c r="F449" s="65">
        <v>0</v>
      </c>
      <c r="G449" s="65">
        <v>0</v>
      </c>
      <c r="H449" s="65">
        <v>0</v>
      </c>
      <c r="I449" s="65">
        <v>0</v>
      </c>
      <c r="J449" s="65">
        <v>0</v>
      </c>
      <c r="K449" s="67" t="s">
        <v>37</v>
      </c>
      <c r="L449" s="67" t="s">
        <v>49</v>
      </c>
    </row>
    <row r="450" spans="1:12" x14ac:dyDescent="0.25">
      <c r="A450" s="67">
        <v>357775</v>
      </c>
      <c r="B450" s="73">
        <v>42309</v>
      </c>
      <c r="C450" s="67" t="s">
        <v>35</v>
      </c>
      <c r="D450" s="67">
        <f>'TOTAL PORTFOLIO'!$B$1</f>
        <v>1580081481.6682537</v>
      </c>
      <c r="E450" s="65">
        <v>222124.64</v>
      </c>
      <c r="F450" s="65">
        <v>0</v>
      </c>
      <c r="G450" s="65">
        <v>0</v>
      </c>
      <c r="H450" s="65">
        <v>0</v>
      </c>
      <c r="I450" s="65">
        <v>0</v>
      </c>
      <c r="J450" s="65">
        <v>0</v>
      </c>
      <c r="K450" s="67" t="s">
        <v>37</v>
      </c>
      <c r="L450" s="67" t="s">
        <v>97</v>
      </c>
    </row>
    <row r="451" spans="1:12" x14ac:dyDescent="0.25">
      <c r="A451" s="67">
        <v>317439</v>
      </c>
      <c r="B451" s="73">
        <v>42309</v>
      </c>
      <c r="C451" s="67" t="s">
        <v>35</v>
      </c>
      <c r="D451" s="67">
        <f>'TOTAL PORTFOLIO'!$B$1</f>
        <v>1580081481.6682537</v>
      </c>
      <c r="E451" s="65">
        <v>0</v>
      </c>
      <c r="F451" s="65">
        <v>0</v>
      </c>
      <c r="G451" s="65">
        <v>0</v>
      </c>
      <c r="H451" s="65">
        <v>0</v>
      </c>
      <c r="I451" s="65">
        <v>0</v>
      </c>
      <c r="J451" s="65">
        <v>0</v>
      </c>
      <c r="K451" s="67" t="s">
        <v>37</v>
      </c>
      <c r="L451" s="67" t="s">
        <v>38</v>
      </c>
    </row>
    <row r="452" spans="1:12" x14ac:dyDescent="0.25">
      <c r="A452" s="67">
        <v>340914</v>
      </c>
      <c r="B452" s="73">
        <v>42309</v>
      </c>
      <c r="C452" s="67" t="s">
        <v>35</v>
      </c>
      <c r="D452" s="67">
        <f>'TOTAL PORTFOLIO'!$B$1</f>
        <v>1580081481.6682537</v>
      </c>
      <c r="E452" s="65">
        <v>76161.47</v>
      </c>
      <c r="F452" s="65">
        <v>0</v>
      </c>
      <c r="G452" s="65">
        <v>0</v>
      </c>
      <c r="H452" s="65">
        <v>0</v>
      </c>
      <c r="I452" s="65">
        <v>0</v>
      </c>
      <c r="J452" s="65">
        <v>0</v>
      </c>
      <c r="K452" s="67" t="s">
        <v>37</v>
      </c>
      <c r="L452" s="67" t="s">
        <v>97</v>
      </c>
    </row>
    <row r="453" spans="1:12" x14ac:dyDescent="0.25">
      <c r="A453" s="67">
        <v>310007</v>
      </c>
      <c r="B453" s="73">
        <v>42309</v>
      </c>
      <c r="C453" s="67" t="s">
        <v>35</v>
      </c>
      <c r="D453" s="67">
        <f>'TOTAL PORTFOLIO'!$B$1</f>
        <v>1580081481.6682537</v>
      </c>
      <c r="E453" s="65">
        <v>197020.82</v>
      </c>
      <c r="F453" s="65">
        <v>0</v>
      </c>
      <c r="G453" s="65">
        <v>0</v>
      </c>
      <c r="H453" s="65">
        <v>0</v>
      </c>
      <c r="I453" s="65">
        <v>0</v>
      </c>
      <c r="J453" s="65">
        <v>0</v>
      </c>
      <c r="K453" s="67" t="s">
        <v>37</v>
      </c>
      <c r="L453" s="67" t="s">
        <v>151</v>
      </c>
    </row>
    <row r="454" spans="1:12" x14ac:dyDescent="0.25">
      <c r="A454" s="67">
        <v>350380</v>
      </c>
      <c r="B454" s="73">
        <v>42309</v>
      </c>
      <c r="C454" s="67" t="s">
        <v>35</v>
      </c>
      <c r="D454" s="67">
        <f>'TOTAL PORTFOLIO'!$B$1</f>
        <v>1580081481.6682537</v>
      </c>
      <c r="E454" s="65">
        <v>65840.03</v>
      </c>
      <c r="F454" s="65">
        <v>0</v>
      </c>
      <c r="G454" s="65">
        <v>0</v>
      </c>
      <c r="H454" s="65">
        <v>0</v>
      </c>
      <c r="I454" s="65">
        <v>0</v>
      </c>
      <c r="J454" s="65">
        <v>0</v>
      </c>
      <c r="K454" s="67" t="s">
        <v>37</v>
      </c>
      <c r="L454" s="67" t="s">
        <v>58</v>
      </c>
    </row>
    <row r="455" spans="1:12" x14ac:dyDescent="0.25">
      <c r="A455" s="67">
        <v>329339</v>
      </c>
      <c r="B455" s="73">
        <v>42309</v>
      </c>
      <c r="C455" s="67" t="s">
        <v>35</v>
      </c>
      <c r="D455" s="67">
        <f>'TOTAL PORTFOLIO'!$B$1</f>
        <v>1580081481.6682537</v>
      </c>
      <c r="E455" s="65">
        <v>138516.16</v>
      </c>
      <c r="F455" s="65">
        <v>0</v>
      </c>
      <c r="G455" s="65">
        <v>0</v>
      </c>
      <c r="H455" s="65">
        <v>0</v>
      </c>
      <c r="I455" s="65">
        <v>0</v>
      </c>
      <c r="J455" s="65">
        <v>0</v>
      </c>
      <c r="K455" s="67" t="s">
        <v>37</v>
      </c>
      <c r="L455" s="67" t="s">
        <v>147</v>
      </c>
    </row>
    <row r="456" spans="1:12" x14ac:dyDescent="0.25">
      <c r="A456" s="67">
        <v>351332</v>
      </c>
      <c r="B456" s="73">
        <v>42309</v>
      </c>
      <c r="C456" s="67" t="s">
        <v>35</v>
      </c>
      <c r="D456" s="67">
        <f>'TOTAL PORTFOLIO'!$B$1</f>
        <v>1580081481.6682537</v>
      </c>
      <c r="E456" s="65">
        <v>112442.31</v>
      </c>
      <c r="F456" s="65">
        <v>0</v>
      </c>
      <c r="G456" s="65">
        <v>0</v>
      </c>
      <c r="H456" s="65">
        <v>0</v>
      </c>
      <c r="I456" s="65">
        <v>0</v>
      </c>
      <c r="J456" s="65">
        <v>0</v>
      </c>
      <c r="K456" s="67" t="s">
        <v>37</v>
      </c>
      <c r="L456" s="67" t="s">
        <v>49</v>
      </c>
    </row>
    <row r="457" spans="1:12" x14ac:dyDescent="0.25">
      <c r="A457" s="67">
        <v>313545</v>
      </c>
      <c r="B457" s="73">
        <v>42309</v>
      </c>
      <c r="C457" s="67" t="s">
        <v>35</v>
      </c>
      <c r="D457" s="67">
        <f>'TOTAL PORTFOLIO'!$B$1</f>
        <v>1580081481.6682537</v>
      </c>
      <c r="E457" s="65">
        <v>845667.89000000013</v>
      </c>
      <c r="F457" s="65">
        <v>0</v>
      </c>
      <c r="G457" s="65">
        <v>0</v>
      </c>
      <c r="H457" s="65">
        <v>0</v>
      </c>
      <c r="I457" s="65">
        <v>0</v>
      </c>
      <c r="J457" s="65">
        <v>0</v>
      </c>
      <c r="K457" s="67" t="s">
        <v>37</v>
      </c>
      <c r="L457" s="67" t="s">
        <v>97</v>
      </c>
    </row>
    <row r="458" spans="1:12" x14ac:dyDescent="0.25">
      <c r="A458" s="67">
        <v>320674</v>
      </c>
      <c r="B458" s="73">
        <v>42309</v>
      </c>
      <c r="C458" s="67" t="s">
        <v>35</v>
      </c>
      <c r="D458" s="67">
        <f>'TOTAL PORTFOLIO'!$B$1</f>
        <v>1580081481.6682537</v>
      </c>
      <c r="E458" s="65">
        <v>2524308.9199999995</v>
      </c>
      <c r="F458" s="65">
        <v>0</v>
      </c>
      <c r="G458" s="65">
        <v>0</v>
      </c>
      <c r="H458" s="65">
        <v>0</v>
      </c>
      <c r="I458" s="65">
        <v>0</v>
      </c>
      <c r="J458" s="65">
        <v>0</v>
      </c>
      <c r="K458" s="67" t="s">
        <v>37</v>
      </c>
      <c r="L458" s="67" t="s">
        <v>147</v>
      </c>
    </row>
    <row r="459" spans="1:12" x14ac:dyDescent="0.25">
      <c r="A459" s="67">
        <v>337023</v>
      </c>
      <c r="B459" s="73">
        <v>42309</v>
      </c>
      <c r="C459" s="67" t="s">
        <v>35</v>
      </c>
      <c r="D459" s="67">
        <f>'TOTAL PORTFOLIO'!$B$1</f>
        <v>1580081481.6682537</v>
      </c>
      <c r="E459" s="65">
        <v>58851.899999999994</v>
      </c>
      <c r="F459" s="65">
        <v>0</v>
      </c>
      <c r="G459" s="65">
        <v>0</v>
      </c>
      <c r="H459" s="65">
        <v>0</v>
      </c>
      <c r="I459" s="65">
        <v>0</v>
      </c>
      <c r="J459" s="65">
        <v>0</v>
      </c>
      <c r="K459" s="67" t="s">
        <v>37</v>
      </c>
      <c r="L459" s="67" t="s">
        <v>97</v>
      </c>
    </row>
    <row r="460" spans="1:12" x14ac:dyDescent="0.25">
      <c r="A460" s="67">
        <v>320692</v>
      </c>
      <c r="B460" s="73">
        <v>42309</v>
      </c>
      <c r="C460" s="67" t="s">
        <v>35</v>
      </c>
      <c r="D460" s="67">
        <f>'TOTAL PORTFOLIO'!$B$1</f>
        <v>1580081481.6682537</v>
      </c>
      <c r="E460" s="65">
        <v>72505.83</v>
      </c>
      <c r="F460" s="65">
        <v>0</v>
      </c>
      <c r="G460" s="65">
        <v>0</v>
      </c>
      <c r="H460" s="65">
        <v>0</v>
      </c>
      <c r="I460" s="65">
        <v>0</v>
      </c>
      <c r="J460" s="65">
        <v>0</v>
      </c>
      <c r="K460" s="67" t="s">
        <v>37</v>
      </c>
      <c r="L460" s="67" t="s">
        <v>147</v>
      </c>
    </row>
    <row r="461" spans="1:12" x14ac:dyDescent="0.25">
      <c r="A461" s="67">
        <v>316151</v>
      </c>
      <c r="B461" s="73">
        <v>42309</v>
      </c>
      <c r="C461" s="67" t="s">
        <v>35</v>
      </c>
      <c r="D461" s="67">
        <f>'TOTAL PORTFOLIO'!$B$1</f>
        <v>1580081481.6682537</v>
      </c>
      <c r="E461" s="65">
        <v>3054.7082765280757</v>
      </c>
      <c r="F461" s="65">
        <v>0</v>
      </c>
      <c r="G461" s="65">
        <v>0</v>
      </c>
      <c r="H461" s="65">
        <v>0</v>
      </c>
      <c r="I461" s="65">
        <v>0</v>
      </c>
      <c r="J461" s="65">
        <v>0</v>
      </c>
      <c r="K461" s="67" t="s">
        <v>37</v>
      </c>
      <c r="L461" s="67" t="s">
        <v>38</v>
      </c>
    </row>
    <row r="462" spans="1:12" x14ac:dyDescent="0.25">
      <c r="A462" s="67">
        <v>318764</v>
      </c>
      <c r="B462" s="73">
        <v>42309</v>
      </c>
      <c r="C462" s="67" t="s">
        <v>35</v>
      </c>
      <c r="D462" s="67">
        <f>'TOTAL PORTFOLIO'!$B$1</f>
        <v>1580081481.6682537</v>
      </c>
      <c r="E462" s="65">
        <v>7607.9538158170944</v>
      </c>
      <c r="F462" s="65">
        <v>0</v>
      </c>
      <c r="G462" s="65">
        <v>0</v>
      </c>
      <c r="H462" s="65">
        <v>0</v>
      </c>
      <c r="I462" s="65">
        <v>0</v>
      </c>
      <c r="J462" s="65">
        <v>0</v>
      </c>
      <c r="K462" s="67" t="s">
        <v>37</v>
      </c>
      <c r="L462" s="67" t="s">
        <v>38</v>
      </c>
    </row>
    <row r="463" spans="1:12" x14ac:dyDescent="0.25">
      <c r="A463" s="67">
        <v>314767</v>
      </c>
      <c r="B463" s="73">
        <v>42309</v>
      </c>
      <c r="C463" s="67" t="s">
        <v>35</v>
      </c>
      <c r="D463" s="67">
        <f>'TOTAL PORTFOLIO'!$B$1</f>
        <v>1580081481.6682537</v>
      </c>
      <c r="E463" s="65">
        <v>125477.86</v>
      </c>
      <c r="F463" s="65">
        <v>0</v>
      </c>
      <c r="G463" s="65">
        <v>0</v>
      </c>
      <c r="H463" s="65">
        <v>0</v>
      </c>
      <c r="I463" s="65">
        <v>0</v>
      </c>
      <c r="J463" s="65">
        <v>0</v>
      </c>
      <c r="K463" s="67" t="s">
        <v>37</v>
      </c>
      <c r="L463" s="67" t="s">
        <v>49</v>
      </c>
    </row>
    <row r="464" spans="1:12" x14ac:dyDescent="0.25">
      <c r="A464" s="67">
        <v>310863</v>
      </c>
      <c r="B464" s="73">
        <v>42309</v>
      </c>
      <c r="C464" s="67" t="s">
        <v>35</v>
      </c>
      <c r="D464" s="67">
        <f>'TOTAL PORTFOLIO'!$B$1</f>
        <v>1580081481.6682537</v>
      </c>
      <c r="E464" s="65">
        <v>13358.023343034651</v>
      </c>
      <c r="F464" s="65">
        <v>0</v>
      </c>
      <c r="G464" s="65">
        <v>0</v>
      </c>
      <c r="H464" s="65">
        <v>0</v>
      </c>
      <c r="I464" s="65">
        <v>0</v>
      </c>
      <c r="J464" s="65">
        <v>0</v>
      </c>
      <c r="K464" s="67" t="s">
        <v>37</v>
      </c>
      <c r="L464" s="67" t="s">
        <v>38</v>
      </c>
    </row>
    <row r="465" spans="1:12" x14ac:dyDescent="0.25">
      <c r="A465" s="67">
        <v>318951</v>
      </c>
      <c r="B465" s="73">
        <v>42309</v>
      </c>
      <c r="C465" s="67" t="s">
        <v>35</v>
      </c>
      <c r="D465" s="67">
        <f>'TOTAL PORTFOLIO'!$B$1</f>
        <v>1580081481.6682537</v>
      </c>
      <c r="E465" s="65">
        <v>5471.28</v>
      </c>
      <c r="F465" s="65">
        <v>0</v>
      </c>
      <c r="G465" s="65">
        <v>0</v>
      </c>
      <c r="H465" s="65">
        <v>0</v>
      </c>
      <c r="I465" s="65">
        <v>0</v>
      </c>
      <c r="J465" s="65">
        <v>0</v>
      </c>
      <c r="K465" s="67" t="s">
        <v>37</v>
      </c>
      <c r="L465" s="67" t="s">
        <v>74</v>
      </c>
    </row>
    <row r="466" spans="1:12" x14ac:dyDescent="0.25">
      <c r="A466" s="67">
        <v>308894</v>
      </c>
      <c r="B466" s="73">
        <v>42309</v>
      </c>
      <c r="C466" s="67" t="s">
        <v>35</v>
      </c>
      <c r="D466" s="67">
        <f>'TOTAL PORTFOLIO'!$B$1</f>
        <v>1580081481.6682537</v>
      </c>
      <c r="E466" s="65">
        <v>81042.173098903935</v>
      </c>
      <c r="F466" s="65">
        <v>0</v>
      </c>
      <c r="G466" s="65">
        <v>0</v>
      </c>
      <c r="H466" s="65">
        <v>0</v>
      </c>
      <c r="I466" s="65">
        <v>0</v>
      </c>
      <c r="J466" s="65">
        <v>0</v>
      </c>
      <c r="K466" s="67" t="s">
        <v>37</v>
      </c>
      <c r="L466" s="67" t="s">
        <v>38</v>
      </c>
    </row>
    <row r="467" spans="1:12" x14ac:dyDescent="0.25">
      <c r="A467" s="67">
        <v>308932</v>
      </c>
      <c r="B467" s="73">
        <v>42309</v>
      </c>
      <c r="C467" s="67" t="s">
        <v>35</v>
      </c>
      <c r="D467" s="67">
        <f>'TOTAL PORTFOLIO'!$B$1</f>
        <v>1580081481.6682537</v>
      </c>
      <c r="E467" s="65">
        <v>91731.21</v>
      </c>
      <c r="F467" s="65">
        <v>0</v>
      </c>
      <c r="G467" s="65">
        <v>0</v>
      </c>
      <c r="H467" s="65">
        <v>0</v>
      </c>
      <c r="I467" s="65">
        <v>0</v>
      </c>
      <c r="J467" s="65">
        <v>0</v>
      </c>
      <c r="K467" s="67" t="s">
        <v>37</v>
      </c>
      <c r="L467" s="67" t="s">
        <v>3932</v>
      </c>
    </row>
    <row r="468" spans="1:12" x14ac:dyDescent="0.25">
      <c r="A468" s="67">
        <v>314870</v>
      </c>
      <c r="B468" s="73">
        <v>42309</v>
      </c>
      <c r="C468" s="67" t="s">
        <v>35</v>
      </c>
      <c r="D468" s="67">
        <f>'TOTAL PORTFOLIO'!$B$1</f>
        <v>1580081481.6682537</v>
      </c>
      <c r="E468" s="65">
        <v>31993.130865436066</v>
      </c>
      <c r="F468" s="65">
        <v>0</v>
      </c>
      <c r="G468" s="65">
        <v>0</v>
      </c>
      <c r="H468" s="65">
        <v>0</v>
      </c>
      <c r="I468" s="65">
        <v>0</v>
      </c>
      <c r="J468" s="65">
        <v>0</v>
      </c>
      <c r="K468" s="67" t="s">
        <v>37</v>
      </c>
      <c r="L468" s="67" t="s">
        <v>38</v>
      </c>
    </row>
    <row r="469" spans="1:12" x14ac:dyDescent="0.25">
      <c r="A469" s="67">
        <v>309729</v>
      </c>
      <c r="B469" s="73">
        <v>42309</v>
      </c>
      <c r="C469" s="67" t="s">
        <v>35</v>
      </c>
      <c r="D469" s="67">
        <f>'TOTAL PORTFOLIO'!$B$1</f>
        <v>1580081481.6682537</v>
      </c>
      <c r="E469" s="65">
        <v>47869.091723141137</v>
      </c>
      <c r="F469" s="65">
        <v>0</v>
      </c>
      <c r="G469" s="65">
        <v>0</v>
      </c>
      <c r="H469" s="65">
        <v>0</v>
      </c>
      <c r="I469" s="65">
        <v>0</v>
      </c>
      <c r="J469" s="65">
        <v>0</v>
      </c>
      <c r="K469" s="67" t="s">
        <v>37</v>
      </c>
      <c r="L469" s="67" t="s">
        <v>38</v>
      </c>
    </row>
    <row r="470" spans="1:12" x14ac:dyDescent="0.25">
      <c r="A470" s="67">
        <v>329263</v>
      </c>
      <c r="B470" s="73">
        <v>42309</v>
      </c>
      <c r="C470" s="67" t="s">
        <v>35</v>
      </c>
      <c r="D470" s="67">
        <f>'TOTAL PORTFOLIO'!$B$1</f>
        <v>1580081481.6682537</v>
      </c>
      <c r="E470" s="65">
        <v>20061.83053075464</v>
      </c>
      <c r="F470" s="65">
        <v>0</v>
      </c>
      <c r="G470" s="65">
        <v>0</v>
      </c>
      <c r="H470" s="65">
        <v>0</v>
      </c>
      <c r="I470" s="65">
        <v>0</v>
      </c>
      <c r="J470" s="65">
        <v>0</v>
      </c>
      <c r="K470" s="67" t="s">
        <v>37</v>
      </c>
      <c r="L470" s="67" t="s">
        <v>38</v>
      </c>
    </row>
    <row r="471" spans="1:12" x14ac:dyDescent="0.25">
      <c r="A471" s="67">
        <v>356785</v>
      </c>
      <c r="B471" s="73">
        <v>42309</v>
      </c>
      <c r="C471" s="67" t="s">
        <v>35</v>
      </c>
      <c r="D471" s="67">
        <f>'TOTAL PORTFOLIO'!$B$1</f>
        <v>1580081481.6682537</v>
      </c>
      <c r="E471" s="65">
        <v>197519.99715721363</v>
      </c>
      <c r="F471" s="65">
        <v>0</v>
      </c>
      <c r="G471" s="65">
        <v>0</v>
      </c>
      <c r="H471" s="65">
        <v>0</v>
      </c>
      <c r="I471" s="65">
        <v>0</v>
      </c>
      <c r="J471" s="65">
        <v>0</v>
      </c>
      <c r="K471" s="67" t="s">
        <v>37</v>
      </c>
      <c r="L471" s="67" t="s">
        <v>38</v>
      </c>
    </row>
    <row r="472" spans="1:12" x14ac:dyDescent="0.25">
      <c r="A472" s="67">
        <v>312406</v>
      </c>
      <c r="B472" s="73">
        <v>42309</v>
      </c>
      <c r="C472" s="67" t="s">
        <v>35</v>
      </c>
      <c r="D472" s="67">
        <f>'TOTAL PORTFOLIO'!$B$1</f>
        <v>1580081481.6682537</v>
      </c>
      <c r="E472" s="65">
        <v>9677.43</v>
      </c>
      <c r="F472" s="65">
        <v>0</v>
      </c>
      <c r="G472" s="65">
        <v>0</v>
      </c>
      <c r="H472" s="65">
        <v>0</v>
      </c>
      <c r="I472" s="65">
        <v>0</v>
      </c>
      <c r="J472" s="65">
        <v>0</v>
      </c>
      <c r="K472" s="67" t="s">
        <v>37</v>
      </c>
      <c r="L472" s="67" t="s">
        <v>49</v>
      </c>
    </row>
    <row r="473" spans="1:12" x14ac:dyDescent="0.25">
      <c r="A473" s="67">
        <v>312751</v>
      </c>
      <c r="B473" s="73">
        <v>42309</v>
      </c>
      <c r="C473" s="67" t="s">
        <v>35</v>
      </c>
      <c r="D473" s="67">
        <f>'TOTAL PORTFOLIO'!$B$1</f>
        <v>1580081481.6682537</v>
      </c>
      <c r="E473" s="65">
        <v>85743.963650208898</v>
      </c>
      <c r="F473" s="65">
        <v>0</v>
      </c>
      <c r="G473" s="65">
        <v>0</v>
      </c>
      <c r="H473" s="65">
        <v>0</v>
      </c>
      <c r="I473" s="65">
        <v>0</v>
      </c>
      <c r="J473" s="65">
        <v>0</v>
      </c>
      <c r="K473" s="67" t="s">
        <v>37</v>
      </c>
      <c r="L473" s="67" t="s">
        <v>38</v>
      </c>
    </row>
    <row r="474" spans="1:12" x14ac:dyDescent="0.25">
      <c r="A474" s="67">
        <v>310920</v>
      </c>
      <c r="B474" s="73">
        <v>42309</v>
      </c>
      <c r="C474" s="67" t="s">
        <v>35</v>
      </c>
      <c r="D474" s="67">
        <f>'TOTAL PORTFOLIO'!$B$1</f>
        <v>1580081481.6682537</v>
      </c>
      <c r="E474" s="65">
        <v>355448.8639229752</v>
      </c>
      <c r="F474" s="65">
        <v>0</v>
      </c>
      <c r="G474" s="65">
        <v>0</v>
      </c>
      <c r="H474" s="65">
        <v>0</v>
      </c>
      <c r="I474" s="65">
        <v>0</v>
      </c>
      <c r="J474" s="65">
        <v>0</v>
      </c>
      <c r="K474" s="67" t="s">
        <v>37</v>
      </c>
      <c r="L474" s="67" t="s">
        <v>38</v>
      </c>
    </row>
    <row r="475" spans="1:12" x14ac:dyDescent="0.25">
      <c r="A475" s="67">
        <v>351438</v>
      </c>
      <c r="B475" s="73">
        <v>42309</v>
      </c>
      <c r="C475" s="67" t="s">
        <v>35</v>
      </c>
      <c r="D475" s="67">
        <f>'TOTAL PORTFOLIO'!$B$1</f>
        <v>1580081481.6682537</v>
      </c>
      <c r="E475" s="65">
        <v>454418.20790780446</v>
      </c>
      <c r="F475" s="65">
        <v>0</v>
      </c>
      <c r="G475" s="65">
        <v>0</v>
      </c>
      <c r="H475" s="65">
        <v>0</v>
      </c>
      <c r="I475" s="65">
        <v>0</v>
      </c>
      <c r="J475" s="65">
        <v>0</v>
      </c>
      <c r="K475" s="67" t="s">
        <v>37</v>
      </c>
      <c r="L475" s="67" t="s">
        <v>38</v>
      </c>
    </row>
    <row r="476" spans="1:12" x14ac:dyDescent="0.25">
      <c r="A476" s="67">
        <v>309615</v>
      </c>
      <c r="B476" s="73">
        <v>42309</v>
      </c>
      <c r="C476" s="67" t="s">
        <v>35</v>
      </c>
      <c r="D476" s="67">
        <f>'TOTAL PORTFOLIO'!$B$1</f>
        <v>1580081481.6682537</v>
      </c>
      <c r="E476" s="65">
        <v>23810.95</v>
      </c>
      <c r="F476" s="65">
        <v>0</v>
      </c>
      <c r="G476" s="65">
        <v>0</v>
      </c>
      <c r="H476" s="65">
        <v>0</v>
      </c>
      <c r="I476" s="65">
        <v>0</v>
      </c>
      <c r="J476" s="65">
        <v>0</v>
      </c>
      <c r="K476" s="67" t="s">
        <v>37</v>
      </c>
      <c r="L476" s="67" t="s">
        <v>69</v>
      </c>
    </row>
    <row r="477" spans="1:12" x14ac:dyDescent="0.25">
      <c r="A477" s="67">
        <v>318782</v>
      </c>
      <c r="B477" s="73">
        <v>42309</v>
      </c>
      <c r="C477" s="67" t="s">
        <v>35</v>
      </c>
      <c r="D477" s="67">
        <f>'TOTAL PORTFOLIO'!$B$1</f>
        <v>1580081481.6682537</v>
      </c>
      <c r="E477" s="65">
        <v>190196.73</v>
      </c>
      <c r="F477" s="65">
        <v>0</v>
      </c>
      <c r="G477" s="65">
        <v>0</v>
      </c>
      <c r="H477" s="65">
        <v>0</v>
      </c>
      <c r="I477" s="65">
        <v>0</v>
      </c>
      <c r="J477" s="65">
        <v>0</v>
      </c>
      <c r="K477" s="67" t="s">
        <v>37</v>
      </c>
      <c r="L477" s="67" t="s">
        <v>74</v>
      </c>
    </row>
    <row r="478" spans="1:12" x14ac:dyDescent="0.25">
      <c r="A478" s="67">
        <v>308900</v>
      </c>
      <c r="B478" s="73">
        <v>42309</v>
      </c>
      <c r="C478" s="67" t="s">
        <v>35</v>
      </c>
      <c r="D478" s="67">
        <f>'TOTAL PORTFOLIO'!$B$1</f>
        <v>1580081481.6682537</v>
      </c>
      <c r="E478" s="65">
        <v>5794962.5100000035</v>
      </c>
      <c r="F478" s="65">
        <v>0</v>
      </c>
      <c r="G478" s="65">
        <v>0</v>
      </c>
      <c r="H478" s="65">
        <v>0</v>
      </c>
      <c r="I478" s="65">
        <v>0</v>
      </c>
      <c r="J478" s="65">
        <v>0</v>
      </c>
      <c r="K478" s="67" t="s">
        <v>37</v>
      </c>
      <c r="L478" s="67" t="s">
        <v>49</v>
      </c>
    </row>
    <row r="479" spans="1:12" x14ac:dyDescent="0.25">
      <c r="A479" s="67">
        <v>357915</v>
      </c>
      <c r="B479" s="73">
        <v>42309</v>
      </c>
      <c r="C479" s="67" t="s">
        <v>35</v>
      </c>
      <c r="D479" s="67">
        <f>'TOTAL PORTFOLIO'!$B$1</f>
        <v>1580081481.6682537</v>
      </c>
      <c r="E479" s="65">
        <v>81532.22</v>
      </c>
      <c r="F479" s="65">
        <v>0</v>
      </c>
      <c r="G479" s="65">
        <v>0</v>
      </c>
      <c r="H479" s="65">
        <v>0</v>
      </c>
      <c r="I479" s="65">
        <v>0</v>
      </c>
      <c r="J479" s="65">
        <v>0</v>
      </c>
      <c r="K479" s="67" t="s">
        <v>37</v>
      </c>
      <c r="L479" s="67" t="s">
        <v>49</v>
      </c>
    </row>
    <row r="480" spans="1:12" x14ac:dyDescent="0.25">
      <c r="A480" s="67">
        <v>331078</v>
      </c>
      <c r="B480" s="73">
        <v>42309</v>
      </c>
      <c r="C480" s="67" t="s">
        <v>35</v>
      </c>
      <c r="D480" s="67">
        <f>'TOTAL PORTFOLIO'!$B$1</f>
        <v>1580081481.6682537</v>
      </c>
      <c r="E480" s="65">
        <v>38132.749398695458</v>
      </c>
      <c r="F480" s="65">
        <v>0</v>
      </c>
      <c r="G480" s="65">
        <v>0</v>
      </c>
      <c r="H480" s="65">
        <v>0</v>
      </c>
      <c r="I480" s="65">
        <v>0</v>
      </c>
      <c r="J480" s="65">
        <v>0</v>
      </c>
      <c r="K480" s="67" t="s">
        <v>37</v>
      </c>
      <c r="L480" s="67" t="s">
        <v>38</v>
      </c>
    </row>
    <row r="481" spans="1:12" x14ac:dyDescent="0.25">
      <c r="A481" s="67">
        <v>341194</v>
      </c>
      <c r="B481" s="73">
        <v>42309</v>
      </c>
      <c r="C481" s="67" t="s">
        <v>35</v>
      </c>
      <c r="D481" s="67">
        <f>'TOTAL PORTFOLIO'!$B$1</f>
        <v>1580081481.6682537</v>
      </c>
      <c r="E481" s="65">
        <v>314343.28999999998</v>
      </c>
      <c r="F481" s="65">
        <v>0</v>
      </c>
      <c r="G481" s="65">
        <v>0</v>
      </c>
      <c r="H481" s="65">
        <v>0</v>
      </c>
      <c r="I481" s="65">
        <v>0</v>
      </c>
      <c r="J481" s="65">
        <v>0</v>
      </c>
      <c r="K481" s="67" t="s">
        <v>37</v>
      </c>
      <c r="L481" s="67" t="s">
        <v>147</v>
      </c>
    </row>
    <row r="482" spans="1:12" x14ac:dyDescent="0.25">
      <c r="A482" s="67">
        <v>319224</v>
      </c>
      <c r="B482" s="73">
        <v>42309</v>
      </c>
      <c r="C482" s="67" t="s">
        <v>35</v>
      </c>
      <c r="D482" s="67">
        <f>'TOTAL PORTFOLIO'!$B$1</f>
        <v>1580081481.6682537</v>
      </c>
      <c r="E482" s="65">
        <v>11472.418858432136</v>
      </c>
      <c r="F482" s="65">
        <v>0</v>
      </c>
      <c r="G482" s="65">
        <v>0</v>
      </c>
      <c r="H482" s="65">
        <v>0</v>
      </c>
      <c r="I482" s="65">
        <v>0</v>
      </c>
      <c r="J482" s="65">
        <v>0</v>
      </c>
      <c r="K482" s="67" t="s">
        <v>37</v>
      </c>
      <c r="L482" s="67" t="s">
        <v>38</v>
      </c>
    </row>
    <row r="483" spans="1:12" x14ac:dyDescent="0.25">
      <c r="A483" s="67">
        <v>314535</v>
      </c>
      <c r="B483" s="73">
        <v>42309</v>
      </c>
      <c r="C483" s="67" t="s">
        <v>35</v>
      </c>
      <c r="D483" s="67">
        <f>'TOTAL PORTFOLIO'!$B$1</f>
        <v>1580081481.6682537</v>
      </c>
      <c r="E483" s="65">
        <v>136861.73925129895</v>
      </c>
      <c r="F483" s="65">
        <v>0</v>
      </c>
      <c r="G483" s="65">
        <v>0</v>
      </c>
      <c r="H483" s="65">
        <v>0</v>
      </c>
      <c r="I483" s="65">
        <v>0</v>
      </c>
      <c r="J483" s="65">
        <v>0</v>
      </c>
      <c r="K483" s="67" t="s">
        <v>37</v>
      </c>
      <c r="L483" s="67" t="s">
        <v>38</v>
      </c>
    </row>
    <row r="484" spans="1:12" x14ac:dyDescent="0.25">
      <c r="A484" s="67">
        <v>356532</v>
      </c>
      <c r="B484" s="73">
        <v>42309</v>
      </c>
      <c r="C484" s="67" t="s">
        <v>35</v>
      </c>
      <c r="D484" s="67">
        <f>'TOTAL PORTFOLIO'!$B$1</f>
        <v>1580081481.6682537</v>
      </c>
      <c r="E484" s="65">
        <v>23306.384739103105</v>
      </c>
      <c r="F484" s="65">
        <v>0</v>
      </c>
      <c r="G484" s="65">
        <v>0</v>
      </c>
      <c r="H484" s="65">
        <v>0</v>
      </c>
      <c r="I484" s="65">
        <v>0</v>
      </c>
      <c r="J484" s="65">
        <v>0</v>
      </c>
      <c r="K484" s="67" t="s">
        <v>37</v>
      </c>
      <c r="L484" s="67" t="s">
        <v>38</v>
      </c>
    </row>
    <row r="485" spans="1:12" x14ac:dyDescent="0.25">
      <c r="A485" s="67">
        <v>311337</v>
      </c>
      <c r="B485" s="73">
        <v>42309</v>
      </c>
      <c r="C485" s="67" t="s">
        <v>35</v>
      </c>
      <c r="D485" s="67">
        <f>'TOTAL PORTFOLIO'!$B$1</f>
        <v>1580081481.6682537</v>
      </c>
      <c r="E485" s="65">
        <v>25814607.729999997</v>
      </c>
      <c r="F485" s="65">
        <v>0</v>
      </c>
      <c r="G485" s="65">
        <v>0</v>
      </c>
      <c r="H485" s="65">
        <v>0</v>
      </c>
      <c r="I485" s="65">
        <v>0</v>
      </c>
      <c r="J485" s="65">
        <v>0</v>
      </c>
      <c r="K485" s="67" t="s">
        <v>37</v>
      </c>
      <c r="L485" s="67" t="s">
        <v>108</v>
      </c>
    </row>
    <row r="486" spans="1:12" x14ac:dyDescent="0.25">
      <c r="A486" s="67">
        <v>313975</v>
      </c>
      <c r="B486" s="73">
        <v>42309</v>
      </c>
      <c r="C486" s="67" t="s">
        <v>35</v>
      </c>
      <c r="D486" s="67">
        <f>'TOTAL PORTFOLIO'!$B$1</f>
        <v>1580081481.6682537</v>
      </c>
      <c r="E486" s="65">
        <v>11947.46</v>
      </c>
      <c r="F486" s="65">
        <v>0</v>
      </c>
      <c r="G486" s="65">
        <v>0</v>
      </c>
      <c r="H486" s="65">
        <v>0</v>
      </c>
      <c r="I486" s="65">
        <v>0</v>
      </c>
      <c r="J486" s="65">
        <v>0</v>
      </c>
      <c r="K486" s="67" t="s">
        <v>37</v>
      </c>
      <c r="L486" s="67" t="s">
        <v>49</v>
      </c>
    </row>
    <row r="487" spans="1:12" x14ac:dyDescent="0.25">
      <c r="A487" s="67">
        <v>314660</v>
      </c>
      <c r="B487" s="73">
        <v>42309</v>
      </c>
      <c r="C487" s="67" t="s">
        <v>35</v>
      </c>
      <c r="D487" s="67">
        <f>'TOTAL PORTFOLIO'!$B$1</f>
        <v>1580081481.6682537</v>
      </c>
      <c r="E487" s="65">
        <v>381874.79226861335</v>
      </c>
      <c r="F487" s="65">
        <v>0</v>
      </c>
      <c r="G487" s="65">
        <v>0</v>
      </c>
      <c r="H487" s="65">
        <v>0</v>
      </c>
      <c r="I487" s="65">
        <v>0</v>
      </c>
      <c r="J487" s="65">
        <v>0</v>
      </c>
      <c r="K487" s="67" t="s">
        <v>37</v>
      </c>
      <c r="L487" s="67" t="s">
        <v>38</v>
      </c>
    </row>
    <row r="488" spans="1:12" x14ac:dyDescent="0.25">
      <c r="A488" s="67">
        <v>313463</v>
      </c>
      <c r="B488" s="73">
        <v>42309</v>
      </c>
      <c r="C488" s="67" t="s">
        <v>35</v>
      </c>
      <c r="D488" s="67">
        <f>'TOTAL PORTFOLIO'!$B$1</f>
        <v>1580081481.6682537</v>
      </c>
      <c r="E488" s="65">
        <v>53141.88</v>
      </c>
      <c r="F488" s="65">
        <v>0</v>
      </c>
      <c r="G488" s="65">
        <v>0</v>
      </c>
      <c r="H488" s="65">
        <v>0</v>
      </c>
      <c r="I488" s="65">
        <v>0</v>
      </c>
      <c r="J488" s="65">
        <v>0</v>
      </c>
      <c r="K488" s="67" t="s">
        <v>37</v>
      </c>
      <c r="L488" s="67" t="s">
        <v>97</v>
      </c>
    </row>
    <row r="489" spans="1:12" x14ac:dyDescent="0.25">
      <c r="A489" s="67">
        <v>316078</v>
      </c>
      <c r="B489" s="73">
        <v>42309</v>
      </c>
      <c r="C489" s="67" t="s">
        <v>35</v>
      </c>
      <c r="D489" s="67">
        <f>'TOTAL PORTFOLIO'!$B$1</f>
        <v>1580081481.6682537</v>
      </c>
      <c r="E489" s="65">
        <v>474898.50901000411</v>
      </c>
      <c r="F489" s="65">
        <v>0</v>
      </c>
      <c r="G489" s="65">
        <v>0</v>
      </c>
      <c r="H489" s="65">
        <v>0</v>
      </c>
      <c r="I489" s="65">
        <v>0</v>
      </c>
      <c r="J489" s="65">
        <v>0</v>
      </c>
      <c r="K489" s="67" t="s">
        <v>37</v>
      </c>
      <c r="L489" s="67" t="s">
        <v>38</v>
      </c>
    </row>
    <row r="490" spans="1:12" x14ac:dyDescent="0.25">
      <c r="A490" s="67">
        <v>316080</v>
      </c>
      <c r="B490" s="73">
        <v>42309</v>
      </c>
      <c r="C490" s="67" t="s">
        <v>35</v>
      </c>
      <c r="D490" s="67">
        <f>'TOTAL PORTFOLIO'!$B$1</f>
        <v>1580081481.6682537</v>
      </c>
      <c r="E490" s="65">
        <v>76470.322324012915</v>
      </c>
      <c r="F490" s="65">
        <v>0</v>
      </c>
      <c r="G490" s="65">
        <v>0</v>
      </c>
      <c r="H490" s="65">
        <v>0</v>
      </c>
      <c r="I490" s="65">
        <v>0</v>
      </c>
      <c r="J490" s="65">
        <v>0</v>
      </c>
      <c r="K490" s="67" t="s">
        <v>37</v>
      </c>
      <c r="L490" s="67" t="s">
        <v>38</v>
      </c>
    </row>
    <row r="491" spans="1:12" x14ac:dyDescent="0.25">
      <c r="A491" s="67">
        <v>320648</v>
      </c>
      <c r="B491" s="73">
        <v>42309</v>
      </c>
      <c r="C491" s="67" t="s">
        <v>35</v>
      </c>
      <c r="D491" s="67">
        <f>'TOTAL PORTFOLIO'!$B$1</f>
        <v>1580081481.6682537</v>
      </c>
      <c r="E491" s="65">
        <v>166879.01999999999</v>
      </c>
      <c r="F491" s="65">
        <v>0</v>
      </c>
      <c r="G491" s="65">
        <v>0</v>
      </c>
      <c r="H491" s="65">
        <v>0</v>
      </c>
      <c r="I491" s="65">
        <v>0</v>
      </c>
      <c r="J491" s="65">
        <v>0</v>
      </c>
      <c r="K491" s="67" t="s">
        <v>37</v>
      </c>
      <c r="L491" s="67" t="s">
        <v>147</v>
      </c>
    </row>
    <row r="492" spans="1:12" x14ac:dyDescent="0.25">
      <c r="A492" s="67">
        <v>313429</v>
      </c>
      <c r="B492" s="73">
        <v>42309</v>
      </c>
      <c r="C492" s="67" t="s">
        <v>35</v>
      </c>
      <c r="D492" s="67">
        <f>'TOTAL PORTFOLIO'!$B$1</f>
        <v>1580081481.6682537</v>
      </c>
      <c r="E492" s="65">
        <v>80899.28</v>
      </c>
      <c r="F492" s="65">
        <v>0</v>
      </c>
      <c r="G492" s="65">
        <v>0</v>
      </c>
      <c r="H492" s="65">
        <v>0</v>
      </c>
      <c r="I492" s="65">
        <v>0</v>
      </c>
      <c r="J492" s="65">
        <v>0</v>
      </c>
      <c r="K492" s="67" t="s">
        <v>37</v>
      </c>
      <c r="L492" s="67" t="s">
        <v>38</v>
      </c>
    </row>
    <row r="493" spans="1:12" x14ac:dyDescent="0.25">
      <c r="A493" s="67">
        <v>316209</v>
      </c>
      <c r="B493" s="73">
        <v>42309</v>
      </c>
      <c r="C493" s="67" t="s">
        <v>35</v>
      </c>
      <c r="D493" s="67">
        <f>'TOTAL PORTFOLIO'!$B$1</f>
        <v>1580081481.6682537</v>
      </c>
      <c r="E493" s="65">
        <v>0</v>
      </c>
      <c r="F493" s="65">
        <v>0</v>
      </c>
      <c r="G493" s="65">
        <v>0</v>
      </c>
      <c r="H493" s="65">
        <v>0</v>
      </c>
      <c r="I493" s="65">
        <v>0</v>
      </c>
      <c r="J493" s="65">
        <v>0</v>
      </c>
      <c r="K493" s="67" t="s">
        <v>37</v>
      </c>
      <c r="L493" s="67" t="s">
        <v>58</v>
      </c>
    </row>
    <row r="494" spans="1:12" x14ac:dyDescent="0.25">
      <c r="A494" s="67">
        <v>314316</v>
      </c>
      <c r="B494" s="73">
        <v>42309</v>
      </c>
      <c r="C494" s="67" t="s">
        <v>35</v>
      </c>
      <c r="D494" s="67">
        <f>'TOTAL PORTFOLIO'!$B$1</f>
        <v>1580081481.6682537</v>
      </c>
      <c r="E494" s="65">
        <v>73373.289999999994</v>
      </c>
      <c r="F494" s="65">
        <v>0</v>
      </c>
      <c r="G494" s="65">
        <v>0</v>
      </c>
      <c r="H494" s="65">
        <v>0</v>
      </c>
      <c r="I494" s="65">
        <v>0</v>
      </c>
      <c r="J494" s="65">
        <v>0</v>
      </c>
      <c r="K494" s="67" t="s">
        <v>37</v>
      </c>
      <c r="L494" s="67" t="s">
        <v>58</v>
      </c>
    </row>
    <row r="495" spans="1:12" x14ac:dyDescent="0.25">
      <c r="A495" s="67">
        <v>319005</v>
      </c>
      <c r="B495" s="73">
        <v>42309</v>
      </c>
      <c r="C495" s="67" t="s">
        <v>35</v>
      </c>
      <c r="D495" s="67">
        <f>'TOTAL PORTFOLIO'!$B$1</f>
        <v>1580081481.6682537</v>
      </c>
      <c r="E495" s="65">
        <v>25312.73740791859</v>
      </c>
      <c r="F495" s="65">
        <v>0</v>
      </c>
      <c r="G495" s="65">
        <v>0</v>
      </c>
      <c r="H495" s="65">
        <v>0</v>
      </c>
      <c r="I495" s="65">
        <v>0</v>
      </c>
      <c r="J495" s="65">
        <v>0</v>
      </c>
      <c r="K495" s="67" t="s">
        <v>37</v>
      </c>
      <c r="L495" s="67" t="s">
        <v>38</v>
      </c>
    </row>
    <row r="496" spans="1:12" x14ac:dyDescent="0.25">
      <c r="A496" s="67">
        <v>316408</v>
      </c>
      <c r="B496" s="73">
        <v>42309</v>
      </c>
      <c r="C496" s="67" t="s">
        <v>35</v>
      </c>
      <c r="D496" s="67">
        <f>'TOTAL PORTFOLIO'!$B$1</f>
        <v>1580081481.6682537</v>
      </c>
      <c r="E496" s="65">
        <v>173797.0582450658</v>
      </c>
      <c r="F496" s="65">
        <v>0</v>
      </c>
      <c r="G496" s="65">
        <v>0</v>
      </c>
      <c r="H496" s="65">
        <v>0</v>
      </c>
      <c r="I496" s="65">
        <v>0</v>
      </c>
      <c r="J496" s="65">
        <v>0</v>
      </c>
      <c r="K496" s="67" t="s">
        <v>37</v>
      </c>
      <c r="L496" s="67" t="s">
        <v>38</v>
      </c>
    </row>
    <row r="497" spans="1:12" x14ac:dyDescent="0.25">
      <c r="A497" s="67">
        <v>316409</v>
      </c>
      <c r="B497" s="73">
        <v>42309</v>
      </c>
      <c r="C497" s="67" t="s">
        <v>35</v>
      </c>
      <c r="D497" s="67">
        <f>'TOTAL PORTFOLIO'!$B$1</f>
        <v>1580081481.6682537</v>
      </c>
      <c r="E497" s="65">
        <v>1159203.5335774985</v>
      </c>
      <c r="F497" s="65">
        <v>0</v>
      </c>
      <c r="G497" s="65">
        <v>0</v>
      </c>
      <c r="H497" s="65">
        <v>0</v>
      </c>
      <c r="I497" s="65">
        <v>0</v>
      </c>
      <c r="J497" s="65">
        <v>0</v>
      </c>
      <c r="K497" s="67" t="s">
        <v>37</v>
      </c>
      <c r="L497" s="67" t="s">
        <v>38</v>
      </c>
    </row>
    <row r="498" spans="1:12" x14ac:dyDescent="0.25">
      <c r="A498" s="67">
        <v>316255</v>
      </c>
      <c r="B498" s="73">
        <v>42309</v>
      </c>
      <c r="C498" s="67" t="s">
        <v>35</v>
      </c>
      <c r="D498" s="67">
        <f>'TOTAL PORTFOLIO'!$B$1</f>
        <v>1580081481.6682537</v>
      </c>
      <c r="E498" s="65">
        <v>121336.70195543155</v>
      </c>
      <c r="F498" s="65">
        <v>0</v>
      </c>
      <c r="G498" s="65">
        <v>0</v>
      </c>
      <c r="H498" s="65">
        <v>0</v>
      </c>
      <c r="I498" s="65">
        <v>0</v>
      </c>
      <c r="J498" s="65">
        <v>0</v>
      </c>
      <c r="K498" s="67" t="s">
        <v>37</v>
      </c>
      <c r="L498" s="67" t="s">
        <v>38</v>
      </c>
    </row>
    <row r="499" spans="1:12" x14ac:dyDescent="0.25">
      <c r="A499" s="67">
        <v>316389</v>
      </c>
      <c r="B499" s="73">
        <v>42309</v>
      </c>
      <c r="C499" s="67" t="s">
        <v>35</v>
      </c>
      <c r="D499" s="67">
        <f>'TOTAL PORTFOLIO'!$B$1</f>
        <v>1580081481.6682537</v>
      </c>
      <c r="E499" s="65">
        <v>290540.30000000005</v>
      </c>
      <c r="F499" s="65">
        <v>0</v>
      </c>
      <c r="G499" s="65">
        <v>0</v>
      </c>
      <c r="H499" s="65">
        <v>0</v>
      </c>
      <c r="I499" s="65">
        <v>0</v>
      </c>
      <c r="J499" s="65">
        <v>0</v>
      </c>
      <c r="K499" s="67" t="s">
        <v>37</v>
      </c>
      <c r="L499" s="67" t="s">
        <v>58</v>
      </c>
    </row>
    <row r="500" spans="1:12" x14ac:dyDescent="0.25">
      <c r="A500" s="67">
        <v>319210</v>
      </c>
      <c r="B500" s="73">
        <v>42309</v>
      </c>
      <c r="C500" s="67" t="s">
        <v>35</v>
      </c>
      <c r="D500" s="67">
        <f>'TOTAL PORTFOLIO'!$B$1</f>
        <v>1580081481.6682537</v>
      </c>
      <c r="E500" s="65">
        <v>6202.5996150661595</v>
      </c>
      <c r="F500" s="65">
        <v>0</v>
      </c>
      <c r="G500" s="65">
        <v>0</v>
      </c>
      <c r="H500" s="65">
        <v>0</v>
      </c>
      <c r="I500" s="65">
        <v>0</v>
      </c>
      <c r="J500" s="65">
        <v>0</v>
      </c>
      <c r="K500" s="67" t="s">
        <v>37</v>
      </c>
      <c r="L500" s="67" t="s">
        <v>38</v>
      </c>
    </row>
    <row r="501" spans="1:12" x14ac:dyDescent="0.25">
      <c r="A501" s="67">
        <v>357673</v>
      </c>
      <c r="B501" s="73">
        <v>42309</v>
      </c>
      <c r="C501" s="67" t="s">
        <v>35</v>
      </c>
      <c r="D501" s="67">
        <f>'TOTAL PORTFOLIO'!$B$1</f>
        <v>1580081481.6682537</v>
      </c>
      <c r="E501" s="65">
        <v>29652.42</v>
      </c>
      <c r="F501" s="65">
        <v>0</v>
      </c>
      <c r="G501" s="65">
        <v>0</v>
      </c>
      <c r="H501" s="65">
        <v>0</v>
      </c>
      <c r="I501" s="65">
        <v>0</v>
      </c>
      <c r="J501" s="65">
        <v>0</v>
      </c>
      <c r="K501" s="67" t="s">
        <v>37</v>
      </c>
      <c r="L501" s="67" t="s">
        <v>147</v>
      </c>
    </row>
    <row r="502" spans="1:12" x14ac:dyDescent="0.25">
      <c r="A502" s="67">
        <v>311366</v>
      </c>
      <c r="B502" s="73">
        <v>42309</v>
      </c>
      <c r="C502" s="67" t="s">
        <v>35</v>
      </c>
      <c r="D502" s="67">
        <f>'TOTAL PORTFOLIO'!$B$1</f>
        <v>1580081481.6682537</v>
      </c>
      <c r="E502" s="65">
        <v>890954.41907408834</v>
      </c>
      <c r="F502" s="65">
        <v>0</v>
      </c>
      <c r="G502" s="65">
        <v>0</v>
      </c>
      <c r="H502" s="65">
        <v>0</v>
      </c>
      <c r="I502" s="65">
        <v>0</v>
      </c>
      <c r="J502" s="65">
        <v>0</v>
      </c>
      <c r="K502" s="67" t="s">
        <v>37</v>
      </c>
      <c r="L502" s="67" t="s">
        <v>38</v>
      </c>
    </row>
    <row r="503" spans="1:12" x14ac:dyDescent="0.25">
      <c r="A503" s="67">
        <v>315430</v>
      </c>
      <c r="B503" s="73">
        <v>42309</v>
      </c>
      <c r="C503" s="67" t="s">
        <v>35</v>
      </c>
      <c r="D503" s="67">
        <f>'TOTAL PORTFOLIO'!$B$1</f>
        <v>1580081481.6682537</v>
      </c>
      <c r="E503" s="65">
        <v>152745.07</v>
      </c>
      <c r="F503" s="65">
        <v>0</v>
      </c>
      <c r="G503" s="65">
        <v>0</v>
      </c>
      <c r="H503" s="65">
        <v>0</v>
      </c>
      <c r="I503" s="65">
        <v>0</v>
      </c>
      <c r="J503" s="65">
        <v>0</v>
      </c>
      <c r="K503" s="67" t="s">
        <v>37</v>
      </c>
      <c r="L503" s="67" t="s">
        <v>58</v>
      </c>
    </row>
    <row r="504" spans="1:12" x14ac:dyDescent="0.25">
      <c r="A504" s="67">
        <v>358305</v>
      </c>
      <c r="B504" s="73">
        <v>42309</v>
      </c>
      <c r="C504" s="67" t="s">
        <v>35</v>
      </c>
      <c r="D504" s="67">
        <f>'TOTAL PORTFOLIO'!$B$1</f>
        <v>1580081481.6682537</v>
      </c>
      <c r="E504" s="65">
        <v>52019.03</v>
      </c>
      <c r="F504" s="65">
        <v>0</v>
      </c>
      <c r="G504" s="65">
        <v>0</v>
      </c>
      <c r="H504" s="65">
        <v>0</v>
      </c>
      <c r="I504" s="65">
        <v>0</v>
      </c>
      <c r="J504" s="65">
        <v>0</v>
      </c>
      <c r="K504" s="67" t="s">
        <v>37</v>
      </c>
      <c r="L504" s="67" t="s">
        <v>49</v>
      </c>
    </row>
    <row r="505" spans="1:12" x14ac:dyDescent="0.25">
      <c r="A505" s="67">
        <v>350044</v>
      </c>
      <c r="B505" s="73">
        <v>42309</v>
      </c>
      <c r="C505" s="67" t="s">
        <v>35</v>
      </c>
      <c r="D505" s="67">
        <f>'TOTAL PORTFOLIO'!$B$1</f>
        <v>1580081481.6682537</v>
      </c>
      <c r="E505" s="65">
        <v>99351.79</v>
      </c>
      <c r="F505" s="65">
        <v>0</v>
      </c>
      <c r="G505" s="65">
        <v>0</v>
      </c>
      <c r="H505" s="65">
        <v>0</v>
      </c>
      <c r="I505" s="65">
        <v>0</v>
      </c>
      <c r="J505" s="65">
        <v>0</v>
      </c>
      <c r="K505" s="67" t="s">
        <v>37</v>
      </c>
      <c r="L505" s="67" t="s">
        <v>147</v>
      </c>
    </row>
    <row r="506" spans="1:12" x14ac:dyDescent="0.25">
      <c r="A506" s="67">
        <v>340632</v>
      </c>
      <c r="B506" s="73">
        <v>42309</v>
      </c>
      <c r="C506" s="67" t="s">
        <v>35</v>
      </c>
      <c r="D506" s="67">
        <f>'TOTAL PORTFOLIO'!$B$1</f>
        <v>1580081481.6682537</v>
      </c>
      <c r="E506" s="65">
        <v>317010.20999999996</v>
      </c>
      <c r="F506" s="65">
        <v>0</v>
      </c>
      <c r="G506" s="65">
        <v>0</v>
      </c>
      <c r="H506" s="65">
        <v>0</v>
      </c>
      <c r="I506" s="65">
        <v>0</v>
      </c>
      <c r="J506" s="65">
        <v>0</v>
      </c>
      <c r="K506" s="67" t="s">
        <v>37</v>
      </c>
      <c r="L506" s="67" t="s">
        <v>147</v>
      </c>
    </row>
    <row r="507" spans="1:12" x14ac:dyDescent="0.25">
      <c r="A507" s="67">
        <v>327169</v>
      </c>
      <c r="B507" s="73">
        <v>42309</v>
      </c>
      <c r="C507" s="67" t="s">
        <v>35</v>
      </c>
      <c r="D507" s="67">
        <f>'TOTAL PORTFOLIO'!$B$1</f>
        <v>1580081481.6682537</v>
      </c>
      <c r="E507" s="65">
        <v>105569.61</v>
      </c>
      <c r="F507" s="65">
        <v>0</v>
      </c>
      <c r="G507" s="65">
        <v>0</v>
      </c>
      <c r="H507" s="65">
        <v>0</v>
      </c>
      <c r="I507" s="65">
        <v>0</v>
      </c>
      <c r="J507" s="65">
        <v>0</v>
      </c>
      <c r="K507" s="67" t="s">
        <v>37</v>
      </c>
      <c r="L507" s="67" t="s">
        <v>147</v>
      </c>
    </row>
    <row r="508" spans="1:12" x14ac:dyDescent="0.25">
      <c r="A508" s="67">
        <v>337129</v>
      </c>
      <c r="B508" s="73">
        <v>42309</v>
      </c>
      <c r="C508" s="67" t="s">
        <v>35</v>
      </c>
      <c r="D508" s="67">
        <f>'TOTAL PORTFOLIO'!$B$1</f>
        <v>1580081481.6682537</v>
      </c>
      <c r="E508" s="65">
        <v>50860.160000000003</v>
      </c>
      <c r="F508" s="65">
        <v>0</v>
      </c>
      <c r="G508" s="65">
        <v>0</v>
      </c>
      <c r="H508" s="65">
        <v>0</v>
      </c>
      <c r="I508" s="65">
        <v>0</v>
      </c>
      <c r="J508" s="65">
        <v>0</v>
      </c>
      <c r="K508" s="67" t="s">
        <v>37</v>
      </c>
      <c r="L508" s="67" t="s">
        <v>147</v>
      </c>
    </row>
    <row r="509" spans="1:12" x14ac:dyDescent="0.25">
      <c r="A509" s="67">
        <v>330270</v>
      </c>
      <c r="B509" s="73">
        <v>42309</v>
      </c>
      <c r="C509" s="67" t="s">
        <v>35</v>
      </c>
      <c r="D509" s="67">
        <f>'TOTAL PORTFOLIO'!$B$1</f>
        <v>1580081481.6682537</v>
      </c>
      <c r="E509" s="65">
        <v>179279.53797425461</v>
      </c>
      <c r="F509" s="65">
        <v>0</v>
      </c>
      <c r="G509" s="65">
        <v>0</v>
      </c>
      <c r="H509" s="65">
        <v>0</v>
      </c>
      <c r="I509" s="65">
        <v>0</v>
      </c>
      <c r="J509" s="65">
        <v>0</v>
      </c>
      <c r="K509" s="67" t="s">
        <v>37</v>
      </c>
      <c r="L509" s="67" t="s">
        <v>38</v>
      </c>
    </row>
    <row r="510" spans="1:12" x14ac:dyDescent="0.25">
      <c r="A510" s="67">
        <v>335789</v>
      </c>
      <c r="B510" s="73">
        <v>42309</v>
      </c>
      <c r="C510" s="67" t="s">
        <v>35</v>
      </c>
      <c r="D510" s="67">
        <f>'TOTAL PORTFOLIO'!$B$1</f>
        <v>1580081481.6682537</v>
      </c>
      <c r="E510" s="65">
        <v>123811.72</v>
      </c>
      <c r="F510" s="65">
        <v>0</v>
      </c>
      <c r="G510" s="65">
        <v>0</v>
      </c>
      <c r="H510" s="65">
        <v>0</v>
      </c>
      <c r="I510" s="65">
        <v>0</v>
      </c>
      <c r="J510" s="65">
        <v>0</v>
      </c>
      <c r="K510" s="67" t="s">
        <v>37</v>
      </c>
      <c r="L510" s="67" t="s">
        <v>147</v>
      </c>
    </row>
    <row r="511" spans="1:12" x14ac:dyDescent="0.25">
      <c r="A511" s="67">
        <v>328814</v>
      </c>
      <c r="B511" s="73">
        <v>42309</v>
      </c>
      <c r="C511" s="67" t="s">
        <v>35</v>
      </c>
      <c r="D511" s="67">
        <f>'TOTAL PORTFOLIO'!$B$1</f>
        <v>1580081481.6682537</v>
      </c>
      <c r="E511" s="65">
        <v>16540.338048176432</v>
      </c>
      <c r="F511" s="65">
        <v>0</v>
      </c>
      <c r="G511" s="65">
        <v>0</v>
      </c>
      <c r="H511" s="65">
        <v>0</v>
      </c>
      <c r="I511" s="65">
        <v>0</v>
      </c>
      <c r="J511" s="65">
        <v>0</v>
      </c>
      <c r="K511" s="67" t="s">
        <v>37</v>
      </c>
      <c r="L511" s="67" t="s">
        <v>38</v>
      </c>
    </row>
    <row r="512" spans="1:12" x14ac:dyDescent="0.25">
      <c r="A512" s="67">
        <v>313002</v>
      </c>
      <c r="B512" s="73">
        <v>42309</v>
      </c>
      <c r="C512" s="67" t="s">
        <v>35</v>
      </c>
      <c r="D512" s="67">
        <f>'TOTAL PORTFOLIO'!$B$1</f>
        <v>1580081481.6682537</v>
      </c>
      <c r="E512" s="65">
        <v>7934507.5199999996</v>
      </c>
      <c r="F512" s="65">
        <v>0</v>
      </c>
      <c r="G512" s="65">
        <v>0</v>
      </c>
      <c r="H512" s="65">
        <v>0</v>
      </c>
      <c r="I512" s="65">
        <v>0</v>
      </c>
      <c r="J512" s="65">
        <v>0</v>
      </c>
      <c r="K512" s="67" t="s">
        <v>37</v>
      </c>
      <c r="L512" s="67" t="s">
        <v>151</v>
      </c>
    </row>
    <row r="513" spans="1:12" x14ac:dyDescent="0.25">
      <c r="A513" s="67">
        <v>311991</v>
      </c>
      <c r="B513" s="73">
        <v>42309</v>
      </c>
      <c r="C513" s="67" t="s">
        <v>35</v>
      </c>
      <c r="D513" s="67">
        <f>'TOTAL PORTFOLIO'!$B$1</f>
        <v>1580081481.6682537</v>
      </c>
      <c r="E513" s="65">
        <v>166142.99</v>
      </c>
      <c r="F513" s="65">
        <v>0</v>
      </c>
      <c r="G513" s="65">
        <v>0</v>
      </c>
      <c r="H513" s="65">
        <v>0</v>
      </c>
      <c r="I513" s="65">
        <v>0</v>
      </c>
      <c r="J513" s="65">
        <v>0</v>
      </c>
      <c r="K513" s="67" t="s">
        <v>37</v>
      </c>
      <c r="L513" s="67" t="s">
        <v>90</v>
      </c>
    </row>
    <row r="514" spans="1:12" x14ac:dyDescent="0.25">
      <c r="A514" s="67">
        <v>309717</v>
      </c>
      <c r="B514" s="73">
        <v>42309</v>
      </c>
      <c r="C514" s="67" t="s">
        <v>35</v>
      </c>
      <c r="D514" s="67">
        <f>'TOTAL PORTFOLIO'!$B$1</f>
        <v>1580081481.6682537</v>
      </c>
      <c r="E514" s="65">
        <v>63555.22</v>
      </c>
      <c r="F514" s="65">
        <v>0</v>
      </c>
      <c r="G514" s="65">
        <v>0</v>
      </c>
      <c r="H514" s="65">
        <v>0</v>
      </c>
      <c r="I514" s="65">
        <v>0</v>
      </c>
      <c r="J514" s="65">
        <v>0</v>
      </c>
      <c r="K514" s="67" t="s">
        <v>37</v>
      </c>
      <c r="L514" s="67" t="s">
        <v>90</v>
      </c>
    </row>
    <row r="515" spans="1:12" x14ac:dyDescent="0.25">
      <c r="A515" s="67">
        <v>313693</v>
      </c>
      <c r="B515" s="73">
        <v>42309</v>
      </c>
      <c r="C515" s="67" t="s">
        <v>35</v>
      </c>
      <c r="D515" s="67">
        <f>'TOTAL PORTFOLIO'!$B$1</f>
        <v>1580081481.6682537</v>
      </c>
      <c r="E515" s="65">
        <v>399312.87125048618</v>
      </c>
      <c r="F515" s="65">
        <v>0</v>
      </c>
      <c r="G515" s="65">
        <v>0</v>
      </c>
      <c r="H515" s="65">
        <v>0</v>
      </c>
      <c r="I515" s="65">
        <v>0</v>
      </c>
      <c r="J515" s="65">
        <v>0</v>
      </c>
      <c r="K515" s="67" t="s">
        <v>37</v>
      </c>
      <c r="L515" s="67" t="s">
        <v>38</v>
      </c>
    </row>
    <row r="516" spans="1:12" x14ac:dyDescent="0.25">
      <c r="A516" s="67">
        <v>311411</v>
      </c>
      <c r="B516" s="73">
        <v>42309</v>
      </c>
      <c r="C516" s="67" t="s">
        <v>35</v>
      </c>
      <c r="D516" s="67">
        <f>'TOTAL PORTFOLIO'!$B$1</f>
        <v>1580081481.6682537</v>
      </c>
      <c r="E516" s="65">
        <v>240045.11</v>
      </c>
      <c r="F516" s="65">
        <v>0</v>
      </c>
      <c r="G516" s="65">
        <v>0</v>
      </c>
      <c r="H516" s="65">
        <v>0</v>
      </c>
      <c r="I516" s="65">
        <v>0</v>
      </c>
      <c r="J516" s="65">
        <v>0</v>
      </c>
      <c r="K516" s="67" t="s">
        <v>37</v>
      </c>
      <c r="L516" s="67" t="s">
        <v>74</v>
      </c>
    </row>
    <row r="517" spans="1:12" x14ac:dyDescent="0.25">
      <c r="A517" s="67">
        <v>341948</v>
      </c>
      <c r="B517" s="73">
        <v>42309</v>
      </c>
      <c r="C517" s="67" t="s">
        <v>35</v>
      </c>
      <c r="D517" s="67">
        <f>'TOTAL PORTFOLIO'!$B$1</f>
        <v>1580081481.6682537</v>
      </c>
      <c r="E517" s="65">
        <v>142699.06826272586</v>
      </c>
      <c r="F517" s="65">
        <v>0</v>
      </c>
      <c r="G517" s="65">
        <v>0</v>
      </c>
      <c r="H517" s="65">
        <v>0</v>
      </c>
      <c r="I517" s="65">
        <v>0</v>
      </c>
      <c r="J517" s="65">
        <v>0</v>
      </c>
      <c r="K517" s="67" t="s">
        <v>37</v>
      </c>
      <c r="L517" s="67" t="s">
        <v>38</v>
      </c>
    </row>
    <row r="518" spans="1:12" x14ac:dyDescent="0.25">
      <c r="A518" s="67">
        <v>316358</v>
      </c>
      <c r="B518" s="73">
        <v>42309</v>
      </c>
      <c r="C518" s="67" t="s">
        <v>35</v>
      </c>
      <c r="D518" s="67">
        <f>'TOTAL PORTFOLIO'!$B$1</f>
        <v>1580081481.6682537</v>
      </c>
      <c r="E518" s="65">
        <v>24000593.779999997</v>
      </c>
      <c r="F518" s="65">
        <v>0</v>
      </c>
      <c r="G518" s="65">
        <v>0</v>
      </c>
      <c r="H518" s="65">
        <v>0</v>
      </c>
      <c r="I518" s="65">
        <v>0</v>
      </c>
      <c r="J518" s="65">
        <v>0</v>
      </c>
      <c r="K518" s="67" t="s">
        <v>37</v>
      </c>
      <c r="L518" s="67" t="s">
        <v>151</v>
      </c>
    </row>
    <row r="519" spans="1:12" x14ac:dyDescent="0.25">
      <c r="A519" s="67">
        <v>316204</v>
      </c>
      <c r="B519" s="73">
        <v>42309</v>
      </c>
      <c r="C519" s="67" t="s">
        <v>35</v>
      </c>
      <c r="D519" s="67">
        <f>'TOTAL PORTFOLIO'!$B$1</f>
        <v>1580081481.6682537</v>
      </c>
      <c r="E519" s="65">
        <v>1241367.3799999999</v>
      </c>
      <c r="F519" s="65">
        <v>0</v>
      </c>
      <c r="G519" s="65">
        <v>0</v>
      </c>
      <c r="H519" s="65">
        <v>0</v>
      </c>
      <c r="I519" s="65">
        <v>0</v>
      </c>
      <c r="J519" s="65">
        <v>0</v>
      </c>
      <c r="K519" s="67" t="s">
        <v>37</v>
      </c>
      <c r="L519" s="67" t="s">
        <v>38</v>
      </c>
    </row>
    <row r="520" spans="1:12" x14ac:dyDescent="0.25">
      <c r="A520" s="67">
        <v>315630</v>
      </c>
      <c r="B520" s="73">
        <v>42309</v>
      </c>
      <c r="C520" s="67" t="s">
        <v>35</v>
      </c>
      <c r="D520" s="67">
        <f>'TOTAL PORTFOLIO'!$B$1</f>
        <v>1580081481.6682537</v>
      </c>
      <c r="E520" s="65">
        <v>228095.72814769746</v>
      </c>
      <c r="F520" s="65">
        <v>0</v>
      </c>
      <c r="G520" s="65">
        <v>0</v>
      </c>
      <c r="H520" s="65">
        <v>0</v>
      </c>
      <c r="I520" s="65">
        <v>0</v>
      </c>
      <c r="J520" s="65">
        <v>0</v>
      </c>
      <c r="K520" s="67" t="s">
        <v>37</v>
      </c>
      <c r="L520" s="67" t="s">
        <v>38</v>
      </c>
    </row>
    <row r="521" spans="1:12" x14ac:dyDescent="0.25">
      <c r="A521" s="67">
        <v>321845</v>
      </c>
      <c r="B521" s="73">
        <v>42309</v>
      </c>
      <c r="C521" s="67" t="s">
        <v>35</v>
      </c>
      <c r="D521" s="67">
        <f>'TOTAL PORTFOLIO'!$B$1</f>
        <v>1580081481.6682537</v>
      </c>
      <c r="E521" s="65">
        <v>11025.064132384092</v>
      </c>
      <c r="F521" s="65">
        <v>0</v>
      </c>
      <c r="G521" s="65">
        <v>0</v>
      </c>
      <c r="H521" s="65">
        <v>0</v>
      </c>
      <c r="I521" s="65">
        <v>0</v>
      </c>
      <c r="J521" s="65">
        <v>0</v>
      </c>
      <c r="K521" s="67" t="s">
        <v>37</v>
      </c>
      <c r="L521" s="67" t="s">
        <v>38</v>
      </c>
    </row>
    <row r="522" spans="1:12" x14ac:dyDescent="0.25">
      <c r="A522" s="67">
        <v>316402</v>
      </c>
      <c r="B522" s="73">
        <v>42309</v>
      </c>
      <c r="C522" s="67" t="s">
        <v>35</v>
      </c>
      <c r="D522" s="67">
        <f>'TOTAL PORTFOLIO'!$B$1</f>
        <v>1580081481.6682537</v>
      </c>
      <c r="E522" s="65">
        <v>1964.6</v>
      </c>
      <c r="F522" s="65">
        <v>0</v>
      </c>
      <c r="G522" s="65">
        <v>0</v>
      </c>
      <c r="H522" s="65">
        <v>0</v>
      </c>
      <c r="I522" s="65">
        <v>0</v>
      </c>
      <c r="J522" s="65">
        <v>0</v>
      </c>
      <c r="K522" s="67" t="s">
        <v>37</v>
      </c>
      <c r="L522" s="67" t="s">
        <v>49</v>
      </c>
    </row>
    <row r="523" spans="1:12" x14ac:dyDescent="0.25">
      <c r="A523" s="67">
        <v>337638</v>
      </c>
      <c r="B523" s="73">
        <v>42309</v>
      </c>
      <c r="C523" s="67" t="s">
        <v>35</v>
      </c>
      <c r="D523" s="67">
        <f>'TOTAL PORTFOLIO'!$B$1</f>
        <v>1580081481.6682537</v>
      </c>
      <c r="E523" s="65">
        <v>87459.5</v>
      </c>
      <c r="F523" s="65">
        <v>0</v>
      </c>
      <c r="G523" s="65">
        <v>0</v>
      </c>
      <c r="H523" s="65">
        <v>0</v>
      </c>
      <c r="I523" s="65">
        <v>0</v>
      </c>
      <c r="J523" s="65">
        <v>0</v>
      </c>
      <c r="K523" s="67" t="s">
        <v>37</v>
      </c>
      <c r="L523" s="67" t="s">
        <v>147</v>
      </c>
    </row>
    <row r="524" spans="1:12" x14ac:dyDescent="0.25">
      <c r="A524" s="67">
        <v>315668</v>
      </c>
      <c r="B524" s="73">
        <v>42309</v>
      </c>
      <c r="C524" s="67" t="s">
        <v>35</v>
      </c>
      <c r="D524" s="67">
        <f>'TOTAL PORTFOLIO'!$B$1</f>
        <v>1580081481.6682537</v>
      </c>
      <c r="E524" s="65">
        <v>21719.72</v>
      </c>
      <c r="F524" s="65">
        <v>0</v>
      </c>
      <c r="G524" s="65">
        <v>0</v>
      </c>
      <c r="H524" s="65">
        <v>0</v>
      </c>
      <c r="I524" s="65">
        <v>0</v>
      </c>
      <c r="J524" s="65">
        <v>0</v>
      </c>
      <c r="K524" s="67" t="s">
        <v>37</v>
      </c>
      <c r="L524" s="67" t="s">
        <v>69</v>
      </c>
    </row>
    <row r="525" spans="1:12" x14ac:dyDescent="0.25">
      <c r="A525" s="67">
        <v>320708</v>
      </c>
      <c r="B525" s="73">
        <v>42309</v>
      </c>
      <c r="C525" s="67" t="s">
        <v>35</v>
      </c>
      <c r="D525" s="67">
        <f>'TOTAL PORTFOLIO'!$B$1</f>
        <v>1580081481.6682537</v>
      </c>
      <c r="E525" s="65">
        <v>152572.37</v>
      </c>
      <c r="F525" s="65">
        <v>0</v>
      </c>
      <c r="G525" s="65">
        <v>0</v>
      </c>
      <c r="H525" s="65">
        <v>0</v>
      </c>
      <c r="I525" s="65">
        <v>0</v>
      </c>
      <c r="J525" s="65">
        <v>0</v>
      </c>
      <c r="K525" s="67" t="s">
        <v>37</v>
      </c>
      <c r="L525" s="67" t="s">
        <v>147</v>
      </c>
    </row>
    <row r="526" spans="1:12" x14ac:dyDescent="0.25">
      <c r="A526" s="67">
        <v>315071</v>
      </c>
      <c r="B526" s="73">
        <v>42309</v>
      </c>
      <c r="C526" s="67" t="s">
        <v>35</v>
      </c>
      <c r="D526" s="67">
        <f>'TOTAL PORTFOLIO'!$B$1</f>
        <v>1580081481.6682537</v>
      </c>
      <c r="E526" s="65">
        <v>211635.19095632964</v>
      </c>
      <c r="F526" s="65">
        <v>0</v>
      </c>
      <c r="G526" s="65">
        <v>0</v>
      </c>
      <c r="H526" s="65">
        <v>0</v>
      </c>
      <c r="I526" s="65">
        <v>0</v>
      </c>
      <c r="J526" s="65">
        <v>0</v>
      </c>
      <c r="K526" s="67" t="s">
        <v>37</v>
      </c>
      <c r="L526" s="67" t="s">
        <v>38</v>
      </c>
    </row>
    <row r="527" spans="1:12" x14ac:dyDescent="0.25">
      <c r="A527" s="67">
        <v>337636</v>
      </c>
      <c r="B527" s="73">
        <v>42309</v>
      </c>
      <c r="C527" s="67" t="s">
        <v>35</v>
      </c>
      <c r="D527" s="67">
        <f>'TOTAL PORTFOLIO'!$B$1</f>
        <v>1580081481.6682537</v>
      </c>
      <c r="E527" s="65">
        <v>17784.93</v>
      </c>
      <c r="F527" s="65">
        <v>0</v>
      </c>
      <c r="G527" s="65">
        <v>0</v>
      </c>
      <c r="H527" s="65">
        <v>0</v>
      </c>
      <c r="I527" s="65">
        <v>0</v>
      </c>
      <c r="J527" s="65">
        <v>0</v>
      </c>
      <c r="K527" s="67" t="s">
        <v>37</v>
      </c>
      <c r="L527" s="67" t="s">
        <v>97</v>
      </c>
    </row>
    <row r="528" spans="1:12" x14ac:dyDescent="0.25">
      <c r="A528" s="67">
        <v>358325</v>
      </c>
      <c r="B528" s="73">
        <v>42309</v>
      </c>
      <c r="C528" s="67" t="s">
        <v>35</v>
      </c>
      <c r="D528" s="67">
        <f>'TOTAL PORTFOLIO'!$B$1</f>
        <v>1580081481.6682537</v>
      </c>
      <c r="E528" s="65">
        <v>72491.98</v>
      </c>
      <c r="F528" s="65">
        <v>0</v>
      </c>
      <c r="G528" s="65">
        <v>0</v>
      </c>
      <c r="H528" s="65">
        <v>0</v>
      </c>
      <c r="I528" s="65">
        <v>0</v>
      </c>
      <c r="J528" s="65">
        <v>0</v>
      </c>
      <c r="K528" s="67" t="s">
        <v>37</v>
      </c>
      <c r="L528" s="67" t="s">
        <v>74</v>
      </c>
    </row>
    <row r="529" spans="1:12" x14ac:dyDescent="0.25">
      <c r="A529" s="67">
        <v>342867</v>
      </c>
      <c r="B529" s="73">
        <v>42309</v>
      </c>
      <c r="C529" s="67" t="s">
        <v>35</v>
      </c>
      <c r="D529" s="67">
        <f>'TOTAL PORTFOLIO'!$B$1</f>
        <v>1580081481.6682537</v>
      </c>
      <c r="E529" s="65">
        <v>62517.93</v>
      </c>
      <c r="F529" s="65">
        <v>0</v>
      </c>
      <c r="G529" s="65">
        <v>0</v>
      </c>
      <c r="H529" s="65">
        <v>0</v>
      </c>
      <c r="I529" s="65">
        <v>0</v>
      </c>
      <c r="J529" s="65">
        <v>0</v>
      </c>
      <c r="K529" s="67" t="s">
        <v>37</v>
      </c>
      <c r="L529" s="67" t="s">
        <v>147</v>
      </c>
    </row>
    <row r="530" spans="1:12" x14ac:dyDescent="0.25">
      <c r="A530" s="67">
        <v>359479</v>
      </c>
      <c r="B530" s="73">
        <v>42309</v>
      </c>
      <c r="C530" s="67" t="s">
        <v>35</v>
      </c>
      <c r="D530" s="67">
        <f>'TOTAL PORTFOLIO'!$B$1</f>
        <v>1580081481.6682537</v>
      </c>
      <c r="E530" s="65">
        <v>163510.76999999999</v>
      </c>
      <c r="F530" s="65">
        <v>0</v>
      </c>
      <c r="G530" s="65">
        <v>0</v>
      </c>
      <c r="H530" s="65">
        <v>0</v>
      </c>
      <c r="I530" s="65">
        <v>0</v>
      </c>
      <c r="J530" s="65">
        <v>0</v>
      </c>
      <c r="K530" s="67" t="s">
        <v>37</v>
      </c>
      <c r="L530" s="67" t="s">
        <v>147</v>
      </c>
    </row>
    <row r="531" spans="1:12" x14ac:dyDescent="0.25">
      <c r="A531" s="67">
        <v>341362</v>
      </c>
      <c r="B531" s="73">
        <v>42309</v>
      </c>
      <c r="C531" s="67" t="s">
        <v>35</v>
      </c>
      <c r="D531" s="67">
        <f>'TOTAL PORTFOLIO'!$B$1</f>
        <v>1580081481.6682537</v>
      </c>
      <c r="E531" s="65">
        <v>150759.48337879157</v>
      </c>
      <c r="F531" s="65">
        <v>0</v>
      </c>
      <c r="G531" s="65">
        <v>0</v>
      </c>
      <c r="H531" s="65">
        <v>0</v>
      </c>
      <c r="I531" s="65">
        <v>0</v>
      </c>
      <c r="J531" s="65">
        <v>0</v>
      </c>
      <c r="K531" s="67" t="s">
        <v>37</v>
      </c>
      <c r="L531" s="67" t="s">
        <v>38</v>
      </c>
    </row>
    <row r="532" spans="1:12" x14ac:dyDescent="0.25">
      <c r="A532" s="67">
        <v>325307</v>
      </c>
      <c r="B532" s="73">
        <v>42309</v>
      </c>
      <c r="C532" s="67" t="s">
        <v>35</v>
      </c>
      <c r="D532" s="67">
        <f>'TOTAL PORTFOLIO'!$B$1</f>
        <v>1580081481.6682537</v>
      </c>
      <c r="E532" s="65">
        <v>12419.670572333873</v>
      </c>
      <c r="F532" s="65">
        <v>0</v>
      </c>
      <c r="G532" s="65">
        <v>0</v>
      </c>
      <c r="H532" s="65">
        <v>0</v>
      </c>
      <c r="I532" s="65">
        <v>0</v>
      </c>
      <c r="J532" s="65">
        <v>0</v>
      </c>
      <c r="K532" s="67" t="s">
        <v>37</v>
      </c>
      <c r="L532" s="67" t="s">
        <v>38</v>
      </c>
    </row>
    <row r="533" spans="1:12" x14ac:dyDescent="0.25">
      <c r="A533" s="67">
        <v>316539</v>
      </c>
      <c r="B533" s="73">
        <v>42309</v>
      </c>
      <c r="C533" s="67" t="s">
        <v>35</v>
      </c>
      <c r="D533" s="67">
        <f>'TOTAL PORTFOLIO'!$B$1</f>
        <v>1580081481.6682537</v>
      </c>
      <c r="E533" s="65">
        <v>65848.41145407212</v>
      </c>
      <c r="F533" s="65">
        <v>0</v>
      </c>
      <c r="G533" s="65">
        <v>0</v>
      </c>
      <c r="H533" s="65">
        <v>0</v>
      </c>
      <c r="I533" s="65">
        <v>0</v>
      </c>
      <c r="J533" s="65">
        <v>0</v>
      </c>
      <c r="K533" s="67" t="s">
        <v>37</v>
      </c>
      <c r="L533" s="67" t="s">
        <v>38</v>
      </c>
    </row>
    <row r="534" spans="1:12" x14ac:dyDescent="0.25">
      <c r="A534" s="67">
        <v>339793</v>
      </c>
      <c r="B534" s="73">
        <v>42309</v>
      </c>
      <c r="C534" s="67" t="s">
        <v>35</v>
      </c>
      <c r="D534" s="67">
        <f>'TOTAL PORTFOLIO'!$B$1</f>
        <v>1580081481.6682537</v>
      </c>
      <c r="E534" s="65">
        <v>585135.74399264366</v>
      </c>
      <c r="F534" s="65">
        <v>0</v>
      </c>
      <c r="G534" s="65">
        <v>0</v>
      </c>
      <c r="H534" s="65">
        <v>0</v>
      </c>
      <c r="I534" s="65">
        <v>0</v>
      </c>
      <c r="J534" s="65">
        <v>0</v>
      </c>
      <c r="K534" s="67" t="s">
        <v>37</v>
      </c>
      <c r="L534" s="67" t="s">
        <v>38</v>
      </c>
    </row>
    <row r="535" spans="1:12" x14ac:dyDescent="0.25">
      <c r="A535" s="67">
        <v>312682</v>
      </c>
      <c r="B535" s="73">
        <v>42309</v>
      </c>
      <c r="C535" s="67" t="s">
        <v>35</v>
      </c>
      <c r="D535" s="67">
        <f>'TOTAL PORTFOLIO'!$B$1</f>
        <v>1580081481.6682537</v>
      </c>
      <c r="E535" s="65">
        <v>1277364.713904989</v>
      </c>
      <c r="F535" s="65">
        <v>0</v>
      </c>
      <c r="G535" s="65">
        <v>0</v>
      </c>
      <c r="H535" s="65">
        <v>0</v>
      </c>
      <c r="I535" s="65">
        <v>0</v>
      </c>
      <c r="J535" s="65">
        <v>0</v>
      </c>
      <c r="K535" s="67" t="s">
        <v>37</v>
      </c>
      <c r="L535" s="67" t="s">
        <v>38</v>
      </c>
    </row>
    <row r="536" spans="1:12" x14ac:dyDescent="0.25">
      <c r="A536" s="67">
        <v>310229</v>
      </c>
      <c r="B536" s="73">
        <v>42309</v>
      </c>
      <c r="C536" s="67" t="s">
        <v>35</v>
      </c>
      <c r="D536" s="67">
        <f>'TOTAL PORTFOLIO'!$B$1</f>
        <v>1580081481.6682537</v>
      </c>
      <c r="E536" s="65">
        <v>155310.19886188034</v>
      </c>
      <c r="F536" s="65">
        <v>0</v>
      </c>
      <c r="G536" s="65">
        <v>0</v>
      </c>
      <c r="H536" s="65">
        <v>0</v>
      </c>
      <c r="I536" s="65">
        <v>0</v>
      </c>
      <c r="J536" s="65">
        <v>0</v>
      </c>
      <c r="K536" s="67" t="s">
        <v>37</v>
      </c>
      <c r="L536" s="67" t="s">
        <v>38</v>
      </c>
    </row>
    <row r="537" spans="1:12" x14ac:dyDescent="0.25">
      <c r="A537" s="67">
        <v>335173</v>
      </c>
      <c r="B537" s="73">
        <v>42309</v>
      </c>
      <c r="C537" s="67" t="s">
        <v>35</v>
      </c>
      <c r="D537" s="67">
        <f>'TOTAL PORTFOLIO'!$B$1</f>
        <v>1580081481.6682537</v>
      </c>
      <c r="E537" s="65">
        <v>22168.216058380869</v>
      </c>
      <c r="F537" s="65">
        <v>0</v>
      </c>
      <c r="G537" s="65">
        <v>0</v>
      </c>
      <c r="H537" s="65">
        <v>0</v>
      </c>
      <c r="I537" s="65">
        <v>0</v>
      </c>
      <c r="J537" s="65">
        <v>0</v>
      </c>
      <c r="K537" s="67" t="s">
        <v>37</v>
      </c>
      <c r="L537" s="67" t="s">
        <v>38</v>
      </c>
    </row>
    <row r="538" spans="1:12" x14ac:dyDescent="0.25">
      <c r="A538" s="67">
        <v>315401</v>
      </c>
      <c r="B538" s="73">
        <v>42309</v>
      </c>
      <c r="C538" s="67" t="s">
        <v>35</v>
      </c>
      <c r="D538" s="67">
        <f>'TOTAL PORTFOLIO'!$B$1</f>
        <v>1580081481.6682537</v>
      </c>
      <c r="E538" s="65">
        <v>12872.216348582475</v>
      </c>
      <c r="F538" s="65">
        <v>0</v>
      </c>
      <c r="G538" s="65">
        <v>0</v>
      </c>
      <c r="H538" s="65">
        <v>0</v>
      </c>
      <c r="I538" s="65">
        <v>0</v>
      </c>
      <c r="J538" s="65">
        <v>0</v>
      </c>
      <c r="K538" s="67" t="s">
        <v>37</v>
      </c>
      <c r="L538" s="67" t="s">
        <v>38</v>
      </c>
    </row>
    <row r="539" spans="1:12" x14ac:dyDescent="0.25">
      <c r="A539" s="67">
        <v>320755</v>
      </c>
      <c r="B539" s="73">
        <v>42309</v>
      </c>
      <c r="C539" s="67" t="s">
        <v>35</v>
      </c>
      <c r="D539" s="67">
        <f>'TOTAL PORTFOLIO'!$B$1</f>
        <v>1580081481.6682537</v>
      </c>
      <c r="E539" s="65">
        <v>212297.47</v>
      </c>
      <c r="F539" s="65">
        <v>0</v>
      </c>
      <c r="G539" s="65">
        <v>0</v>
      </c>
      <c r="H539" s="65">
        <v>0</v>
      </c>
      <c r="I539" s="65">
        <v>0</v>
      </c>
      <c r="J539" s="65">
        <v>0</v>
      </c>
      <c r="K539" s="67" t="s">
        <v>37</v>
      </c>
      <c r="L539" s="67" t="s">
        <v>147</v>
      </c>
    </row>
    <row r="540" spans="1:12" x14ac:dyDescent="0.25">
      <c r="A540" s="67">
        <v>309710</v>
      </c>
      <c r="B540" s="73">
        <v>42309</v>
      </c>
      <c r="C540" s="67" t="s">
        <v>35</v>
      </c>
      <c r="D540" s="67">
        <f>'TOTAL PORTFOLIO'!$B$1</f>
        <v>1580081481.6682537</v>
      </c>
      <c r="E540" s="65">
        <v>309445.30000000005</v>
      </c>
      <c r="F540" s="65">
        <v>0</v>
      </c>
      <c r="G540" s="65">
        <v>0</v>
      </c>
      <c r="H540" s="65">
        <v>0</v>
      </c>
      <c r="I540" s="65">
        <v>0</v>
      </c>
      <c r="J540" s="65">
        <v>0</v>
      </c>
      <c r="K540" s="67" t="s">
        <v>37</v>
      </c>
      <c r="L540" s="67" t="s">
        <v>416</v>
      </c>
    </row>
    <row r="541" spans="1:12" x14ac:dyDescent="0.25">
      <c r="A541" s="67">
        <v>316616</v>
      </c>
      <c r="B541" s="73">
        <v>42309</v>
      </c>
      <c r="C541" s="67" t="s">
        <v>35</v>
      </c>
      <c r="D541" s="67">
        <f>'TOTAL PORTFOLIO'!$B$1</f>
        <v>1580081481.6682537</v>
      </c>
      <c r="E541" s="65">
        <v>70970.556391622245</v>
      </c>
      <c r="F541" s="65">
        <v>0</v>
      </c>
      <c r="G541" s="65">
        <v>0</v>
      </c>
      <c r="H541" s="65">
        <v>0</v>
      </c>
      <c r="I541" s="65">
        <v>0</v>
      </c>
      <c r="J541" s="65">
        <v>0</v>
      </c>
      <c r="K541" s="67" t="s">
        <v>37</v>
      </c>
      <c r="L541" s="67" t="s">
        <v>38</v>
      </c>
    </row>
    <row r="542" spans="1:12" x14ac:dyDescent="0.25">
      <c r="A542" s="67">
        <v>357800</v>
      </c>
      <c r="B542" s="73">
        <v>42309</v>
      </c>
      <c r="C542" s="67" t="s">
        <v>35</v>
      </c>
      <c r="D542" s="67">
        <f>'TOTAL PORTFOLIO'!$B$1</f>
        <v>1580081481.6682537</v>
      </c>
      <c r="E542" s="65">
        <v>41310.78</v>
      </c>
      <c r="F542" s="65">
        <v>0</v>
      </c>
      <c r="G542" s="65">
        <v>0</v>
      </c>
      <c r="H542" s="65">
        <v>0</v>
      </c>
      <c r="I542" s="65">
        <v>0</v>
      </c>
      <c r="J542" s="65">
        <v>0</v>
      </c>
      <c r="K542" s="67" t="s">
        <v>37</v>
      </c>
      <c r="L542" s="67" t="s">
        <v>49</v>
      </c>
    </row>
    <row r="543" spans="1:12" x14ac:dyDescent="0.25">
      <c r="A543" s="67">
        <v>313353</v>
      </c>
      <c r="B543" s="73">
        <v>42309</v>
      </c>
      <c r="C543" s="67" t="s">
        <v>35</v>
      </c>
      <c r="D543" s="67">
        <f>'TOTAL PORTFOLIO'!$B$1</f>
        <v>1580081481.6682537</v>
      </c>
      <c r="E543" s="65">
        <v>261049.51465463673</v>
      </c>
      <c r="F543" s="65">
        <v>0</v>
      </c>
      <c r="G543" s="65">
        <v>0</v>
      </c>
      <c r="H543" s="65">
        <v>0</v>
      </c>
      <c r="I543" s="65">
        <v>0</v>
      </c>
      <c r="J543" s="65">
        <v>0</v>
      </c>
      <c r="K543" s="67" t="s">
        <v>37</v>
      </c>
      <c r="L543" s="67" t="s">
        <v>38</v>
      </c>
    </row>
    <row r="544" spans="1:12" x14ac:dyDescent="0.25">
      <c r="A544" s="67">
        <v>316391</v>
      </c>
      <c r="B544" s="73">
        <v>42309</v>
      </c>
      <c r="C544" s="67" t="s">
        <v>35</v>
      </c>
      <c r="D544" s="67">
        <f>'TOTAL PORTFOLIO'!$B$1</f>
        <v>1580081481.6682537</v>
      </c>
      <c r="E544" s="65">
        <v>16378640.140000001</v>
      </c>
      <c r="F544" s="65">
        <v>0</v>
      </c>
      <c r="G544" s="65">
        <v>0</v>
      </c>
      <c r="H544" s="65">
        <v>0</v>
      </c>
      <c r="I544" s="65">
        <v>0</v>
      </c>
      <c r="J544" s="65">
        <v>0</v>
      </c>
      <c r="K544" s="67" t="s">
        <v>37</v>
      </c>
      <c r="L544" s="67" t="s">
        <v>38</v>
      </c>
    </row>
    <row r="545" spans="1:12" x14ac:dyDescent="0.25">
      <c r="A545" s="67">
        <v>313991</v>
      </c>
      <c r="B545" s="73">
        <v>42309</v>
      </c>
      <c r="C545" s="67" t="s">
        <v>35</v>
      </c>
      <c r="D545" s="67">
        <f>'TOTAL PORTFOLIO'!$B$1</f>
        <v>1580081481.6682537</v>
      </c>
      <c r="E545" s="65">
        <v>40175.893175714897</v>
      </c>
      <c r="F545" s="65">
        <v>0</v>
      </c>
      <c r="G545" s="65">
        <v>0</v>
      </c>
      <c r="H545" s="65">
        <v>0</v>
      </c>
      <c r="I545" s="65">
        <v>0</v>
      </c>
      <c r="J545" s="65">
        <v>0</v>
      </c>
      <c r="K545" s="67" t="s">
        <v>37</v>
      </c>
      <c r="L545" s="67" t="s">
        <v>38</v>
      </c>
    </row>
    <row r="546" spans="1:12" x14ac:dyDescent="0.25">
      <c r="A546" s="67">
        <v>312218</v>
      </c>
      <c r="B546" s="73">
        <v>42309</v>
      </c>
      <c r="C546" s="67" t="s">
        <v>35</v>
      </c>
      <c r="D546" s="67">
        <f>'TOTAL PORTFOLIO'!$B$1</f>
        <v>1580081481.6682537</v>
      </c>
      <c r="E546" s="65">
        <v>160413.67158642842</v>
      </c>
      <c r="F546" s="65">
        <v>0</v>
      </c>
      <c r="G546" s="65">
        <v>0</v>
      </c>
      <c r="H546" s="65">
        <v>0</v>
      </c>
      <c r="I546" s="65">
        <v>0</v>
      </c>
      <c r="J546" s="65">
        <v>0</v>
      </c>
      <c r="K546" s="67" t="s">
        <v>37</v>
      </c>
      <c r="L546" s="67" t="s">
        <v>38</v>
      </c>
    </row>
    <row r="547" spans="1:12" x14ac:dyDescent="0.25">
      <c r="A547" s="67">
        <v>312340</v>
      </c>
      <c r="B547" s="73">
        <v>42309</v>
      </c>
      <c r="C547" s="67" t="s">
        <v>35</v>
      </c>
      <c r="D547" s="67">
        <f>'TOTAL PORTFOLIO'!$B$1</f>
        <v>1580081481.6682537</v>
      </c>
      <c r="E547" s="65">
        <v>3381636.48</v>
      </c>
      <c r="F547" s="65">
        <v>0</v>
      </c>
      <c r="G547" s="65">
        <v>0</v>
      </c>
      <c r="H547" s="65">
        <v>0</v>
      </c>
      <c r="I547" s="65">
        <v>0</v>
      </c>
      <c r="J547" s="65">
        <v>0</v>
      </c>
      <c r="K547" s="67" t="s">
        <v>37</v>
      </c>
      <c r="L547" s="67" t="s">
        <v>38</v>
      </c>
    </row>
    <row r="548" spans="1:12" x14ac:dyDescent="0.25">
      <c r="A548" s="67">
        <v>320653</v>
      </c>
      <c r="B548" s="73">
        <v>42309</v>
      </c>
      <c r="C548" s="67" t="s">
        <v>35</v>
      </c>
      <c r="D548" s="67">
        <f>'TOTAL PORTFOLIO'!$B$1</f>
        <v>1580081481.6682537</v>
      </c>
      <c r="E548" s="65">
        <v>9790.19</v>
      </c>
      <c r="F548" s="65">
        <v>0</v>
      </c>
      <c r="G548" s="65">
        <v>0</v>
      </c>
      <c r="H548" s="65">
        <v>0</v>
      </c>
      <c r="I548" s="65">
        <v>0</v>
      </c>
      <c r="J548" s="65">
        <v>0</v>
      </c>
      <c r="K548" s="67" t="s">
        <v>37</v>
      </c>
      <c r="L548" s="67" t="s">
        <v>147</v>
      </c>
    </row>
    <row r="549" spans="1:12" x14ac:dyDescent="0.25">
      <c r="A549" s="67">
        <v>359691</v>
      </c>
      <c r="B549" s="73">
        <v>42309</v>
      </c>
      <c r="C549" s="67" t="s">
        <v>35</v>
      </c>
      <c r="D549" s="67">
        <f>'TOTAL PORTFOLIO'!$B$1</f>
        <v>1580081481.6682537</v>
      </c>
      <c r="E549" s="65">
        <v>26048.139002197568</v>
      </c>
      <c r="F549" s="65">
        <v>0</v>
      </c>
      <c r="G549" s="65">
        <v>0</v>
      </c>
      <c r="H549" s="65">
        <v>0</v>
      </c>
      <c r="I549" s="65">
        <v>0</v>
      </c>
      <c r="J549" s="65">
        <v>0</v>
      </c>
      <c r="K549" s="67" t="s">
        <v>37</v>
      </c>
      <c r="L549" s="67" t="s">
        <v>38</v>
      </c>
    </row>
    <row r="550" spans="1:12" x14ac:dyDescent="0.25">
      <c r="A550" s="67">
        <v>331357</v>
      </c>
      <c r="B550" s="73">
        <v>42309</v>
      </c>
      <c r="C550" s="67" t="s">
        <v>35</v>
      </c>
      <c r="D550" s="67">
        <f>'TOTAL PORTFOLIO'!$B$1</f>
        <v>1580081481.6682537</v>
      </c>
      <c r="E550" s="65">
        <v>18395.740000000002</v>
      </c>
      <c r="F550" s="65">
        <v>0</v>
      </c>
      <c r="G550" s="65">
        <v>0</v>
      </c>
      <c r="H550" s="65">
        <v>0</v>
      </c>
      <c r="I550" s="65">
        <v>0</v>
      </c>
      <c r="J550" s="65">
        <v>0</v>
      </c>
      <c r="K550" s="67" t="s">
        <v>37</v>
      </c>
      <c r="L550" s="67" t="s">
        <v>49</v>
      </c>
    </row>
    <row r="551" spans="1:12" x14ac:dyDescent="0.25">
      <c r="A551" s="67">
        <v>308683</v>
      </c>
      <c r="B551" s="73">
        <v>42309</v>
      </c>
      <c r="C551" s="67" t="s">
        <v>35</v>
      </c>
      <c r="D551" s="67">
        <f>'TOTAL PORTFOLIO'!$B$1</f>
        <v>1580081481.6682537</v>
      </c>
      <c r="E551" s="65">
        <v>234640.12067580037</v>
      </c>
      <c r="F551" s="65">
        <v>0</v>
      </c>
      <c r="G551" s="65">
        <v>0</v>
      </c>
      <c r="H551" s="65">
        <v>0</v>
      </c>
      <c r="I551" s="65">
        <v>0</v>
      </c>
      <c r="J551" s="65">
        <v>0</v>
      </c>
      <c r="K551" s="67" t="s">
        <v>37</v>
      </c>
      <c r="L551" s="67" t="s">
        <v>38</v>
      </c>
    </row>
    <row r="552" spans="1:12" x14ac:dyDescent="0.25">
      <c r="A552" s="67">
        <v>354604</v>
      </c>
      <c r="B552" s="73">
        <v>42309</v>
      </c>
      <c r="C552" s="67" t="s">
        <v>35</v>
      </c>
      <c r="D552" s="67">
        <f>'TOTAL PORTFOLIO'!$B$1</f>
        <v>1580081481.6682537</v>
      </c>
      <c r="E552" s="65">
        <v>111353.04165935933</v>
      </c>
      <c r="F552" s="65">
        <v>0</v>
      </c>
      <c r="G552" s="65">
        <v>0</v>
      </c>
      <c r="H552" s="65">
        <v>0</v>
      </c>
      <c r="I552" s="65">
        <v>0</v>
      </c>
      <c r="J552" s="65">
        <v>0</v>
      </c>
      <c r="K552" s="67" t="s">
        <v>37</v>
      </c>
      <c r="L552" s="67" t="s">
        <v>38</v>
      </c>
    </row>
    <row r="553" spans="1:12" x14ac:dyDescent="0.25">
      <c r="A553" s="67">
        <v>342742</v>
      </c>
      <c r="B553" s="73">
        <v>42309</v>
      </c>
      <c r="C553" s="67" t="s">
        <v>35</v>
      </c>
      <c r="D553" s="67">
        <f>'TOTAL PORTFOLIO'!$B$1</f>
        <v>1580081481.6682537</v>
      </c>
      <c r="E553" s="65">
        <v>118666.64</v>
      </c>
      <c r="F553" s="65">
        <v>0</v>
      </c>
      <c r="G553" s="65">
        <v>0</v>
      </c>
      <c r="H553" s="65">
        <v>0</v>
      </c>
      <c r="I553" s="65">
        <v>0</v>
      </c>
      <c r="J553" s="65">
        <v>0</v>
      </c>
      <c r="K553" s="67" t="s">
        <v>37</v>
      </c>
      <c r="L553" s="67" t="s">
        <v>38</v>
      </c>
    </row>
    <row r="554" spans="1:12" x14ac:dyDescent="0.25">
      <c r="A554" s="67">
        <v>312674</v>
      </c>
      <c r="B554" s="73">
        <v>42309</v>
      </c>
      <c r="C554" s="67" t="s">
        <v>35</v>
      </c>
      <c r="D554" s="67">
        <f>'TOTAL PORTFOLIO'!$B$1</f>
        <v>1580081481.6682537</v>
      </c>
      <c r="E554" s="65">
        <v>36138.153375481234</v>
      </c>
      <c r="F554" s="65">
        <v>0</v>
      </c>
      <c r="G554" s="65">
        <v>0</v>
      </c>
      <c r="H554" s="65">
        <v>0</v>
      </c>
      <c r="I554" s="65">
        <v>0</v>
      </c>
      <c r="J554" s="65">
        <v>0</v>
      </c>
      <c r="K554" s="67" t="s">
        <v>37</v>
      </c>
      <c r="L554" s="67" t="s">
        <v>38</v>
      </c>
    </row>
    <row r="555" spans="1:12" x14ac:dyDescent="0.25">
      <c r="A555" s="67">
        <v>316287</v>
      </c>
      <c r="B555" s="73">
        <v>42309</v>
      </c>
      <c r="C555" s="67" t="s">
        <v>35</v>
      </c>
      <c r="D555" s="67">
        <f>'TOTAL PORTFOLIO'!$B$1</f>
        <v>1580081481.6682537</v>
      </c>
      <c r="E555" s="65">
        <v>9669.6895536385255</v>
      </c>
      <c r="F555" s="65">
        <v>0</v>
      </c>
      <c r="G555" s="65">
        <v>0</v>
      </c>
      <c r="H555" s="65">
        <v>0</v>
      </c>
      <c r="I555" s="65">
        <v>0</v>
      </c>
      <c r="J555" s="65">
        <v>0</v>
      </c>
      <c r="K555" s="67" t="s">
        <v>37</v>
      </c>
      <c r="L555" s="67" t="s">
        <v>38</v>
      </c>
    </row>
    <row r="556" spans="1:12" x14ac:dyDescent="0.25">
      <c r="A556" s="67">
        <v>316328</v>
      </c>
      <c r="B556" s="73">
        <v>42309</v>
      </c>
      <c r="C556" s="67" t="s">
        <v>35</v>
      </c>
      <c r="D556" s="67">
        <f>'TOTAL PORTFOLIO'!$B$1</f>
        <v>1580081481.6682537</v>
      </c>
      <c r="E556" s="65">
        <v>1583.0820503700229</v>
      </c>
      <c r="F556" s="65">
        <v>0</v>
      </c>
      <c r="G556" s="65">
        <v>0</v>
      </c>
      <c r="H556" s="65">
        <v>0</v>
      </c>
      <c r="I556" s="65">
        <v>0</v>
      </c>
      <c r="J556" s="65">
        <v>0</v>
      </c>
      <c r="K556" s="67" t="s">
        <v>37</v>
      </c>
      <c r="L556" s="67" t="s">
        <v>38</v>
      </c>
    </row>
    <row r="557" spans="1:12" x14ac:dyDescent="0.25">
      <c r="A557" s="67">
        <v>310725</v>
      </c>
      <c r="B557" s="73">
        <v>42309</v>
      </c>
      <c r="C557" s="67" t="s">
        <v>35</v>
      </c>
      <c r="D557" s="67">
        <f>'TOTAL PORTFOLIO'!$B$1</f>
        <v>1580081481.6682537</v>
      </c>
      <c r="E557" s="65">
        <v>8855.1574799510436</v>
      </c>
      <c r="F557" s="65">
        <v>0</v>
      </c>
      <c r="G557" s="65">
        <v>0</v>
      </c>
      <c r="H557" s="65">
        <v>0</v>
      </c>
      <c r="I557" s="65">
        <v>0</v>
      </c>
      <c r="J557" s="65">
        <v>0</v>
      </c>
      <c r="K557" s="67" t="s">
        <v>37</v>
      </c>
      <c r="L557" s="67" t="s">
        <v>38</v>
      </c>
    </row>
    <row r="558" spans="1:12" x14ac:dyDescent="0.25">
      <c r="A558" s="67">
        <v>340533</v>
      </c>
      <c r="B558" s="73">
        <v>42309</v>
      </c>
      <c r="C558" s="67" t="s">
        <v>35</v>
      </c>
      <c r="D558" s="67">
        <f>'TOTAL PORTFOLIO'!$B$1</f>
        <v>1580081481.6682537</v>
      </c>
      <c r="E558" s="65">
        <v>120769.11977937061</v>
      </c>
      <c r="F558" s="65">
        <v>0</v>
      </c>
      <c r="G558" s="65">
        <v>0</v>
      </c>
      <c r="H558" s="65">
        <v>0</v>
      </c>
      <c r="I558" s="65">
        <v>0</v>
      </c>
      <c r="J558" s="65">
        <v>0</v>
      </c>
      <c r="K558" s="67" t="s">
        <v>37</v>
      </c>
      <c r="L558" s="67" t="s">
        <v>38</v>
      </c>
    </row>
    <row r="559" spans="1:12" x14ac:dyDescent="0.25">
      <c r="A559" s="67">
        <v>358373</v>
      </c>
      <c r="B559" s="73">
        <v>42309</v>
      </c>
      <c r="C559" s="67" t="s">
        <v>35</v>
      </c>
      <c r="D559" s="67">
        <f>'TOTAL PORTFOLIO'!$B$1</f>
        <v>1580081481.6682537</v>
      </c>
      <c r="E559" s="65">
        <v>29861.03</v>
      </c>
      <c r="F559" s="65">
        <v>0</v>
      </c>
      <c r="G559" s="65">
        <v>0</v>
      </c>
      <c r="H559" s="65">
        <v>0</v>
      </c>
      <c r="I559" s="65">
        <v>0</v>
      </c>
      <c r="J559" s="65">
        <v>0</v>
      </c>
      <c r="K559" s="67" t="s">
        <v>37</v>
      </c>
      <c r="L559" s="67" t="s">
        <v>38</v>
      </c>
    </row>
    <row r="560" spans="1:12" x14ac:dyDescent="0.25">
      <c r="A560" s="67">
        <v>309425</v>
      </c>
      <c r="B560" s="73">
        <v>42309</v>
      </c>
      <c r="C560" s="67" t="s">
        <v>35</v>
      </c>
      <c r="D560" s="67">
        <f>'TOTAL PORTFOLIO'!$B$1</f>
        <v>1580081481.6682537</v>
      </c>
      <c r="E560" s="65">
        <v>106492.31</v>
      </c>
      <c r="F560" s="65">
        <v>0</v>
      </c>
      <c r="G560" s="65">
        <v>0</v>
      </c>
      <c r="H560" s="65">
        <v>0</v>
      </c>
      <c r="I560" s="65">
        <v>0</v>
      </c>
      <c r="J560" s="65">
        <v>0</v>
      </c>
      <c r="K560" s="67" t="s">
        <v>37</v>
      </c>
      <c r="L560" s="67" t="s">
        <v>49</v>
      </c>
    </row>
    <row r="561" spans="1:12" x14ac:dyDescent="0.25">
      <c r="A561" s="67">
        <v>318660</v>
      </c>
      <c r="B561" s="73">
        <v>42309</v>
      </c>
      <c r="C561" s="67" t="s">
        <v>35</v>
      </c>
      <c r="D561" s="67">
        <f>'TOTAL PORTFOLIO'!$B$1</f>
        <v>1580081481.6682537</v>
      </c>
      <c r="E561" s="65">
        <v>223135.40999999997</v>
      </c>
      <c r="F561" s="65">
        <v>0</v>
      </c>
      <c r="G561" s="65">
        <v>0</v>
      </c>
      <c r="H561" s="65">
        <v>0</v>
      </c>
      <c r="I561" s="65">
        <v>0</v>
      </c>
      <c r="J561" s="65">
        <v>0</v>
      </c>
      <c r="K561" s="67" t="s">
        <v>37</v>
      </c>
      <c r="L561" s="67" t="s">
        <v>97</v>
      </c>
    </row>
    <row r="562" spans="1:12" x14ac:dyDescent="0.25">
      <c r="A562" s="67">
        <v>314874</v>
      </c>
      <c r="B562" s="73">
        <v>42309</v>
      </c>
      <c r="C562" s="67" t="s">
        <v>35</v>
      </c>
      <c r="D562" s="67">
        <f>'TOTAL PORTFOLIO'!$B$1</f>
        <v>1580081481.6682537</v>
      </c>
      <c r="E562" s="65">
        <v>17256.917786253391</v>
      </c>
      <c r="F562" s="65">
        <v>0</v>
      </c>
      <c r="G562" s="65">
        <v>0</v>
      </c>
      <c r="H562" s="65">
        <v>0</v>
      </c>
      <c r="I562" s="65">
        <v>0</v>
      </c>
      <c r="J562" s="65">
        <v>0</v>
      </c>
      <c r="K562" s="67" t="s">
        <v>37</v>
      </c>
      <c r="L562" s="67" t="s">
        <v>38</v>
      </c>
    </row>
    <row r="563" spans="1:12" x14ac:dyDescent="0.25">
      <c r="A563" s="67">
        <v>318916</v>
      </c>
      <c r="B563" s="73">
        <v>42309</v>
      </c>
      <c r="C563" s="67" t="s">
        <v>35</v>
      </c>
      <c r="D563" s="67">
        <f>'TOTAL PORTFOLIO'!$B$1</f>
        <v>1580081481.6682537</v>
      </c>
      <c r="E563" s="65">
        <v>5444930.2877769852</v>
      </c>
      <c r="F563" s="65">
        <v>0</v>
      </c>
      <c r="G563" s="65">
        <v>0</v>
      </c>
      <c r="H563" s="65">
        <v>0</v>
      </c>
      <c r="I563" s="65">
        <v>0</v>
      </c>
      <c r="J563" s="65">
        <v>0</v>
      </c>
      <c r="K563" s="67" t="s">
        <v>37</v>
      </c>
      <c r="L563" s="67" t="s">
        <v>38</v>
      </c>
    </row>
    <row r="564" spans="1:12" x14ac:dyDescent="0.25">
      <c r="A564" s="67">
        <v>318631</v>
      </c>
      <c r="B564" s="73">
        <v>42309</v>
      </c>
      <c r="C564" s="67" t="s">
        <v>35</v>
      </c>
      <c r="D564" s="67">
        <f>'TOTAL PORTFOLIO'!$B$1</f>
        <v>1580081481.6682537</v>
      </c>
      <c r="E564" s="65">
        <v>418905.43</v>
      </c>
      <c r="F564" s="65">
        <v>0</v>
      </c>
      <c r="G564" s="65">
        <v>0</v>
      </c>
      <c r="H564" s="65">
        <v>0</v>
      </c>
      <c r="I564" s="65">
        <v>0</v>
      </c>
      <c r="J564" s="65">
        <v>0</v>
      </c>
      <c r="K564" s="67" t="s">
        <v>37</v>
      </c>
      <c r="L564" s="67" t="s">
        <v>90</v>
      </c>
    </row>
    <row r="565" spans="1:12" x14ac:dyDescent="0.25">
      <c r="A565" s="67">
        <v>312836</v>
      </c>
      <c r="B565" s="73">
        <v>42309</v>
      </c>
      <c r="C565" s="67" t="s">
        <v>35</v>
      </c>
      <c r="D565" s="67">
        <f>'TOTAL PORTFOLIO'!$B$1</f>
        <v>1580081481.6682537</v>
      </c>
      <c r="E565" s="65">
        <v>1423341.51</v>
      </c>
      <c r="F565" s="65">
        <v>0</v>
      </c>
      <c r="G565" s="65">
        <v>0</v>
      </c>
      <c r="H565" s="65">
        <v>0</v>
      </c>
      <c r="I565" s="65">
        <v>0</v>
      </c>
      <c r="J565" s="65">
        <v>0</v>
      </c>
      <c r="K565" s="67" t="s">
        <v>37</v>
      </c>
      <c r="L565" s="67" t="s">
        <v>69</v>
      </c>
    </row>
    <row r="566" spans="1:12" x14ac:dyDescent="0.25">
      <c r="A566" s="67">
        <v>310353</v>
      </c>
      <c r="B566" s="73">
        <v>42309</v>
      </c>
      <c r="C566" s="67" t="s">
        <v>35</v>
      </c>
      <c r="D566" s="67">
        <f>'TOTAL PORTFOLIO'!$B$1</f>
        <v>1580081481.6682537</v>
      </c>
      <c r="E566" s="65">
        <v>9402.32</v>
      </c>
      <c r="F566" s="65">
        <v>0</v>
      </c>
      <c r="G566" s="65">
        <v>0</v>
      </c>
      <c r="H566" s="65">
        <v>0</v>
      </c>
      <c r="I566" s="65">
        <v>0</v>
      </c>
      <c r="J566" s="65">
        <v>0</v>
      </c>
      <c r="K566" s="67" t="s">
        <v>37</v>
      </c>
      <c r="L566" s="67" t="s">
        <v>97</v>
      </c>
    </row>
    <row r="567" spans="1:12" x14ac:dyDescent="0.25">
      <c r="A567" s="67">
        <v>318632</v>
      </c>
      <c r="B567" s="73">
        <v>42309</v>
      </c>
      <c r="C567" s="67" t="s">
        <v>35</v>
      </c>
      <c r="D567" s="67">
        <f>'TOTAL PORTFOLIO'!$B$1</f>
        <v>1580081481.6682537</v>
      </c>
      <c r="E567" s="65">
        <v>2211724.59</v>
      </c>
      <c r="F567" s="65">
        <v>0</v>
      </c>
      <c r="G567" s="65">
        <v>0</v>
      </c>
      <c r="H567" s="65">
        <v>0</v>
      </c>
      <c r="I567" s="65">
        <v>0</v>
      </c>
      <c r="J567" s="65">
        <v>0</v>
      </c>
      <c r="K567" s="67" t="s">
        <v>37</v>
      </c>
      <c r="L567" s="67" t="s">
        <v>90</v>
      </c>
    </row>
    <row r="568" spans="1:12" x14ac:dyDescent="0.25">
      <c r="A568" s="67">
        <v>335627</v>
      </c>
      <c r="B568" s="73">
        <v>42309</v>
      </c>
      <c r="C568" s="67" t="s">
        <v>35</v>
      </c>
      <c r="D568" s="67">
        <f>'TOTAL PORTFOLIO'!$B$1</f>
        <v>1580081481.6682537</v>
      </c>
      <c r="E568" s="65">
        <v>5556706.8899999997</v>
      </c>
      <c r="F568" s="65">
        <v>0</v>
      </c>
      <c r="G568" s="65">
        <v>0</v>
      </c>
      <c r="H568" s="65">
        <v>0</v>
      </c>
      <c r="I568" s="65">
        <v>0</v>
      </c>
      <c r="J568" s="65">
        <v>0</v>
      </c>
      <c r="K568" s="67" t="s">
        <v>37</v>
      </c>
      <c r="L568" s="67" t="s">
        <v>38</v>
      </c>
    </row>
    <row r="569" spans="1:12" x14ac:dyDescent="0.25">
      <c r="A569" s="67">
        <v>318822</v>
      </c>
      <c r="B569" s="73">
        <v>42309</v>
      </c>
      <c r="C569" s="67" t="s">
        <v>35</v>
      </c>
      <c r="D569" s="67">
        <f>'TOTAL PORTFOLIO'!$B$1</f>
        <v>1580081481.6682537</v>
      </c>
      <c r="E569" s="65">
        <v>2398265.36</v>
      </c>
      <c r="F569" s="65">
        <v>0</v>
      </c>
      <c r="G569" s="65">
        <v>0</v>
      </c>
      <c r="H569" s="65">
        <v>0</v>
      </c>
      <c r="I569" s="65">
        <v>0</v>
      </c>
      <c r="J569" s="65">
        <v>0</v>
      </c>
      <c r="K569" s="67" t="s">
        <v>37</v>
      </c>
      <c r="L569" s="67" t="s">
        <v>38</v>
      </c>
    </row>
    <row r="570" spans="1:12" x14ac:dyDescent="0.25">
      <c r="A570" s="67">
        <v>356981</v>
      </c>
      <c r="B570" s="73">
        <v>42309</v>
      </c>
      <c r="C570" s="67" t="s">
        <v>35</v>
      </c>
      <c r="D570" s="67">
        <f>'TOTAL PORTFOLIO'!$B$1</f>
        <v>1580081481.6682537</v>
      </c>
      <c r="E570" s="65">
        <v>120833.33</v>
      </c>
      <c r="F570" s="65">
        <v>0</v>
      </c>
      <c r="G570" s="65">
        <v>0</v>
      </c>
      <c r="H570" s="65">
        <v>0</v>
      </c>
      <c r="I570" s="65">
        <v>0</v>
      </c>
      <c r="J570" s="65">
        <v>0</v>
      </c>
      <c r="K570" s="67" t="s">
        <v>37</v>
      </c>
      <c r="L570" s="67" t="s">
        <v>38</v>
      </c>
    </row>
    <row r="571" spans="1:12" x14ac:dyDescent="0.25">
      <c r="A571" s="67">
        <v>356035</v>
      </c>
      <c r="B571" s="73">
        <v>42309</v>
      </c>
      <c r="C571" s="67" t="s">
        <v>35</v>
      </c>
      <c r="D571" s="67">
        <f>'TOTAL PORTFOLIO'!$B$1</f>
        <v>1580081481.6682537</v>
      </c>
      <c r="E571" s="65">
        <v>138544.70000000001</v>
      </c>
      <c r="F571" s="65">
        <v>0</v>
      </c>
      <c r="G571" s="65">
        <v>0</v>
      </c>
      <c r="H571" s="65">
        <v>0</v>
      </c>
      <c r="I571" s="65">
        <v>0</v>
      </c>
      <c r="J571" s="65">
        <v>0</v>
      </c>
      <c r="K571" s="67" t="s">
        <v>37</v>
      </c>
      <c r="L571" s="67" t="s">
        <v>49</v>
      </c>
    </row>
    <row r="572" spans="1:12" x14ac:dyDescent="0.25">
      <c r="A572" s="67">
        <v>311289</v>
      </c>
      <c r="B572" s="73">
        <v>42309</v>
      </c>
      <c r="C572" s="67" t="s">
        <v>35</v>
      </c>
      <c r="D572" s="67">
        <f>'TOTAL PORTFOLIO'!$B$1</f>
        <v>1580081481.6682537</v>
      </c>
      <c r="E572" s="65">
        <v>346882.36</v>
      </c>
      <c r="F572" s="65">
        <v>0</v>
      </c>
      <c r="G572" s="65">
        <v>0</v>
      </c>
      <c r="H572" s="65">
        <v>0</v>
      </c>
      <c r="I572" s="65">
        <v>0</v>
      </c>
      <c r="J572" s="65">
        <v>0</v>
      </c>
      <c r="K572" s="67" t="s">
        <v>37</v>
      </c>
      <c r="L572" s="67" t="s">
        <v>69</v>
      </c>
    </row>
    <row r="573" spans="1:12" x14ac:dyDescent="0.25">
      <c r="A573" s="67">
        <v>332598</v>
      </c>
      <c r="B573" s="73">
        <v>42309</v>
      </c>
      <c r="C573" s="67" t="s">
        <v>35</v>
      </c>
      <c r="D573" s="67">
        <f>'TOTAL PORTFOLIO'!$B$1</f>
        <v>1580081481.6682537</v>
      </c>
      <c r="E573" s="65">
        <v>84264.5</v>
      </c>
      <c r="F573" s="65">
        <v>0</v>
      </c>
      <c r="G573" s="65">
        <v>0</v>
      </c>
      <c r="H573" s="65">
        <v>0</v>
      </c>
      <c r="I573" s="65">
        <v>0</v>
      </c>
      <c r="J573" s="65">
        <v>0</v>
      </c>
      <c r="K573" s="67" t="s">
        <v>37</v>
      </c>
      <c r="L573" s="67" t="s">
        <v>58</v>
      </c>
    </row>
    <row r="574" spans="1:12" x14ac:dyDescent="0.25">
      <c r="A574" s="67">
        <v>351517</v>
      </c>
      <c r="B574" s="73">
        <v>42309</v>
      </c>
      <c r="C574" s="67" t="s">
        <v>35</v>
      </c>
      <c r="D574" s="67">
        <f>'TOTAL PORTFOLIO'!$B$1</f>
        <v>1580081481.6682537</v>
      </c>
      <c r="E574" s="65">
        <v>23894.81</v>
      </c>
      <c r="F574" s="65">
        <v>0</v>
      </c>
      <c r="G574" s="65">
        <v>0</v>
      </c>
      <c r="H574" s="65">
        <v>0</v>
      </c>
      <c r="I574" s="65">
        <v>0</v>
      </c>
      <c r="J574" s="65">
        <v>0</v>
      </c>
      <c r="K574" s="67" t="s">
        <v>37</v>
      </c>
      <c r="L574" s="67" t="s">
        <v>49</v>
      </c>
    </row>
    <row r="575" spans="1:12" x14ac:dyDescent="0.25">
      <c r="A575" s="67">
        <v>316207</v>
      </c>
      <c r="B575" s="73">
        <v>42309</v>
      </c>
      <c r="C575" s="67" t="s">
        <v>35</v>
      </c>
      <c r="D575" s="67">
        <f>'TOTAL PORTFOLIO'!$B$1</f>
        <v>1580081481.6682537</v>
      </c>
      <c r="E575" s="65">
        <v>2294.4285002464217</v>
      </c>
      <c r="F575" s="65">
        <v>0</v>
      </c>
      <c r="G575" s="65">
        <v>0</v>
      </c>
      <c r="H575" s="65">
        <v>0</v>
      </c>
      <c r="I575" s="65">
        <v>0</v>
      </c>
      <c r="J575" s="65">
        <v>0</v>
      </c>
      <c r="K575" s="67" t="s">
        <v>37</v>
      </c>
      <c r="L575" s="67" t="s">
        <v>38</v>
      </c>
    </row>
    <row r="576" spans="1:12" x14ac:dyDescent="0.25">
      <c r="A576" s="67">
        <v>358133</v>
      </c>
      <c r="B576" s="73">
        <v>42309</v>
      </c>
      <c r="C576" s="67" t="s">
        <v>35</v>
      </c>
      <c r="D576" s="67">
        <f>'TOTAL PORTFOLIO'!$B$1</f>
        <v>1580081481.6682537</v>
      </c>
      <c r="E576" s="65">
        <v>57022.09287372417</v>
      </c>
      <c r="F576" s="65">
        <v>0</v>
      </c>
      <c r="G576" s="65">
        <v>0</v>
      </c>
      <c r="H576" s="65">
        <v>0</v>
      </c>
      <c r="I576" s="65">
        <v>0</v>
      </c>
      <c r="J576" s="65">
        <v>0</v>
      </c>
      <c r="K576" s="67" t="s">
        <v>37</v>
      </c>
      <c r="L576" s="67" t="s">
        <v>38</v>
      </c>
    </row>
    <row r="577" spans="1:12" x14ac:dyDescent="0.25">
      <c r="A577" s="67">
        <v>316229</v>
      </c>
      <c r="B577" s="73">
        <v>42309</v>
      </c>
      <c r="C577" s="67" t="s">
        <v>35</v>
      </c>
      <c r="D577" s="67">
        <f>'TOTAL PORTFOLIO'!$B$1</f>
        <v>1580081481.6682537</v>
      </c>
      <c r="E577" s="65">
        <v>226153.75</v>
      </c>
      <c r="F577" s="65">
        <v>0</v>
      </c>
      <c r="G577" s="65">
        <v>0</v>
      </c>
      <c r="H577" s="65">
        <v>0</v>
      </c>
      <c r="I577" s="65">
        <v>0</v>
      </c>
      <c r="J577" s="65">
        <v>0</v>
      </c>
      <c r="K577" s="67" t="s">
        <v>37</v>
      </c>
      <c r="L577" s="67" t="s">
        <v>69</v>
      </c>
    </row>
    <row r="578" spans="1:12" x14ac:dyDescent="0.25">
      <c r="A578" s="67">
        <v>334280</v>
      </c>
      <c r="B578" s="73">
        <v>42309</v>
      </c>
      <c r="C578" s="67" t="s">
        <v>35</v>
      </c>
      <c r="D578" s="67">
        <f>'TOTAL PORTFOLIO'!$B$1</f>
        <v>1580081481.6682537</v>
      </c>
      <c r="E578" s="65">
        <v>47297.407633879739</v>
      </c>
      <c r="F578" s="65">
        <v>0</v>
      </c>
      <c r="G578" s="65">
        <v>0</v>
      </c>
      <c r="H578" s="65">
        <v>0</v>
      </c>
      <c r="I578" s="65">
        <v>0</v>
      </c>
      <c r="J578" s="65">
        <v>0</v>
      </c>
      <c r="K578" s="67" t="s">
        <v>37</v>
      </c>
      <c r="L578" s="67" t="s">
        <v>38</v>
      </c>
    </row>
    <row r="579" spans="1:12" x14ac:dyDescent="0.25">
      <c r="A579" s="67">
        <v>334281</v>
      </c>
      <c r="B579" s="73">
        <v>42309</v>
      </c>
      <c r="C579" s="67" t="s">
        <v>35</v>
      </c>
      <c r="D579" s="67">
        <f>'TOTAL PORTFOLIO'!$B$1</f>
        <v>1580081481.6682537</v>
      </c>
      <c r="E579" s="65">
        <v>47297.407633879739</v>
      </c>
      <c r="F579" s="65">
        <v>0</v>
      </c>
      <c r="G579" s="65">
        <v>0</v>
      </c>
      <c r="H579" s="65">
        <v>0</v>
      </c>
      <c r="I579" s="65">
        <v>0</v>
      </c>
      <c r="J579" s="65">
        <v>0</v>
      </c>
      <c r="K579" s="67" t="s">
        <v>37</v>
      </c>
      <c r="L579" s="67" t="s">
        <v>38</v>
      </c>
    </row>
    <row r="580" spans="1:12" x14ac:dyDescent="0.25">
      <c r="A580" s="67">
        <v>309005</v>
      </c>
      <c r="B580" s="73">
        <v>42309</v>
      </c>
      <c r="C580" s="67" t="s">
        <v>35</v>
      </c>
      <c r="D580" s="67">
        <f>'TOTAL PORTFOLIO'!$B$1</f>
        <v>1580081481.6682537</v>
      </c>
      <c r="E580" s="65">
        <v>23819.45</v>
      </c>
      <c r="F580" s="65">
        <v>0</v>
      </c>
      <c r="G580" s="65">
        <v>0</v>
      </c>
      <c r="H580" s="65">
        <v>0</v>
      </c>
      <c r="I580" s="65">
        <v>0</v>
      </c>
      <c r="J580" s="65">
        <v>0</v>
      </c>
      <c r="K580" s="67" t="s">
        <v>37</v>
      </c>
      <c r="L580" s="67" t="s">
        <v>49</v>
      </c>
    </row>
    <row r="581" spans="1:12" x14ac:dyDescent="0.25">
      <c r="A581" s="67">
        <v>332142</v>
      </c>
      <c r="B581" s="73">
        <v>42309</v>
      </c>
      <c r="C581" s="67" t="s">
        <v>35</v>
      </c>
      <c r="D581" s="67">
        <f>'TOTAL PORTFOLIO'!$B$1</f>
        <v>1580081481.6682537</v>
      </c>
      <c r="E581" s="65">
        <v>21002.845502255706</v>
      </c>
      <c r="F581" s="65">
        <v>0</v>
      </c>
      <c r="G581" s="65">
        <v>0</v>
      </c>
      <c r="H581" s="65">
        <v>0</v>
      </c>
      <c r="I581" s="65">
        <v>0</v>
      </c>
      <c r="J581" s="65">
        <v>0</v>
      </c>
      <c r="K581" s="67" t="s">
        <v>37</v>
      </c>
      <c r="L581" s="67" t="s">
        <v>38</v>
      </c>
    </row>
    <row r="582" spans="1:12" x14ac:dyDescent="0.25">
      <c r="A582" s="67">
        <v>338214</v>
      </c>
      <c r="B582" s="73">
        <v>42309</v>
      </c>
      <c r="C582" s="67" t="s">
        <v>35</v>
      </c>
      <c r="D582" s="67">
        <f>'TOTAL PORTFOLIO'!$B$1</f>
        <v>1580081481.6682537</v>
      </c>
      <c r="E582" s="65">
        <v>264811.73960124078</v>
      </c>
      <c r="F582" s="65">
        <v>0</v>
      </c>
      <c r="G582" s="65">
        <v>0</v>
      </c>
      <c r="H582" s="65">
        <v>0</v>
      </c>
      <c r="I582" s="65">
        <v>0</v>
      </c>
      <c r="J582" s="65">
        <v>0</v>
      </c>
      <c r="K582" s="67" t="s">
        <v>37</v>
      </c>
      <c r="L582" s="67" t="s">
        <v>38</v>
      </c>
    </row>
    <row r="583" spans="1:12" x14ac:dyDescent="0.25">
      <c r="A583" s="67">
        <v>318745</v>
      </c>
      <c r="B583" s="73">
        <v>42309</v>
      </c>
      <c r="C583" s="67" t="s">
        <v>35</v>
      </c>
      <c r="D583" s="67">
        <f>'TOTAL PORTFOLIO'!$B$1</f>
        <v>1580081481.6682537</v>
      </c>
      <c r="E583" s="65">
        <v>92519.020309936546</v>
      </c>
      <c r="F583" s="65">
        <v>0</v>
      </c>
      <c r="G583" s="65">
        <v>0</v>
      </c>
      <c r="H583" s="65">
        <v>0</v>
      </c>
      <c r="I583" s="65">
        <v>0</v>
      </c>
      <c r="J583" s="65">
        <v>0</v>
      </c>
      <c r="K583" s="67" t="s">
        <v>37</v>
      </c>
      <c r="L583" s="67" t="s">
        <v>38</v>
      </c>
    </row>
    <row r="584" spans="1:12" x14ac:dyDescent="0.25">
      <c r="A584" s="67">
        <v>359438</v>
      </c>
      <c r="B584" s="73">
        <v>42309</v>
      </c>
      <c r="C584" s="67" t="s">
        <v>35</v>
      </c>
      <c r="D584" s="67">
        <f>'TOTAL PORTFOLIO'!$B$1</f>
        <v>1580081481.6682537</v>
      </c>
      <c r="E584" s="65">
        <v>57523.95</v>
      </c>
      <c r="F584" s="65">
        <v>0</v>
      </c>
      <c r="G584" s="65">
        <v>0</v>
      </c>
      <c r="H584" s="65">
        <v>0</v>
      </c>
      <c r="I584" s="65">
        <v>0</v>
      </c>
      <c r="J584" s="65">
        <v>0</v>
      </c>
      <c r="K584" s="67" t="s">
        <v>37</v>
      </c>
      <c r="L584" s="67" t="s">
        <v>97</v>
      </c>
    </row>
    <row r="585" spans="1:12" x14ac:dyDescent="0.25">
      <c r="A585" s="67">
        <v>342580</v>
      </c>
      <c r="B585" s="73">
        <v>42309</v>
      </c>
      <c r="C585" s="67" t="s">
        <v>35</v>
      </c>
      <c r="D585" s="67">
        <f>'TOTAL PORTFOLIO'!$B$1</f>
        <v>1580081481.6682537</v>
      </c>
      <c r="E585" s="65">
        <v>8652.4543009292738</v>
      </c>
      <c r="F585" s="65">
        <v>0</v>
      </c>
      <c r="G585" s="65">
        <v>0</v>
      </c>
      <c r="H585" s="65">
        <v>0</v>
      </c>
      <c r="I585" s="65">
        <v>0</v>
      </c>
      <c r="J585" s="65">
        <v>0</v>
      </c>
      <c r="K585" s="67" t="s">
        <v>37</v>
      </c>
      <c r="L585" s="67" t="s">
        <v>38</v>
      </c>
    </row>
    <row r="586" spans="1:12" x14ac:dyDescent="0.25">
      <c r="A586" s="67">
        <v>355557</v>
      </c>
      <c r="B586" s="73">
        <v>42309</v>
      </c>
      <c r="C586" s="67" t="s">
        <v>35</v>
      </c>
      <c r="D586" s="67">
        <f>'TOTAL PORTFOLIO'!$B$1</f>
        <v>1580081481.6682537</v>
      </c>
      <c r="E586" s="65">
        <v>61644.244882820596</v>
      </c>
      <c r="F586" s="65">
        <v>0</v>
      </c>
      <c r="G586" s="65">
        <v>0</v>
      </c>
      <c r="H586" s="65">
        <v>0</v>
      </c>
      <c r="I586" s="65">
        <v>0</v>
      </c>
      <c r="J586" s="65">
        <v>0</v>
      </c>
      <c r="K586" s="67" t="s">
        <v>37</v>
      </c>
      <c r="L586" s="67" t="s">
        <v>38</v>
      </c>
    </row>
    <row r="587" spans="1:12" x14ac:dyDescent="0.25">
      <c r="A587" s="67">
        <v>338485</v>
      </c>
      <c r="B587" s="73">
        <v>42309</v>
      </c>
      <c r="C587" s="67" t="s">
        <v>35</v>
      </c>
      <c r="D587" s="67">
        <f>'TOTAL PORTFOLIO'!$B$1</f>
        <v>1580081481.6682537</v>
      </c>
      <c r="E587" s="65">
        <v>52578.48</v>
      </c>
      <c r="F587" s="65">
        <v>0</v>
      </c>
      <c r="G587" s="65">
        <v>0</v>
      </c>
      <c r="H587" s="65">
        <v>0</v>
      </c>
      <c r="I587" s="65">
        <v>0</v>
      </c>
      <c r="J587" s="65">
        <v>0</v>
      </c>
      <c r="K587" s="67" t="s">
        <v>37</v>
      </c>
      <c r="L587" s="67" t="s">
        <v>58</v>
      </c>
    </row>
    <row r="588" spans="1:12" x14ac:dyDescent="0.25">
      <c r="A588" s="67">
        <v>310968</v>
      </c>
      <c r="B588" s="73">
        <v>42309</v>
      </c>
      <c r="C588" s="67" t="s">
        <v>35</v>
      </c>
      <c r="D588" s="67">
        <f>'TOTAL PORTFOLIO'!$B$1</f>
        <v>1580081481.6682537</v>
      </c>
      <c r="E588" s="65">
        <v>1263041.6800000002</v>
      </c>
      <c r="F588" s="65">
        <v>0</v>
      </c>
      <c r="G588" s="65">
        <v>0</v>
      </c>
      <c r="H588" s="65">
        <v>0</v>
      </c>
      <c r="I588" s="65">
        <v>0</v>
      </c>
      <c r="J588" s="65">
        <v>0</v>
      </c>
      <c r="K588" s="67" t="s">
        <v>37</v>
      </c>
      <c r="L588" s="67" t="s">
        <v>74</v>
      </c>
    </row>
    <row r="589" spans="1:12" x14ac:dyDescent="0.25">
      <c r="A589" s="67">
        <v>357257</v>
      </c>
      <c r="B589" s="73">
        <v>42309</v>
      </c>
      <c r="C589" s="67" t="s">
        <v>35</v>
      </c>
      <c r="D589" s="67">
        <f>'TOTAL PORTFOLIO'!$B$1</f>
        <v>1580081481.6682537</v>
      </c>
      <c r="E589" s="65">
        <v>91129.136681787277</v>
      </c>
      <c r="F589" s="65">
        <v>0</v>
      </c>
      <c r="G589" s="65">
        <v>0</v>
      </c>
      <c r="H589" s="65">
        <v>0</v>
      </c>
      <c r="I589" s="65">
        <v>0</v>
      </c>
      <c r="J589" s="65">
        <v>0</v>
      </c>
      <c r="K589" s="67" t="s">
        <v>37</v>
      </c>
      <c r="L589" s="67" t="s">
        <v>38</v>
      </c>
    </row>
    <row r="590" spans="1:12" x14ac:dyDescent="0.25">
      <c r="A590" s="67">
        <v>351188</v>
      </c>
      <c r="B590" s="73">
        <v>42309</v>
      </c>
      <c r="C590" s="67" t="s">
        <v>35</v>
      </c>
      <c r="D590" s="67">
        <f>'TOTAL PORTFOLIO'!$B$1</f>
        <v>1580081481.6682537</v>
      </c>
      <c r="E590" s="65">
        <v>65544.856602439526</v>
      </c>
      <c r="F590" s="65">
        <v>0</v>
      </c>
      <c r="G590" s="65">
        <v>0</v>
      </c>
      <c r="H590" s="65">
        <v>0</v>
      </c>
      <c r="I590" s="65">
        <v>0</v>
      </c>
      <c r="J590" s="65">
        <v>0</v>
      </c>
      <c r="K590" s="67" t="s">
        <v>37</v>
      </c>
      <c r="L590" s="67" t="s">
        <v>38</v>
      </c>
    </row>
    <row r="591" spans="1:12" x14ac:dyDescent="0.25">
      <c r="A591" s="67">
        <v>320714</v>
      </c>
      <c r="B591" s="73">
        <v>42309</v>
      </c>
      <c r="C591" s="67" t="s">
        <v>35</v>
      </c>
      <c r="D591" s="67">
        <f>'TOTAL PORTFOLIO'!$B$1</f>
        <v>1580081481.6682537</v>
      </c>
      <c r="E591" s="65">
        <v>1793663.77</v>
      </c>
      <c r="F591" s="65">
        <v>0</v>
      </c>
      <c r="G591" s="65">
        <v>0</v>
      </c>
      <c r="H591" s="65">
        <v>0</v>
      </c>
      <c r="I591" s="65">
        <v>0</v>
      </c>
      <c r="J591" s="65">
        <v>0</v>
      </c>
      <c r="K591" s="67" t="s">
        <v>37</v>
      </c>
      <c r="L591" s="67" t="s">
        <v>147</v>
      </c>
    </row>
    <row r="592" spans="1:12" x14ac:dyDescent="0.25">
      <c r="A592" s="67">
        <v>309785</v>
      </c>
      <c r="B592" s="73">
        <v>42309</v>
      </c>
      <c r="C592" s="67" t="s">
        <v>35</v>
      </c>
      <c r="D592" s="67">
        <f>'TOTAL PORTFOLIO'!$B$1</f>
        <v>1580081481.6682537</v>
      </c>
      <c r="E592" s="65">
        <v>2003934.07</v>
      </c>
      <c r="F592" s="65">
        <v>0</v>
      </c>
      <c r="G592" s="65">
        <v>0</v>
      </c>
      <c r="H592" s="65">
        <v>0</v>
      </c>
      <c r="I592" s="65">
        <v>0</v>
      </c>
      <c r="J592" s="65">
        <v>0</v>
      </c>
      <c r="K592" s="67" t="s">
        <v>37</v>
      </c>
      <c r="L592" s="67" t="s">
        <v>74</v>
      </c>
    </row>
    <row r="593" spans="1:12" x14ac:dyDescent="0.25">
      <c r="A593" s="67">
        <v>315137</v>
      </c>
      <c r="B593" s="73">
        <v>42309</v>
      </c>
      <c r="C593" s="67" t="s">
        <v>35</v>
      </c>
      <c r="D593" s="67">
        <f>'TOTAL PORTFOLIO'!$B$1</f>
        <v>1580081481.6682537</v>
      </c>
      <c r="E593" s="65">
        <v>382660.26</v>
      </c>
      <c r="F593" s="65">
        <v>0</v>
      </c>
      <c r="G593" s="65">
        <v>0</v>
      </c>
      <c r="H593" s="65">
        <v>0</v>
      </c>
      <c r="I593" s="65">
        <v>0</v>
      </c>
      <c r="J593" s="65">
        <v>0</v>
      </c>
      <c r="K593" s="67" t="s">
        <v>37</v>
      </c>
      <c r="L593" s="67" t="s">
        <v>74</v>
      </c>
    </row>
    <row r="594" spans="1:12" x14ac:dyDescent="0.25">
      <c r="A594" s="67">
        <v>351169</v>
      </c>
      <c r="B594" s="73">
        <v>42309</v>
      </c>
      <c r="C594" s="67" t="s">
        <v>35</v>
      </c>
      <c r="D594" s="67">
        <f>'TOTAL PORTFOLIO'!$B$1</f>
        <v>1580081481.6682537</v>
      </c>
      <c r="E594" s="65">
        <v>103892.75913235807</v>
      </c>
      <c r="F594" s="65">
        <v>0</v>
      </c>
      <c r="G594" s="65">
        <v>0</v>
      </c>
      <c r="H594" s="65">
        <v>0</v>
      </c>
      <c r="I594" s="65">
        <v>0</v>
      </c>
      <c r="J594" s="65">
        <v>0</v>
      </c>
      <c r="K594" s="67" t="s">
        <v>37</v>
      </c>
      <c r="L594" s="67" t="s">
        <v>38</v>
      </c>
    </row>
    <row r="595" spans="1:12" x14ac:dyDescent="0.25">
      <c r="A595" s="67">
        <v>318682</v>
      </c>
      <c r="B595" s="73">
        <v>42309</v>
      </c>
      <c r="C595" s="67" t="s">
        <v>35</v>
      </c>
      <c r="D595" s="67">
        <f>'TOTAL PORTFOLIO'!$B$1</f>
        <v>1580081481.6682537</v>
      </c>
      <c r="E595" s="65">
        <v>174806.56</v>
      </c>
      <c r="F595" s="65">
        <v>0</v>
      </c>
      <c r="G595" s="65">
        <v>0</v>
      </c>
      <c r="H595" s="65">
        <v>0</v>
      </c>
      <c r="I595" s="65">
        <v>0</v>
      </c>
      <c r="J595" s="65">
        <v>0</v>
      </c>
      <c r="K595" s="67" t="s">
        <v>37</v>
      </c>
      <c r="L595" s="67" t="s">
        <v>69</v>
      </c>
    </row>
    <row r="596" spans="1:12" x14ac:dyDescent="0.25">
      <c r="A596" s="67">
        <v>318684</v>
      </c>
      <c r="B596" s="73">
        <v>42309</v>
      </c>
      <c r="C596" s="67" t="s">
        <v>35</v>
      </c>
      <c r="D596" s="67">
        <f>'TOTAL PORTFOLIO'!$B$1</f>
        <v>1580081481.6682537</v>
      </c>
      <c r="E596" s="65">
        <v>241943.26818838471</v>
      </c>
      <c r="F596" s="65">
        <v>0</v>
      </c>
      <c r="G596" s="65">
        <v>0</v>
      </c>
      <c r="H596" s="65">
        <v>0</v>
      </c>
      <c r="I596" s="65">
        <v>0</v>
      </c>
      <c r="J596" s="65">
        <v>0</v>
      </c>
      <c r="K596" s="67" t="s">
        <v>37</v>
      </c>
      <c r="L596" s="67" t="s">
        <v>38</v>
      </c>
    </row>
    <row r="597" spans="1:12" x14ac:dyDescent="0.25">
      <c r="A597" s="67">
        <v>319121</v>
      </c>
      <c r="B597" s="73">
        <v>42309</v>
      </c>
      <c r="C597" s="67" t="s">
        <v>35</v>
      </c>
      <c r="D597" s="67">
        <f>'TOTAL PORTFOLIO'!$B$1</f>
        <v>1580081481.6682537</v>
      </c>
      <c r="E597" s="65">
        <v>5942.3175944382056</v>
      </c>
      <c r="F597" s="65">
        <v>0</v>
      </c>
      <c r="G597" s="65">
        <v>0</v>
      </c>
      <c r="H597" s="65">
        <v>0</v>
      </c>
      <c r="I597" s="65">
        <v>0</v>
      </c>
      <c r="J597" s="65">
        <v>0</v>
      </c>
      <c r="K597" s="67" t="s">
        <v>37</v>
      </c>
      <c r="L597" s="67" t="s">
        <v>38</v>
      </c>
    </row>
    <row r="598" spans="1:12" x14ac:dyDescent="0.25">
      <c r="A598" s="67">
        <v>313564</v>
      </c>
      <c r="B598" s="73">
        <v>42309</v>
      </c>
      <c r="C598" s="67" t="s">
        <v>35</v>
      </c>
      <c r="D598" s="67">
        <f>'TOTAL PORTFOLIO'!$B$1</f>
        <v>1580081481.6682537</v>
      </c>
      <c r="E598" s="65">
        <v>557894.38149031787</v>
      </c>
      <c r="F598" s="65">
        <v>0</v>
      </c>
      <c r="G598" s="65">
        <v>0</v>
      </c>
      <c r="H598" s="65">
        <v>0</v>
      </c>
      <c r="I598" s="65">
        <v>0</v>
      </c>
      <c r="J598" s="65">
        <v>0</v>
      </c>
      <c r="K598" s="67" t="s">
        <v>37</v>
      </c>
      <c r="L598" s="67" t="s">
        <v>38</v>
      </c>
    </row>
    <row r="599" spans="1:12" x14ac:dyDescent="0.25">
      <c r="A599" s="67">
        <v>319124</v>
      </c>
      <c r="B599" s="73">
        <v>42309</v>
      </c>
      <c r="C599" s="67" t="s">
        <v>35</v>
      </c>
      <c r="D599" s="67">
        <f>'TOTAL PORTFOLIO'!$B$1</f>
        <v>1580081481.6682537</v>
      </c>
      <c r="E599" s="65">
        <v>46785.121637224722</v>
      </c>
      <c r="F599" s="65">
        <v>0</v>
      </c>
      <c r="G599" s="65">
        <v>0</v>
      </c>
      <c r="H599" s="65">
        <v>0</v>
      </c>
      <c r="I599" s="65">
        <v>0</v>
      </c>
      <c r="J599" s="65">
        <v>0</v>
      </c>
      <c r="K599" s="67" t="s">
        <v>37</v>
      </c>
      <c r="L599" s="67" t="s">
        <v>38</v>
      </c>
    </row>
    <row r="600" spans="1:12" x14ac:dyDescent="0.25">
      <c r="A600" s="67">
        <v>316450</v>
      </c>
      <c r="B600" s="73">
        <v>42309</v>
      </c>
      <c r="C600" s="67" t="s">
        <v>35</v>
      </c>
      <c r="D600" s="67">
        <f>'TOTAL PORTFOLIO'!$B$1</f>
        <v>1580081481.6682537</v>
      </c>
      <c r="E600" s="65">
        <v>50672.299999999996</v>
      </c>
      <c r="F600" s="65">
        <v>0</v>
      </c>
      <c r="G600" s="65">
        <v>0</v>
      </c>
      <c r="H600" s="65">
        <v>0</v>
      </c>
      <c r="I600" s="65">
        <v>0</v>
      </c>
      <c r="J600" s="65">
        <v>0</v>
      </c>
      <c r="K600" s="67" t="s">
        <v>37</v>
      </c>
      <c r="L600" s="67" t="s">
        <v>58</v>
      </c>
    </row>
    <row r="601" spans="1:12" x14ac:dyDescent="0.25">
      <c r="A601" s="67">
        <v>334690</v>
      </c>
      <c r="B601" s="73">
        <v>42309</v>
      </c>
      <c r="C601" s="67" t="s">
        <v>35</v>
      </c>
      <c r="D601" s="67">
        <f>'TOTAL PORTFOLIO'!$B$1</f>
        <v>1580081481.6682537</v>
      </c>
      <c r="E601" s="65">
        <v>26061.081328798962</v>
      </c>
      <c r="F601" s="65">
        <v>0</v>
      </c>
      <c r="G601" s="65">
        <v>0</v>
      </c>
      <c r="H601" s="65">
        <v>0</v>
      </c>
      <c r="I601" s="65">
        <v>0</v>
      </c>
      <c r="J601" s="65">
        <v>0</v>
      </c>
      <c r="K601" s="67" t="s">
        <v>37</v>
      </c>
      <c r="L601" s="67" t="s">
        <v>38</v>
      </c>
    </row>
    <row r="602" spans="1:12" x14ac:dyDescent="0.25">
      <c r="A602" s="67">
        <v>320737</v>
      </c>
      <c r="B602" s="73">
        <v>42309</v>
      </c>
      <c r="C602" s="67" t="s">
        <v>35</v>
      </c>
      <c r="D602" s="67">
        <f>'TOTAL PORTFOLIO'!$B$1</f>
        <v>1580081481.6682537</v>
      </c>
      <c r="E602" s="65">
        <v>25801.9</v>
      </c>
      <c r="F602" s="65">
        <v>0</v>
      </c>
      <c r="G602" s="65">
        <v>0</v>
      </c>
      <c r="H602" s="65">
        <v>0</v>
      </c>
      <c r="I602" s="65">
        <v>0</v>
      </c>
      <c r="J602" s="65">
        <v>0</v>
      </c>
      <c r="K602" s="67" t="s">
        <v>37</v>
      </c>
      <c r="L602" s="67" t="s">
        <v>147</v>
      </c>
    </row>
    <row r="603" spans="1:12" x14ac:dyDescent="0.25">
      <c r="A603" s="67">
        <v>333882</v>
      </c>
      <c r="B603" s="73">
        <v>42309</v>
      </c>
      <c r="C603" s="67" t="s">
        <v>35</v>
      </c>
      <c r="D603" s="67">
        <f>'TOTAL PORTFOLIO'!$B$1</f>
        <v>1580081481.6682537</v>
      </c>
      <c r="E603" s="65">
        <v>21932.875576755589</v>
      </c>
      <c r="F603" s="65">
        <v>0</v>
      </c>
      <c r="G603" s="65">
        <v>0</v>
      </c>
      <c r="H603" s="65">
        <v>0</v>
      </c>
      <c r="I603" s="65">
        <v>0</v>
      </c>
      <c r="J603" s="65">
        <v>0</v>
      </c>
      <c r="K603" s="67" t="s">
        <v>37</v>
      </c>
      <c r="L603" s="67" t="s">
        <v>38</v>
      </c>
    </row>
    <row r="604" spans="1:12" x14ac:dyDescent="0.25">
      <c r="A604" s="67">
        <v>319068</v>
      </c>
      <c r="B604" s="73">
        <v>42309</v>
      </c>
      <c r="C604" s="67" t="s">
        <v>35</v>
      </c>
      <c r="D604" s="67">
        <f>'TOTAL PORTFOLIO'!$B$1</f>
        <v>1580081481.6682537</v>
      </c>
      <c r="E604" s="65">
        <v>1296796.9399804759</v>
      </c>
      <c r="F604" s="65">
        <v>0</v>
      </c>
      <c r="G604" s="65">
        <v>0</v>
      </c>
      <c r="H604" s="65">
        <v>0</v>
      </c>
      <c r="I604" s="65">
        <v>0</v>
      </c>
      <c r="J604" s="65">
        <v>0</v>
      </c>
      <c r="K604" s="67" t="s">
        <v>37</v>
      </c>
      <c r="L604" s="67" t="s">
        <v>38</v>
      </c>
    </row>
    <row r="605" spans="1:12" x14ac:dyDescent="0.25">
      <c r="A605" s="67">
        <v>319072</v>
      </c>
      <c r="B605" s="73">
        <v>42309</v>
      </c>
      <c r="C605" s="67" t="s">
        <v>35</v>
      </c>
      <c r="D605" s="67">
        <f>'TOTAL PORTFOLIO'!$B$1</f>
        <v>1580081481.6682537</v>
      </c>
      <c r="E605" s="65">
        <v>14953.04</v>
      </c>
      <c r="F605" s="65">
        <v>0</v>
      </c>
      <c r="G605" s="65">
        <v>0</v>
      </c>
      <c r="H605" s="65">
        <v>0</v>
      </c>
      <c r="I605" s="65">
        <v>0</v>
      </c>
      <c r="J605" s="65">
        <v>0</v>
      </c>
      <c r="K605" s="67" t="s">
        <v>37</v>
      </c>
      <c r="L605" s="67" t="s">
        <v>58</v>
      </c>
    </row>
    <row r="606" spans="1:12" x14ac:dyDescent="0.25">
      <c r="A606" s="67">
        <v>325295</v>
      </c>
      <c r="B606" s="73">
        <v>42309</v>
      </c>
      <c r="C606" s="67" t="s">
        <v>35</v>
      </c>
      <c r="D606" s="67">
        <f>'TOTAL PORTFOLIO'!$B$1</f>
        <v>1580081481.6682537</v>
      </c>
      <c r="E606" s="65">
        <v>13631.425089864015</v>
      </c>
      <c r="F606" s="65">
        <v>0</v>
      </c>
      <c r="G606" s="65">
        <v>0</v>
      </c>
      <c r="H606" s="65">
        <v>0</v>
      </c>
      <c r="I606" s="65">
        <v>0</v>
      </c>
      <c r="J606" s="65">
        <v>0</v>
      </c>
      <c r="K606" s="67" t="s">
        <v>37</v>
      </c>
      <c r="L606" s="67" t="s">
        <v>38</v>
      </c>
    </row>
    <row r="607" spans="1:12" x14ac:dyDescent="0.25">
      <c r="A607" s="67">
        <v>319141</v>
      </c>
      <c r="B607" s="73">
        <v>42309</v>
      </c>
      <c r="C607" s="67" t="s">
        <v>35</v>
      </c>
      <c r="D607" s="67">
        <f>'TOTAL PORTFOLIO'!$B$1</f>
        <v>1580081481.6682537</v>
      </c>
      <c r="E607" s="65">
        <v>81891.710216795167</v>
      </c>
      <c r="F607" s="65">
        <v>0</v>
      </c>
      <c r="G607" s="65">
        <v>0</v>
      </c>
      <c r="H607" s="65">
        <v>0</v>
      </c>
      <c r="I607" s="65">
        <v>0</v>
      </c>
      <c r="J607" s="65">
        <v>0</v>
      </c>
      <c r="K607" s="67" t="s">
        <v>37</v>
      </c>
      <c r="L607" s="67" t="s">
        <v>38</v>
      </c>
    </row>
    <row r="608" spans="1:12" x14ac:dyDescent="0.25">
      <c r="A608" s="67">
        <v>315441</v>
      </c>
      <c r="B608" s="73">
        <v>42309</v>
      </c>
      <c r="C608" s="67" t="s">
        <v>35</v>
      </c>
      <c r="D608" s="67">
        <f>'TOTAL PORTFOLIO'!$B$1</f>
        <v>1580081481.6682537</v>
      </c>
      <c r="E608" s="65">
        <v>44601.290926390182</v>
      </c>
      <c r="F608" s="65">
        <v>0</v>
      </c>
      <c r="G608" s="65">
        <v>0</v>
      </c>
      <c r="H608" s="65">
        <v>0</v>
      </c>
      <c r="I608" s="65">
        <v>0</v>
      </c>
      <c r="J608" s="65">
        <v>0</v>
      </c>
      <c r="K608" s="67" t="s">
        <v>37</v>
      </c>
      <c r="L608" s="67" t="s">
        <v>38</v>
      </c>
    </row>
    <row r="609" spans="1:12" x14ac:dyDescent="0.25">
      <c r="A609" s="67">
        <v>332378</v>
      </c>
      <c r="B609" s="73">
        <v>42309</v>
      </c>
      <c r="C609" s="67" t="s">
        <v>35</v>
      </c>
      <c r="D609" s="67">
        <f>'TOTAL PORTFOLIO'!$B$1</f>
        <v>1580081481.6682537</v>
      </c>
      <c r="E609" s="65">
        <v>37864.0517582666</v>
      </c>
      <c r="F609" s="65">
        <v>0</v>
      </c>
      <c r="G609" s="65">
        <v>0</v>
      </c>
      <c r="H609" s="65">
        <v>0</v>
      </c>
      <c r="I609" s="65">
        <v>0</v>
      </c>
      <c r="J609" s="65">
        <v>0</v>
      </c>
      <c r="K609" s="67" t="s">
        <v>37</v>
      </c>
      <c r="L609" s="67" t="s">
        <v>38</v>
      </c>
    </row>
    <row r="610" spans="1:12" x14ac:dyDescent="0.25">
      <c r="A610" s="67">
        <v>315469</v>
      </c>
      <c r="B610" s="73">
        <v>42309</v>
      </c>
      <c r="C610" s="67" t="s">
        <v>35</v>
      </c>
      <c r="D610" s="67">
        <f>'TOTAL PORTFOLIO'!$B$1</f>
        <v>1580081481.6682537</v>
      </c>
      <c r="E610" s="65">
        <v>36683.160000000003</v>
      </c>
      <c r="F610" s="65">
        <v>0</v>
      </c>
      <c r="G610" s="65">
        <v>0</v>
      </c>
      <c r="H610" s="65">
        <v>0</v>
      </c>
      <c r="I610" s="65">
        <v>0</v>
      </c>
      <c r="J610" s="65">
        <v>0</v>
      </c>
      <c r="K610" s="67" t="s">
        <v>37</v>
      </c>
      <c r="L610" s="67" t="s">
        <v>74</v>
      </c>
    </row>
    <row r="611" spans="1:12" x14ac:dyDescent="0.25">
      <c r="A611" s="67">
        <v>357445</v>
      </c>
      <c r="B611" s="73">
        <v>42309</v>
      </c>
      <c r="C611" s="67" t="s">
        <v>35</v>
      </c>
      <c r="D611" s="67">
        <f>'TOTAL PORTFOLIO'!$B$1</f>
        <v>1580081481.6682537</v>
      </c>
      <c r="E611" s="65">
        <v>88225.416583875398</v>
      </c>
      <c r="F611" s="65">
        <v>0</v>
      </c>
      <c r="G611" s="65">
        <v>0</v>
      </c>
      <c r="H611" s="65">
        <v>0</v>
      </c>
      <c r="I611" s="65">
        <v>0</v>
      </c>
      <c r="J611" s="65">
        <v>0</v>
      </c>
      <c r="K611" s="67" t="s">
        <v>37</v>
      </c>
      <c r="L611" s="67" t="s">
        <v>38</v>
      </c>
    </row>
    <row r="612" spans="1:12" x14ac:dyDescent="0.25">
      <c r="A612" s="67">
        <v>312172</v>
      </c>
      <c r="B612" s="73">
        <v>42309</v>
      </c>
      <c r="C612" s="67" t="s">
        <v>35</v>
      </c>
      <c r="D612" s="67">
        <f>'TOTAL PORTFOLIO'!$B$1</f>
        <v>1580081481.6682537</v>
      </c>
      <c r="E612" s="65">
        <v>469518.48</v>
      </c>
      <c r="F612" s="65">
        <v>0</v>
      </c>
      <c r="G612" s="65">
        <v>0</v>
      </c>
      <c r="H612" s="65">
        <v>0</v>
      </c>
      <c r="I612" s="65">
        <v>0</v>
      </c>
      <c r="J612" s="65">
        <v>0</v>
      </c>
      <c r="K612" s="67" t="s">
        <v>37</v>
      </c>
      <c r="L612" s="67" t="s">
        <v>97</v>
      </c>
    </row>
    <row r="613" spans="1:12" x14ac:dyDescent="0.25">
      <c r="A613" s="67">
        <v>316398</v>
      </c>
      <c r="B613" s="73">
        <v>42309</v>
      </c>
      <c r="C613" s="67" t="s">
        <v>35</v>
      </c>
      <c r="D613" s="67">
        <f>'TOTAL PORTFOLIO'!$B$1</f>
        <v>1580081481.6682537</v>
      </c>
      <c r="E613" s="65">
        <v>191561.01968877364</v>
      </c>
      <c r="F613" s="65">
        <v>0</v>
      </c>
      <c r="G613" s="65">
        <v>0</v>
      </c>
      <c r="H613" s="65">
        <v>0</v>
      </c>
      <c r="I613" s="65">
        <v>0</v>
      </c>
      <c r="J613" s="65">
        <v>0</v>
      </c>
      <c r="K613" s="67" t="s">
        <v>37</v>
      </c>
      <c r="L613" s="67" t="s">
        <v>38</v>
      </c>
    </row>
    <row r="614" spans="1:12" x14ac:dyDescent="0.25">
      <c r="A614" s="67">
        <v>310097</v>
      </c>
      <c r="B614" s="73">
        <v>42309</v>
      </c>
      <c r="C614" s="67" t="s">
        <v>35</v>
      </c>
      <c r="D614" s="67">
        <f>'TOTAL PORTFOLIO'!$B$1</f>
        <v>1580081481.6682537</v>
      </c>
      <c r="E614" s="65">
        <v>595572.6994877645</v>
      </c>
      <c r="F614" s="65">
        <v>0</v>
      </c>
      <c r="G614" s="65">
        <v>0</v>
      </c>
      <c r="H614" s="65">
        <v>0</v>
      </c>
      <c r="I614" s="65">
        <v>0</v>
      </c>
      <c r="J614" s="65">
        <v>0</v>
      </c>
      <c r="K614" s="67" t="s">
        <v>37</v>
      </c>
      <c r="L614" s="67" t="s">
        <v>38</v>
      </c>
    </row>
    <row r="615" spans="1:12" x14ac:dyDescent="0.25">
      <c r="A615" s="67">
        <v>309513</v>
      </c>
      <c r="B615" s="73">
        <v>42309</v>
      </c>
      <c r="C615" s="67" t="s">
        <v>35</v>
      </c>
      <c r="D615" s="67">
        <f>'TOTAL PORTFOLIO'!$B$1</f>
        <v>1580081481.6682537</v>
      </c>
      <c r="E615" s="65">
        <v>2371635.0592703135</v>
      </c>
      <c r="F615" s="65">
        <v>0</v>
      </c>
      <c r="G615" s="65">
        <v>0</v>
      </c>
      <c r="H615" s="65">
        <v>0</v>
      </c>
      <c r="I615" s="65">
        <v>0</v>
      </c>
      <c r="J615" s="65">
        <v>0</v>
      </c>
      <c r="K615" s="67" t="s">
        <v>37</v>
      </c>
      <c r="L615" s="67" t="s">
        <v>38</v>
      </c>
    </row>
    <row r="616" spans="1:12" x14ac:dyDescent="0.25">
      <c r="A616" s="67">
        <v>337631</v>
      </c>
      <c r="B616" s="73">
        <v>42309</v>
      </c>
      <c r="C616" s="67" t="s">
        <v>35</v>
      </c>
      <c r="D616" s="67">
        <f>'TOTAL PORTFOLIO'!$B$1</f>
        <v>1580081481.6682537</v>
      </c>
      <c r="E616" s="65">
        <v>196806.78</v>
      </c>
      <c r="F616" s="65">
        <v>0</v>
      </c>
      <c r="G616" s="65">
        <v>0</v>
      </c>
      <c r="H616" s="65">
        <v>0</v>
      </c>
      <c r="I616" s="65">
        <v>0</v>
      </c>
      <c r="J616" s="65">
        <v>0</v>
      </c>
      <c r="K616" s="67" t="s">
        <v>37</v>
      </c>
      <c r="L616" s="67" t="s">
        <v>97</v>
      </c>
    </row>
    <row r="617" spans="1:12" x14ac:dyDescent="0.25">
      <c r="A617" s="67">
        <v>319086</v>
      </c>
      <c r="B617" s="73">
        <v>42309</v>
      </c>
      <c r="C617" s="67" t="s">
        <v>35</v>
      </c>
      <c r="D617" s="67">
        <f>'TOTAL PORTFOLIO'!$B$1</f>
        <v>1580081481.6682537</v>
      </c>
      <c r="E617" s="65">
        <v>0</v>
      </c>
      <c r="F617" s="65">
        <v>0</v>
      </c>
      <c r="G617" s="65">
        <v>0</v>
      </c>
      <c r="H617" s="65">
        <v>0</v>
      </c>
      <c r="I617" s="65">
        <v>0</v>
      </c>
      <c r="J617" s="65">
        <v>0</v>
      </c>
      <c r="K617" s="67" t="s">
        <v>37</v>
      </c>
      <c r="L617" s="67" t="s">
        <v>38</v>
      </c>
    </row>
    <row r="618" spans="1:12" x14ac:dyDescent="0.25">
      <c r="A618" s="67">
        <v>319214</v>
      </c>
      <c r="B618" s="73">
        <v>42309</v>
      </c>
      <c r="C618" s="67" t="s">
        <v>35</v>
      </c>
      <c r="D618" s="67">
        <f>'TOTAL PORTFOLIO'!$B$1</f>
        <v>1580081481.6682537</v>
      </c>
      <c r="E618" s="65">
        <v>1945316.024200127</v>
      </c>
      <c r="F618" s="65">
        <v>0</v>
      </c>
      <c r="G618" s="65">
        <v>0</v>
      </c>
      <c r="H618" s="65">
        <v>0</v>
      </c>
      <c r="I618" s="65">
        <v>0</v>
      </c>
      <c r="J618" s="65">
        <v>0</v>
      </c>
      <c r="K618" s="67" t="s">
        <v>37</v>
      </c>
      <c r="L618" s="67" t="s">
        <v>38</v>
      </c>
    </row>
    <row r="619" spans="1:12" x14ac:dyDescent="0.25">
      <c r="A619" s="67">
        <v>320722</v>
      </c>
      <c r="B619" s="73">
        <v>42309</v>
      </c>
      <c r="C619" s="67" t="s">
        <v>35</v>
      </c>
      <c r="D619" s="67">
        <f>'TOTAL PORTFOLIO'!$B$1</f>
        <v>1580081481.6682537</v>
      </c>
      <c r="E619" s="65">
        <v>76292.479999999996</v>
      </c>
      <c r="F619" s="65">
        <v>0</v>
      </c>
      <c r="G619" s="65">
        <v>0</v>
      </c>
      <c r="H619" s="65">
        <v>0</v>
      </c>
      <c r="I619" s="65">
        <v>0</v>
      </c>
      <c r="J619" s="65">
        <v>0</v>
      </c>
      <c r="K619" s="67" t="s">
        <v>37</v>
      </c>
      <c r="L619" s="67" t="s">
        <v>147</v>
      </c>
    </row>
    <row r="620" spans="1:12" x14ac:dyDescent="0.25">
      <c r="A620" s="67">
        <v>340363</v>
      </c>
      <c r="B620" s="73">
        <v>42309</v>
      </c>
      <c r="C620" s="67" t="s">
        <v>35</v>
      </c>
      <c r="D620" s="67">
        <f>'TOTAL PORTFOLIO'!$B$1</f>
        <v>1580081481.6682537</v>
      </c>
      <c r="E620" s="65">
        <v>18743.718315613074</v>
      </c>
      <c r="F620" s="65">
        <v>0</v>
      </c>
      <c r="G620" s="65">
        <v>0</v>
      </c>
      <c r="H620" s="65">
        <v>0</v>
      </c>
      <c r="I620" s="65">
        <v>0</v>
      </c>
      <c r="J620" s="65">
        <v>0</v>
      </c>
      <c r="K620" s="67" t="s">
        <v>37</v>
      </c>
      <c r="L620" s="67" t="s">
        <v>38</v>
      </c>
    </row>
    <row r="621" spans="1:12" x14ac:dyDescent="0.25">
      <c r="A621" s="67">
        <v>319213</v>
      </c>
      <c r="B621" s="73">
        <v>42309</v>
      </c>
      <c r="C621" s="67" t="s">
        <v>35</v>
      </c>
      <c r="D621" s="67">
        <f>'TOTAL PORTFOLIO'!$B$1</f>
        <v>1580081481.6682537</v>
      </c>
      <c r="E621" s="65">
        <v>113803.08279582245</v>
      </c>
      <c r="F621" s="65">
        <v>0</v>
      </c>
      <c r="G621" s="65">
        <v>0</v>
      </c>
      <c r="H621" s="65">
        <v>0</v>
      </c>
      <c r="I621" s="65">
        <v>0</v>
      </c>
      <c r="J621" s="65">
        <v>0</v>
      </c>
      <c r="K621" s="67" t="s">
        <v>37</v>
      </c>
      <c r="L621" s="67" t="s">
        <v>38</v>
      </c>
    </row>
    <row r="622" spans="1:12" x14ac:dyDescent="0.25">
      <c r="A622" s="67">
        <v>312270</v>
      </c>
      <c r="B622" s="73">
        <v>42309</v>
      </c>
      <c r="C622" s="67" t="s">
        <v>35</v>
      </c>
      <c r="D622" s="67">
        <f>'TOTAL PORTFOLIO'!$B$1</f>
        <v>1580081481.6682537</v>
      </c>
      <c r="E622" s="65">
        <v>229250.88999999998</v>
      </c>
      <c r="F622" s="65">
        <v>0</v>
      </c>
      <c r="G622" s="65">
        <v>0</v>
      </c>
      <c r="H622" s="65">
        <v>0</v>
      </c>
      <c r="I622" s="65">
        <v>0</v>
      </c>
      <c r="J622" s="65">
        <v>0</v>
      </c>
      <c r="K622" s="67" t="s">
        <v>37</v>
      </c>
      <c r="L622" s="67" t="s">
        <v>90</v>
      </c>
    </row>
    <row r="623" spans="1:12" x14ac:dyDescent="0.25">
      <c r="A623" s="67">
        <v>316197</v>
      </c>
      <c r="B623" s="73">
        <v>42309</v>
      </c>
      <c r="C623" s="67" t="s">
        <v>35</v>
      </c>
      <c r="D623" s="67">
        <f>'TOTAL PORTFOLIO'!$B$1</f>
        <v>1580081481.6682537</v>
      </c>
      <c r="E623" s="65">
        <v>32995.553854943719</v>
      </c>
      <c r="F623" s="65">
        <v>0</v>
      </c>
      <c r="G623" s="65">
        <v>0</v>
      </c>
      <c r="H623" s="65">
        <v>0</v>
      </c>
      <c r="I623" s="65">
        <v>0</v>
      </c>
      <c r="J623" s="65">
        <v>0</v>
      </c>
      <c r="K623" s="67" t="s">
        <v>37</v>
      </c>
      <c r="L623" s="67" t="s">
        <v>38</v>
      </c>
    </row>
    <row r="624" spans="1:12" x14ac:dyDescent="0.25">
      <c r="A624" s="67">
        <v>316199</v>
      </c>
      <c r="B624" s="73">
        <v>42309</v>
      </c>
      <c r="C624" s="67" t="s">
        <v>35</v>
      </c>
      <c r="D624" s="67">
        <f>'TOTAL PORTFOLIO'!$B$1</f>
        <v>1580081481.6682537</v>
      </c>
      <c r="E624" s="65">
        <v>79368.44</v>
      </c>
      <c r="F624" s="65">
        <v>0</v>
      </c>
      <c r="G624" s="65">
        <v>0</v>
      </c>
      <c r="H624" s="65">
        <v>0</v>
      </c>
      <c r="I624" s="65">
        <v>0</v>
      </c>
      <c r="J624" s="65">
        <v>0</v>
      </c>
      <c r="K624" s="67" t="s">
        <v>37</v>
      </c>
      <c r="L624" s="67" t="s">
        <v>97</v>
      </c>
    </row>
    <row r="625" spans="1:12" x14ac:dyDescent="0.25">
      <c r="A625" s="67">
        <v>319151</v>
      </c>
      <c r="B625" s="73">
        <v>42309</v>
      </c>
      <c r="C625" s="67" t="s">
        <v>35</v>
      </c>
      <c r="D625" s="67">
        <f>'TOTAL PORTFOLIO'!$B$1</f>
        <v>1580081481.6682537</v>
      </c>
      <c r="E625" s="65">
        <v>1584165.8822773392</v>
      </c>
      <c r="F625" s="65">
        <v>0</v>
      </c>
      <c r="G625" s="65">
        <v>0</v>
      </c>
      <c r="H625" s="65">
        <v>0</v>
      </c>
      <c r="I625" s="65">
        <v>0</v>
      </c>
      <c r="J625" s="65">
        <v>0</v>
      </c>
      <c r="K625" s="67" t="s">
        <v>37</v>
      </c>
      <c r="L625" s="67" t="s">
        <v>38</v>
      </c>
    </row>
    <row r="626" spans="1:12" x14ac:dyDescent="0.25">
      <c r="A626" s="67">
        <v>316675</v>
      </c>
      <c r="B626" s="73">
        <v>42309</v>
      </c>
      <c r="C626" s="67" t="s">
        <v>35</v>
      </c>
      <c r="D626" s="67">
        <f>'TOTAL PORTFOLIO'!$B$1</f>
        <v>1580081481.6682537</v>
      </c>
      <c r="E626" s="65">
        <v>27217.240380523133</v>
      </c>
      <c r="F626" s="65">
        <v>0</v>
      </c>
      <c r="G626" s="65">
        <v>0</v>
      </c>
      <c r="H626" s="65">
        <v>0</v>
      </c>
      <c r="I626" s="65">
        <v>0</v>
      </c>
      <c r="J626" s="65">
        <v>0</v>
      </c>
      <c r="K626" s="67" t="s">
        <v>37</v>
      </c>
      <c r="L626" s="67" t="s">
        <v>38</v>
      </c>
    </row>
    <row r="627" spans="1:12" x14ac:dyDescent="0.25">
      <c r="A627" s="67">
        <v>319153</v>
      </c>
      <c r="B627" s="73">
        <v>42309</v>
      </c>
      <c r="C627" s="67" t="s">
        <v>35</v>
      </c>
      <c r="D627" s="67">
        <f>'TOTAL PORTFOLIO'!$B$1</f>
        <v>1580081481.6682537</v>
      </c>
      <c r="E627" s="65">
        <v>59739.00395201597</v>
      </c>
      <c r="F627" s="65">
        <v>0</v>
      </c>
      <c r="G627" s="65">
        <v>0</v>
      </c>
      <c r="H627" s="65">
        <v>0</v>
      </c>
      <c r="I627" s="65">
        <v>0</v>
      </c>
      <c r="J627" s="65">
        <v>0</v>
      </c>
      <c r="K627" s="67" t="s">
        <v>37</v>
      </c>
      <c r="L627" s="67" t="s">
        <v>38</v>
      </c>
    </row>
    <row r="628" spans="1:12" x14ac:dyDescent="0.25">
      <c r="A628" s="67">
        <v>342674</v>
      </c>
      <c r="B628" s="73">
        <v>42309</v>
      </c>
      <c r="C628" s="67" t="s">
        <v>35</v>
      </c>
      <c r="D628" s="67">
        <f>'TOTAL PORTFOLIO'!$B$1</f>
        <v>1580081481.6682537</v>
      </c>
      <c r="E628" s="65">
        <v>76967.717012066336</v>
      </c>
      <c r="F628" s="65">
        <v>0</v>
      </c>
      <c r="G628" s="65">
        <v>0</v>
      </c>
      <c r="H628" s="65">
        <v>0</v>
      </c>
      <c r="I628" s="65">
        <v>0</v>
      </c>
      <c r="J628" s="65">
        <v>0</v>
      </c>
      <c r="K628" s="67" t="s">
        <v>37</v>
      </c>
      <c r="L628" s="67" t="s">
        <v>38</v>
      </c>
    </row>
    <row r="629" spans="1:12" x14ac:dyDescent="0.25">
      <c r="A629" s="67">
        <v>339153</v>
      </c>
      <c r="B629" s="73">
        <v>42309</v>
      </c>
      <c r="C629" s="67" t="s">
        <v>35</v>
      </c>
      <c r="D629" s="67">
        <f>'TOTAL PORTFOLIO'!$B$1</f>
        <v>1580081481.6682537</v>
      </c>
      <c r="E629" s="65">
        <v>23321.711702504752</v>
      </c>
      <c r="F629" s="65">
        <v>0</v>
      </c>
      <c r="G629" s="65">
        <v>0</v>
      </c>
      <c r="H629" s="65">
        <v>0</v>
      </c>
      <c r="I629" s="65">
        <v>0</v>
      </c>
      <c r="J629" s="65">
        <v>0</v>
      </c>
      <c r="K629" s="67" t="s">
        <v>37</v>
      </c>
      <c r="L629" s="67" t="s">
        <v>38</v>
      </c>
    </row>
    <row r="630" spans="1:12" x14ac:dyDescent="0.25">
      <c r="A630" s="67">
        <v>359531</v>
      </c>
      <c r="B630" s="73">
        <v>42309</v>
      </c>
      <c r="C630" s="67" t="s">
        <v>35</v>
      </c>
      <c r="D630" s="67">
        <f>'TOTAL PORTFOLIO'!$B$1</f>
        <v>1580081481.6682537</v>
      </c>
      <c r="E630" s="65">
        <v>170335.87</v>
      </c>
      <c r="F630" s="65">
        <v>0</v>
      </c>
      <c r="G630" s="65">
        <v>0</v>
      </c>
      <c r="H630" s="65">
        <v>0</v>
      </c>
      <c r="I630" s="65">
        <v>0</v>
      </c>
      <c r="J630" s="65">
        <v>0</v>
      </c>
      <c r="K630" s="67" t="s">
        <v>37</v>
      </c>
      <c r="L630" s="67" t="s">
        <v>74</v>
      </c>
    </row>
    <row r="631" spans="1:12" x14ac:dyDescent="0.25">
      <c r="A631" s="67">
        <v>311681</v>
      </c>
      <c r="B631" s="73">
        <v>42309</v>
      </c>
      <c r="C631" s="67" t="s">
        <v>35</v>
      </c>
      <c r="D631" s="67">
        <f>'TOTAL PORTFOLIO'!$B$1</f>
        <v>1580081481.6682537</v>
      </c>
      <c r="E631" s="65">
        <v>49430.33733090882</v>
      </c>
      <c r="F631" s="65">
        <v>0</v>
      </c>
      <c r="G631" s="65">
        <v>0</v>
      </c>
      <c r="H631" s="65">
        <v>0</v>
      </c>
      <c r="I631" s="65">
        <v>0</v>
      </c>
      <c r="J631" s="65">
        <v>0</v>
      </c>
      <c r="K631" s="67" t="s">
        <v>37</v>
      </c>
      <c r="L631" s="67" t="s">
        <v>38</v>
      </c>
    </row>
    <row r="632" spans="1:12" x14ac:dyDescent="0.25">
      <c r="A632" s="67">
        <v>339932</v>
      </c>
      <c r="B632" s="73">
        <v>42309</v>
      </c>
      <c r="C632" s="67" t="s">
        <v>35</v>
      </c>
      <c r="D632" s="67">
        <f>'TOTAL PORTFOLIO'!$B$1</f>
        <v>1580081481.6682537</v>
      </c>
      <c r="E632" s="65">
        <v>184862.51</v>
      </c>
      <c r="F632" s="65">
        <v>0</v>
      </c>
      <c r="G632" s="65">
        <v>0</v>
      </c>
      <c r="H632" s="65">
        <v>0</v>
      </c>
      <c r="I632" s="65">
        <v>0</v>
      </c>
      <c r="J632" s="65">
        <v>0</v>
      </c>
      <c r="K632" s="67" t="s">
        <v>37</v>
      </c>
      <c r="L632" s="67" t="s">
        <v>74</v>
      </c>
    </row>
    <row r="633" spans="1:12" x14ac:dyDescent="0.25">
      <c r="A633" s="67">
        <v>316191</v>
      </c>
      <c r="B633" s="73">
        <v>42309</v>
      </c>
      <c r="C633" s="67" t="s">
        <v>35</v>
      </c>
      <c r="D633" s="67">
        <f>'TOTAL PORTFOLIO'!$B$1</f>
        <v>1580081481.6682537</v>
      </c>
      <c r="E633" s="65">
        <v>1313676.4901998888</v>
      </c>
      <c r="F633" s="65">
        <v>0</v>
      </c>
      <c r="G633" s="65">
        <v>0</v>
      </c>
      <c r="H633" s="65">
        <v>0</v>
      </c>
      <c r="I633" s="65">
        <v>0</v>
      </c>
      <c r="J633" s="65">
        <v>0</v>
      </c>
      <c r="K633" s="67" t="s">
        <v>37</v>
      </c>
      <c r="L633" s="67" t="s">
        <v>38</v>
      </c>
    </row>
    <row r="634" spans="1:12" x14ac:dyDescent="0.25">
      <c r="A634" s="67">
        <v>319114</v>
      </c>
      <c r="B634" s="73">
        <v>42309</v>
      </c>
      <c r="C634" s="67" t="s">
        <v>209</v>
      </c>
      <c r="D634" s="67">
        <f>'TOTAL PORTFOLIO'!$B$1</f>
        <v>1580081481.6682537</v>
      </c>
      <c r="E634" s="65">
        <v>43542.141096076426</v>
      </c>
      <c r="F634" s="65">
        <v>0</v>
      </c>
      <c r="G634" s="65">
        <v>0</v>
      </c>
      <c r="H634" s="65">
        <v>0</v>
      </c>
      <c r="I634" s="65">
        <v>0</v>
      </c>
      <c r="J634" s="65">
        <v>0</v>
      </c>
      <c r="K634" s="67" t="s">
        <v>37</v>
      </c>
      <c r="L634" s="67" t="s">
        <v>38</v>
      </c>
    </row>
    <row r="635" spans="1:12" x14ac:dyDescent="0.25">
      <c r="A635" s="67">
        <v>350842</v>
      </c>
      <c r="B635" s="73">
        <v>42309</v>
      </c>
      <c r="C635" s="67" t="s">
        <v>35</v>
      </c>
      <c r="D635" s="67">
        <f>'TOTAL PORTFOLIO'!$B$1</f>
        <v>1580081481.6682537</v>
      </c>
      <c r="E635" s="65">
        <v>57624.026611788817</v>
      </c>
      <c r="F635" s="65">
        <v>0</v>
      </c>
      <c r="G635" s="65">
        <v>0</v>
      </c>
      <c r="H635" s="65">
        <v>0</v>
      </c>
      <c r="I635" s="65">
        <v>0</v>
      </c>
      <c r="J635" s="65">
        <v>0</v>
      </c>
      <c r="K635" s="67" t="s">
        <v>37</v>
      </c>
      <c r="L635" s="67" t="s">
        <v>38</v>
      </c>
    </row>
    <row r="636" spans="1:12" x14ac:dyDescent="0.25">
      <c r="A636" s="67">
        <v>335408</v>
      </c>
      <c r="B636" s="73">
        <v>42309</v>
      </c>
      <c r="C636" s="67" t="s">
        <v>35</v>
      </c>
      <c r="D636" s="67">
        <f>'TOTAL PORTFOLIO'!$B$1</f>
        <v>1580081481.6682537</v>
      </c>
      <c r="E636" s="65">
        <v>63587.839999999997</v>
      </c>
      <c r="F636" s="65">
        <v>0</v>
      </c>
      <c r="G636" s="65">
        <v>0</v>
      </c>
      <c r="H636" s="65">
        <v>0</v>
      </c>
      <c r="I636" s="65">
        <v>0</v>
      </c>
      <c r="J636" s="65">
        <v>0</v>
      </c>
      <c r="K636" s="67" t="s">
        <v>37</v>
      </c>
      <c r="L636" s="67" t="s">
        <v>49</v>
      </c>
    </row>
    <row r="637" spans="1:12" x14ac:dyDescent="0.25">
      <c r="A637" s="67">
        <v>308796</v>
      </c>
      <c r="B637" s="73">
        <v>42309</v>
      </c>
      <c r="C637" s="67" t="s">
        <v>35</v>
      </c>
      <c r="D637" s="67">
        <f>'TOTAL PORTFOLIO'!$B$1</f>
        <v>1580081481.6682537</v>
      </c>
      <c r="E637" s="65">
        <v>1666043.8265265331</v>
      </c>
      <c r="F637" s="65">
        <v>0</v>
      </c>
      <c r="G637" s="65">
        <v>0</v>
      </c>
      <c r="H637" s="65">
        <v>0</v>
      </c>
      <c r="I637" s="65">
        <v>0</v>
      </c>
      <c r="J637" s="65">
        <v>0</v>
      </c>
      <c r="K637" s="67" t="s">
        <v>37</v>
      </c>
      <c r="L637" s="67" t="s">
        <v>38</v>
      </c>
    </row>
    <row r="638" spans="1:12" x14ac:dyDescent="0.25">
      <c r="A638" s="67">
        <v>355163</v>
      </c>
      <c r="B638" s="73">
        <v>42309</v>
      </c>
      <c r="C638" s="67" t="s">
        <v>35</v>
      </c>
      <c r="D638" s="67">
        <f>'TOTAL PORTFOLIO'!$B$1</f>
        <v>1580081481.6682537</v>
      </c>
      <c r="E638" s="65">
        <v>81835.39</v>
      </c>
      <c r="F638" s="65">
        <v>0</v>
      </c>
      <c r="G638" s="65">
        <v>0</v>
      </c>
      <c r="H638" s="65">
        <v>0</v>
      </c>
      <c r="I638" s="65">
        <v>0</v>
      </c>
      <c r="J638" s="65">
        <v>0</v>
      </c>
      <c r="K638" s="67" t="s">
        <v>37</v>
      </c>
      <c r="L638" s="67" t="s">
        <v>74</v>
      </c>
    </row>
    <row r="639" spans="1:12" x14ac:dyDescent="0.25">
      <c r="A639" s="67">
        <v>316272</v>
      </c>
      <c r="B639" s="73">
        <v>42309</v>
      </c>
      <c r="C639" s="67" t="s">
        <v>35</v>
      </c>
      <c r="D639" s="67">
        <f>'TOTAL PORTFOLIO'!$B$1</f>
        <v>1580081481.6682537</v>
      </c>
      <c r="E639" s="65">
        <v>15981.391732916401</v>
      </c>
      <c r="F639" s="65">
        <v>0</v>
      </c>
      <c r="G639" s="65">
        <v>0</v>
      </c>
      <c r="H639" s="65">
        <v>0</v>
      </c>
      <c r="I639" s="65">
        <v>0</v>
      </c>
      <c r="J639" s="65">
        <v>0</v>
      </c>
      <c r="K639" s="67" t="s">
        <v>37</v>
      </c>
      <c r="L639" s="67" t="s">
        <v>38</v>
      </c>
    </row>
    <row r="640" spans="1:12" x14ac:dyDescent="0.25">
      <c r="A640" s="67">
        <v>341216</v>
      </c>
      <c r="B640" s="73">
        <v>42309</v>
      </c>
      <c r="C640" s="67" t="s">
        <v>35</v>
      </c>
      <c r="D640" s="67">
        <f>'TOTAL PORTFOLIO'!$B$1</f>
        <v>1580081481.6682537</v>
      </c>
      <c r="E640" s="65">
        <v>57897.61</v>
      </c>
      <c r="F640" s="65">
        <v>0</v>
      </c>
      <c r="G640" s="65">
        <v>0</v>
      </c>
      <c r="H640" s="65">
        <v>0</v>
      </c>
      <c r="I640" s="65">
        <v>0</v>
      </c>
      <c r="J640" s="65">
        <v>0</v>
      </c>
      <c r="K640" s="67" t="s">
        <v>37</v>
      </c>
      <c r="L640" s="67" t="s">
        <v>49</v>
      </c>
    </row>
    <row r="641" spans="1:12" x14ac:dyDescent="0.25">
      <c r="A641" s="67">
        <v>316143</v>
      </c>
      <c r="B641" s="73">
        <v>42309</v>
      </c>
      <c r="C641" s="67" t="s">
        <v>35</v>
      </c>
      <c r="D641" s="67">
        <f>'TOTAL PORTFOLIO'!$B$1</f>
        <v>1580081481.6682537</v>
      </c>
      <c r="E641" s="65">
        <v>385516.82053860446</v>
      </c>
      <c r="F641" s="65">
        <v>0</v>
      </c>
      <c r="G641" s="65">
        <v>0</v>
      </c>
      <c r="H641" s="65">
        <v>0</v>
      </c>
      <c r="I641" s="65">
        <v>0</v>
      </c>
      <c r="J641" s="65">
        <v>0</v>
      </c>
      <c r="K641" s="67" t="s">
        <v>37</v>
      </c>
      <c r="L641" s="67" t="s">
        <v>38</v>
      </c>
    </row>
    <row r="642" spans="1:12" x14ac:dyDescent="0.25">
      <c r="A642" s="67">
        <v>313006</v>
      </c>
      <c r="B642" s="73">
        <v>42309</v>
      </c>
      <c r="C642" s="67" t="s">
        <v>35</v>
      </c>
      <c r="D642" s="67">
        <f>'TOTAL PORTFOLIO'!$B$1</f>
        <v>1580081481.6682537</v>
      </c>
      <c r="E642" s="65">
        <v>139177.42000000001</v>
      </c>
      <c r="F642" s="65">
        <v>0</v>
      </c>
      <c r="G642" s="65">
        <v>0</v>
      </c>
      <c r="H642" s="65">
        <v>0</v>
      </c>
      <c r="I642" s="65">
        <v>0</v>
      </c>
      <c r="J642" s="65">
        <v>0</v>
      </c>
      <c r="K642" s="67" t="s">
        <v>37</v>
      </c>
      <c r="L642" s="67" t="s">
        <v>58</v>
      </c>
    </row>
    <row r="643" spans="1:12" x14ac:dyDescent="0.25">
      <c r="A643" s="67">
        <v>318648</v>
      </c>
      <c r="B643" s="73">
        <v>42309</v>
      </c>
      <c r="C643" s="67" t="s">
        <v>35</v>
      </c>
      <c r="D643" s="67">
        <f>'TOTAL PORTFOLIO'!$B$1</f>
        <v>1580081481.6682537</v>
      </c>
      <c r="E643" s="65">
        <v>28700.103121482392</v>
      </c>
      <c r="F643" s="65">
        <v>0</v>
      </c>
      <c r="G643" s="65">
        <v>0</v>
      </c>
      <c r="H643" s="65">
        <v>0</v>
      </c>
      <c r="I643" s="65">
        <v>0</v>
      </c>
      <c r="J643" s="65">
        <v>0</v>
      </c>
      <c r="K643" s="67" t="s">
        <v>37</v>
      </c>
      <c r="L643" s="67" t="s">
        <v>38</v>
      </c>
    </row>
    <row r="644" spans="1:12" x14ac:dyDescent="0.25">
      <c r="A644" s="67">
        <v>349026</v>
      </c>
      <c r="B644" s="73">
        <v>42309</v>
      </c>
      <c r="C644" s="67" t="s">
        <v>35</v>
      </c>
      <c r="D644" s="67">
        <f>'TOTAL PORTFOLIO'!$B$1</f>
        <v>1580081481.6682537</v>
      </c>
      <c r="E644" s="65">
        <v>239967.16</v>
      </c>
      <c r="F644" s="65">
        <v>0</v>
      </c>
      <c r="G644" s="65">
        <v>0</v>
      </c>
      <c r="H644" s="65">
        <v>0</v>
      </c>
      <c r="I644" s="65">
        <v>0</v>
      </c>
      <c r="J644" s="65">
        <v>0</v>
      </c>
      <c r="K644" s="67" t="s">
        <v>37</v>
      </c>
      <c r="L644" s="67" t="s">
        <v>58</v>
      </c>
    </row>
    <row r="645" spans="1:12" x14ac:dyDescent="0.25">
      <c r="A645" s="67">
        <v>318793</v>
      </c>
      <c r="B645" s="73">
        <v>42309</v>
      </c>
      <c r="C645" s="67" t="s">
        <v>35</v>
      </c>
      <c r="D645" s="67">
        <f>'TOTAL PORTFOLIO'!$B$1</f>
        <v>1580081481.6682537</v>
      </c>
      <c r="E645" s="65">
        <v>78624.899999999994</v>
      </c>
      <c r="F645" s="65">
        <v>0</v>
      </c>
      <c r="G645" s="65">
        <v>0</v>
      </c>
      <c r="H645" s="65">
        <v>0</v>
      </c>
      <c r="I645" s="65">
        <v>0</v>
      </c>
      <c r="J645" s="65">
        <v>0</v>
      </c>
      <c r="K645" s="67" t="s">
        <v>37</v>
      </c>
      <c r="L645" s="67" t="s">
        <v>58</v>
      </c>
    </row>
    <row r="646" spans="1:12" x14ac:dyDescent="0.25">
      <c r="A646" s="67">
        <v>318650</v>
      </c>
      <c r="B646" s="73">
        <v>42309</v>
      </c>
      <c r="C646" s="67" t="s">
        <v>35</v>
      </c>
      <c r="D646" s="67">
        <f>'TOTAL PORTFOLIO'!$B$1</f>
        <v>1580081481.6682537</v>
      </c>
      <c r="E646" s="65">
        <v>417.98604124489168</v>
      </c>
      <c r="F646" s="65">
        <v>0</v>
      </c>
      <c r="G646" s="65">
        <v>0</v>
      </c>
      <c r="H646" s="65">
        <v>0</v>
      </c>
      <c r="I646" s="65">
        <v>0</v>
      </c>
      <c r="J646" s="65">
        <v>0</v>
      </c>
      <c r="K646" s="67" t="s">
        <v>37</v>
      </c>
      <c r="L646" s="67" t="s">
        <v>38</v>
      </c>
    </row>
    <row r="647" spans="1:12" x14ac:dyDescent="0.25">
      <c r="A647" s="67">
        <v>335205</v>
      </c>
      <c r="B647" s="73">
        <v>42309</v>
      </c>
      <c r="C647" s="67" t="s">
        <v>35</v>
      </c>
      <c r="D647" s="67">
        <f>'TOTAL PORTFOLIO'!$B$1</f>
        <v>1580081481.6682537</v>
      </c>
      <c r="E647" s="65">
        <v>400517.12</v>
      </c>
      <c r="F647" s="65">
        <v>0</v>
      </c>
      <c r="G647" s="65">
        <v>0</v>
      </c>
      <c r="H647" s="65">
        <v>0</v>
      </c>
      <c r="I647" s="65">
        <v>0</v>
      </c>
      <c r="J647" s="65">
        <v>0</v>
      </c>
      <c r="K647" s="67" t="s">
        <v>37</v>
      </c>
      <c r="L647" s="67" t="s">
        <v>49</v>
      </c>
    </row>
    <row r="648" spans="1:12" x14ac:dyDescent="0.25">
      <c r="A648" s="67">
        <v>309373</v>
      </c>
      <c r="B648" s="73">
        <v>42309</v>
      </c>
      <c r="C648" s="67" t="s">
        <v>35</v>
      </c>
      <c r="D648" s="67">
        <f>'TOTAL PORTFOLIO'!$B$1</f>
        <v>1580081481.6682537</v>
      </c>
      <c r="E648" s="65">
        <v>411037.54</v>
      </c>
      <c r="F648" s="65">
        <v>0</v>
      </c>
      <c r="G648" s="65">
        <v>0</v>
      </c>
      <c r="H648" s="65">
        <v>0</v>
      </c>
      <c r="I648" s="65">
        <v>0</v>
      </c>
      <c r="J648" s="65">
        <v>0</v>
      </c>
      <c r="K648" s="67" t="s">
        <v>37</v>
      </c>
      <c r="L648" s="67" t="s">
        <v>90</v>
      </c>
    </row>
    <row r="649" spans="1:12" x14ac:dyDescent="0.25">
      <c r="A649" s="67">
        <v>310971</v>
      </c>
      <c r="B649" s="73">
        <v>42309</v>
      </c>
      <c r="C649" s="67" t="s">
        <v>35</v>
      </c>
      <c r="D649" s="67">
        <f>'TOTAL PORTFOLIO'!$B$1</f>
        <v>1580081481.6682537</v>
      </c>
      <c r="E649" s="65">
        <v>0</v>
      </c>
      <c r="F649" s="65">
        <v>0</v>
      </c>
      <c r="G649" s="65">
        <v>0</v>
      </c>
      <c r="H649" s="65">
        <v>0</v>
      </c>
      <c r="I649" s="65">
        <v>0</v>
      </c>
      <c r="J649" s="65">
        <v>0</v>
      </c>
      <c r="K649" s="67" t="s">
        <v>37</v>
      </c>
      <c r="L649" s="67" t="s">
        <v>38</v>
      </c>
    </row>
    <row r="650" spans="1:12" x14ac:dyDescent="0.25">
      <c r="A650" s="67">
        <v>335289</v>
      </c>
      <c r="B650" s="73">
        <v>42309</v>
      </c>
      <c r="C650" s="67" t="s">
        <v>35</v>
      </c>
      <c r="D650" s="67">
        <f>'TOTAL PORTFOLIO'!$B$1</f>
        <v>1580081481.6682537</v>
      </c>
      <c r="E650" s="65">
        <v>19845.266650331381</v>
      </c>
      <c r="F650" s="65">
        <v>0</v>
      </c>
      <c r="G650" s="65">
        <v>0</v>
      </c>
      <c r="H650" s="65">
        <v>0</v>
      </c>
      <c r="I650" s="65">
        <v>0</v>
      </c>
      <c r="J650" s="65">
        <v>0</v>
      </c>
      <c r="K650" s="67" t="s">
        <v>37</v>
      </c>
      <c r="L650" s="67" t="s">
        <v>38</v>
      </c>
    </row>
    <row r="651" spans="1:12" x14ac:dyDescent="0.25">
      <c r="A651" s="67">
        <v>315654</v>
      </c>
      <c r="B651" s="73">
        <v>42309</v>
      </c>
      <c r="C651" s="67" t="s">
        <v>35</v>
      </c>
      <c r="D651" s="67">
        <f>'TOTAL PORTFOLIO'!$B$1</f>
        <v>1580081481.6682537</v>
      </c>
      <c r="E651" s="65">
        <v>20376.331058388416</v>
      </c>
      <c r="F651" s="65">
        <v>0</v>
      </c>
      <c r="G651" s="65">
        <v>0</v>
      </c>
      <c r="H651" s="65">
        <v>0</v>
      </c>
      <c r="I651" s="65">
        <v>0</v>
      </c>
      <c r="J651" s="65">
        <v>0</v>
      </c>
      <c r="K651" s="67" t="s">
        <v>37</v>
      </c>
      <c r="L651" s="67" t="s">
        <v>38</v>
      </c>
    </row>
    <row r="652" spans="1:12" x14ac:dyDescent="0.25">
      <c r="A652" s="67">
        <v>320752</v>
      </c>
      <c r="B652" s="73">
        <v>42309</v>
      </c>
      <c r="C652" s="67" t="s">
        <v>35</v>
      </c>
      <c r="D652" s="67">
        <f>'TOTAL PORTFOLIO'!$B$1</f>
        <v>1580081481.6682537</v>
      </c>
      <c r="E652" s="65">
        <v>40743.730000000003</v>
      </c>
      <c r="F652" s="65">
        <v>0</v>
      </c>
      <c r="G652" s="65">
        <v>0</v>
      </c>
      <c r="H652" s="65">
        <v>0</v>
      </c>
      <c r="I652" s="65">
        <v>0</v>
      </c>
      <c r="J652" s="65">
        <v>0</v>
      </c>
      <c r="K652" s="67" t="s">
        <v>37</v>
      </c>
      <c r="L652" s="67" t="s">
        <v>147</v>
      </c>
    </row>
    <row r="653" spans="1:12" x14ac:dyDescent="0.25">
      <c r="A653" s="67">
        <v>340634</v>
      </c>
      <c r="B653" s="73">
        <v>42309</v>
      </c>
      <c r="C653" s="67" t="s">
        <v>35</v>
      </c>
      <c r="D653" s="67">
        <f>'TOTAL PORTFOLIO'!$B$1</f>
        <v>1580081481.6682537</v>
      </c>
      <c r="E653" s="65">
        <v>73029.153242643326</v>
      </c>
      <c r="F653" s="65">
        <v>0</v>
      </c>
      <c r="G653" s="65">
        <v>0</v>
      </c>
      <c r="H653" s="65">
        <v>0</v>
      </c>
      <c r="I653" s="65">
        <v>0</v>
      </c>
      <c r="J653" s="65">
        <v>0</v>
      </c>
      <c r="K653" s="67" t="s">
        <v>37</v>
      </c>
      <c r="L653" s="67" t="s">
        <v>38</v>
      </c>
    </row>
    <row r="654" spans="1:12" x14ac:dyDescent="0.25">
      <c r="A654" s="67">
        <v>310658</v>
      </c>
      <c r="B654" s="73">
        <v>42309</v>
      </c>
      <c r="C654" s="67" t="s">
        <v>35</v>
      </c>
      <c r="D654" s="67">
        <f>'TOTAL PORTFOLIO'!$B$1</f>
        <v>1580081481.6682537</v>
      </c>
      <c r="E654" s="65">
        <v>38661.012220552191</v>
      </c>
      <c r="F654" s="65">
        <v>0</v>
      </c>
      <c r="G654" s="65">
        <v>0</v>
      </c>
      <c r="H654" s="65">
        <v>0</v>
      </c>
      <c r="I654" s="65">
        <v>0</v>
      </c>
      <c r="J654" s="65">
        <v>0</v>
      </c>
      <c r="K654" s="67" t="s">
        <v>37</v>
      </c>
      <c r="L654" s="67" t="s">
        <v>38</v>
      </c>
    </row>
    <row r="655" spans="1:12" x14ac:dyDescent="0.25">
      <c r="A655" s="67">
        <v>316486</v>
      </c>
      <c r="B655" s="73">
        <v>42309</v>
      </c>
      <c r="C655" s="67" t="s">
        <v>35</v>
      </c>
      <c r="D655" s="67">
        <f>'TOTAL PORTFOLIO'!$B$1</f>
        <v>1580081481.6682537</v>
      </c>
      <c r="E655" s="65">
        <v>377021.5</v>
      </c>
      <c r="F655" s="65">
        <v>0</v>
      </c>
      <c r="G655" s="65">
        <v>0</v>
      </c>
      <c r="H655" s="65">
        <v>0</v>
      </c>
      <c r="I655" s="65">
        <v>0</v>
      </c>
      <c r="J655" s="65">
        <v>0</v>
      </c>
      <c r="K655" s="67" t="s">
        <v>37</v>
      </c>
      <c r="L655" s="67" t="s">
        <v>74</v>
      </c>
    </row>
    <row r="656" spans="1:12" x14ac:dyDescent="0.25">
      <c r="A656" s="67">
        <v>315141</v>
      </c>
      <c r="B656" s="73">
        <v>42309</v>
      </c>
      <c r="C656" s="67" t="s">
        <v>35</v>
      </c>
      <c r="D656" s="67">
        <f>'TOTAL PORTFOLIO'!$B$1</f>
        <v>1580081481.6682537</v>
      </c>
      <c r="E656" s="65">
        <v>23573.081505131751</v>
      </c>
      <c r="F656" s="65">
        <v>0</v>
      </c>
      <c r="G656" s="65">
        <v>0</v>
      </c>
      <c r="H656" s="65">
        <v>0</v>
      </c>
      <c r="I656" s="65">
        <v>0</v>
      </c>
      <c r="J656" s="65">
        <v>0</v>
      </c>
      <c r="K656" s="67" t="s">
        <v>37</v>
      </c>
      <c r="L656" s="67" t="s">
        <v>38</v>
      </c>
    </row>
    <row r="657" spans="1:12" x14ac:dyDescent="0.25">
      <c r="A657" s="67">
        <v>318913</v>
      </c>
      <c r="B657" s="73">
        <v>42309</v>
      </c>
      <c r="C657" s="67" t="s">
        <v>35</v>
      </c>
      <c r="D657" s="67">
        <f>'TOTAL PORTFOLIO'!$B$1</f>
        <v>1580081481.6682537</v>
      </c>
      <c r="E657" s="65">
        <v>34567.71</v>
      </c>
      <c r="F657" s="65">
        <v>0</v>
      </c>
      <c r="G657" s="65">
        <v>0</v>
      </c>
      <c r="H657" s="65">
        <v>0</v>
      </c>
      <c r="I657" s="65">
        <v>0</v>
      </c>
      <c r="J657" s="65">
        <v>0</v>
      </c>
      <c r="K657" s="67" t="s">
        <v>37</v>
      </c>
      <c r="L657" s="67" t="s">
        <v>74</v>
      </c>
    </row>
    <row r="658" spans="1:12" x14ac:dyDescent="0.25">
      <c r="A658" s="67">
        <v>355559</v>
      </c>
      <c r="B658" s="73">
        <v>42309</v>
      </c>
      <c r="C658" s="67" t="s">
        <v>35</v>
      </c>
      <c r="D658" s="67">
        <f>'TOTAL PORTFOLIO'!$B$1</f>
        <v>1580081481.6682537</v>
      </c>
      <c r="E658" s="65">
        <v>112029.35999999999</v>
      </c>
      <c r="F658" s="65">
        <v>0</v>
      </c>
      <c r="G658" s="65">
        <v>0</v>
      </c>
      <c r="H658" s="65">
        <v>0</v>
      </c>
      <c r="I658" s="65">
        <v>0</v>
      </c>
      <c r="J658" s="65">
        <v>0</v>
      </c>
      <c r="K658" s="67" t="s">
        <v>37</v>
      </c>
      <c r="L658" s="67" t="s">
        <v>147</v>
      </c>
    </row>
    <row r="659" spans="1:12" x14ac:dyDescent="0.25">
      <c r="A659" s="67">
        <v>315039</v>
      </c>
      <c r="B659" s="73">
        <v>42309</v>
      </c>
      <c r="C659" s="67" t="s">
        <v>35</v>
      </c>
      <c r="D659" s="67">
        <f>'TOTAL PORTFOLIO'!$B$1</f>
        <v>1580081481.6682537</v>
      </c>
      <c r="E659" s="65">
        <v>6838.5343397344586</v>
      </c>
      <c r="F659" s="65">
        <v>0</v>
      </c>
      <c r="G659" s="65">
        <v>0</v>
      </c>
      <c r="H659" s="65">
        <v>0</v>
      </c>
      <c r="I659" s="65">
        <v>0</v>
      </c>
      <c r="J659" s="65">
        <v>0</v>
      </c>
      <c r="K659" s="67" t="s">
        <v>37</v>
      </c>
      <c r="L659" s="67" t="s">
        <v>38</v>
      </c>
    </row>
    <row r="660" spans="1:12" x14ac:dyDescent="0.25">
      <c r="A660" s="67">
        <v>316242</v>
      </c>
      <c r="B660" s="73">
        <v>42309</v>
      </c>
      <c r="C660" s="67" t="s">
        <v>35</v>
      </c>
      <c r="D660" s="67">
        <f>'TOTAL PORTFOLIO'!$B$1</f>
        <v>1580081481.6682537</v>
      </c>
      <c r="E660" s="65">
        <v>336167.82000000007</v>
      </c>
      <c r="F660" s="65">
        <v>0</v>
      </c>
      <c r="G660" s="65">
        <v>0</v>
      </c>
      <c r="H660" s="65">
        <v>0</v>
      </c>
      <c r="I660" s="65">
        <v>0</v>
      </c>
      <c r="J660" s="65">
        <v>0</v>
      </c>
      <c r="K660" s="67" t="s">
        <v>37</v>
      </c>
      <c r="L660" s="67" t="s">
        <v>49</v>
      </c>
    </row>
    <row r="661" spans="1:12" x14ac:dyDescent="0.25">
      <c r="A661" s="67">
        <v>337990</v>
      </c>
      <c r="B661" s="73">
        <v>42309</v>
      </c>
      <c r="C661" s="67" t="s">
        <v>35</v>
      </c>
      <c r="D661" s="67">
        <f>'TOTAL PORTFOLIO'!$B$1</f>
        <v>1580081481.6682537</v>
      </c>
      <c r="E661" s="65">
        <v>51218.92</v>
      </c>
      <c r="F661" s="65">
        <v>0</v>
      </c>
      <c r="G661" s="65">
        <v>0</v>
      </c>
      <c r="H661" s="65">
        <v>0</v>
      </c>
      <c r="I661" s="65">
        <v>0</v>
      </c>
      <c r="J661" s="65">
        <v>0</v>
      </c>
      <c r="K661" s="67" t="s">
        <v>37</v>
      </c>
      <c r="L661" s="67" t="s">
        <v>147</v>
      </c>
    </row>
    <row r="662" spans="1:12" x14ac:dyDescent="0.25">
      <c r="A662" s="67">
        <v>316241</v>
      </c>
      <c r="B662" s="73">
        <v>42309</v>
      </c>
      <c r="C662" s="67" t="s">
        <v>35</v>
      </c>
      <c r="D662" s="67">
        <f>'TOTAL PORTFOLIO'!$B$1</f>
        <v>1580081481.6682537</v>
      </c>
      <c r="E662" s="65">
        <v>9223152.1100000031</v>
      </c>
      <c r="F662" s="65">
        <v>0</v>
      </c>
      <c r="G662" s="65">
        <v>0</v>
      </c>
      <c r="H662" s="65">
        <v>0</v>
      </c>
      <c r="I662" s="65">
        <v>0</v>
      </c>
      <c r="J662" s="65">
        <v>0</v>
      </c>
      <c r="K662" s="67" t="s">
        <v>37</v>
      </c>
      <c r="L662" s="67" t="s">
        <v>49</v>
      </c>
    </row>
    <row r="663" spans="1:12" x14ac:dyDescent="0.25">
      <c r="A663" s="67">
        <v>315585</v>
      </c>
      <c r="B663" s="73">
        <v>42309</v>
      </c>
      <c r="C663" s="67" t="s">
        <v>35</v>
      </c>
      <c r="D663" s="67">
        <f>'TOTAL PORTFOLIO'!$B$1</f>
        <v>1580081481.6682537</v>
      </c>
      <c r="E663" s="65">
        <v>345929.98</v>
      </c>
      <c r="F663" s="65">
        <v>0</v>
      </c>
      <c r="G663" s="65">
        <v>0</v>
      </c>
      <c r="H663" s="65">
        <v>0</v>
      </c>
      <c r="I663" s="65">
        <v>0</v>
      </c>
      <c r="J663" s="65">
        <v>0</v>
      </c>
      <c r="K663" s="67" t="s">
        <v>37</v>
      </c>
      <c r="L663" s="67" t="s">
        <v>49</v>
      </c>
    </row>
    <row r="664" spans="1:12" x14ac:dyDescent="0.25">
      <c r="A664" s="67">
        <v>356734</v>
      </c>
      <c r="B664" s="73">
        <v>42309</v>
      </c>
      <c r="C664" s="67" t="s">
        <v>35</v>
      </c>
      <c r="D664" s="67">
        <f>'TOTAL PORTFOLIO'!$B$1</f>
        <v>1580081481.6682537</v>
      </c>
      <c r="E664" s="65">
        <v>328416.13240127184</v>
      </c>
      <c r="F664" s="65">
        <v>0</v>
      </c>
      <c r="G664" s="65">
        <v>0</v>
      </c>
      <c r="H664" s="65">
        <v>0</v>
      </c>
      <c r="I664" s="65">
        <v>0</v>
      </c>
      <c r="J664" s="65">
        <v>0</v>
      </c>
      <c r="K664" s="67" t="s">
        <v>37</v>
      </c>
      <c r="L664" s="67" t="s">
        <v>38</v>
      </c>
    </row>
    <row r="665" spans="1:12" x14ac:dyDescent="0.25">
      <c r="A665" s="67">
        <v>312319</v>
      </c>
      <c r="B665" s="73">
        <v>42309</v>
      </c>
      <c r="C665" s="67" t="s">
        <v>35</v>
      </c>
      <c r="D665" s="67">
        <f>'TOTAL PORTFOLIO'!$B$1</f>
        <v>1580081481.6682537</v>
      </c>
      <c r="E665" s="65">
        <v>169292.02</v>
      </c>
      <c r="F665" s="65">
        <v>0</v>
      </c>
      <c r="G665" s="65">
        <v>0</v>
      </c>
      <c r="H665" s="65">
        <v>0</v>
      </c>
      <c r="I665" s="65">
        <v>0</v>
      </c>
      <c r="J665" s="65">
        <v>0</v>
      </c>
      <c r="K665" s="67" t="s">
        <v>37</v>
      </c>
      <c r="L665" s="67" t="s">
        <v>58</v>
      </c>
    </row>
    <row r="666" spans="1:12" x14ac:dyDescent="0.25">
      <c r="A666" s="67">
        <v>309197</v>
      </c>
      <c r="B666" s="73">
        <v>42309</v>
      </c>
      <c r="C666" s="67" t="s">
        <v>35</v>
      </c>
      <c r="D666" s="67">
        <f>'TOTAL PORTFOLIO'!$B$1</f>
        <v>1580081481.6682537</v>
      </c>
      <c r="E666" s="65">
        <v>9750.5964426472128</v>
      </c>
      <c r="F666" s="65">
        <v>0</v>
      </c>
      <c r="G666" s="65">
        <v>0</v>
      </c>
      <c r="H666" s="65">
        <v>0</v>
      </c>
      <c r="I666" s="65">
        <v>0</v>
      </c>
      <c r="J666" s="65">
        <v>0</v>
      </c>
      <c r="K666" s="67" t="s">
        <v>37</v>
      </c>
      <c r="L666" s="67" t="s">
        <v>38</v>
      </c>
    </row>
    <row r="667" spans="1:12" x14ac:dyDescent="0.25">
      <c r="A667" s="67">
        <v>316192</v>
      </c>
      <c r="B667" s="73">
        <v>42309</v>
      </c>
      <c r="C667" s="67" t="s">
        <v>35</v>
      </c>
      <c r="D667" s="67">
        <f>'TOTAL PORTFOLIO'!$B$1</f>
        <v>1580081481.6682537</v>
      </c>
      <c r="E667" s="65">
        <v>108946.77477930087</v>
      </c>
      <c r="F667" s="65">
        <v>0</v>
      </c>
      <c r="G667" s="65">
        <v>0</v>
      </c>
      <c r="H667" s="65">
        <v>0</v>
      </c>
      <c r="I667" s="65">
        <v>0</v>
      </c>
      <c r="J667" s="65">
        <v>0</v>
      </c>
      <c r="K667" s="67" t="s">
        <v>37</v>
      </c>
      <c r="L667" s="67" t="s">
        <v>38</v>
      </c>
    </row>
    <row r="668" spans="1:12" x14ac:dyDescent="0.25">
      <c r="A668" s="67">
        <v>350079</v>
      </c>
      <c r="B668" s="73">
        <v>42309</v>
      </c>
      <c r="C668" s="67" t="s">
        <v>35</v>
      </c>
      <c r="D668" s="67">
        <f>'TOTAL PORTFOLIO'!$B$1</f>
        <v>1580081481.6682537</v>
      </c>
      <c r="E668" s="65">
        <v>63540.98</v>
      </c>
      <c r="F668" s="65">
        <v>0</v>
      </c>
      <c r="G668" s="65">
        <v>0</v>
      </c>
      <c r="H668" s="65">
        <v>0</v>
      </c>
      <c r="I668" s="65">
        <v>0</v>
      </c>
      <c r="J668" s="65">
        <v>0</v>
      </c>
      <c r="K668" s="67" t="s">
        <v>37</v>
      </c>
      <c r="L668" s="67" t="s">
        <v>147</v>
      </c>
    </row>
    <row r="669" spans="1:12" x14ac:dyDescent="0.25">
      <c r="A669" s="67">
        <v>329094</v>
      </c>
      <c r="B669" s="73">
        <v>42309</v>
      </c>
      <c r="C669" s="67" t="s">
        <v>35</v>
      </c>
      <c r="D669" s="67">
        <f>'TOTAL PORTFOLIO'!$B$1</f>
        <v>1580081481.6682537</v>
      </c>
      <c r="E669" s="65">
        <v>16229.045798342999</v>
      </c>
      <c r="F669" s="65">
        <v>0</v>
      </c>
      <c r="G669" s="65">
        <v>0</v>
      </c>
      <c r="H669" s="65">
        <v>0</v>
      </c>
      <c r="I669" s="65">
        <v>0</v>
      </c>
      <c r="J669" s="65">
        <v>0</v>
      </c>
      <c r="K669" s="67" t="s">
        <v>37</v>
      </c>
      <c r="L669" s="67" t="s">
        <v>38</v>
      </c>
    </row>
    <row r="670" spans="1:12" x14ac:dyDescent="0.25">
      <c r="A670" s="67">
        <v>315700</v>
      </c>
      <c r="B670" s="73">
        <v>42309</v>
      </c>
      <c r="C670" s="67" t="s">
        <v>35</v>
      </c>
      <c r="D670" s="67">
        <f>'TOTAL PORTFOLIO'!$B$1</f>
        <v>1580081481.6682537</v>
      </c>
      <c r="E670" s="65">
        <v>4.8272000005184414E-3</v>
      </c>
      <c r="F670" s="65">
        <v>0</v>
      </c>
      <c r="G670" s="65">
        <v>0</v>
      </c>
      <c r="H670" s="65">
        <v>0</v>
      </c>
      <c r="I670" s="65">
        <v>0</v>
      </c>
      <c r="J670" s="65">
        <v>0</v>
      </c>
      <c r="K670" s="67" t="s">
        <v>37</v>
      </c>
      <c r="L670" s="67" t="s">
        <v>38</v>
      </c>
    </row>
    <row r="671" spans="1:12" x14ac:dyDescent="0.25">
      <c r="A671" s="67">
        <v>315545</v>
      </c>
      <c r="B671" s="73">
        <v>42309</v>
      </c>
      <c r="C671" s="67" t="s">
        <v>35</v>
      </c>
      <c r="D671" s="67">
        <f>'TOTAL PORTFOLIO'!$B$1</f>
        <v>1580081481.6682537</v>
      </c>
      <c r="E671" s="65">
        <v>220880.80639943469</v>
      </c>
      <c r="F671" s="65">
        <v>0</v>
      </c>
      <c r="G671" s="65">
        <v>0</v>
      </c>
      <c r="H671" s="65">
        <v>0</v>
      </c>
      <c r="I671" s="65">
        <v>0</v>
      </c>
      <c r="J671" s="65">
        <v>0</v>
      </c>
      <c r="K671" s="67" t="s">
        <v>37</v>
      </c>
      <c r="L671" s="67" t="s">
        <v>38</v>
      </c>
    </row>
    <row r="672" spans="1:12" x14ac:dyDescent="0.25">
      <c r="A672" s="67">
        <v>354531</v>
      </c>
      <c r="B672" s="73">
        <v>42309</v>
      </c>
      <c r="C672" s="67" t="s">
        <v>35</v>
      </c>
      <c r="D672" s="67">
        <f>'TOTAL PORTFOLIO'!$B$1</f>
        <v>1580081481.6682537</v>
      </c>
      <c r="E672" s="65">
        <v>77211.55</v>
      </c>
      <c r="F672" s="65">
        <v>0</v>
      </c>
      <c r="G672" s="65">
        <v>0</v>
      </c>
      <c r="H672" s="65">
        <v>0</v>
      </c>
      <c r="I672" s="65">
        <v>0</v>
      </c>
      <c r="J672" s="65">
        <v>0</v>
      </c>
      <c r="K672" s="67" t="s">
        <v>37</v>
      </c>
      <c r="L672" s="67" t="s">
        <v>74</v>
      </c>
    </row>
    <row r="673" spans="1:12" x14ac:dyDescent="0.25">
      <c r="A673" s="67">
        <v>316343</v>
      </c>
      <c r="B673" s="73">
        <v>42309</v>
      </c>
      <c r="C673" s="67" t="s">
        <v>35</v>
      </c>
      <c r="D673" s="67">
        <f>'TOTAL PORTFOLIO'!$B$1</f>
        <v>1580081481.6682537</v>
      </c>
      <c r="E673" s="65">
        <v>55995.520006013918</v>
      </c>
      <c r="F673" s="65">
        <v>0</v>
      </c>
      <c r="G673" s="65">
        <v>0</v>
      </c>
      <c r="H673" s="65">
        <v>0</v>
      </c>
      <c r="I673" s="65">
        <v>0</v>
      </c>
      <c r="J673" s="65">
        <v>0</v>
      </c>
      <c r="K673" s="67" t="s">
        <v>37</v>
      </c>
      <c r="L673" s="67" t="s">
        <v>38</v>
      </c>
    </row>
    <row r="674" spans="1:12" x14ac:dyDescent="0.25">
      <c r="A674" s="67">
        <v>316136</v>
      </c>
      <c r="B674" s="73">
        <v>42309</v>
      </c>
      <c r="C674" s="67" t="s">
        <v>35</v>
      </c>
      <c r="D674" s="67">
        <f>'TOTAL PORTFOLIO'!$B$1</f>
        <v>1580081481.6682537</v>
      </c>
      <c r="E674" s="65">
        <v>19869.009999999998</v>
      </c>
      <c r="F674" s="65">
        <v>0</v>
      </c>
      <c r="G674" s="65">
        <v>0</v>
      </c>
      <c r="H674" s="65">
        <v>0</v>
      </c>
      <c r="I674" s="65">
        <v>0</v>
      </c>
      <c r="J674" s="65">
        <v>0</v>
      </c>
      <c r="K674" s="67" t="s">
        <v>37</v>
      </c>
      <c r="L674" s="67" t="s">
        <v>49</v>
      </c>
    </row>
    <row r="675" spans="1:12" x14ac:dyDescent="0.25">
      <c r="A675" s="67">
        <v>315267</v>
      </c>
      <c r="B675" s="73">
        <v>42309</v>
      </c>
      <c r="C675" s="67" t="s">
        <v>35</v>
      </c>
      <c r="D675" s="67">
        <f>'TOTAL PORTFOLIO'!$B$1</f>
        <v>1580081481.6682537</v>
      </c>
      <c r="E675" s="65">
        <v>373219.26967868378</v>
      </c>
      <c r="F675" s="65">
        <v>0</v>
      </c>
      <c r="G675" s="65">
        <v>0</v>
      </c>
      <c r="H675" s="65">
        <v>0</v>
      </c>
      <c r="I675" s="65">
        <v>0</v>
      </c>
      <c r="J675" s="65">
        <v>0</v>
      </c>
      <c r="K675" s="67" t="s">
        <v>37</v>
      </c>
      <c r="L675" s="67" t="s">
        <v>38</v>
      </c>
    </row>
    <row r="676" spans="1:12" x14ac:dyDescent="0.25">
      <c r="A676" s="67">
        <v>313250</v>
      </c>
      <c r="B676" s="73">
        <v>42309</v>
      </c>
      <c r="C676" s="67" t="s">
        <v>35</v>
      </c>
      <c r="D676" s="67">
        <f>'TOTAL PORTFOLIO'!$B$1</f>
        <v>1580081481.6682537</v>
      </c>
      <c r="E676" s="65">
        <v>873384.18</v>
      </c>
      <c r="F676" s="65">
        <v>0</v>
      </c>
      <c r="G676" s="65">
        <v>0</v>
      </c>
      <c r="H676" s="65">
        <v>0</v>
      </c>
      <c r="I676" s="65">
        <v>0</v>
      </c>
      <c r="J676" s="65">
        <v>0</v>
      </c>
      <c r="K676" s="67" t="s">
        <v>37</v>
      </c>
      <c r="L676" s="67" t="s">
        <v>49</v>
      </c>
    </row>
    <row r="677" spans="1:12" x14ac:dyDescent="0.25">
      <c r="A677" s="67">
        <v>309462</v>
      </c>
      <c r="B677" s="73">
        <v>42309</v>
      </c>
      <c r="C677" s="67" t="s">
        <v>35</v>
      </c>
      <c r="D677" s="67">
        <f>'TOTAL PORTFOLIO'!$B$1</f>
        <v>1580081481.6682537</v>
      </c>
      <c r="E677" s="65">
        <v>5954192.2199999979</v>
      </c>
      <c r="F677" s="65">
        <v>0</v>
      </c>
      <c r="G677" s="65">
        <v>0</v>
      </c>
      <c r="H677" s="65">
        <v>0</v>
      </c>
      <c r="I677" s="65">
        <v>0</v>
      </c>
      <c r="J677" s="65">
        <v>0</v>
      </c>
      <c r="K677" s="67" t="s">
        <v>37</v>
      </c>
      <c r="L677" s="67" t="s">
        <v>147</v>
      </c>
    </row>
    <row r="678" spans="1:12" x14ac:dyDescent="0.25">
      <c r="A678" s="67">
        <v>313966</v>
      </c>
      <c r="B678" s="73">
        <v>42309</v>
      </c>
      <c r="C678" s="67" t="s">
        <v>35</v>
      </c>
      <c r="D678" s="67">
        <f>'TOTAL PORTFOLIO'!$B$1</f>
        <v>1580081481.6682537</v>
      </c>
      <c r="E678" s="65">
        <v>70157.820000000007</v>
      </c>
      <c r="F678" s="65">
        <v>0</v>
      </c>
      <c r="G678" s="65">
        <v>0</v>
      </c>
      <c r="H678" s="65">
        <v>0</v>
      </c>
      <c r="I678" s="65">
        <v>0</v>
      </c>
      <c r="J678" s="65">
        <v>0</v>
      </c>
      <c r="K678" s="67" t="s">
        <v>37</v>
      </c>
      <c r="L678" s="67" t="s">
        <v>49</v>
      </c>
    </row>
    <row r="679" spans="1:12" x14ac:dyDescent="0.25">
      <c r="A679" s="67">
        <v>308469</v>
      </c>
      <c r="B679" s="73">
        <v>42309</v>
      </c>
      <c r="C679" s="67" t="s">
        <v>35</v>
      </c>
      <c r="D679" s="67">
        <f>'TOTAL PORTFOLIO'!$B$1</f>
        <v>1580081481.6682537</v>
      </c>
      <c r="E679" s="65">
        <v>149205.16118262464</v>
      </c>
      <c r="F679" s="65">
        <v>0</v>
      </c>
      <c r="G679" s="65">
        <v>0</v>
      </c>
      <c r="H679" s="65">
        <v>0</v>
      </c>
      <c r="I679" s="65">
        <v>0</v>
      </c>
      <c r="J679" s="65">
        <v>0</v>
      </c>
      <c r="K679" s="67" t="s">
        <v>37</v>
      </c>
      <c r="L679" s="67" t="s">
        <v>38</v>
      </c>
    </row>
    <row r="680" spans="1:12" x14ac:dyDescent="0.25">
      <c r="A680" s="67">
        <v>316365</v>
      </c>
      <c r="B680" s="73">
        <v>42309</v>
      </c>
      <c r="C680" s="67" t="s">
        <v>35</v>
      </c>
      <c r="D680" s="67">
        <f>'TOTAL PORTFOLIO'!$B$1</f>
        <v>1580081481.6682537</v>
      </c>
      <c r="E680" s="65">
        <v>26280.242242822496</v>
      </c>
      <c r="F680" s="65">
        <v>0</v>
      </c>
      <c r="G680" s="65">
        <v>0</v>
      </c>
      <c r="H680" s="65">
        <v>0</v>
      </c>
      <c r="I680" s="65">
        <v>0</v>
      </c>
      <c r="J680" s="65">
        <v>0</v>
      </c>
      <c r="K680" s="67" t="s">
        <v>37</v>
      </c>
      <c r="L680" s="67" t="s">
        <v>38</v>
      </c>
    </row>
    <row r="681" spans="1:12" x14ac:dyDescent="0.25">
      <c r="A681" s="67">
        <v>312424</v>
      </c>
      <c r="B681" s="73">
        <v>42309</v>
      </c>
      <c r="C681" s="67" t="s">
        <v>35</v>
      </c>
      <c r="D681" s="67">
        <f>'TOTAL PORTFOLIO'!$B$1</f>
        <v>1580081481.6682537</v>
      </c>
      <c r="E681" s="65">
        <v>13365.513950635457</v>
      </c>
      <c r="F681" s="65">
        <v>0</v>
      </c>
      <c r="G681" s="65">
        <v>0</v>
      </c>
      <c r="H681" s="65">
        <v>0</v>
      </c>
      <c r="I681" s="65">
        <v>0</v>
      </c>
      <c r="J681" s="65">
        <v>0</v>
      </c>
      <c r="K681" s="67" t="s">
        <v>37</v>
      </c>
      <c r="L681" s="67" t="s">
        <v>38</v>
      </c>
    </row>
    <row r="682" spans="1:12" x14ac:dyDescent="0.25">
      <c r="A682" s="67">
        <v>316174</v>
      </c>
      <c r="B682" s="73">
        <v>42309</v>
      </c>
      <c r="C682" s="67" t="s">
        <v>35</v>
      </c>
      <c r="D682" s="67">
        <f>'TOTAL PORTFOLIO'!$B$1</f>
        <v>1580081481.6682537</v>
      </c>
      <c r="E682" s="65">
        <v>3055711.0163025837</v>
      </c>
      <c r="F682" s="65">
        <v>0</v>
      </c>
      <c r="G682" s="65">
        <v>0</v>
      </c>
      <c r="H682" s="65">
        <v>0</v>
      </c>
      <c r="I682" s="65">
        <v>0</v>
      </c>
      <c r="J682" s="65">
        <v>0</v>
      </c>
      <c r="K682" s="67" t="s">
        <v>37</v>
      </c>
      <c r="L682" s="67" t="s">
        <v>38</v>
      </c>
    </row>
    <row r="683" spans="1:12" x14ac:dyDescent="0.25">
      <c r="A683" s="67">
        <v>348220</v>
      </c>
      <c r="B683" s="73">
        <v>42309</v>
      </c>
      <c r="C683" s="67" t="s">
        <v>35</v>
      </c>
      <c r="D683" s="67">
        <f>'TOTAL PORTFOLIO'!$B$1</f>
        <v>1580081481.6682537</v>
      </c>
      <c r="E683" s="65">
        <v>184451.19</v>
      </c>
      <c r="F683" s="65">
        <v>0</v>
      </c>
      <c r="G683" s="65">
        <v>0</v>
      </c>
      <c r="H683" s="65">
        <v>0</v>
      </c>
      <c r="I683" s="65">
        <v>0</v>
      </c>
      <c r="J683" s="65">
        <v>0</v>
      </c>
      <c r="K683" s="67" t="s">
        <v>37</v>
      </c>
      <c r="L683" s="67" t="s">
        <v>147</v>
      </c>
    </row>
    <row r="684" spans="1:12" x14ac:dyDescent="0.25">
      <c r="A684" s="67">
        <v>308390</v>
      </c>
      <c r="B684" s="73">
        <v>42309</v>
      </c>
      <c r="C684" s="67" t="s">
        <v>35</v>
      </c>
      <c r="D684" s="67">
        <f>'TOTAL PORTFOLIO'!$B$1</f>
        <v>1580081481.6682537</v>
      </c>
      <c r="E684" s="65">
        <v>18846232.929999996</v>
      </c>
      <c r="F684" s="65">
        <v>0</v>
      </c>
      <c r="G684" s="65">
        <v>0</v>
      </c>
      <c r="H684" s="65">
        <v>0</v>
      </c>
      <c r="I684" s="65">
        <v>0</v>
      </c>
      <c r="J684" s="65">
        <v>0</v>
      </c>
      <c r="K684" s="67" t="s">
        <v>37</v>
      </c>
      <c r="L684" s="67" t="s">
        <v>58</v>
      </c>
    </row>
    <row r="685" spans="1:12" x14ac:dyDescent="0.25">
      <c r="A685" s="67">
        <v>316472</v>
      </c>
      <c r="B685" s="73">
        <v>42309</v>
      </c>
      <c r="C685" s="67" t="s">
        <v>35</v>
      </c>
      <c r="D685" s="67">
        <f>'TOTAL PORTFOLIO'!$B$1</f>
        <v>1580081481.6682537</v>
      </c>
      <c r="E685" s="65">
        <v>426922.23999999999</v>
      </c>
      <c r="F685" s="65">
        <v>0</v>
      </c>
      <c r="G685" s="65">
        <v>0</v>
      </c>
      <c r="H685" s="65">
        <v>0</v>
      </c>
      <c r="I685" s="65">
        <v>0</v>
      </c>
      <c r="J685" s="65">
        <v>0</v>
      </c>
      <c r="K685" s="67" t="s">
        <v>37</v>
      </c>
      <c r="L685" s="67" t="s">
        <v>69</v>
      </c>
    </row>
    <row r="686" spans="1:12" x14ac:dyDescent="0.25">
      <c r="A686" s="67">
        <v>319155</v>
      </c>
      <c r="B686" s="73">
        <v>42309</v>
      </c>
      <c r="C686" s="67" t="s">
        <v>35</v>
      </c>
      <c r="D686" s="67">
        <f>'TOTAL PORTFOLIO'!$B$1</f>
        <v>1580081481.6682537</v>
      </c>
      <c r="E686" s="65">
        <v>61466.36</v>
      </c>
      <c r="F686" s="65">
        <v>0</v>
      </c>
      <c r="G686" s="65">
        <v>0</v>
      </c>
      <c r="H686" s="65">
        <v>0</v>
      </c>
      <c r="I686" s="65">
        <v>0</v>
      </c>
      <c r="J686" s="65">
        <v>0</v>
      </c>
      <c r="K686" s="67" t="s">
        <v>37</v>
      </c>
      <c r="L686" s="67" t="s">
        <v>49</v>
      </c>
    </row>
    <row r="687" spans="1:12" x14ac:dyDescent="0.25">
      <c r="A687" s="67">
        <v>318726</v>
      </c>
      <c r="B687" s="73">
        <v>42309</v>
      </c>
      <c r="C687" s="67" t="s">
        <v>35</v>
      </c>
      <c r="D687" s="67">
        <f>'TOTAL PORTFOLIO'!$B$1</f>
        <v>1580081481.6682537</v>
      </c>
      <c r="E687" s="65">
        <v>223551.44852900945</v>
      </c>
      <c r="F687" s="65">
        <v>0</v>
      </c>
      <c r="G687" s="65">
        <v>0</v>
      </c>
      <c r="H687" s="65">
        <v>0</v>
      </c>
      <c r="I687" s="65">
        <v>0</v>
      </c>
      <c r="J687" s="65">
        <v>0</v>
      </c>
      <c r="K687" s="67" t="s">
        <v>37</v>
      </c>
      <c r="L687" s="67" t="s">
        <v>38</v>
      </c>
    </row>
    <row r="688" spans="1:12" x14ac:dyDescent="0.25">
      <c r="A688" s="67">
        <v>320727</v>
      </c>
      <c r="B688" s="73">
        <v>42309</v>
      </c>
      <c r="C688" s="67" t="s">
        <v>35</v>
      </c>
      <c r="D688" s="67">
        <f>'TOTAL PORTFOLIO'!$B$1</f>
        <v>1580081481.6682537</v>
      </c>
      <c r="E688" s="65">
        <v>172428.18</v>
      </c>
      <c r="F688" s="65">
        <v>0</v>
      </c>
      <c r="G688" s="65">
        <v>0</v>
      </c>
      <c r="H688" s="65">
        <v>0</v>
      </c>
      <c r="I688" s="65">
        <v>0</v>
      </c>
      <c r="J688" s="65">
        <v>0</v>
      </c>
      <c r="K688" s="67" t="s">
        <v>37</v>
      </c>
      <c r="L688" s="67" t="s">
        <v>147</v>
      </c>
    </row>
    <row r="689" spans="1:12" x14ac:dyDescent="0.25">
      <c r="A689" s="67">
        <v>312089</v>
      </c>
      <c r="B689" s="73">
        <v>42309</v>
      </c>
      <c r="C689" s="67" t="s">
        <v>35</v>
      </c>
      <c r="D689" s="67">
        <f>'TOTAL PORTFOLIO'!$B$1</f>
        <v>1580081481.6682537</v>
      </c>
      <c r="E689" s="65">
        <v>3694748.57</v>
      </c>
      <c r="F689" s="65">
        <v>0</v>
      </c>
      <c r="G689" s="65">
        <v>0</v>
      </c>
      <c r="H689" s="65">
        <v>0</v>
      </c>
      <c r="I689" s="65">
        <v>0</v>
      </c>
      <c r="J689" s="65">
        <v>0</v>
      </c>
      <c r="K689" s="67" t="s">
        <v>37</v>
      </c>
      <c r="L689" s="67" t="s">
        <v>74</v>
      </c>
    </row>
    <row r="690" spans="1:12" x14ac:dyDescent="0.25">
      <c r="A690" s="67">
        <v>341618</v>
      </c>
      <c r="B690" s="73">
        <v>42309</v>
      </c>
      <c r="C690" s="67" t="s">
        <v>35</v>
      </c>
      <c r="D690" s="67">
        <f>'TOTAL PORTFOLIO'!$B$1</f>
        <v>1580081481.6682537</v>
      </c>
      <c r="E690" s="65">
        <v>109598.7164991709</v>
      </c>
      <c r="F690" s="65">
        <v>0</v>
      </c>
      <c r="G690" s="65">
        <v>0</v>
      </c>
      <c r="H690" s="65">
        <v>0</v>
      </c>
      <c r="I690" s="65">
        <v>0</v>
      </c>
      <c r="J690" s="65">
        <v>0</v>
      </c>
      <c r="K690" s="67" t="s">
        <v>37</v>
      </c>
      <c r="L690" s="67" t="s">
        <v>38</v>
      </c>
    </row>
    <row r="691" spans="1:12" x14ac:dyDescent="0.25">
      <c r="A691" s="67">
        <v>311212</v>
      </c>
      <c r="B691" s="73">
        <v>42309</v>
      </c>
      <c r="C691" s="67" t="s">
        <v>35</v>
      </c>
      <c r="D691" s="67">
        <f>'TOTAL PORTFOLIO'!$B$1</f>
        <v>1580081481.6682537</v>
      </c>
      <c r="E691" s="65">
        <v>300600.96000000002</v>
      </c>
      <c r="F691" s="65">
        <v>0</v>
      </c>
      <c r="G691" s="65">
        <v>0</v>
      </c>
      <c r="H691" s="65">
        <v>0</v>
      </c>
      <c r="I691" s="65">
        <v>0</v>
      </c>
      <c r="J691" s="65">
        <v>0</v>
      </c>
      <c r="K691" s="67" t="s">
        <v>37</v>
      </c>
      <c r="L691" s="67" t="s">
        <v>147</v>
      </c>
    </row>
    <row r="692" spans="1:12" x14ac:dyDescent="0.25">
      <c r="A692" s="67">
        <v>338015</v>
      </c>
      <c r="B692" s="73">
        <v>42309</v>
      </c>
      <c r="C692" s="67" t="s">
        <v>35</v>
      </c>
      <c r="D692" s="67">
        <f>'TOTAL PORTFOLIO'!$B$1</f>
        <v>1580081481.6682537</v>
      </c>
      <c r="E692" s="65">
        <v>80716.577252068964</v>
      </c>
      <c r="F692" s="65">
        <v>0</v>
      </c>
      <c r="G692" s="65">
        <v>0</v>
      </c>
      <c r="H692" s="65">
        <v>0</v>
      </c>
      <c r="I692" s="65">
        <v>0</v>
      </c>
      <c r="J692" s="65">
        <v>0</v>
      </c>
      <c r="K692" s="67" t="s">
        <v>37</v>
      </c>
      <c r="L692" s="67" t="s">
        <v>38</v>
      </c>
    </row>
    <row r="693" spans="1:12" x14ac:dyDescent="0.25">
      <c r="A693" s="67">
        <v>320665</v>
      </c>
      <c r="B693" s="73">
        <v>42309</v>
      </c>
      <c r="C693" s="67" t="s">
        <v>35</v>
      </c>
      <c r="D693" s="67">
        <f>'TOTAL PORTFOLIO'!$B$1</f>
        <v>1580081481.6682537</v>
      </c>
      <c r="E693" s="65">
        <v>101131.1</v>
      </c>
      <c r="F693" s="65">
        <v>0</v>
      </c>
      <c r="G693" s="65">
        <v>0</v>
      </c>
      <c r="H693" s="65">
        <v>0</v>
      </c>
      <c r="I693" s="65">
        <v>0</v>
      </c>
      <c r="J693" s="65">
        <v>0</v>
      </c>
      <c r="K693" s="67" t="s">
        <v>37</v>
      </c>
      <c r="L693" s="67" t="s">
        <v>147</v>
      </c>
    </row>
    <row r="694" spans="1:12" x14ac:dyDescent="0.25">
      <c r="A694" s="67">
        <v>331989</v>
      </c>
      <c r="B694" s="73">
        <v>42309</v>
      </c>
      <c r="C694" s="67" t="s">
        <v>35</v>
      </c>
      <c r="D694" s="67">
        <f>'TOTAL PORTFOLIO'!$B$1</f>
        <v>1580081481.6682537</v>
      </c>
      <c r="E694" s="65">
        <v>19550.238444099694</v>
      </c>
      <c r="F694" s="65">
        <v>0</v>
      </c>
      <c r="G694" s="65">
        <v>0</v>
      </c>
      <c r="H694" s="65">
        <v>0</v>
      </c>
      <c r="I694" s="65">
        <v>0</v>
      </c>
      <c r="J694" s="65">
        <v>0</v>
      </c>
      <c r="K694" s="67" t="s">
        <v>37</v>
      </c>
      <c r="L694" s="67" t="s">
        <v>38</v>
      </c>
    </row>
    <row r="695" spans="1:12" x14ac:dyDescent="0.25">
      <c r="A695" s="67">
        <v>315297</v>
      </c>
      <c r="B695" s="73">
        <v>42309</v>
      </c>
      <c r="C695" s="67" t="s">
        <v>35</v>
      </c>
      <c r="D695" s="67">
        <f>'TOTAL PORTFOLIO'!$B$1</f>
        <v>1580081481.6682537</v>
      </c>
      <c r="E695" s="65">
        <v>16273.15</v>
      </c>
      <c r="F695" s="65">
        <v>0</v>
      </c>
      <c r="G695" s="65">
        <v>0</v>
      </c>
      <c r="H695" s="65">
        <v>0</v>
      </c>
      <c r="I695" s="65">
        <v>0</v>
      </c>
      <c r="J695" s="65">
        <v>0</v>
      </c>
      <c r="K695" s="67" t="s">
        <v>37</v>
      </c>
      <c r="L695" s="67" t="s">
        <v>49</v>
      </c>
    </row>
    <row r="696" spans="1:12" x14ac:dyDescent="0.25">
      <c r="A696" s="67">
        <v>313156</v>
      </c>
      <c r="B696" s="73">
        <v>42309</v>
      </c>
      <c r="C696" s="67" t="s">
        <v>35</v>
      </c>
      <c r="D696" s="67">
        <f>'TOTAL PORTFOLIO'!$B$1</f>
        <v>1580081481.6682537</v>
      </c>
      <c r="E696" s="65">
        <v>3960347.6799999997</v>
      </c>
      <c r="F696" s="65">
        <v>0</v>
      </c>
      <c r="G696" s="65">
        <v>0</v>
      </c>
      <c r="H696" s="65">
        <v>0</v>
      </c>
      <c r="I696" s="65">
        <v>0</v>
      </c>
      <c r="J696" s="65">
        <v>0</v>
      </c>
      <c r="K696" s="67" t="s">
        <v>37</v>
      </c>
      <c r="L696" s="67" t="s">
        <v>49</v>
      </c>
    </row>
    <row r="697" spans="1:12" x14ac:dyDescent="0.25">
      <c r="A697" s="67">
        <v>314376</v>
      </c>
      <c r="B697" s="73">
        <v>42309</v>
      </c>
      <c r="C697" s="67" t="s">
        <v>35</v>
      </c>
      <c r="D697" s="67">
        <f>'TOTAL PORTFOLIO'!$B$1</f>
        <v>1580081481.6682537</v>
      </c>
      <c r="E697" s="65">
        <v>16641376.119999994</v>
      </c>
      <c r="F697" s="65">
        <v>0</v>
      </c>
      <c r="G697" s="65">
        <v>0</v>
      </c>
      <c r="H697" s="65">
        <v>0</v>
      </c>
      <c r="I697" s="65">
        <v>0</v>
      </c>
      <c r="J697" s="65">
        <v>0</v>
      </c>
      <c r="K697" s="67" t="s">
        <v>37</v>
      </c>
      <c r="L697" s="67" t="s">
        <v>49</v>
      </c>
    </row>
    <row r="698" spans="1:12" x14ac:dyDescent="0.25">
      <c r="A698" s="67">
        <v>355224</v>
      </c>
      <c r="B698" s="73">
        <v>42309</v>
      </c>
      <c r="C698" s="67" t="s">
        <v>35</v>
      </c>
      <c r="D698" s="67">
        <f>'TOTAL PORTFOLIO'!$B$1</f>
        <v>1580081481.6682537</v>
      </c>
      <c r="E698" s="65">
        <v>234580.36899079394</v>
      </c>
      <c r="F698" s="65">
        <v>0</v>
      </c>
      <c r="G698" s="65">
        <v>0</v>
      </c>
      <c r="H698" s="65">
        <v>0</v>
      </c>
      <c r="I698" s="65">
        <v>0</v>
      </c>
      <c r="J698" s="65">
        <v>0</v>
      </c>
      <c r="K698" s="67" t="s">
        <v>37</v>
      </c>
      <c r="L698" s="67" t="s">
        <v>38</v>
      </c>
    </row>
    <row r="699" spans="1:12" x14ac:dyDescent="0.25">
      <c r="A699" s="67">
        <v>309617</v>
      </c>
      <c r="B699" s="73">
        <v>42309</v>
      </c>
      <c r="C699" s="67" t="s">
        <v>35</v>
      </c>
      <c r="D699" s="67">
        <f>'TOTAL PORTFOLIO'!$B$1</f>
        <v>1580081481.6682537</v>
      </c>
      <c r="E699" s="65">
        <v>246474.57</v>
      </c>
      <c r="F699" s="65">
        <v>0</v>
      </c>
      <c r="G699" s="65">
        <v>0</v>
      </c>
      <c r="H699" s="65">
        <v>0</v>
      </c>
      <c r="I699" s="65">
        <v>0</v>
      </c>
      <c r="J699" s="65">
        <v>0</v>
      </c>
      <c r="K699" s="67" t="s">
        <v>37</v>
      </c>
      <c r="L699" s="67" t="s">
        <v>4164</v>
      </c>
    </row>
    <row r="700" spans="1:12" x14ac:dyDescent="0.25">
      <c r="A700" s="67">
        <v>316455</v>
      </c>
      <c r="B700" s="73">
        <v>42309</v>
      </c>
      <c r="C700" s="67" t="s">
        <v>35</v>
      </c>
      <c r="D700" s="67">
        <f>'TOTAL PORTFOLIO'!$B$1</f>
        <v>1580081481.6682537</v>
      </c>
      <c r="E700" s="65">
        <v>1098881.2855990198</v>
      </c>
      <c r="F700" s="65">
        <v>0</v>
      </c>
      <c r="G700" s="65">
        <v>0</v>
      </c>
      <c r="H700" s="65">
        <v>0</v>
      </c>
      <c r="I700" s="65">
        <v>0</v>
      </c>
      <c r="J700" s="65">
        <v>0</v>
      </c>
      <c r="K700" s="67" t="s">
        <v>37</v>
      </c>
      <c r="L700" s="67" t="s">
        <v>38</v>
      </c>
    </row>
    <row r="701" spans="1:12" x14ac:dyDescent="0.25">
      <c r="A701" s="67">
        <v>348787</v>
      </c>
      <c r="B701" s="73">
        <v>42309</v>
      </c>
      <c r="C701" s="67" t="s">
        <v>35</v>
      </c>
      <c r="D701" s="67">
        <f>'TOTAL PORTFOLIO'!$B$1</f>
        <v>1580081481.6682537</v>
      </c>
      <c r="E701" s="65">
        <v>20826.163344836732</v>
      </c>
      <c r="F701" s="65">
        <v>0</v>
      </c>
      <c r="G701" s="65">
        <v>0</v>
      </c>
      <c r="H701" s="65">
        <v>0</v>
      </c>
      <c r="I701" s="65">
        <v>0</v>
      </c>
      <c r="J701" s="65">
        <v>0</v>
      </c>
      <c r="K701" s="67" t="s">
        <v>37</v>
      </c>
      <c r="L701" s="67" t="s">
        <v>38</v>
      </c>
    </row>
    <row r="702" spans="1:12" x14ac:dyDescent="0.25">
      <c r="A702" s="67">
        <v>316526</v>
      </c>
      <c r="B702" s="73">
        <v>42309</v>
      </c>
      <c r="C702" s="67" t="s">
        <v>35</v>
      </c>
      <c r="D702" s="67">
        <f>'TOTAL PORTFOLIO'!$B$1</f>
        <v>1580081481.6682537</v>
      </c>
      <c r="E702" s="65">
        <v>739562.95</v>
      </c>
      <c r="F702" s="65">
        <v>0</v>
      </c>
      <c r="G702" s="65">
        <v>0</v>
      </c>
      <c r="H702" s="65">
        <v>0</v>
      </c>
      <c r="I702" s="65">
        <v>0</v>
      </c>
      <c r="J702" s="65">
        <v>0</v>
      </c>
      <c r="K702" s="67" t="s">
        <v>37</v>
      </c>
      <c r="L702" s="67" t="s">
        <v>69</v>
      </c>
    </row>
    <row r="703" spans="1:12" x14ac:dyDescent="0.25">
      <c r="A703" s="67">
        <v>319116</v>
      </c>
      <c r="B703" s="73">
        <v>42309</v>
      </c>
      <c r="C703" s="67" t="s">
        <v>35</v>
      </c>
      <c r="D703" s="67">
        <f>'TOTAL PORTFOLIO'!$B$1</f>
        <v>1580081481.6682537</v>
      </c>
      <c r="E703" s="65">
        <v>7529964.7399999993</v>
      </c>
      <c r="F703" s="65">
        <v>0</v>
      </c>
      <c r="G703" s="65">
        <v>0</v>
      </c>
      <c r="H703" s="65">
        <v>0</v>
      </c>
      <c r="I703" s="65">
        <v>0</v>
      </c>
      <c r="J703" s="65">
        <v>0</v>
      </c>
      <c r="K703" s="67" t="s">
        <v>37</v>
      </c>
      <c r="L703" s="67" t="s">
        <v>147</v>
      </c>
    </row>
    <row r="704" spans="1:12" x14ac:dyDescent="0.25">
      <c r="A704" s="67">
        <v>309098</v>
      </c>
      <c r="B704" s="73">
        <v>42309</v>
      </c>
      <c r="C704" s="67" t="s">
        <v>35</v>
      </c>
      <c r="D704" s="67">
        <f>'TOTAL PORTFOLIO'!$B$1</f>
        <v>1580081481.6682537</v>
      </c>
      <c r="E704" s="65">
        <v>544632.80000000005</v>
      </c>
      <c r="F704" s="65">
        <v>0</v>
      </c>
      <c r="G704" s="65">
        <v>0</v>
      </c>
      <c r="H704" s="65">
        <v>0</v>
      </c>
      <c r="I704" s="65">
        <v>0</v>
      </c>
      <c r="J704" s="65">
        <v>0</v>
      </c>
      <c r="K704" s="67" t="s">
        <v>37</v>
      </c>
      <c r="L704" s="67" t="s">
        <v>74</v>
      </c>
    </row>
    <row r="705" spans="1:12" x14ac:dyDescent="0.25">
      <c r="A705" s="67">
        <v>314050</v>
      </c>
      <c r="B705" s="73">
        <v>42309</v>
      </c>
      <c r="C705" s="67" t="s">
        <v>35</v>
      </c>
      <c r="D705" s="67">
        <f>'TOTAL PORTFOLIO'!$B$1</f>
        <v>1580081481.6682537</v>
      </c>
      <c r="E705" s="65">
        <v>68520.595507359118</v>
      </c>
      <c r="F705" s="65">
        <v>0</v>
      </c>
      <c r="G705" s="65">
        <v>0</v>
      </c>
      <c r="H705" s="65">
        <v>0</v>
      </c>
      <c r="I705" s="65">
        <v>0</v>
      </c>
      <c r="J705" s="65">
        <v>0</v>
      </c>
      <c r="K705" s="67" t="s">
        <v>37</v>
      </c>
      <c r="L705" s="67" t="s">
        <v>38</v>
      </c>
    </row>
    <row r="706" spans="1:12" x14ac:dyDescent="0.25">
      <c r="A706" s="67">
        <v>313551</v>
      </c>
      <c r="B706" s="73">
        <v>42309</v>
      </c>
      <c r="C706" s="67" t="s">
        <v>35</v>
      </c>
      <c r="D706" s="67">
        <f>'TOTAL PORTFOLIO'!$B$1</f>
        <v>1580081481.6682537</v>
      </c>
      <c r="E706" s="65">
        <v>400150.33</v>
      </c>
      <c r="F706" s="65">
        <v>0</v>
      </c>
      <c r="G706" s="65">
        <v>0</v>
      </c>
      <c r="H706" s="65">
        <v>0</v>
      </c>
      <c r="I706" s="65">
        <v>0</v>
      </c>
      <c r="J706" s="65">
        <v>0</v>
      </c>
      <c r="K706" s="67" t="s">
        <v>37</v>
      </c>
      <c r="L706" s="67" t="s">
        <v>90</v>
      </c>
    </row>
    <row r="707" spans="1:12" x14ac:dyDescent="0.25">
      <c r="A707" s="67">
        <v>326413</v>
      </c>
      <c r="B707" s="73">
        <v>42309</v>
      </c>
      <c r="C707" s="67" t="s">
        <v>35</v>
      </c>
      <c r="D707" s="67">
        <f>'TOTAL PORTFOLIO'!$B$1</f>
        <v>1580081481.6682537</v>
      </c>
      <c r="E707" s="65">
        <v>87326.710813578888</v>
      </c>
      <c r="F707" s="65">
        <v>0</v>
      </c>
      <c r="G707" s="65">
        <v>0</v>
      </c>
      <c r="H707" s="65">
        <v>0</v>
      </c>
      <c r="I707" s="65">
        <v>0</v>
      </c>
      <c r="J707" s="65">
        <v>0</v>
      </c>
      <c r="K707" s="67" t="s">
        <v>37</v>
      </c>
      <c r="L707" s="67" t="s">
        <v>38</v>
      </c>
    </row>
    <row r="708" spans="1:12" x14ac:dyDescent="0.25">
      <c r="A708" s="67">
        <v>316496</v>
      </c>
      <c r="B708" s="73">
        <v>42309</v>
      </c>
      <c r="C708" s="67" t="s">
        <v>35</v>
      </c>
      <c r="D708" s="67">
        <f>'TOTAL PORTFOLIO'!$B$1</f>
        <v>1580081481.6682537</v>
      </c>
      <c r="E708" s="65">
        <v>238133.84</v>
      </c>
      <c r="F708" s="65">
        <v>0</v>
      </c>
      <c r="G708" s="65">
        <v>0</v>
      </c>
      <c r="H708" s="65">
        <v>0</v>
      </c>
      <c r="I708" s="65">
        <v>0</v>
      </c>
      <c r="J708" s="65">
        <v>0</v>
      </c>
      <c r="K708" s="67" t="s">
        <v>37</v>
      </c>
      <c r="L708" s="67" t="s">
        <v>151</v>
      </c>
    </row>
    <row r="709" spans="1:12" x14ac:dyDescent="0.25">
      <c r="A709" s="67">
        <v>326401</v>
      </c>
      <c r="B709" s="73">
        <v>42309</v>
      </c>
      <c r="C709" s="67" t="s">
        <v>35</v>
      </c>
      <c r="D709" s="67">
        <f>'TOTAL PORTFOLIO'!$B$1</f>
        <v>1580081481.6682537</v>
      </c>
      <c r="E709" s="65">
        <v>67365.049510034994</v>
      </c>
      <c r="F709" s="65">
        <v>0</v>
      </c>
      <c r="G709" s="65">
        <v>0</v>
      </c>
      <c r="H709" s="65">
        <v>0</v>
      </c>
      <c r="I709" s="65">
        <v>0</v>
      </c>
      <c r="J709" s="65">
        <v>0</v>
      </c>
      <c r="K709" s="67" t="s">
        <v>37</v>
      </c>
      <c r="L709" s="67" t="s">
        <v>38</v>
      </c>
    </row>
    <row r="710" spans="1:12" x14ac:dyDescent="0.25">
      <c r="A710" s="67">
        <v>318943</v>
      </c>
      <c r="B710" s="73">
        <v>42309</v>
      </c>
      <c r="C710" s="67" t="s">
        <v>35</v>
      </c>
      <c r="D710" s="67">
        <f>'TOTAL PORTFOLIO'!$B$1</f>
        <v>1580081481.6682537</v>
      </c>
      <c r="E710" s="65">
        <v>103125.43224747566</v>
      </c>
      <c r="F710" s="65">
        <v>0</v>
      </c>
      <c r="G710" s="65">
        <v>0</v>
      </c>
      <c r="H710" s="65">
        <v>0</v>
      </c>
      <c r="I710" s="65">
        <v>0</v>
      </c>
      <c r="J710" s="65">
        <v>0</v>
      </c>
      <c r="K710" s="67" t="s">
        <v>37</v>
      </c>
      <c r="L710" s="67" t="s">
        <v>38</v>
      </c>
    </row>
    <row r="711" spans="1:12" x14ac:dyDescent="0.25">
      <c r="A711" s="67">
        <v>341292</v>
      </c>
      <c r="B711" s="73">
        <v>42309</v>
      </c>
      <c r="C711" s="67" t="s">
        <v>35</v>
      </c>
      <c r="D711" s="67">
        <f>'TOTAL PORTFOLIO'!$B$1</f>
        <v>1580081481.6682537</v>
      </c>
      <c r="E711" s="65">
        <v>32636.197174705132</v>
      </c>
      <c r="F711" s="65">
        <v>0</v>
      </c>
      <c r="G711" s="65">
        <v>0</v>
      </c>
      <c r="H711" s="65">
        <v>0</v>
      </c>
      <c r="I711" s="65">
        <v>0</v>
      </c>
      <c r="J711" s="65">
        <v>0</v>
      </c>
      <c r="K711" s="67" t="s">
        <v>37</v>
      </c>
      <c r="L711" s="67" t="s">
        <v>38</v>
      </c>
    </row>
    <row r="712" spans="1:12" x14ac:dyDescent="0.25">
      <c r="A712" s="67">
        <v>319039</v>
      </c>
      <c r="B712" s="73">
        <v>42309</v>
      </c>
      <c r="C712" s="67" t="s">
        <v>35</v>
      </c>
      <c r="D712" s="67">
        <f>'TOTAL PORTFOLIO'!$B$1</f>
        <v>1580081481.6682537</v>
      </c>
      <c r="E712" s="65">
        <v>52336.147003020902</v>
      </c>
      <c r="F712" s="65">
        <v>0</v>
      </c>
      <c r="G712" s="65">
        <v>0</v>
      </c>
      <c r="H712" s="65">
        <v>0</v>
      </c>
      <c r="I712" s="65">
        <v>0</v>
      </c>
      <c r="J712" s="65">
        <v>0</v>
      </c>
      <c r="K712" s="67" t="s">
        <v>37</v>
      </c>
      <c r="L712" s="67" t="s">
        <v>38</v>
      </c>
    </row>
    <row r="713" spans="1:12" x14ac:dyDescent="0.25">
      <c r="A713" s="67">
        <v>308518</v>
      </c>
      <c r="B713" s="73">
        <v>42309</v>
      </c>
      <c r="C713" s="67" t="s">
        <v>35</v>
      </c>
      <c r="D713" s="67">
        <f>'TOTAL PORTFOLIO'!$B$1</f>
        <v>1580081481.6682537</v>
      </c>
      <c r="E713" s="65">
        <v>665700.31000000006</v>
      </c>
      <c r="F713" s="65">
        <v>0</v>
      </c>
      <c r="G713" s="65">
        <v>0</v>
      </c>
      <c r="H713" s="65">
        <v>0</v>
      </c>
      <c r="I713" s="65">
        <v>0</v>
      </c>
      <c r="J713" s="65">
        <v>0</v>
      </c>
      <c r="K713" s="67" t="s">
        <v>37</v>
      </c>
      <c r="L713" s="67" t="s">
        <v>38</v>
      </c>
    </row>
    <row r="714" spans="1:12" x14ac:dyDescent="0.25">
      <c r="A714" s="67">
        <v>319060</v>
      </c>
      <c r="B714" s="73">
        <v>42309</v>
      </c>
      <c r="C714" s="67" t="s">
        <v>35</v>
      </c>
      <c r="D714" s="67">
        <f>'TOTAL PORTFOLIO'!$B$1</f>
        <v>1580081481.6682537</v>
      </c>
      <c r="E714" s="65">
        <v>97401.82</v>
      </c>
      <c r="F714" s="65">
        <v>0</v>
      </c>
      <c r="G714" s="65">
        <v>0</v>
      </c>
      <c r="H714" s="65">
        <v>0</v>
      </c>
      <c r="I714" s="65">
        <v>0</v>
      </c>
      <c r="J714" s="65">
        <v>0</v>
      </c>
      <c r="K714" s="67" t="s">
        <v>37</v>
      </c>
      <c r="L714" s="67" t="s">
        <v>74</v>
      </c>
    </row>
    <row r="715" spans="1:12" x14ac:dyDescent="0.25">
      <c r="A715" s="67">
        <v>309858</v>
      </c>
      <c r="B715" s="73">
        <v>42309</v>
      </c>
      <c r="C715" s="67" t="s">
        <v>35</v>
      </c>
      <c r="D715" s="67">
        <f>'TOTAL PORTFOLIO'!$B$1</f>
        <v>1580081481.6682537</v>
      </c>
      <c r="E715" s="65">
        <v>35378.643537599666</v>
      </c>
      <c r="F715" s="65">
        <v>0</v>
      </c>
      <c r="G715" s="65">
        <v>0</v>
      </c>
      <c r="H715" s="65">
        <v>0</v>
      </c>
      <c r="I715" s="65">
        <v>0</v>
      </c>
      <c r="J715" s="65">
        <v>0</v>
      </c>
      <c r="K715" s="67" t="s">
        <v>37</v>
      </c>
      <c r="L715" s="67" t="s">
        <v>38</v>
      </c>
    </row>
    <row r="716" spans="1:12" x14ac:dyDescent="0.25">
      <c r="A716" s="67">
        <v>313103</v>
      </c>
      <c r="B716" s="73">
        <v>42309</v>
      </c>
      <c r="C716" s="67" t="s">
        <v>35</v>
      </c>
      <c r="D716" s="67">
        <f>'TOTAL PORTFOLIO'!$B$1</f>
        <v>1580081481.6682537</v>
      </c>
      <c r="E716" s="65">
        <v>9075.2572843746821</v>
      </c>
      <c r="F716" s="65">
        <v>0</v>
      </c>
      <c r="G716" s="65">
        <v>0</v>
      </c>
      <c r="H716" s="65">
        <v>0</v>
      </c>
      <c r="I716" s="65">
        <v>0</v>
      </c>
      <c r="J716" s="65">
        <v>0</v>
      </c>
      <c r="K716" s="67" t="s">
        <v>37</v>
      </c>
      <c r="L716" s="67" t="s">
        <v>38</v>
      </c>
    </row>
    <row r="717" spans="1:12" x14ac:dyDescent="0.25">
      <c r="A717" s="67">
        <v>357313</v>
      </c>
      <c r="B717" s="73">
        <v>42309</v>
      </c>
      <c r="C717" s="67" t="s">
        <v>35</v>
      </c>
      <c r="D717" s="67">
        <f>'TOTAL PORTFOLIO'!$B$1</f>
        <v>1580081481.6682537</v>
      </c>
      <c r="E717" s="65">
        <v>96726.717374588436</v>
      </c>
      <c r="F717" s="65">
        <v>0</v>
      </c>
      <c r="G717" s="65">
        <v>0</v>
      </c>
      <c r="H717" s="65">
        <v>0</v>
      </c>
      <c r="I717" s="65">
        <v>0</v>
      </c>
      <c r="J717" s="65">
        <v>0</v>
      </c>
      <c r="K717" s="67" t="s">
        <v>37</v>
      </c>
      <c r="L717" s="67" t="s">
        <v>38</v>
      </c>
    </row>
    <row r="718" spans="1:12" x14ac:dyDescent="0.25">
      <c r="A718" s="67">
        <v>314292</v>
      </c>
      <c r="B718" s="73">
        <v>42309</v>
      </c>
      <c r="C718" s="67" t="s">
        <v>35</v>
      </c>
      <c r="D718" s="67">
        <f>'TOTAL PORTFOLIO'!$B$1</f>
        <v>1580081481.6682537</v>
      </c>
      <c r="E718" s="65">
        <v>28050.240000000002</v>
      </c>
      <c r="F718" s="65">
        <v>0</v>
      </c>
      <c r="G718" s="65">
        <v>0</v>
      </c>
      <c r="H718" s="65">
        <v>0</v>
      </c>
      <c r="I718" s="65">
        <v>0</v>
      </c>
      <c r="J718" s="65">
        <v>0</v>
      </c>
      <c r="K718" s="67" t="s">
        <v>37</v>
      </c>
      <c r="L718" s="67" t="s">
        <v>74</v>
      </c>
    </row>
    <row r="719" spans="1:12" x14ac:dyDescent="0.25">
      <c r="A719" s="67">
        <v>319044</v>
      </c>
      <c r="B719" s="73">
        <v>42309</v>
      </c>
      <c r="C719" s="67" t="s">
        <v>35</v>
      </c>
      <c r="D719" s="67">
        <f>'TOTAL PORTFOLIO'!$B$1</f>
        <v>1580081481.6682537</v>
      </c>
      <c r="E719" s="65">
        <v>250695.15</v>
      </c>
      <c r="F719" s="65">
        <v>0</v>
      </c>
      <c r="G719" s="65">
        <v>0</v>
      </c>
      <c r="H719" s="65">
        <v>0</v>
      </c>
      <c r="I719" s="65">
        <v>0</v>
      </c>
      <c r="J719" s="65">
        <v>0</v>
      </c>
      <c r="K719" s="67" t="s">
        <v>37</v>
      </c>
      <c r="L719" s="67" t="s">
        <v>49</v>
      </c>
    </row>
    <row r="720" spans="1:12" x14ac:dyDescent="0.25">
      <c r="A720" s="67">
        <v>308611</v>
      </c>
      <c r="B720" s="73">
        <v>42309</v>
      </c>
      <c r="C720" s="67" t="s">
        <v>35</v>
      </c>
      <c r="D720" s="67">
        <f>'TOTAL PORTFOLIO'!$B$1</f>
        <v>1580081481.6682537</v>
      </c>
      <c r="E720" s="65">
        <v>7808.3857972386213</v>
      </c>
      <c r="F720" s="65">
        <v>0</v>
      </c>
      <c r="G720" s="65">
        <v>0</v>
      </c>
      <c r="H720" s="65">
        <v>0</v>
      </c>
      <c r="I720" s="65">
        <v>0</v>
      </c>
      <c r="J720" s="65">
        <v>0</v>
      </c>
      <c r="K720" s="67" t="s">
        <v>37</v>
      </c>
      <c r="L720" s="67" t="s">
        <v>38</v>
      </c>
    </row>
    <row r="721" spans="1:12" x14ac:dyDescent="0.25">
      <c r="A721" s="67">
        <v>355990</v>
      </c>
      <c r="B721" s="73">
        <v>42309</v>
      </c>
      <c r="C721" s="67" t="s">
        <v>35</v>
      </c>
      <c r="D721" s="67">
        <f>'TOTAL PORTFOLIO'!$B$1</f>
        <v>1580081481.6682537</v>
      </c>
      <c r="E721" s="65">
        <v>116823.70440294687</v>
      </c>
      <c r="F721" s="65">
        <v>0</v>
      </c>
      <c r="G721" s="65">
        <v>0</v>
      </c>
      <c r="H721" s="65">
        <v>0</v>
      </c>
      <c r="I721" s="65">
        <v>0</v>
      </c>
      <c r="J721" s="65">
        <v>0</v>
      </c>
      <c r="K721" s="67" t="s">
        <v>37</v>
      </c>
      <c r="L721" s="67" t="s">
        <v>38</v>
      </c>
    </row>
    <row r="722" spans="1:12" x14ac:dyDescent="0.25">
      <c r="A722" s="67">
        <v>316411</v>
      </c>
      <c r="B722" s="73">
        <v>42309</v>
      </c>
      <c r="C722" s="67" t="s">
        <v>35</v>
      </c>
      <c r="D722" s="67">
        <f>'TOTAL PORTFOLIO'!$B$1</f>
        <v>1580081481.6682537</v>
      </c>
      <c r="E722" s="65">
        <v>4816.6923929173126</v>
      </c>
      <c r="F722" s="65">
        <v>0</v>
      </c>
      <c r="G722" s="65">
        <v>0</v>
      </c>
      <c r="H722" s="65">
        <v>0</v>
      </c>
      <c r="I722" s="65">
        <v>0</v>
      </c>
      <c r="J722" s="65">
        <v>0</v>
      </c>
      <c r="K722" s="67" t="s">
        <v>37</v>
      </c>
      <c r="L722" s="67" t="s">
        <v>38</v>
      </c>
    </row>
    <row r="723" spans="1:12" x14ac:dyDescent="0.25">
      <c r="A723" s="67">
        <v>316410</v>
      </c>
      <c r="B723" s="73">
        <v>42309</v>
      </c>
      <c r="C723" s="67" t="s">
        <v>35</v>
      </c>
      <c r="D723" s="67">
        <f>'TOTAL PORTFOLIO'!$B$1</f>
        <v>1580081481.6682537</v>
      </c>
      <c r="E723" s="65">
        <v>25433.646699931574</v>
      </c>
      <c r="F723" s="65">
        <v>0</v>
      </c>
      <c r="G723" s="65">
        <v>0</v>
      </c>
      <c r="H723" s="65">
        <v>0</v>
      </c>
      <c r="I723" s="65">
        <v>0</v>
      </c>
      <c r="J723" s="65">
        <v>0</v>
      </c>
      <c r="K723" s="67" t="s">
        <v>37</v>
      </c>
      <c r="L723" s="67" t="s">
        <v>38</v>
      </c>
    </row>
    <row r="724" spans="1:12" x14ac:dyDescent="0.25">
      <c r="A724" s="67">
        <v>326185</v>
      </c>
      <c r="B724" s="73">
        <v>42309</v>
      </c>
      <c r="C724" s="67" t="s">
        <v>35</v>
      </c>
      <c r="D724" s="67">
        <f>'TOTAL PORTFOLIO'!$B$1</f>
        <v>1580081481.6682537</v>
      </c>
      <c r="E724" s="65">
        <v>7041.0558953562095</v>
      </c>
      <c r="F724" s="65">
        <v>0</v>
      </c>
      <c r="G724" s="65">
        <v>0</v>
      </c>
      <c r="H724" s="65">
        <v>0</v>
      </c>
      <c r="I724" s="65">
        <v>0</v>
      </c>
      <c r="J724" s="65">
        <v>0</v>
      </c>
      <c r="K724" s="67" t="s">
        <v>37</v>
      </c>
      <c r="L724" s="67" t="s">
        <v>38</v>
      </c>
    </row>
    <row r="725" spans="1:12" x14ac:dyDescent="0.25">
      <c r="A725" s="67">
        <v>316278</v>
      </c>
      <c r="B725" s="73">
        <v>42309</v>
      </c>
      <c r="C725" s="67" t="s">
        <v>35</v>
      </c>
      <c r="D725" s="67">
        <f>'TOTAL PORTFOLIO'!$B$1</f>
        <v>1580081481.6682537</v>
      </c>
      <c r="E725" s="65">
        <v>70581.039999999994</v>
      </c>
      <c r="F725" s="65">
        <v>0</v>
      </c>
      <c r="G725" s="65">
        <v>0</v>
      </c>
      <c r="H725" s="65">
        <v>0</v>
      </c>
      <c r="I725" s="65">
        <v>0</v>
      </c>
      <c r="J725" s="65">
        <v>0</v>
      </c>
      <c r="K725" s="67" t="s">
        <v>37</v>
      </c>
      <c r="L725" s="67" t="s">
        <v>49</v>
      </c>
    </row>
    <row r="726" spans="1:12" x14ac:dyDescent="0.25">
      <c r="A726" s="67">
        <v>315045</v>
      </c>
      <c r="B726" s="73">
        <v>42309</v>
      </c>
      <c r="C726" s="67" t="s">
        <v>35</v>
      </c>
      <c r="D726" s="67">
        <f>'TOTAL PORTFOLIO'!$B$1</f>
        <v>1580081481.6682537</v>
      </c>
      <c r="E726" s="65">
        <v>432557.11</v>
      </c>
      <c r="F726" s="65">
        <v>0</v>
      </c>
      <c r="G726" s="65">
        <v>0</v>
      </c>
      <c r="H726" s="65">
        <v>0</v>
      </c>
      <c r="I726" s="65">
        <v>0</v>
      </c>
      <c r="J726" s="65">
        <v>0</v>
      </c>
      <c r="K726" s="67" t="s">
        <v>37</v>
      </c>
      <c r="L726" s="67" t="s">
        <v>38</v>
      </c>
    </row>
    <row r="727" spans="1:12" x14ac:dyDescent="0.25">
      <c r="A727" s="67">
        <v>341465</v>
      </c>
      <c r="B727" s="73">
        <v>42309</v>
      </c>
      <c r="C727" s="67" t="s">
        <v>35</v>
      </c>
      <c r="D727" s="67">
        <f>'TOTAL PORTFOLIO'!$B$1</f>
        <v>1580081481.6682537</v>
      </c>
      <c r="E727" s="65">
        <v>245432.16999999998</v>
      </c>
      <c r="F727" s="65">
        <v>0</v>
      </c>
      <c r="G727" s="65">
        <v>0</v>
      </c>
      <c r="H727" s="65">
        <v>0</v>
      </c>
      <c r="I727" s="65">
        <v>0</v>
      </c>
      <c r="J727" s="65">
        <v>0</v>
      </c>
      <c r="K727" s="67" t="s">
        <v>37</v>
      </c>
      <c r="L727" s="67" t="s">
        <v>97</v>
      </c>
    </row>
    <row r="728" spans="1:12" x14ac:dyDescent="0.25">
      <c r="A728" s="67">
        <v>348802</v>
      </c>
      <c r="B728" s="73">
        <v>42309</v>
      </c>
      <c r="C728" s="67" t="s">
        <v>35</v>
      </c>
      <c r="D728" s="67">
        <f>'TOTAL PORTFOLIO'!$B$1</f>
        <v>1580081481.6682537</v>
      </c>
      <c r="E728" s="65">
        <v>136900.35999999999</v>
      </c>
      <c r="F728" s="65">
        <v>0</v>
      </c>
      <c r="G728" s="65">
        <v>0</v>
      </c>
      <c r="H728" s="65">
        <v>0</v>
      </c>
      <c r="I728" s="65">
        <v>0</v>
      </c>
      <c r="J728" s="65">
        <v>0</v>
      </c>
      <c r="K728" s="67" t="s">
        <v>37</v>
      </c>
      <c r="L728" s="67" t="s">
        <v>97</v>
      </c>
    </row>
    <row r="729" spans="1:12" x14ac:dyDescent="0.25">
      <c r="A729" s="67">
        <v>313486</v>
      </c>
      <c r="B729" s="73">
        <v>42309</v>
      </c>
      <c r="C729" s="67" t="s">
        <v>35</v>
      </c>
      <c r="D729" s="67">
        <f>'TOTAL PORTFOLIO'!$B$1</f>
        <v>1580081481.6682537</v>
      </c>
      <c r="E729" s="65">
        <v>889317.25</v>
      </c>
      <c r="F729" s="65">
        <v>0</v>
      </c>
      <c r="G729" s="65">
        <v>0</v>
      </c>
      <c r="H729" s="65">
        <v>0</v>
      </c>
      <c r="I729" s="65">
        <v>0</v>
      </c>
      <c r="J729" s="65">
        <v>0</v>
      </c>
      <c r="K729" s="67" t="s">
        <v>37</v>
      </c>
      <c r="L729" s="67" t="s">
        <v>151</v>
      </c>
    </row>
    <row r="730" spans="1:12" x14ac:dyDescent="0.25">
      <c r="A730" s="67">
        <v>356977</v>
      </c>
      <c r="B730" s="73">
        <v>42309</v>
      </c>
      <c r="C730" s="67" t="s">
        <v>35</v>
      </c>
      <c r="D730" s="67">
        <f>'TOTAL PORTFOLIO'!$B$1</f>
        <v>1580081481.6682537</v>
      </c>
      <c r="E730" s="65">
        <v>66480.399999999994</v>
      </c>
      <c r="F730" s="65">
        <v>0</v>
      </c>
      <c r="G730" s="65">
        <v>0</v>
      </c>
      <c r="H730" s="65">
        <v>0</v>
      </c>
      <c r="I730" s="65">
        <v>0</v>
      </c>
      <c r="J730" s="65">
        <v>0</v>
      </c>
      <c r="K730" s="67" t="s">
        <v>37</v>
      </c>
      <c r="L730" s="67" t="s">
        <v>147</v>
      </c>
    </row>
    <row r="731" spans="1:12" x14ac:dyDescent="0.25">
      <c r="A731" s="67">
        <v>309018</v>
      </c>
      <c r="B731" s="73">
        <v>42309</v>
      </c>
      <c r="C731" s="67" t="s">
        <v>35</v>
      </c>
      <c r="D731" s="67">
        <f>'TOTAL PORTFOLIO'!$B$1</f>
        <v>1580081481.6682537</v>
      </c>
      <c r="E731" s="65">
        <v>58803.117277115452</v>
      </c>
      <c r="F731" s="65">
        <v>0</v>
      </c>
      <c r="G731" s="65">
        <v>0</v>
      </c>
      <c r="H731" s="65">
        <v>0</v>
      </c>
      <c r="I731" s="65">
        <v>0</v>
      </c>
      <c r="J731" s="65">
        <v>0</v>
      </c>
      <c r="K731" s="67" t="s">
        <v>37</v>
      </c>
      <c r="L731" s="67" t="s">
        <v>38</v>
      </c>
    </row>
    <row r="732" spans="1:12" x14ac:dyDescent="0.25">
      <c r="A732" s="67">
        <v>318678</v>
      </c>
      <c r="B732" s="73">
        <v>42309</v>
      </c>
      <c r="C732" s="67" t="s">
        <v>35</v>
      </c>
      <c r="D732" s="67">
        <f>'TOTAL PORTFOLIO'!$B$1</f>
        <v>1580081481.6682537</v>
      </c>
      <c r="E732" s="65">
        <v>453196.08094427327</v>
      </c>
      <c r="F732" s="65">
        <v>0</v>
      </c>
      <c r="G732" s="65">
        <v>0</v>
      </c>
      <c r="H732" s="65">
        <v>0</v>
      </c>
      <c r="I732" s="65">
        <v>0</v>
      </c>
      <c r="J732" s="65">
        <v>0</v>
      </c>
      <c r="K732" s="67" t="s">
        <v>37</v>
      </c>
      <c r="L732" s="67" t="s">
        <v>38</v>
      </c>
    </row>
    <row r="733" spans="1:12" x14ac:dyDescent="0.25">
      <c r="A733" s="67">
        <v>312896</v>
      </c>
      <c r="B733" s="73">
        <v>42309</v>
      </c>
      <c r="C733" s="67" t="s">
        <v>35</v>
      </c>
      <c r="D733" s="67">
        <f>'TOTAL PORTFOLIO'!$B$1</f>
        <v>1580081481.6682537</v>
      </c>
      <c r="E733" s="65">
        <v>165568.83000000002</v>
      </c>
      <c r="F733" s="65">
        <v>0</v>
      </c>
      <c r="G733" s="65">
        <v>0</v>
      </c>
      <c r="H733" s="65">
        <v>0</v>
      </c>
      <c r="I733" s="65">
        <v>0</v>
      </c>
      <c r="J733" s="65">
        <v>0</v>
      </c>
      <c r="K733" s="67" t="s">
        <v>37</v>
      </c>
      <c r="L733" s="67" t="s">
        <v>58</v>
      </c>
    </row>
    <row r="734" spans="1:12" x14ac:dyDescent="0.25">
      <c r="A734" s="67">
        <v>308533</v>
      </c>
      <c r="B734" s="73">
        <v>42309</v>
      </c>
      <c r="C734" s="67" t="s">
        <v>35</v>
      </c>
      <c r="D734" s="67">
        <f>'TOTAL PORTFOLIO'!$B$1</f>
        <v>1580081481.6682537</v>
      </c>
      <c r="E734" s="65">
        <v>14547.95</v>
      </c>
      <c r="F734" s="65">
        <v>0</v>
      </c>
      <c r="G734" s="65">
        <v>0</v>
      </c>
      <c r="H734" s="65">
        <v>0</v>
      </c>
      <c r="I734" s="65">
        <v>0</v>
      </c>
      <c r="J734" s="65">
        <v>0</v>
      </c>
      <c r="K734" s="67" t="s">
        <v>37</v>
      </c>
      <c r="L734" s="67" t="s">
        <v>58</v>
      </c>
    </row>
    <row r="735" spans="1:12" x14ac:dyDescent="0.25">
      <c r="A735" s="67">
        <v>311297</v>
      </c>
      <c r="B735" s="73">
        <v>42309</v>
      </c>
      <c r="C735" s="67" t="s">
        <v>35</v>
      </c>
      <c r="D735" s="67">
        <f>'TOTAL PORTFOLIO'!$B$1</f>
        <v>1580081481.6682537</v>
      </c>
      <c r="E735" s="65">
        <v>28900</v>
      </c>
      <c r="F735" s="65">
        <v>0</v>
      </c>
      <c r="G735" s="65">
        <v>0</v>
      </c>
      <c r="H735" s="65">
        <v>0</v>
      </c>
      <c r="I735" s="65">
        <v>0</v>
      </c>
      <c r="J735" s="65">
        <v>0</v>
      </c>
      <c r="K735" s="67" t="s">
        <v>37</v>
      </c>
      <c r="L735" s="67" t="s">
        <v>49</v>
      </c>
    </row>
    <row r="736" spans="1:12" x14ac:dyDescent="0.25">
      <c r="A736" s="67">
        <v>308819</v>
      </c>
      <c r="B736" s="73">
        <v>42309</v>
      </c>
      <c r="C736" s="67" t="s">
        <v>35</v>
      </c>
      <c r="D736" s="67">
        <f>'TOTAL PORTFOLIO'!$B$1</f>
        <v>1580081481.6682537</v>
      </c>
      <c r="E736" s="65">
        <v>43799.06</v>
      </c>
      <c r="F736" s="65">
        <v>0</v>
      </c>
      <c r="G736" s="65">
        <v>0</v>
      </c>
      <c r="H736" s="65">
        <v>0</v>
      </c>
      <c r="I736" s="65">
        <v>0</v>
      </c>
      <c r="J736" s="65">
        <v>0</v>
      </c>
      <c r="K736" s="67" t="s">
        <v>37</v>
      </c>
      <c r="L736" s="67" t="s">
        <v>90</v>
      </c>
    </row>
    <row r="737" spans="1:12" x14ac:dyDescent="0.25">
      <c r="A737" s="67">
        <v>316339</v>
      </c>
      <c r="B737" s="73">
        <v>42309</v>
      </c>
      <c r="C737" s="67" t="s">
        <v>35</v>
      </c>
      <c r="D737" s="67">
        <f>'TOTAL PORTFOLIO'!$B$1</f>
        <v>1580081481.6682537</v>
      </c>
      <c r="E737" s="65">
        <v>13566713.300000001</v>
      </c>
      <c r="F737" s="65">
        <v>0</v>
      </c>
      <c r="G737" s="65">
        <v>0</v>
      </c>
      <c r="H737" s="65">
        <v>0</v>
      </c>
      <c r="I737" s="65">
        <v>0</v>
      </c>
      <c r="J737" s="65">
        <v>0</v>
      </c>
      <c r="K737" s="67" t="s">
        <v>37</v>
      </c>
      <c r="L737" s="67" t="s">
        <v>58</v>
      </c>
    </row>
    <row r="738" spans="1:12" x14ac:dyDescent="0.25">
      <c r="A738" s="67">
        <v>332118</v>
      </c>
      <c r="B738" s="73">
        <v>42309</v>
      </c>
      <c r="C738" s="67" t="s">
        <v>35</v>
      </c>
      <c r="D738" s="67">
        <f>'TOTAL PORTFOLIO'!$B$1</f>
        <v>1580081481.6682537</v>
      </c>
      <c r="E738" s="65">
        <v>78174.681740395958</v>
      </c>
      <c r="F738" s="65">
        <v>0</v>
      </c>
      <c r="G738" s="65">
        <v>0</v>
      </c>
      <c r="H738" s="65">
        <v>0</v>
      </c>
      <c r="I738" s="65">
        <v>0</v>
      </c>
      <c r="J738" s="65">
        <v>0</v>
      </c>
      <c r="K738" s="67" t="s">
        <v>37</v>
      </c>
      <c r="L738" s="67" t="s">
        <v>38</v>
      </c>
    </row>
    <row r="739" spans="1:12" x14ac:dyDescent="0.25">
      <c r="A739" s="67">
        <v>312065</v>
      </c>
      <c r="B739" s="73">
        <v>42309</v>
      </c>
      <c r="C739" s="67" t="s">
        <v>35</v>
      </c>
      <c r="D739" s="67">
        <f>'TOTAL PORTFOLIO'!$B$1</f>
        <v>1580081481.6682537</v>
      </c>
      <c r="E739" s="65">
        <v>301018.87</v>
      </c>
      <c r="F739" s="65">
        <v>0</v>
      </c>
      <c r="G739" s="65">
        <v>0</v>
      </c>
      <c r="H739" s="65">
        <v>0</v>
      </c>
      <c r="I739" s="65">
        <v>0</v>
      </c>
      <c r="J739" s="65">
        <v>0</v>
      </c>
      <c r="K739" s="67" t="s">
        <v>37</v>
      </c>
      <c r="L739" s="67" t="s">
        <v>58</v>
      </c>
    </row>
    <row r="740" spans="1:12" x14ac:dyDescent="0.25">
      <c r="A740" s="67">
        <v>313338</v>
      </c>
      <c r="B740" s="73">
        <v>42309</v>
      </c>
      <c r="C740" s="67" t="s">
        <v>35</v>
      </c>
      <c r="D740" s="67">
        <f>'TOTAL PORTFOLIO'!$B$1</f>
        <v>1580081481.6682537</v>
      </c>
      <c r="E740" s="65">
        <v>18643.349999999999</v>
      </c>
      <c r="F740" s="65">
        <v>0</v>
      </c>
      <c r="G740" s="65">
        <v>0</v>
      </c>
      <c r="H740" s="65">
        <v>0</v>
      </c>
      <c r="I740" s="65">
        <v>0</v>
      </c>
      <c r="J740" s="65">
        <v>0</v>
      </c>
      <c r="K740" s="67" t="s">
        <v>37</v>
      </c>
      <c r="L740" s="67" t="s">
        <v>38</v>
      </c>
    </row>
    <row r="741" spans="1:12" x14ac:dyDescent="0.25">
      <c r="A741" s="67">
        <v>314827</v>
      </c>
      <c r="B741" s="73">
        <v>42309</v>
      </c>
      <c r="C741" s="67" t="s">
        <v>35</v>
      </c>
      <c r="D741" s="67">
        <f>'TOTAL PORTFOLIO'!$B$1</f>
        <v>1580081481.6682537</v>
      </c>
      <c r="E741" s="65">
        <v>18999.0560766405</v>
      </c>
      <c r="F741" s="65">
        <v>0</v>
      </c>
      <c r="G741" s="65">
        <v>0</v>
      </c>
      <c r="H741" s="65">
        <v>0</v>
      </c>
      <c r="I741" s="65">
        <v>0</v>
      </c>
      <c r="J741" s="65">
        <v>0</v>
      </c>
      <c r="K741" s="67" t="s">
        <v>37</v>
      </c>
      <c r="L741" s="67" t="s">
        <v>38</v>
      </c>
    </row>
    <row r="742" spans="1:12" x14ac:dyDescent="0.25">
      <c r="A742" s="67">
        <v>334063</v>
      </c>
      <c r="B742" s="73">
        <v>42309</v>
      </c>
      <c r="C742" s="67" t="s">
        <v>35</v>
      </c>
      <c r="D742" s="67">
        <f>'TOTAL PORTFOLIO'!$B$1</f>
        <v>1580081481.6682537</v>
      </c>
      <c r="E742" s="65">
        <v>25609.254805350436</v>
      </c>
      <c r="F742" s="65">
        <v>0</v>
      </c>
      <c r="G742" s="65">
        <v>0</v>
      </c>
      <c r="H742" s="65">
        <v>0</v>
      </c>
      <c r="I742" s="65">
        <v>0</v>
      </c>
      <c r="J742" s="65">
        <v>0</v>
      </c>
      <c r="K742" s="67" t="s">
        <v>37</v>
      </c>
      <c r="L742" s="67" t="s">
        <v>38</v>
      </c>
    </row>
    <row r="743" spans="1:12" x14ac:dyDescent="0.25">
      <c r="A743" s="67">
        <v>330126</v>
      </c>
      <c r="B743" s="73">
        <v>42309</v>
      </c>
      <c r="C743" s="67" t="s">
        <v>35</v>
      </c>
      <c r="D743" s="67">
        <f>'TOTAL PORTFOLIO'!$B$1</f>
        <v>1580081481.6682537</v>
      </c>
      <c r="E743" s="65">
        <v>92907.352258178245</v>
      </c>
      <c r="F743" s="65">
        <v>0</v>
      </c>
      <c r="G743" s="65">
        <v>0</v>
      </c>
      <c r="H743" s="65">
        <v>0</v>
      </c>
      <c r="I743" s="65">
        <v>0</v>
      </c>
      <c r="J743" s="65">
        <v>0</v>
      </c>
      <c r="K743" s="67" t="s">
        <v>37</v>
      </c>
      <c r="L743" s="67" t="s">
        <v>38</v>
      </c>
    </row>
    <row r="744" spans="1:12" x14ac:dyDescent="0.25">
      <c r="A744" s="67">
        <v>312667</v>
      </c>
      <c r="B744" s="73">
        <v>42309</v>
      </c>
      <c r="C744" s="67" t="s">
        <v>35</v>
      </c>
      <c r="D744" s="67">
        <f>'TOTAL PORTFOLIO'!$B$1</f>
        <v>1580081481.6682537</v>
      </c>
      <c r="E744" s="65">
        <v>26011.951897393683</v>
      </c>
      <c r="F744" s="65">
        <v>0</v>
      </c>
      <c r="G744" s="65">
        <v>0</v>
      </c>
      <c r="H744" s="65">
        <v>0</v>
      </c>
      <c r="I744" s="65">
        <v>0</v>
      </c>
      <c r="J744" s="65">
        <v>0</v>
      </c>
      <c r="K744" s="67" t="s">
        <v>37</v>
      </c>
      <c r="L744" s="67" t="s">
        <v>38</v>
      </c>
    </row>
    <row r="745" spans="1:12" x14ac:dyDescent="0.25">
      <c r="A745" s="67">
        <v>339672</v>
      </c>
      <c r="B745" s="73">
        <v>42309</v>
      </c>
      <c r="C745" s="67" t="s">
        <v>35</v>
      </c>
      <c r="D745" s="67">
        <f>'TOTAL PORTFOLIO'!$B$1</f>
        <v>1580081481.6682537</v>
      </c>
      <c r="E745" s="65">
        <v>102703.07155623031</v>
      </c>
      <c r="F745" s="65">
        <v>0</v>
      </c>
      <c r="G745" s="65">
        <v>0</v>
      </c>
      <c r="H745" s="65">
        <v>0</v>
      </c>
      <c r="I745" s="65">
        <v>0</v>
      </c>
      <c r="J745" s="65">
        <v>0</v>
      </c>
      <c r="K745" s="67" t="s">
        <v>37</v>
      </c>
      <c r="L745" s="67" t="s">
        <v>38</v>
      </c>
    </row>
    <row r="746" spans="1:12" x14ac:dyDescent="0.25">
      <c r="A746" s="67">
        <v>355947</v>
      </c>
      <c r="B746" s="73">
        <v>42309</v>
      </c>
      <c r="C746" s="67" t="s">
        <v>35</v>
      </c>
      <c r="D746" s="67">
        <f>'TOTAL PORTFOLIO'!$B$1</f>
        <v>1580081481.6682537</v>
      </c>
      <c r="E746" s="65">
        <v>69889.906815906172</v>
      </c>
      <c r="F746" s="65">
        <v>0</v>
      </c>
      <c r="G746" s="65">
        <v>0</v>
      </c>
      <c r="H746" s="65">
        <v>0</v>
      </c>
      <c r="I746" s="65">
        <v>0</v>
      </c>
      <c r="J746" s="65">
        <v>0</v>
      </c>
      <c r="K746" s="67" t="s">
        <v>37</v>
      </c>
      <c r="L746" s="67" t="s">
        <v>38</v>
      </c>
    </row>
    <row r="747" spans="1:12" x14ac:dyDescent="0.25">
      <c r="A747" s="67">
        <v>316108</v>
      </c>
      <c r="B747" s="73">
        <v>42309</v>
      </c>
      <c r="C747" s="67" t="s">
        <v>35</v>
      </c>
      <c r="D747" s="67">
        <f>'TOTAL PORTFOLIO'!$B$1</f>
        <v>1580081481.6682537</v>
      </c>
      <c r="E747" s="65">
        <v>171586.07694782835</v>
      </c>
      <c r="F747" s="65">
        <v>0</v>
      </c>
      <c r="G747" s="65">
        <v>0</v>
      </c>
      <c r="H747" s="65">
        <v>0</v>
      </c>
      <c r="I747" s="65">
        <v>0</v>
      </c>
      <c r="J747" s="65">
        <v>0</v>
      </c>
      <c r="K747" s="67" t="s">
        <v>37</v>
      </c>
      <c r="L747" s="67" t="s">
        <v>38</v>
      </c>
    </row>
    <row r="748" spans="1:12" x14ac:dyDescent="0.25">
      <c r="A748" s="67">
        <v>356026</v>
      </c>
      <c r="B748" s="73">
        <v>42309</v>
      </c>
      <c r="C748" s="67" t="s">
        <v>35</v>
      </c>
      <c r="D748" s="67">
        <f>'TOTAL PORTFOLIO'!$B$1</f>
        <v>1580081481.6682537</v>
      </c>
      <c r="E748" s="65">
        <v>160921.06</v>
      </c>
      <c r="F748" s="65">
        <v>0</v>
      </c>
      <c r="G748" s="65">
        <v>0</v>
      </c>
      <c r="H748" s="65">
        <v>0</v>
      </c>
      <c r="I748" s="65">
        <v>0</v>
      </c>
      <c r="J748" s="65">
        <v>0</v>
      </c>
      <c r="K748" s="67" t="s">
        <v>37</v>
      </c>
      <c r="L748" s="67" t="s">
        <v>49</v>
      </c>
    </row>
    <row r="749" spans="1:12" x14ac:dyDescent="0.25">
      <c r="A749" s="67">
        <v>316624</v>
      </c>
      <c r="B749" s="73">
        <v>42309</v>
      </c>
      <c r="C749" s="67" t="s">
        <v>35</v>
      </c>
      <c r="D749" s="67">
        <f>'TOTAL PORTFOLIO'!$B$1</f>
        <v>1580081481.6682537</v>
      </c>
      <c r="E749" s="65">
        <v>219873.80276381443</v>
      </c>
      <c r="F749" s="65">
        <v>0</v>
      </c>
      <c r="G749" s="65">
        <v>0</v>
      </c>
      <c r="H749" s="65">
        <v>0</v>
      </c>
      <c r="I749" s="65">
        <v>0</v>
      </c>
      <c r="J749" s="65">
        <v>0</v>
      </c>
      <c r="K749" s="67" t="s">
        <v>37</v>
      </c>
      <c r="L749" s="67" t="s">
        <v>38</v>
      </c>
    </row>
    <row r="750" spans="1:12" x14ac:dyDescent="0.25">
      <c r="A750" s="67">
        <v>339655</v>
      </c>
      <c r="B750" s="73">
        <v>42309</v>
      </c>
      <c r="C750" s="67" t="s">
        <v>35</v>
      </c>
      <c r="D750" s="67">
        <f>'TOTAL PORTFOLIO'!$B$1</f>
        <v>1580081481.6682537</v>
      </c>
      <c r="E750" s="65">
        <v>59283.77</v>
      </c>
      <c r="F750" s="65">
        <v>0</v>
      </c>
      <c r="G750" s="65">
        <v>0</v>
      </c>
      <c r="H750" s="65">
        <v>0</v>
      </c>
      <c r="I750" s="65">
        <v>0</v>
      </c>
      <c r="J750" s="65">
        <v>0</v>
      </c>
      <c r="K750" s="67" t="s">
        <v>37</v>
      </c>
      <c r="L750" s="67" t="s">
        <v>49</v>
      </c>
    </row>
    <row r="751" spans="1:12" x14ac:dyDescent="0.25">
      <c r="A751" s="67">
        <v>308285</v>
      </c>
      <c r="B751" s="73">
        <v>42309</v>
      </c>
      <c r="C751" s="67" t="s">
        <v>35</v>
      </c>
      <c r="D751" s="67">
        <f>'TOTAL PORTFOLIO'!$B$1</f>
        <v>1580081481.6682537</v>
      </c>
      <c r="E751" s="65">
        <v>14834.216703793194</v>
      </c>
      <c r="F751" s="65">
        <v>0</v>
      </c>
      <c r="G751" s="65">
        <v>0</v>
      </c>
      <c r="H751" s="65">
        <v>0</v>
      </c>
      <c r="I751" s="65">
        <v>0</v>
      </c>
      <c r="J751" s="65">
        <v>0</v>
      </c>
      <c r="K751" s="67" t="s">
        <v>37</v>
      </c>
      <c r="L751" s="67" t="s">
        <v>38</v>
      </c>
    </row>
    <row r="752" spans="1:12" x14ac:dyDescent="0.25">
      <c r="A752" s="67">
        <v>316291</v>
      </c>
      <c r="B752" s="73">
        <v>42309</v>
      </c>
      <c r="C752" s="67" t="s">
        <v>35</v>
      </c>
      <c r="D752" s="67">
        <f>'TOTAL PORTFOLIO'!$B$1</f>
        <v>1580081481.6682537</v>
      </c>
      <c r="E752" s="65">
        <v>149454.85999999999</v>
      </c>
      <c r="F752" s="65">
        <v>0</v>
      </c>
      <c r="G752" s="65">
        <v>0</v>
      </c>
      <c r="H752" s="65">
        <v>0</v>
      </c>
      <c r="I752" s="65">
        <v>0</v>
      </c>
      <c r="J752" s="65">
        <v>0</v>
      </c>
      <c r="K752" s="67" t="s">
        <v>37</v>
      </c>
      <c r="L752" s="67" t="s">
        <v>38</v>
      </c>
    </row>
    <row r="753" spans="1:12" x14ac:dyDescent="0.25">
      <c r="A753" s="67">
        <v>316603</v>
      </c>
      <c r="B753" s="73">
        <v>42309</v>
      </c>
      <c r="C753" s="67" t="s">
        <v>35</v>
      </c>
      <c r="D753" s="67">
        <f>'TOTAL PORTFOLIO'!$B$1</f>
        <v>1580081481.6682537</v>
      </c>
      <c r="E753" s="65">
        <v>0</v>
      </c>
      <c r="F753" s="65">
        <v>0</v>
      </c>
      <c r="G753" s="65">
        <v>0</v>
      </c>
      <c r="H753" s="65">
        <v>0</v>
      </c>
      <c r="I753" s="65">
        <v>0</v>
      </c>
      <c r="J753" s="65">
        <v>0</v>
      </c>
      <c r="K753" s="67" t="s">
        <v>37</v>
      </c>
      <c r="L753" s="67" t="s">
        <v>38</v>
      </c>
    </row>
    <row r="754" spans="1:12" x14ac:dyDescent="0.25">
      <c r="A754" s="67">
        <v>308399</v>
      </c>
      <c r="B754" s="73">
        <v>42309</v>
      </c>
      <c r="C754" s="67" t="s">
        <v>35</v>
      </c>
      <c r="D754" s="67">
        <f>'TOTAL PORTFOLIO'!$B$1</f>
        <v>1580081481.6682537</v>
      </c>
      <c r="E754" s="65">
        <v>63413.95</v>
      </c>
      <c r="F754" s="65">
        <v>0</v>
      </c>
      <c r="G754" s="65">
        <v>0</v>
      </c>
      <c r="H754" s="65">
        <v>0</v>
      </c>
      <c r="I754" s="65">
        <v>0</v>
      </c>
      <c r="J754" s="65">
        <v>0</v>
      </c>
      <c r="K754" s="67" t="s">
        <v>37</v>
      </c>
      <c r="L754" s="67" t="s">
        <v>49</v>
      </c>
    </row>
    <row r="755" spans="1:12" x14ac:dyDescent="0.25">
      <c r="A755" s="67">
        <v>320711</v>
      </c>
      <c r="B755" s="73">
        <v>42309</v>
      </c>
      <c r="C755" s="67" t="s">
        <v>35</v>
      </c>
      <c r="D755" s="67">
        <f>'TOTAL PORTFOLIO'!$B$1</f>
        <v>1580081481.6682537</v>
      </c>
      <c r="E755" s="65">
        <v>65014.26</v>
      </c>
      <c r="F755" s="65">
        <v>0</v>
      </c>
      <c r="G755" s="65">
        <v>0</v>
      </c>
      <c r="H755" s="65">
        <v>0</v>
      </c>
      <c r="I755" s="65">
        <v>0</v>
      </c>
      <c r="J755" s="65">
        <v>0</v>
      </c>
      <c r="K755" s="67" t="s">
        <v>37</v>
      </c>
      <c r="L755" s="67" t="s">
        <v>147</v>
      </c>
    </row>
    <row r="756" spans="1:12" x14ac:dyDescent="0.25">
      <c r="A756" s="67">
        <v>310908</v>
      </c>
      <c r="B756" s="73">
        <v>42309</v>
      </c>
      <c r="C756" s="67" t="s">
        <v>35</v>
      </c>
      <c r="D756" s="67">
        <f>'TOTAL PORTFOLIO'!$B$1</f>
        <v>1580081481.6682537</v>
      </c>
      <c r="E756" s="65">
        <v>45563.13</v>
      </c>
      <c r="F756" s="65">
        <v>0</v>
      </c>
      <c r="G756" s="65">
        <v>0</v>
      </c>
      <c r="H756" s="65">
        <v>0</v>
      </c>
      <c r="I756" s="65">
        <v>0</v>
      </c>
      <c r="J756" s="65">
        <v>0</v>
      </c>
      <c r="K756" s="67" t="s">
        <v>37</v>
      </c>
      <c r="L756" s="67" t="s">
        <v>97</v>
      </c>
    </row>
    <row r="757" spans="1:12" x14ac:dyDescent="0.25">
      <c r="A757" s="67">
        <v>336015</v>
      </c>
      <c r="B757" s="73">
        <v>42309</v>
      </c>
      <c r="C757" s="67" t="s">
        <v>35</v>
      </c>
      <c r="D757" s="67">
        <f>'TOTAL PORTFOLIO'!$B$1</f>
        <v>1580081481.6682537</v>
      </c>
      <c r="E757" s="65">
        <v>206417.55000000002</v>
      </c>
      <c r="F757" s="65">
        <v>0</v>
      </c>
      <c r="G757" s="65">
        <v>0</v>
      </c>
      <c r="H757" s="65">
        <v>0</v>
      </c>
      <c r="I757" s="65">
        <v>0</v>
      </c>
      <c r="J757" s="65">
        <v>0</v>
      </c>
      <c r="K757" s="67" t="s">
        <v>37</v>
      </c>
      <c r="L757" s="67" t="s">
        <v>147</v>
      </c>
    </row>
    <row r="758" spans="1:12" x14ac:dyDescent="0.25">
      <c r="A758" s="67">
        <v>310174</v>
      </c>
      <c r="B758" s="73">
        <v>42309</v>
      </c>
      <c r="C758" s="67" t="s">
        <v>35</v>
      </c>
      <c r="D758" s="67">
        <f>'TOTAL PORTFOLIO'!$B$1</f>
        <v>1580081481.6682537</v>
      </c>
      <c r="E758" s="65">
        <v>4203.5734290514638</v>
      </c>
      <c r="F758" s="65">
        <v>0</v>
      </c>
      <c r="G758" s="65">
        <v>0</v>
      </c>
      <c r="H758" s="65">
        <v>0</v>
      </c>
      <c r="I758" s="65">
        <v>0</v>
      </c>
      <c r="J758" s="65">
        <v>0</v>
      </c>
      <c r="K758" s="67" t="s">
        <v>37</v>
      </c>
      <c r="L758" s="67" t="s">
        <v>38</v>
      </c>
    </row>
    <row r="759" spans="1:12" x14ac:dyDescent="0.25">
      <c r="A759" s="67">
        <v>316978</v>
      </c>
      <c r="B759" s="73">
        <v>42309</v>
      </c>
      <c r="C759" s="67" t="s">
        <v>35</v>
      </c>
      <c r="D759" s="67">
        <f>'TOTAL PORTFOLIO'!$B$1</f>
        <v>1580081481.6682537</v>
      </c>
      <c r="E759" s="65">
        <v>3015734.3099999996</v>
      </c>
      <c r="F759" s="65">
        <v>0</v>
      </c>
      <c r="G759" s="65">
        <v>0</v>
      </c>
      <c r="H759" s="65">
        <v>0</v>
      </c>
      <c r="I759" s="65">
        <v>0</v>
      </c>
      <c r="J759" s="65">
        <v>0</v>
      </c>
      <c r="K759" s="67" t="s">
        <v>37</v>
      </c>
      <c r="L759" s="67" t="s">
        <v>74</v>
      </c>
    </row>
    <row r="760" spans="1:12" x14ac:dyDescent="0.25">
      <c r="A760" s="67">
        <v>358481</v>
      </c>
      <c r="B760" s="73">
        <v>42309</v>
      </c>
      <c r="C760" s="67" t="s">
        <v>35</v>
      </c>
      <c r="D760" s="67">
        <f>'TOTAL PORTFOLIO'!$B$1</f>
        <v>1580081481.6682537</v>
      </c>
      <c r="E760" s="65">
        <v>30994.06</v>
      </c>
      <c r="F760" s="65">
        <v>0</v>
      </c>
      <c r="G760" s="65">
        <v>0</v>
      </c>
      <c r="H760" s="65">
        <v>0</v>
      </c>
      <c r="I760" s="65">
        <v>0</v>
      </c>
      <c r="J760" s="65">
        <v>0</v>
      </c>
      <c r="K760" s="67" t="s">
        <v>37</v>
      </c>
      <c r="L760" s="67" t="s">
        <v>49</v>
      </c>
    </row>
    <row r="761" spans="1:12" x14ac:dyDescent="0.25">
      <c r="A761" s="67">
        <v>357353</v>
      </c>
      <c r="B761" s="73">
        <v>42309</v>
      </c>
      <c r="C761" s="67" t="s">
        <v>35</v>
      </c>
      <c r="D761" s="67">
        <f>'TOTAL PORTFOLIO'!$B$1</f>
        <v>1580081481.6682537</v>
      </c>
      <c r="E761" s="65">
        <v>48763.99</v>
      </c>
      <c r="F761" s="65">
        <v>0</v>
      </c>
      <c r="G761" s="65">
        <v>0</v>
      </c>
      <c r="H761" s="65">
        <v>0</v>
      </c>
      <c r="I761" s="65">
        <v>0</v>
      </c>
      <c r="J761" s="65">
        <v>0</v>
      </c>
      <c r="K761" s="67" t="s">
        <v>37</v>
      </c>
      <c r="L761" s="67" t="s">
        <v>147</v>
      </c>
    </row>
    <row r="762" spans="1:12" x14ac:dyDescent="0.25">
      <c r="A762" s="67">
        <v>319801</v>
      </c>
      <c r="B762" s="73">
        <v>42309</v>
      </c>
      <c r="C762" s="67" t="s">
        <v>35</v>
      </c>
      <c r="D762" s="67">
        <f>'TOTAL PORTFOLIO'!$B$1</f>
        <v>1580081481.6682537</v>
      </c>
      <c r="E762" s="65">
        <v>0</v>
      </c>
      <c r="F762" s="65">
        <v>0</v>
      </c>
      <c r="G762" s="65">
        <v>0</v>
      </c>
      <c r="H762" s="65">
        <v>0</v>
      </c>
      <c r="I762" s="65">
        <v>0</v>
      </c>
      <c r="J762" s="65">
        <v>0</v>
      </c>
      <c r="K762" s="67" t="s">
        <v>37</v>
      </c>
      <c r="L762" s="67" t="s">
        <v>38</v>
      </c>
    </row>
    <row r="763" spans="1:12" x14ac:dyDescent="0.25">
      <c r="A763" s="67">
        <v>319799</v>
      </c>
      <c r="B763" s="73">
        <v>42309</v>
      </c>
      <c r="C763" s="67" t="s">
        <v>35</v>
      </c>
      <c r="D763" s="67">
        <f>'TOTAL PORTFOLIO'!$B$1</f>
        <v>1580081481.6682537</v>
      </c>
      <c r="E763" s="65">
        <v>42585.817866573721</v>
      </c>
      <c r="F763" s="65">
        <v>0</v>
      </c>
      <c r="G763" s="65">
        <v>0</v>
      </c>
      <c r="H763" s="65">
        <v>0</v>
      </c>
      <c r="I763" s="65">
        <v>0</v>
      </c>
      <c r="J763" s="65">
        <v>0</v>
      </c>
      <c r="K763" s="67" t="s">
        <v>37</v>
      </c>
      <c r="L763" s="67" t="s">
        <v>38</v>
      </c>
    </row>
    <row r="764" spans="1:12" x14ac:dyDescent="0.25">
      <c r="A764" s="67">
        <v>319362</v>
      </c>
      <c r="B764" s="73">
        <v>42309</v>
      </c>
      <c r="C764" s="67" t="s">
        <v>35</v>
      </c>
      <c r="D764" s="67">
        <f>'TOTAL PORTFOLIO'!$B$1</f>
        <v>1580081481.6682537</v>
      </c>
      <c r="E764" s="65">
        <v>20805.720756234536</v>
      </c>
      <c r="F764" s="65">
        <v>0</v>
      </c>
      <c r="G764" s="65">
        <v>0</v>
      </c>
      <c r="H764" s="65">
        <v>0</v>
      </c>
      <c r="I764" s="65">
        <v>0</v>
      </c>
      <c r="J764" s="65">
        <v>0</v>
      </c>
      <c r="K764" s="67" t="s">
        <v>37</v>
      </c>
      <c r="L764" s="67" t="s">
        <v>38</v>
      </c>
    </row>
    <row r="765" spans="1:12" x14ac:dyDescent="0.25">
      <c r="A765" s="67">
        <v>351436</v>
      </c>
      <c r="B765" s="73">
        <v>42309</v>
      </c>
      <c r="C765" s="67" t="s">
        <v>35</v>
      </c>
      <c r="D765" s="67">
        <f>'TOTAL PORTFOLIO'!$B$1</f>
        <v>1580081481.6682537</v>
      </c>
      <c r="E765" s="65">
        <v>11313.46</v>
      </c>
      <c r="F765" s="65">
        <v>0</v>
      </c>
      <c r="G765" s="65">
        <v>0</v>
      </c>
      <c r="H765" s="65">
        <v>0</v>
      </c>
      <c r="I765" s="65">
        <v>0</v>
      </c>
      <c r="J765" s="65">
        <v>0</v>
      </c>
      <c r="K765" s="67" t="s">
        <v>37</v>
      </c>
      <c r="L765" s="67" t="s">
        <v>58</v>
      </c>
    </row>
    <row r="766" spans="1:12" x14ac:dyDescent="0.25">
      <c r="A766" s="67">
        <v>331847</v>
      </c>
      <c r="B766" s="73">
        <v>42309</v>
      </c>
      <c r="C766" s="67" t="s">
        <v>35</v>
      </c>
      <c r="D766" s="67">
        <f>'TOTAL PORTFOLIO'!$B$1</f>
        <v>1580081481.6682537</v>
      </c>
      <c r="E766" s="65">
        <v>12976.16</v>
      </c>
      <c r="F766" s="65">
        <v>0</v>
      </c>
      <c r="G766" s="65">
        <v>0</v>
      </c>
      <c r="H766" s="65">
        <v>0</v>
      </c>
      <c r="I766" s="65">
        <v>0</v>
      </c>
      <c r="J766" s="65">
        <v>0</v>
      </c>
      <c r="K766" s="67" t="s">
        <v>37</v>
      </c>
      <c r="L766" s="67" t="s">
        <v>416</v>
      </c>
    </row>
    <row r="767" spans="1:12" x14ac:dyDescent="0.25">
      <c r="A767" s="67">
        <v>319268</v>
      </c>
      <c r="B767" s="73">
        <v>42309</v>
      </c>
      <c r="C767" s="67" t="s">
        <v>35</v>
      </c>
      <c r="D767" s="67">
        <f>'TOTAL PORTFOLIO'!$B$1</f>
        <v>1580081481.6682537</v>
      </c>
      <c r="E767" s="65">
        <v>56930.790006114366</v>
      </c>
      <c r="F767" s="65">
        <v>0</v>
      </c>
      <c r="G767" s="65">
        <v>0</v>
      </c>
      <c r="H767" s="65">
        <v>0</v>
      </c>
      <c r="I767" s="65">
        <v>0</v>
      </c>
      <c r="J767" s="65">
        <v>0</v>
      </c>
      <c r="K767" s="67" t="s">
        <v>37</v>
      </c>
      <c r="L767" s="67" t="s">
        <v>38</v>
      </c>
    </row>
    <row r="768" spans="1:12" x14ac:dyDescent="0.25">
      <c r="A768" s="67">
        <v>320751</v>
      </c>
      <c r="B768" s="73">
        <v>42309</v>
      </c>
      <c r="C768" s="67" t="s">
        <v>35</v>
      </c>
      <c r="D768" s="67">
        <f>'TOTAL PORTFOLIO'!$B$1</f>
        <v>1580081481.6682537</v>
      </c>
      <c r="E768" s="65">
        <v>437.24</v>
      </c>
      <c r="F768" s="65">
        <v>0</v>
      </c>
      <c r="G768" s="65">
        <v>0</v>
      </c>
      <c r="H768" s="65">
        <v>0</v>
      </c>
      <c r="I768" s="65">
        <v>0</v>
      </c>
      <c r="J768" s="65">
        <v>0</v>
      </c>
      <c r="K768" s="67" t="s">
        <v>37</v>
      </c>
      <c r="L768" s="67" t="s">
        <v>147</v>
      </c>
    </row>
    <row r="769" spans="1:12" x14ac:dyDescent="0.25">
      <c r="A769" s="67">
        <v>337341</v>
      </c>
      <c r="B769" s="73">
        <v>42309</v>
      </c>
      <c r="C769" s="67" t="s">
        <v>35</v>
      </c>
      <c r="D769" s="67">
        <f>'TOTAL PORTFOLIO'!$B$1</f>
        <v>1580081481.6682537</v>
      </c>
      <c r="E769" s="65">
        <v>85240.39678355481</v>
      </c>
      <c r="F769" s="65">
        <v>0</v>
      </c>
      <c r="G769" s="65">
        <v>0</v>
      </c>
      <c r="H769" s="65">
        <v>0</v>
      </c>
      <c r="I769" s="65">
        <v>0</v>
      </c>
      <c r="J769" s="65">
        <v>0</v>
      </c>
      <c r="K769" s="67" t="s">
        <v>37</v>
      </c>
      <c r="L769" s="67" t="s">
        <v>38</v>
      </c>
    </row>
    <row r="770" spans="1:12" x14ac:dyDescent="0.25">
      <c r="A770" s="67">
        <v>336783</v>
      </c>
      <c r="B770" s="73">
        <v>42309</v>
      </c>
      <c r="C770" s="67" t="s">
        <v>35</v>
      </c>
      <c r="D770" s="67">
        <f>'TOTAL PORTFOLIO'!$B$1</f>
        <v>1580081481.6682537</v>
      </c>
      <c r="E770" s="65">
        <v>120587.45595155109</v>
      </c>
      <c r="F770" s="65">
        <v>0</v>
      </c>
      <c r="G770" s="65">
        <v>0</v>
      </c>
      <c r="H770" s="65">
        <v>0</v>
      </c>
      <c r="I770" s="65">
        <v>0</v>
      </c>
      <c r="J770" s="65">
        <v>0</v>
      </c>
      <c r="K770" s="67" t="s">
        <v>37</v>
      </c>
      <c r="L770" s="67" t="s">
        <v>38</v>
      </c>
    </row>
    <row r="771" spans="1:12" x14ac:dyDescent="0.25">
      <c r="A771" s="67">
        <v>319419</v>
      </c>
      <c r="B771" s="73">
        <v>42309</v>
      </c>
      <c r="C771" s="67" t="s">
        <v>35</v>
      </c>
      <c r="D771" s="67">
        <f>'TOTAL PORTFOLIO'!$B$1</f>
        <v>1580081481.6682537</v>
      </c>
      <c r="E771" s="65">
        <v>5189.4873945573509</v>
      </c>
      <c r="F771" s="65">
        <v>0</v>
      </c>
      <c r="G771" s="65">
        <v>0</v>
      </c>
      <c r="H771" s="65">
        <v>0</v>
      </c>
      <c r="I771" s="65">
        <v>0</v>
      </c>
      <c r="J771" s="65">
        <v>0</v>
      </c>
      <c r="K771" s="67" t="s">
        <v>37</v>
      </c>
      <c r="L771" s="67" t="s">
        <v>38</v>
      </c>
    </row>
    <row r="772" spans="1:12" x14ac:dyDescent="0.25">
      <c r="A772" s="67">
        <v>312407</v>
      </c>
      <c r="B772" s="73">
        <v>42309</v>
      </c>
      <c r="C772" s="67" t="s">
        <v>35</v>
      </c>
      <c r="D772" s="67">
        <f>'TOTAL PORTFOLIO'!$B$1</f>
        <v>1580081481.6682537</v>
      </c>
      <c r="E772" s="65">
        <v>54522.61</v>
      </c>
      <c r="F772" s="65">
        <v>0</v>
      </c>
      <c r="G772" s="65">
        <v>0</v>
      </c>
      <c r="H772" s="65">
        <v>0</v>
      </c>
      <c r="I772" s="65">
        <v>0</v>
      </c>
      <c r="J772" s="65">
        <v>0</v>
      </c>
      <c r="K772" s="67" t="s">
        <v>37</v>
      </c>
      <c r="L772" s="67" t="s">
        <v>49</v>
      </c>
    </row>
    <row r="773" spans="1:12" x14ac:dyDescent="0.25">
      <c r="A773" s="67">
        <v>312289</v>
      </c>
      <c r="B773" s="73">
        <v>42309</v>
      </c>
      <c r="C773" s="67" t="s">
        <v>35</v>
      </c>
      <c r="D773" s="67">
        <f>'TOTAL PORTFOLIO'!$B$1</f>
        <v>1580081481.6682537</v>
      </c>
      <c r="E773" s="65">
        <v>593857.62</v>
      </c>
      <c r="F773" s="65">
        <v>0</v>
      </c>
      <c r="G773" s="65">
        <v>0</v>
      </c>
      <c r="H773" s="65">
        <v>0</v>
      </c>
      <c r="I773" s="65">
        <v>0</v>
      </c>
      <c r="J773" s="65">
        <v>0</v>
      </c>
      <c r="K773" s="67" t="s">
        <v>37</v>
      </c>
      <c r="L773" s="67" t="s">
        <v>38</v>
      </c>
    </row>
    <row r="774" spans="1:12" x14ac:dyDescent="0.25">
      <c r="A774" s="67">
        <v>334384</v>
      </c>
      <c r="B774" s="73">
        <v>42309</v>
      </c>
      <c r="C774" s="67" t="s">
        <v>35</v>
      </c>
      <c r="D774" s="67">
        <f>'TOTAL PORTFOLIO'!$B$1</f>
        <v>1580081481.6682537</v>
      </c>
      <c r="E774" s="65">
        <v>239132.59659428283</v>
      </c>
      <c r="F774" s="65">
        <v>0</v>
      </c>
      <c r="G774" s="65">
        <v>0</v>
      </c>
      <c r="H774" s="65">
        <v>0</v>
      </c>
      <c r="I774" s="65">
        <v>0</v>
      </c>
      <c r="J774" s="65">
        <v>0</v>
      </c>
      <c r="K774" s="67" t="s">
        <v>37</v>
      </c>
      <c r="L774" s="67" t="s">
        <v>38</v>
      </c>
    </row>
    <row r="775" spans="1:12" x14ac:dyDescent="0.25">
      <c r="A775" s="67">
        <v>319306</v>
      </c>
      <c r="B775" s="73">
        <v>42309</v>
      </c>
      <c r="C775" s="67" t="s">
        <v>35</v>
      </c>
      <c r="D775" s="67">
        <f>'TOTAL PORTFOLIO'!$B$1</f>
        <v>1580081481.6682537</v>
      </c>
      <c r="E775" s="65">
        <v>4050771.63</v>
      </c>
      <c r="F775" s="65">
        <v>0</v>
      </c>
      <c r="G775" s="65">
        <v>0</v>
      </c>
      <c r="H775" s="65">
        <v>0</v>
      </c>
      <c r="I775" s="65">
        <v>0</v>
      </c>
      <c r="J775" s="65">
        <v>0</v>
      </c>
      <c r="K775" s="67" t="s">
        <v>37</v>
      </c>
      <c r="L775" s="67" t="s">
        <v>97</v>
      </c>
    </row>
    <row r="776" spans="1:12" x14ac:dyDescent="0.25">
      <c r="A776" s="67">
        <v>309118</v>
      </c>
      <c r="B776" s="73">
        <v>42309</v>
      </c>
      <c r="C776" s="67" t="s">
        <v>35</v>
      </c>
      <c r="D776" s="67">
        <f>'TOTAL PORTFOLIO'!$B$1</f>
        <v>1580081481.6682537</v>
      </c>
      <c r="E776" s="65">
        <v>990564.16999999981</v>
      </c>
      <c r="F776" s="65">
        <v>0</v>
      </c>
      <c r="G776" s="65">
        <v>0</v>
      </c>
      <c r="H776" s="65">
        <v>0</v>
      </c>
      <c r="I776" s="65">
        <v>0</v>
      </c>
      <c r="J776" s="65">
        <v>0</v>
      </c>
      <c r="K776" s="67" t="s">
        <v>37</v>
      </c>
      <c r="L776" s="67" t="s">
        <v>74</v>
      </c>
    </row>
    <row r="777" spans="1:12" x14ac:dyDescent="0.25">
      <c r="A777" s="67">
        <v>316779</v>
      </c>
      <c r="B777" s="73">
        <v>42309</v>
      </c>
      <c r="C777" s="67" t="s">
        <v>35</v>
      </c>
      <c r="D777" s="67">
        <f>'TOTAL PORTFOLIO'!$B$1</f>
        <v>1580081481.6682537</v>
      </c>
      <c r="E777" s="65">
        <v>3040646.2900000005</v>
      </c>
      <c r="F777" s="65">
        <v>0</v>
      </c>
      <c r="G777" s="65">
        <v>0</v>
      </c>
      <c r="H777" s="65">
        <v>0</v>
      </c>
      <c r="I777" s="65">
        <v>0</v>
      </c>
      <c r="J777" s="65">
        <v>0</v>
      </c>
      <c r="K777" s="67" t="s">
        <v>37</v>
      </c>
      <c r="L777" s="67" t="s">
        <v>38</v>
      </c>
    </row>
    <row r="778" spans="1:12" x14ac:dyDescent="0.25">
      <c r="A778" s="67">
        <v>316851</v>
      </c>
      <c r="B778" s="73">
        <v>42309</v>
      </c>
      <c r="C778" s="67" t="s">
        <v>35</v>
      </c>
      <c r="D778" s="67">
        <f>'TOTAL PORTFOLIO'!$B$1</f>
        <v>1580081481.6682537</v>
      </c>
      <c r="E778" s="65">
        <v>241713.53780183851</v>
      </c>
      <c r="F778" s="65">
        <v>0</v>
      </c>
      <c r="G778" s="65">
        <v>0</v>
      </c>
      <c r="H778" s="65">
        <v>0</v>
      </c>
      <c r="I778" s="65">
        <v>0</v>
      </c>
      <c r="J778" s="65">
        <v>0</v>
      </c>
      <c r="K778" s="67" t="s">
        <v>37</v>
      </c>
      <c r="L778" s="67" t="s">
        <v>38</v>
      </c>
    </row>
    <row r="779" spans="1:12" x14ac:dyDescent="0.25">
      <c r="A779" s="67">
        <v>313117</v>
      </c>
      <c r="B779" s="73">
        <v>42309</v>
      </c>
      <c r="C779" s="67" t="s">
        <v>35</v>
      </c>
      <c r="D779" s="67">
        <f>'TOTAL PORTFOLIO'!$B$1</f>
        <v>1580081481.6682537</v>
      </c>
      <c r="E779" s="65">
        <v>23117.888613082861</v>
      </c>
      <c r="F779" s="65">
        <v>0</v>
      </c>
      <c r="G779" s="65">
        <v>0</v>
      </c>
      <c r="H779" s="65">
        <v>0</v>
      </c>
      <c r="I779" s="65">
        <v>0</v>
      </c>
      <c r="J779" s="65">
        <v>0</v>
      </c>
      <c r="K779" s="67" t="s">
        <v>37</v>
      </c>
      <c r="L779" s="67" t="s">
        <v>38</v>
      </c>
    </row>
    <row r="780" spans="1:12" x14ac:dyDescent="0.25">
      <c r="A780" s="67">
        <v>357813</v>
      </c>
      <c r="B780" s="73">
        <v>42309</v>
      </c>
      <c r="C780" s="67" t="s">
        <v>35</v>
      </c>
      <c r="D780" s="67">
        <f>'TOTAL PORTFOLIO'!$B$1</f>
        <v>1580081481.6682537</v>
      </c>
      <c r="E780" s="65">
        <v>16598.134717182638</v>
      </c>
      <c r="F780" s="65">
        <v>0</v>
      </c>
      <c r="G780" s="65">
        <v>0</v>
      </c>
      <c r="H780" s="65">
        <v>0</v>
      </c>
      <c r="I780" s="65">
        <v>0</v>
      </c>
      <c r="J780" s="65">
        <v>0</v>
      </c>
      <c r="K780" s="67" t="s">
        <v>37</v>
      </c>
      <c r="L780" s="67" t="s">
        <v>38</v>
      </c>
    </row>
    <row r="781" spans="1:12" x14ac:dyDescent="0.25">
      <c r="A781" s="67">
        <v>315494</v>
      </c>
      <c r="B781" s="73">
        <v>42309</v>
      </c>
      <c r="C781" s="67" t="s">
        <v>35</v>
      </c>
      <c r="D781" s="67">
        <f>'TOTAL PORTFOLIO'!$B$1</f>
        <v>1580081481.6682537</v>
      </c>
      <c r="E781" s="65">
        <v>2022728.95</v>
      </c>
      <c r="F781" s="65">
        <v>0</v>
      </c>
      <c r="G781" s="65">
        <v>0</v>
      </c>
      <c r="H781" s="65">
        <v>0</v>
      </c>
      <c r="I781" s="65">
        <v>0</v>
      </c>
      <c r="J781" s="65">
        <v>0</v>
      </c>
      <c r="K781" s="67" t="s">
        <v>37</v>
      </c>
      <c r="L781" s="67" t="s">
        <v>38</v>
      </c>
    </row>
    <row r="782" spans="1:12" x14ac:dyDescent="0.25">
      <c r="A782" s="67">
        <v>313761</v>
      </c>
      <c r="B782" s="73">
        <v>42309</v>
      </c>
      <c r="C782" s="67" t="s">
        <v>35</v>
      </c>
      <c r="D782" s="67">
        <f>'TOTAL PORTFOLIO'!$B$1</f>
        <v>1580081481.6682537</v>
      </c>
      <c r="E782" s="65">
        <v>37784.330550258041</v>
      </c>
      <c r="F782" s="65">
        <v>0</v>
      </c>
      <c r="G782" s="65">
        <v>0</v>
      </c>
      <c r="H782" s="65">
        <v>0</v>
      </c>
      <c r="I782" s="65">
        <v>0</v>
      </c>
      <c r="J782" s="65">
        <v>0</v>
      </c>
      <c r="K782" s="67" t="s">
        <v>37</v>
      </c>
      <c r="L782" s="67" t="s">
        <v>38</v>
      </c>
    </row>
    <row r="783" spans="1:12" x14ac:dyDescent="0.25">
      <c r="A783" s="67">
        <v>316823</v>
      </c>
      <c r="B783" s="73">
        <v>42309</v>
      </c>
      <c r="C783" s="67" t="s">
        <v>35</v>
      </c>
      <c r="D783" s="67">
        <f>'TOTAL PORTFOLIO'!$B$1</f>
        <v>1580081481.6682537</v>
      </c>
      <c r="E783" s="65">
        <v>514050.31</v>
      </c>
      <c r="F783" s="65">
        <v>0</v>
      </c>
      <c r="G783" s="65">
        <v>0</v>
      </c>
      <c r="H783" s="65">
        <v>0</v>
      </c>
      <c r="I783" s="65">
        <v>0</v>
      </c>
      <c r="J783" s="65">
        <v>0</v>
      </c>
      <c r="K783" s="67" t="s">
        <v>37</v>
      </c>
      <c r="L783" s="67" t="s">
        <v>38</v>
      </c>
    </row>
    <row r="784" spans="1:12" x14ac:dyDescent="0.25">
      <c r="A784" s="67">
        <v>337544</v>
      </c>
      <c r="B784" s="73">
        <v>42309</v>
      </c>
      <c r="C784" s="67" t="s">
        <v>35</v>
      </c>
      <c r="D784" s="67">
        <f>'TOTAL PORTFOLIO'!$B$1</f>
        <v>1580081481.6682537</v>
      </c>
      <c r="E784" s="65">
        <v>41290.299964434584</v>
      </c>
      <c r="F784" s="65">
        <v>0</v>
      </c>
      <c r="G784" s="65">
        <v>0</v>
      </c>
      <c r="H784" s="65">
        <v>0</v>
      </c>
      <c r="I784" s="65">
        <v>0</v>
      </c>
      <c r="J784" s="65">
        <v>0</v>
      </c>
      <c r="K784" s="67" t="s">
        <v>37</v>
      </c>
      <c r="L784" s="67" t="s">
        <v>38</v>
      </c>
    </row>
    <row r="785" spans="1:12" x14ac:dyDescent="0.25">
      <c r="A785" s="67">
        <v>309526</v>
      </c>
      <c r="B785" s="73">
        <v>42309</v>
      </c>
      <c r="C785" s="67" t="s">
        <v>35</v>
      </c>
      <c r="D785" s="67">
        <f>'TOTAL PORTFOLIO'!$B$1</f>
        <v>1580081481.6682537</v>
      </c>
      <c r="E785" s="65">
        <v>135918.89718459768</v>
      </c>
      <c r="F785" s="65">
        <v>0</v>
      </c>
      <c r="G785" s="65">
        <v>0</v>
      </c>
      <c r="H785" s="65">
        <v>0</v>
      </c>
      <c r="I785" s="65">
        <v>0</v>
      </c>
      <c r="J785" s="65">
        <v>0</v>
      </c>
      <c r="K785" s="67" t="s">
        <v>37</v>
      </c>
      <c r="L785" s="67" t="s">
        <v>38</v>
      </c>
    </row>
    <row r="786" spans="1:12" x14ac:dyDescent="0.25">
      <c r="A786" s="67">
        <v>342569</v>
      </c>
      <c r="B786" s="73">
        <v>42309</v>
      </c>
      <c r="C786" s="67" t="s">
        <v>35</v>
      </c>
      <c r="D786" s="67">
        <f>'TOTAL PORTFOLIO'!$B$1</f>
        <v>1580081481.6682537</v>
      </c>
      <c r="E786" s="65">
        <v>26987.72</v>
      </c>
      <c r="F786" s="65">
        <v>0</v>
      </c>
      <c r="G786" s="65">
        <v>0</v>
      </c>
      <c r="H786" s="65">
        <v>0</v>
      </c>
      <c r="I786" s="65">
        <v>0</v>
      </c>
      <c r="J786" s="65">
        <v>0</v>
      </c>
      <c r="K786" s="67" t="s">
        <v>37</v>
      </c>
      <c r="L786" s="67" t="s">
        <v>74</v>
      </c>
    </row>
    <row r="787" spans="1:12" x14ac:dyDescent="0.25">
      <c r="A787" s="67">
        <v>341121</v>
      </c>
      <c r="B787" s="73">
        <v>42309</v>
      </c>
      <c r="C787" s="67" t="s">
        <v>35</v>
      </c>
      <c r="D787" s="67">
        <f>'TOTAL PORTFOLIO'!$B$1</f>
        <v>1580081481.6682537</v>
      </c>
      <c r="E787" s="65">
        <v>11811.726366868579</v>
      </c>
      <c r="F787" s="65">
        <v>0</v>
      </c>
      <c r="G787" s="65">
        <v>0</v>
      </c>
      <c r="H787" s="65">
        <v>0</v>
      </c>
      <c r="I787" s="65">
        <v>0</v>
      </c>
      <c r="J787" s="65">
        <v>0</v>
      </c>
      <c r="K787" s="67" t="s">
        <v>37</v>
      </c>
      <c r="L787" s="67" t="s">
        <v>38</v>
      </c>
    </row>
    <row r="788" spans="1:12" x14ac:dyDescent="0.25">
      <c r="A788" s="67">
        <v>316715</v>
      </c>
      <c r="B788" s="73">
        <v>42309</v>
      </c>
      <c r="C788" s="67" t="s">
        <v>35</v>
      </c>
      <c r="D788" s="67">
        <f>'TOTAL PORTFOLIO'!$B$1</f>
        <v>1580081481.6682537</v>
      </c>
      <c r="E788" s="65">
        <v>314703.94999999995</v>
      </c>
      <c r="F788" s="65">
        <v>0</v>
      </c>
      <c r="G788" s="65">
        <v>0</v>
      </c>
      <c r="H788" s="65">
        <v>0</v>
      </c>
      <c r="I788" s="65">
        <v>0</v>
      </c>
      <c r="J788" s="65">
        <v>0</v>
      </c>
      <c r="K788" s="67" t="s">
        <v>37</v>
      </c>
      <c r="L788" s="67" t="s">
        <v>38</v>
      </c>
    </row>
    <row r="789" spans="1:12" x14ac:dyDescent="0.25">
      <c r="A789" s="67">
        <v>315459</v>
      </c>
      <c r="B789" s="73">
        <v>42309</v>
      </c>
      <c r="C789" s="67" t="s">
        <v>35</v>
      </c>
      <c r="D789" s="67">
        <f>'TOTAL PORTFOLIO'!$B$1</f>
        <v>1580081481.6682537</v>
      </c>
      <c r="E789" s="65">
        <v>12128.063040702555</v>
      </c>
      <c r="F789" s="65">
        <v>0</v>
      </c>
      <c r="G789" s="65">
        <v>0</v>
      </c>
      <c r="H789" s="65">
        <v>0</v>
      </c>
      <c r="I789" s="65">
        <v>0</v>
      </c>
      <c r="J789" s="65">
        <v>0</v>
      </c>
      <c r="K789" s="67" t="s">
        <v>37</v>
      </c>
      <c r="L789" s="67" t="s">
        <v>38</v>
      </c>
    </row>
    <row r="790" spans="1:12" x14ac:dyDescent="0.25">
      <c r="A790" s="67">
        <v>356383</v>
      </c>
      <c r="B790" s="73">
        <v>42309</v>
      </c>
      <c r="C790" s="67" t="s">
        <v>35</v>
      </c>
      <c r="D790" s="67">
        <f>'TOTAL PORTFOLIO'!$B$1</f>
        <v>1580081481.6682537</v>
      </c>
      <c r="E790" s="65">
        <v>80088.531982401517</v>
      </c>
      <c r="F790" s="65">
        <v>0</v>
      </c>
      <c r="G790" s="65">
        <v>0</v>
      </c>
      <c r="H790" s="65">
        <v>0</v>
      </c>
      <c r="I790" s="65">
        <v>0</v>
      </c>
      <c r="J790" s="65">
        <v>0</v>
      </c>
      <c r="K790" s="67" t="s">
        <v>37</v>
      </c>
      <c r="L790" s="67" t="s">
        <v>38</v>
      </c>
    </row>
    <row r="791" spans="1:12" x14ac:dyDescent="0.25">
      <c r="A791" s="67">
        <v>320639</v>
      </c>
      <c r="B791" s="73">
        <v>42309</v>
      </c>
      <c r="C791" s="67" t="s">
        <v>35</v>
      </c>
      <c r="D791" s="67">
        <f>'TOTAL PORTFOLIO'!$B$1</f>
        <v>1580081481.6682537</v>
      </c>
      <c r="E791" s="65">
        <v>150318.69</v>
      </c>
      <c r="F791" s="65">
        <v>0</v>
      </c>
      <c r="G791" s="65">
        <v>0</v>
      </c>
      <c r="H791" s="65">
        <v>0</v>
      </c>
      <c r="I791" s="65">
        <v>0</v>
      </c>
      <c r="J791" s="65">
        <v>0</v>
      </c>
      <c r="K791" s="67" t="s">
        <v>37</v>
      </c>
      <c r="L791" s="67" t="s">
        <v>147</v>
      </c>
    </row>
    <row r="792" spans="1:12" x14ac:dyDescent="0.25">
      <c r="A792" s="67">
        <v>317077</v>
      </c>
      <c r="B792" s="73">
        <v>42309</v>
      </c>
      <c r="C792" s="67" t="s">
        <v>35</v>
      </c>
      <c r="D792" s="67">
        <f>'TOTAL PORTFOLIO'!$B$1</f>
        <v>1580081481.6682537</v>
      </c>
      <c r="E792" s="65">
        <v>17645.3</v>
      </c>
      <c r="F792" s="65">
        <v>0</v>
      </c>
      <c r="G792" s="65">
        <v>0</v>
      </c>
      <c r="H792" s="65">
        <v>0</v>
      </c>
      <c r="I792" s="65">
        <v>0</v>
      </c>
      <c r="J792" s="65">
        <v>0</v>
      </c>
      <c r="K792" s="67" t="s">
        <v>37</v>
      </c>
      <c r="L792" s="67" t="s">
        <v>90</v>
      </c>
    </row>
    <row r="793" spans="1:12" x14ac:dyDescent="0.25">
      <c r="A793" s="67">
        <v>337471</v>
      </c>
      <c r="B793" s="73">
        <v>42309</v>
      </c>
      <c r="C793" s="67" t="s">
        <v>35</v>
      </c>
      <c r="D793" s="67">
        <f>'TOTAL PORTFOLIO'!$B$1</f>
        <v>1580081481.6682537</v>
      </c>
      <c r="E793" s="65">
        <v>15034.08329941466</v>
      </c>
      <c r="F793" s="65">
        <v>0</v>
      </c>
      <c r="G793" s="65">
        <v>0</v>
      </c>
      <c r="H793" s="65">
        <v>0</v>
      </c>
      <c r="I793" s="65">
        <v>0</v>
      </c>
      <c r="J793" s="65">
        <v>0</v>
      </c>
      <c r="K793" s="67" t="s">
        <v>37</v>
      </c>
      <c r="L793" s="67" t="s">
        <v>38</v>
      </c>
    </row>
    <row r="794" spans="1:12" x14ac:dyDescent="0.25">
      <c r="A794" s="67">
        <v>355925</v>
      </c>
      <c r="B794" s="73">
        <v>42309</v>
      </c>
      <c r="C794" s="67" t="s">
        <v>35</v>
      </c>
      <c r="D794" s="67">
        <f>'TOTAL PORTFOLIO'!$B$1</f>
        <v>1580081481.6682537</v>
      </c>
      <c r="E794" s="65">
        <v>21005.794318056021</v>
      </c>
      <c r="F794" s="65">
        <v>0</v>
      </c>
      <c r="G794" s="65">
        <v>0</v>
      </c>
      <c r="H794" s="65">
        <v>0</v>
      </c>
      <c r="I794" s="65">
        <v>0</v>
      </c>
      <c r="J794" s="65">
        <v>0</v>
      </c>
      <c r="K794" s="67" t="s">
        <v>37</v>
      </c>
      <c r="L794" s="67" t="s">
        <v>38</v>
      </c>
    </row>
    <row r="795" spans="1:12" x14ac:dyDescent="0.25">
      <c r="A795" s="67">
        <v>308320</v>
      </c>
      <c r="B795" s="73">
        <v>42309</v>
      </c>
      <c r="C795" s="67" t="s">
        <v>35</v>
      </c>
      <c r="D795" s="67">
        <f>'TOTAL PORTFOLIO'!$B$1</f>
        <v>1580081481.6682537</v>
      </c>
      <c r="E795" s="65">
        <v>5008.91</v>
      </c>
      <c r="F795" s="65">
        <v>0</v>
      </c>
      <c r="G795" s="65">
        <v>0</v>
      </c>
      <c r="H795" s="65">
        <v>0</v>
      </c>
      <c r="I795" s="65">
        <v>0</v>
      </c>
      <c r="J795" s="65">
        <v>0</v>
      </c>
      <c r="K795" s="67" t="s">
        <v>37</v>
      </c>
      <c r="L795" s="67" t="s">
        <v>49</v>
      </c>
    </row>
    <row r="796" spans="1:12" x14ac:dyDescent="0.25">
      <c r="A796" s="67">
        <v>315641</v>
      </c>
      <c r="B796" s="73">
        <v>42309</v>
      </c>
      <c r="C796" s="67" t="s">
        <v>35</v>
      </c>
      <c r="D796" s="67">
        <f>'TOTAL PORTFOLIO'!$B$1</f>
        <v>1580081481.6682537</v>
      </c>
      <c r="E796" s="65">
        <v>4629.5865004972175</v>
      </c>
      <c r="F796" s="65">
        <v>0</v>
      </c>
      <c r="G796" s="65">
        <v>0</v>
      </c>
      <c r="H796" s="65">
        <v>0</v>
      </c>
      <c r="I796" s="65">
        <v>0</v>
      </c>
      <c r="J796" s="65">
        <v>0</v>
      </c>
      <c r="K796" s="67" t="s">
        <v>37</v>
      </c>
      <c r="L796" s="67" t="s">
        <v>38</v>
      </c>
    </row>
    <row r="797" spans="1:12" x14ac:dyDescent="0.25">
      <c r="A797" s="67">
        <v>309758</v>
      </c>
      <c r="B797" s="73">
        <v>42309</v>
      </c>
      <c r="C797" s="67" t="s">
        <v>35</v>
      </c>
      <c r="D797" s="67">
        <f>'TOTAL PORTFOLIO'!$B$1</f>
        <v>1580081481.6682537</v>
      </c>
      <c r="E797" s="65">
        <v>474875.5520536016</v>
      </c>
      <c r="F797" s="65">
        <v>0</v>
      </c>
      <c r="G797" s="65">
        <v>0</v>
      </c>
      <c r="H797" s="65">
        <v>0</v>
      </c>
      <c r="I797" s="65">
        <v>0</v>
      </c>
      <c r="J797" s="65">
        <v>0</v>
      </c>
      <c r="K797" s="67" t="s">
        <v>37</v>
      </c>
      <c r="L797" s="67" t="s">
        <v>38</v>
      </c>
    </row>
    <row r="798" spans="1:12" x14ac:dyDescent="0.25">
      <c r="A798" s="67">
        <v>309733</v>
      </c>
      <c r="B798" s="73">
        <v>42309</v>
      </c>
      <c r="C798" s="67" t="s">
        <v>35</v>
      </c>
      <c r="D798" s="67">
        <f>'TOTAL PORTFOLIO'!$B$1</f>
        <v>1580081481.6682537</v>
      </c>
      <c r="E798" s="65">
        <v>1202096.2</v>
      </c>
      <c r="F798" s="65">
        <v>0</v>
      </c>
      <c r="G798" s="65">
        <v>0</v>
      </c>
      <c r="H798" s="65">
        <v>0</v>
      </c>
      <c r="I798" s="65">
        <v>0</v>
      </c>
      <c r="J798" s="65">
        <v>0</v>
      </c>
      <c r="K798" s="67" t="s">
        <v>37</v>
      </c>
      <c r="L798" s="67" t="s">
        <v>74</v>
      </c>
    </row>
    <row r="799" spans="1:12" x14ac:dyDescent="0.25">
      <c r="A799" s="67">
        <v>313137</v>
      </c>
      <c r="B799" s="73">
        <v>42309</v>
      </c>
      <c r="C799" s="67" t="s">
        <v>35</v>
      </c>
      <c r="D799" s="67">
        <f>'TOTAL PORTFOLIO'!$B$1</f>
        <v>1580081481.6682537</v>
      </c>
      <c r="E799" s="65">
        <v>283361.53000000003</v>
      </c>
      <c r="F799" s="65">
        <v>0</v>
      </c>
      <c r="G799" s="65">
        <v>0</v>
      </c>
      <c r="H799" s="65">
        <v>0</v>
      </c>
      <c r="I799" s="65">
        <v>0</v>
      </c>
      <c r="J799" s="65">
        <v>0</v>
      </c>
      <c r="K799" s="67" t="s">
        <v>37</v>
      </c>
      <c r="L799" s="67" t="s">
        <v>38</v>
      </c>
    </row>
    <row r="800" spans="1:12" x14ac:dyDescent="0.25">
      <c r="A800" s="67">
        <v>351121</v>
      </c>
      <c r="B800" s="73">
        <v>42309</v>
      </c>
      <c r="C800" s="67" t="s">
        <v>35</v>
      </c>
      <c r="D800" s="67">
        <f>'TOTAL PORTFOLIO'!$B$1</f>
        <v>1580081481.6682537</v>
      </c>
      <c r="E800" s="65">
        <v>95142.080000000002</v>
      </c>
      <c r="F800" s="65">
        <v>0</v>
      </c>
      <c r="G800" s="65">
        <v>0</v>
      </c>
      <c r="H800" s="65">
        <v>0</v>
      </c>
      <c r="I800" s="65">
        <v>0</v>
      </c>
      <c r="J800" s="65">
        <v>0</v>
      </c>
      <c r="K800" s="67" t="s">
        <v>37</v>
      </c>
      <c r="L800" s="67" t="s">
        <v>49</v>
      </c>
    </row>
    <row r="801" spans="1:12" x14ac:dyDescent="0.25">
      <c r="A801" s="67">
        <v>312141</v>
      </c>
      <c r="B801" s="73">
        <v>42309</v>
      </c>
      <c r="C801" s="67" t="s">
        <v>35</v>
      </c>
      <c r="D801" s="67">
        <f>'TOTAL PORTFOLIO'!$B$1</f>
        <v>1580081481.6682537</v>
      </c>
      <c r="E801" s="65">
        <v>529978.83000000007</v>
      </c>
      <c r="F801" s="65">
        <v>0</v>
      </c>
      <c r="G801" s="65">
        <v>0</v>
      </c>
      <c r="H801" s="65">
        <v>0</v>
      </c>
      <c r="I801" s="65">
        <v>0</v>
      </c>
      <c r="J801" s="65">
        <v>0</v>
      </c>
      <c r="K801" s="67" t="s">
        <v>37</v>
      </c>
      <c r="L801" s="67" t="s">
        <v>58</v>
      </c>
    </row>
    <row r="802" spans="1:12" x14ac:dyDescent="0.25">
      <c r="A802" s="67">
        <v>319814</v>
      </c>
      <c r="B802" s="73">
        <v>42309</v>
      </c>
      <c r="C802" s="67" t="s">
        <v>35</v>
      </c>
      <c r="D802" s="67">
        <f>'TOTAL PORTFOLIO'!$B$1</f>
        <v>1580081481.6682537</v>
      </c>
      <c r="E802" s="65">
        <v>26302.670620824909</v>
      </c>
      <c r="F802" s="65">
        <v>0</v>
      </c>
      <c r="G802" s="65">
        <v>0</v>
      </c>
      <c r="H802" s="65">
        <v>0</v>
      </c>
      <c r="I802" s="65">
        <v>0</v>
      </c>
      <c r="J802" s="65">
        <v>0</v>
      </c>
      <c r="K802" s="67" t="s">
        <v>37</v>
      </c>
      <c r="L802" s="67" t="s">
        <v>38</v>
      </c>
    </row>
    <row r="803" spans="1:12" x14ac:dyDescent="0.25">
      <c r="A803" s="67">
        <v>316382</v>
      </c>
      <c r="B803" s="73">
        <v>42309</v>
      </c>
      <c r="C803" s="67" t="s">
        <v>35</v>
      </c>
      <c r="D803" s="67">
        <f>'TOTAL PORTFOLIO'!$B$1</f>
        <v>1580081481.6682537</v>
      </c>
      <c r="E803" s="65">
        <v>154139.56</v>
      </c>
      <c r="F803" s="65">
        <v>0</v>
      </c>
      <c r="G803" s="65">
        <v>0</v>
      </c>
      <c r="H803" s="65">
        <v>0</v>
      </c>
      <c r="I803" s="65">
        <v>0</v>
      </c>
      <c r="J803" s="65">
        <v>0</v>
      </c>
      <c r="K803" s="67" t="s">
        <v>37</v>
      </c>
      <c r="L803" s="67" t="s">
        <v>49</v>
      </c>
    </row>
    <row r="804" spans="1:12" x14ac:dyDescent="0.25">
      <c r="A804" s="67">
        <v>319322</v>
      </c>
      <c r="B804" s="73">
        <v>42309</v>
      </c>
      <c r="C804" s="67" t="s">
        <v>35</v>
      </c>
      <c r="D804" s="67">
        <f>'TOTAL PORTFOLIO'!$B$1</f>
        <v>1580081481.6682537</v>
      </c>
      <c r="E804" s="65">
        <v>81891.134810906879</v>
      </c>
      <c r="F804" s="65">
        <v>0</v>
      </c>
      <c r="G804" s="65">
        <v>0</v>
      </c>
      <c r="H804" s="65">
        <v>0</v>
      </c>
      <c r="I804" s="65">
        <v>0</v>
      </c>
      <c r="J804" s="65">
        <v>0</v>
      </c>
      <c r="K804" s="67" t="s">
        <v>37</v>
      </c>
      <c r="L804" s="67" t="s">
        <v>38</v>
      </c>
    </row>
    <row r="805" spans="1:12" x14ac:dyDescent="0.25">
      <c r="A805" s="67">
        <v>309543</v>
      </c>
      <c r="B805" s="73">
        <v>42309</v>
      </c>
      <c r="C805" s="67" t="s">
        <v>35</v>
      </c>
      <c r="D805" s="67">
        <f>'TOTAL PORTFOLIO'!$B$1</f>
        <v>1580081481.6682537</v>
      </c>
      <c r="E805" s="65">
        <v>320016.04592656967</v>
      </c>
      <c r="F805" s="65">
        <v>0</v>
      </c>
      <c r="G805" s="65">
        <v>0</v>
      </c>
      <c r="H805" s="65">
        <v>0</v>
      </c>
      <c r="I805" s="65">
        <v>0</v>
      </c>
      <c r="J805" s="65">
        <v>0</v>
      </c>
      <c r="K805" s="67" t="s">
        <v>37</v>
      </c>
      <c r="L805" s="67" t="s">
        <v>38</v>
      </c>
    </row>
    <row r="806" spans="1:12" x14ac:dyDescent="0.25">
      <c r="A806" s="67">
        <v>319469</v>
      </c>
      <c r="B806" s="73">
        <v>42309</v>
      </c>
      <c r="C806" s="67" t="s">
        <v>35</v>
      </c>
      <c r="D806" s="67">
        <f>'TOTAL PORTFOLIO'!$B$1</f>
        <v>1580081481.6682537</v>
      </c>
      <c r="E806" s="65">
        <v>2632.57</v>
      </c>
      <c r="F806" s="65">
        <v>0</v>
      </c>
      <c r="G806" s="65">
        <v>0</v>
      </c>
      <c r="H806" s="65">
        <v>0</v>
      </c>
      <c r="I806" s="65">
        <v>0</v>
      </c>
      <c r="J806" s="65">
        <v>0</v>
      </c>
      <c r="K806" s="67" t="s">
        <v>37</v>
      </c>
      <c r="L806" s="67" t="s">
        <v>49</v>
      </c>
    </row>
    <row r="807" spans="1:12" x14ac:dyDescent="0.25">
      <c r="A807" s="67">
        <v>358398</v>
      </c>
      <c r="B807" s="73">
        <v>42309</v>
      </c>
      <c r="C807" s="67" t="s">
        <v>35</v>
      </c>
      <c r="D807" s="67">
        <f>'TOTAL PORTFOLIO'!$B$1</f>
        <v>1580081481.6682537</v>
      </c>
      <c r="E807" s="65">
        <v>31406.008787173007</v>
      </c>
      <c r="F807" s="65">
        <v>0</v>
      </c>
      <c r="G807" s="65">
        <v>0</v>
      </c>
      <c r="H807" s="65">
        <v>0</v>
      </c>
      <c r="I807" s="65">
        <v>0</v>
      </c>
      <c r="J807" s="65">
        <v>0</v>
      </c>
      <c r="K807" s="67" t="s">
        <v>37</v>
      </c>
      <c r="L807" s="67" t="s">
        <v>38</v>
      </c>
    </row>
    <row r="808" spans="1:12" x14ac:dyDescent="0.25">
      <c r="A808" s="67">
        <v>338992</v>
      </c>
      <c r="B808" s="73">
        <v>42309</v>
      </c>
      <c r="C808" s="67" t="s">
        <v>35</v>
      </c>
      <c r="D808" s="67">
        <f>'TOTAL PORTFOLIO'!$B$1</f>
        <v>1580081481.6682537</v>
      </c>
      <c r="E808" s="65">
        <v>29999.98</v>
      </c>
      <c r="F808" s="65">
        <v>0</v>
      </c>
      <c r="G808" s="65">
        <v>0</v>
      </c>
      <c r="H808" s="65">
        <v>0</v>
      </c>
      <c r="I808" s="65">
        <v>0</v>
      </c>
      <c r="J808" s="65">
        <v>0</v>
      </c>
      <c r="K808" s="67" t="s">
        <v>37</v>
      </c>
      <c r="L808" s="67" t="s">
        <v>97</v>
      </c>
    </row>
    <row r="809" spans="1:12" x14ac:dyDescent="0.25">
      <c r="A809" s="67">
        <v>316476</v>
      </c>
      <c r="B809" s="73">
        <v>42309</v>
      </c>
      <c r="C809" s="67" t="s">
        <v>209</v>
      </c>
      <c r="D809" s="67">
        <f>'TOTAL PORTFOLIO'!$B$1</f>
        <v>1580081481.6682537</v>
      </c>
      <c r="E809" s="65">
        <v>604438.34224951663</v>
      </c>
      <c r="F809" s="65">
        <v>0</v>
      </c>
      <c r="G809" s="65">
        <v>0</v>
      </c>
      <c r="H809" s="65">
        <v>0</v>
      </c>
      <c r="I809" s="65">
        <v>0</v>
      </c>
      <c r="J809" s="65">
        <v>0</v>
      </c>
      <c r="K809" s="67" t="s">
        <v>37</v>
      </c>
      <c r="L809" s="67" t="s">
        <v>38</v>
      </c>
    </row>
    <row r="810" spans="1:12" x14ac:dyDescent="0.25">
      <c r="A810" s="67">
        <v>334948</v>
      </c>
      <c r="B810" s="73">
        <v>42309</v>
      </c>
      <c r="C810" s="67" t="s">
        <v>35</v>
      </c>
      <c r="D810" s="67">
        <f>'TOTAL PORTFOLIO'!$B$1</f>
        <v>1580081481.6682537</v>
      </c>
      <c r="E810" s="65">
        <v>330312.49973167561</v>
      </c>
      <c r="F810" s="65">
        <v>0</v>
      </c>
      <c r="G810" s="65">
        <v>0</v>
      </c>
      <c r="H810" s="65">
        <v>0</v>
      </c>
      <c r="I810" s="65">
        <v>0</v>
      </c>
      <c r="J810" s="65">
        <v>0</v>
      </c>
      <c r="K810" s="67" t="s">
        <v>37</v>
      </c>
      <c r="L810" s="67" t="s">
        <v>38</v>
      </c>
    </row>
    <row r="811" spans="1:12" x14ac:dyDescent="0.25">
      <c r="A811" s="67">
        <v>355411</v>
      </c>
      <c r="B811" s="73">
        <v>42309</v>
      </c>
      <c r="C811" s="67" t="s">
        <v>35</v>
      </c>
      <c r="D811" s="67">
        <f>'TOTAL PORTFOLIO'!$B$1</f>
        <v>1580081481.6682537</v>
      </c>
      <c r="E811" s="65">
        <v>65917.275685879518</v>
      </c>
      <c r="F811" s="65">
        <v>0</v>
      </c>
      <c r="G811" s="65">
        <v>0</v>
      </c>
      <c r="H811" s="65">
        <v>0</v>
      </c>
      <c r="I811" s="65">
        <v>0</v>
      </c>
      <c r="J811" s="65">
        <v>0</v>
      </c>
      <c r="K811" s="67" t="s">
        <v>37</v>
      </c>
      <c r="L811" s="67" t="s">
        <v>38</v>
      </c>
    </row>
    <row r="812" spans="1:12" x14ac:dyDescent="0.25">
      <c r="A812" s="67">
        <v>325447</v>
      </c>
      <c r="B812" s="73">
        <v>42309</v>
      </c>
      <c r="C812" s="67" t="s">
        <v>35</v>
      </c>
      <c r="D812" s="67">
        <f>'TOTAL PORTFOLIO'!$B$1</f>
        <v>1580081481.6682537</v>
      </c>
      <c r="E812" s="65">
        <v>370667.2</v>
      </c>
      <c r="F812" s="65">
        <v>0</v>
      </c>
      <c r="G812" s="65">
        <v>0</v>
      </c>
      <c r="H812" s="65">
        <v>0</v>
      </c>
      <c r="I812" s="65">
        <v>0</v>
      </c>
      <c r="J812" s="65">
        <v>0</v>
      </c>
      <c r="K812" s="67" t="s">
        <v>37</v>
      </c>
      <c r="L812" s="67" t="s">
        <v>49</v>
      </c>
    </row>
    <row r="813" spans="1:12" x14ac:dyDescent="0.25">
      <c r="A813" s="67">
        <v>310450</v>
      </c>
      <c r="B813" s="73">
        <v>42309</v>
      </c>
      <c r="C813" s="67" t="s">
        <v>35</v>
      </c>
      <c r="D813" s="67">
        <f>'TOTAL PORTFOLIO'!$B$1</f>
        <v>1580081481.6682537</v>
      </c>
      <c r="E813" s="65">
        <v>752037.12833156867</v>
      </c>
      <c r="F813" s="65">
        <v>0</v>
      </c>
      <c r="G813" s="65">
        <v>0</v>
      </c>
      <c r="H813" s="65">
        <v>0</v>
      </c>
      <c r="I813" s="65">
        <v>0</v>
      </c>
      <c r="J813" s="65">
        <v>0</v>
      </c>
      <c r="K813" s="67" t="s">
        <v>37</v>
      </c>
      <c r="L813" s="67" t="s">
        <v>38</v>
      </c>
    </row>
    <row r="814" spans="1:12" x14ac:dyDescent="0.25">
      <c r="A814" s="67">
        <v>358105</v>
      </c>
      <c r="B814" s="73">
        <v>42309</v>
      </c>
      <c r="C814" s="67" t="s">
        <v>35</v>
      </c>
      <c r="D814" s="67">
        <f>'TOTAL PORTFOLIO'!$B$1</f>
        <v>1580081481.6682537</v>
      </c>
      <c r="E814" s="65">
        <v>59159.885974753772</v>
      </c>
      <c r="F814" s="65">
        <v>0</v>
      </c>
      <c r="G814" s="65">
        <v>0</v>
      </c>
      <c r="H814" s="65">
        <v>0</v>
      </c>
      <c r="I814" s="65">
        <v>0</v>
      </c>
      <c r="J814" s="65">
        <v>0</v>
      </c>
      <c r="K814" s="67" t="s">
        <v>37</v>
      </c>
      <c r="L814" s="67" t="s">
        <v>38</v>
      </c>
    </row>
    <row r="815" spans="1:12" x14ac:dyDescent="0.25">
      <c r="A815" s="67">
        <v>332355</v>
      </c>
      <c r="B815" s="73">
        <v>42309</v>
      </c>
      <c r="C815" s="67" t="s">
        <v>35</v>
      </c>
      <c r="D815" s="67">
        <f>'TOTAL PORTFOLIO'!$B$1</f>
        <v>1580081481.6682537</v>
      </c>
      <c r="E815" s="65">
        <v>54926.645177899125</v>
      </c>
      <c r="F815" s="65">
        <v>0</v>
      </c>
      <c r="G815" s="65">
        <v>0</v>
      </c>
      <c r="H815" s="65">
        <v>0</v>
      </c>
      <c r="I815" s="65">
        <v>0</v>
      </c>
      <c r="J815" s="65">
        <v>0</v>
      </c>
      <c r="K815" s="67" t="s">
        <v>37</v>
      </c>
      <c r="L815" s="67" t="s">
        <v>38</v>
      </c>
    </row>
    <row r="816" spans="1:12" x14ac:dyDescent="0.25">
      <c r="A816" s="67">
        <v>355763</v>
      </c>
      <c r="B816" s="73">
        <v>42309</v>
      </c>
      <c r="C816" s="67" t="s">
        <v>35</v>
      </c>
      <c r="D816" s="67">
        <f>'TOTAL PORTFOLIO'!$B$1</f>
        <v>1580081481.6682537</v>
      </c>
      <c r="E816" s="65">
        <v>173204.28</v>
      </c>
      <c r="F816" s="65">
        <v>0</v>
      </c>
      <c r="G816" s="65">
        <v>0</v>
      </c>
      <c r="H816" s="65">
        <v>0</v>
      </c>
      <c r="I816" s="65">
        <v>0</v>
      </c>
      <c r="J816" s="65">
        <v>0</v>
      </c>
      <c r="K816" s="67" t="s">
        <v>37</v>
      </c>
      <c r="L816" s="67" t="s">
        <v>147</v>
      </c>
    </row>
    <row r="817" spans="1:12" x14ac:dyDescent="0.25">
      <c r="A817" s="67">
        <v>351347</v>
      </c>
      <c r="B817" s="73">
        <v>42309</v>
      </c>
      <c r="C817" s="67" t="s">
        <v>35</v>
      </c>
      <c r="D817" s="67">
        <f>'TOTAL PORTFOLIO'!$B$1</f>
        <v>1580081481.6682537</v>
      </c>
      <c r="E817" s="65">
        <v>29411.761529158826</v>
      </c>
      <c r="F817" s="65">
        <v>0</v>
      </c>
      <c r="G817" s="65">
        <v>0</v>
      </c>
      <c r="H817" s="65">
        <v>0</v>
      </c>
      <c r="I817" s="65">
        <v>0</v>
      </c>
      <c r="J817" s="65">
        <v>0</v>
      </c>
      <c r="K817" s="67" t="s">
        <v>37</v>
      </c>
      <c r="L817" s="67" t="s">
        <v>38</v>
      </c>
    </row>
    <row r="818" spans="1:12" x14ac:dyDescent="0.25">
      <c r="A818" s="67">
        <v>355871</v>
      </c>
      <c r="B818" s="73">
        <v>42309</v>
      </c>
      <c r="C818" s="67" t="s">
        <v>35</v>
      </c>
      <c r="D818" s="67">
        <f>'TOTAL PORTFOLIO'!$B$1</f>
        <v>1580081481.6682537</v>
      </c>
      <c r="E818" s="65">
        <v>698296.25707739696</v>
      </c>
      <c r="F818" s="65">
        <v>0</v>
      </c>
      <c r="G818" s="65">
        <v>0</v>
      </c>
      <c r="H818" s="65">
        <v>0</v>
      </c>
      <c r="I818" s="65">
        <v>0</v>
      </c>
      <c r="J818" s="65">
        <v>0</v>
      </c>
      <c r="K818" s="67" t="s">
        <v>37</v>
      </c>
      <c r="L818" s="67" t="s">
        <v>38</v>
      </c>
    </row>
    <row r="819" spans="1:12" x14ac:dyDescent="0.25">
      <c r="A819" s="67">
        <v>318144</v>
      </c>
      <c r="B819" s="73">
        <v>42309</v>
      </c>
      <c r="C819" s="67" t="s">
        <v>35</v>
      </c>
      <c r="D819" s="67">
        <f>'TOTAL PORTFOLIO'!$B$1</f>
        <v>1580081481.6682537</v>
      </c>
      <c r="E819" s="65">
        <v>74412.52</v>
      </c>
      <c r="F819" s="65">
        <v>0</v>
      </c>
      <c r="G819" s="65">
        <v>0</v>
      </c>
      <c r="H819" s="65">
        <v>0</v>
      </c>
      <c r="I819" s="65">
        <v>0</v>
      </c>
      <c r="J819" s="65">
        <v>0</v>
      </c>
      <c r="K819" s="67" t="s">
        <v>37</v>
      </c>
      <c r="L819" s="67" t="s">
        <v>49</v>
      </c>
    </row>
    <row r="820" spans="1:12" x14ac:dyDescent="0.25">
      <c r="A820" s="67">
        <v>318166</v>
      </c>
      <c r="B820" s="73">
        <v>42309</v>
      </c>
      <c r="C820" s="67" t="s">
        <v>35</v>
      </c>
      <c r="D820" s="67">
        <f>'TOTAL PORTFOLIO'!$B$1</f>
        <v>1580081481.6682537</v>
      </c>
      <c r="E820" s="65">
        <v>126983.46879923802</v>
      </c>
      <c r="F820" s="65">
        <v>0</v>
      </c>
      <c r="G820" s="65">
        <v>0</v>
      </c>
      <c r="H820" s="65">
        <v>0</v>
      </c>
      <c r="I820" s="65">
        <v>0</v>
      </c>
      <c r="J820" s="65">
        <v>0</v>
      </c>
      <c r="K820" s="67" t="s">
        <v>37</v>
      </c>
      <c r="L820" s="67" t="s">
        <v>38</v>
      </c>
    </row>
    <row r="821" spans="1:12" x14ac:dyDescent="0.25">
      <c r="A821" s="67">
        <v>313958</v>
      </c>
      <c r="B821" s="73">
        <v>42309</v>
      </c>
      <c r="C821" s="67" t="s">
        <v>35</v>
      </c>
      <c r="D821" s="67">
        <f>'TOTAL PORTFOLIO'!$B$1</f>
        <v>1580081481.6682537</v>
      </c>
      <c r="E821" s="65">
        <v>393831.66650549747</v>
      </c>
      <c r="F821" s="65">
        <v>0</v>
      </c>
      <c r="G821" s="65">
        <v>0</v>
      </c>
      <c r="H821" s="65">
        <v>0</v>
      </c>
      <c r="I821" s="65">
        <v>0</v>
      </c>
      <c r="J821" s="65">
        <v>0</v>
      </c>
      <c r="K821" s="67" t="s">
        <v>37</v>
      </c>
      <c r="L821" s="67" t="s">
        <v>38</v>
      </c>
    </row>
    <row r="822" spans="1:12" x14ac:dyDescent="0.25">
      <c r="A822" s="67">
        <v>350625</v>
      </c>
      <c r="B822" s="73">
        <v>42309</v>
      </c>
      <c r="C822" s="67" t="s">
        <v>35</v>
      </c>
      <c r="D822" s="67">
        <f>'TOTAL PORTFOLIO'!$B$1</f>
        <v>1580081481.6682537</v>
      </c>
      <c r="E822" s="65">
        <v>37531.638698230898</v>
      </c>
      <c r="F822" s="65">
        <v>0</v>
      </c>
      <c r="G822" s="65">
        <v>0</v>
      </c>
      <c r="H822" s="65">
        <v>0</v>
      </c>
      <c r="I822" s="65">
        <v>0</v>
      </c>
      <c r="J822" s="65">
        <v>0</v>
      </c>
      <c r="K822" s="67" t="s">
        <v>37</v>
      </c>
      <c r="L822" s="67" t="s">
        <v>38</v>
      </c>
    </row>
    <row r="823" spans="1:12" x14ac:dyDescent="0.25">
      <c r="A823" s="67">
        <v>322530</v>
      </c>
      <c r="B823" s="73">
        <v>42309</v>
      </c>
      <c r="C823" s="67" t="s">
        <v>35</v>
      </c>
      <c r="D823" s="67">
        <f>'TOTAL PORTFOLIO'!$B$1</f>
        <v>1580081481.6682537</v>
      </c>
      <c r="E823" s="65">
        <v>9978.43</v>
      </c>
      <c r="F823" s="65">
        <v>0</v>
      </c>
      <c r="G823" s="65">
        <v>0</v>
      </c>
      <c r="H823" s="65">
        <v>0</v>
      </c>
      <c r="I823" s="65">
        <v>0</v>
      </c>
      <c r="J823" s="65">
        <v>0</v>
      </c>
      <c r="K823" s="67" t="s">
        <v>37</v>
      </c>
      <c r="L823" s="67" t="s">
        <v>147</v>
      </c>
    </row>
    <row r="824" spans="1:12" x14ac:dyDescent="0.25">
      <c r="A824" s="67">
        <v>350132</v>
      </c>
      <c r="B824" s="73">
        <v>42309</v>
      </c>
      <c r="C824" s="67" t="s">
        <v>35</v>
      </c>
      <c r="D824" s="67">
        <f>'TOTAL PORTFOLIO'!$B$1</f>
        <v>1580081481.6682537</v>
      </c>
      <c r="E824" s="65">
        <v>54400.599247642625</v>
      </c>
      <c r="F824" s="65">
        <v>0</v>
      </c>
      <c r="G824" s="65">
        <v>0</v>
      </c>
      <c r="H824" s="65">
        <v>0</v>
      </c>
      <c r="I824" s="65">
        <v>0</v>
      </c>
      <c r="J824" s="65">
        <v>0</v>
      </c>
      <c r="K824" s="67" t="s">
        <v>37</v>
      </c>
      <c r="L824" s="67" t="s">
        <v>38</v>
      </c>
    </row>
    <row r="825" spans="1:12" x14ac:dyDescent="0.25">
      <c r="A825" s="67">
        <v>332420</v>
      </c>
      <c r="B825" s="73">
        <v>42309</v>
      </c>
      <c r="C825" s="67" t="s">
        <v>35</v>
      </c>
      <c r="D825" s="67">
        <f>'TOTAL PORTFOLIO'!$B$1</f>
        <v>1580081481.6682537</v>
      </c>
      <c r="E825" s="65">
        <v>4817.383889317387</v>
      </c>
      <c r="F825" s="65">
        <v>0</v>
      </c>
      <c r="G825" s="65">
        <v>0</v>
      </c>
      <c r="H825" s="65">
        <v>0</v>
      </c>
      <c r="I825" s="65">
        <v>0</v>
      </c>
      <c r="J825" s="65">
        <v>0</v>
      </c>
      <c r="K825" s="67" t="s">
        <v>37</v>
      </c>
      <c r="L825" s="67" t="s">
        <v>38</v>
      </c>
    </row>
    <row r="826" spans="1:12" x14ac:dyDescent="0.25">
      <c r="A826" s="67">
        <v>311268</v>
      </c>
      <c r="B826" s="73">
        <v>42309</v>
      </c>
      <c r="C826" s="67" t="s">
        <v>35</v>
      </c>
      <c r="D826" s="67">
        <f>'TOTAL PORTFOLIO'!$B$1</f>
        <v>1580081481.6682537</v>
      </c>
      <c r="E826" s="65">
        <v>137120.31485672673</v>
      </c>
      <c r="F826" s="65">
        <v>0</v>
      </c>
      <c r="G826" s="65">
        <v>0</v>
      </c>
      <c r="H826" s="65">
        <v>0</v>
      </c>
      <c r="I826" s="65">
        <v>0</v>
      </c>
      <c r="J826" s="65">
        <v>0</v>
      </c>
      <c r="K826" s="67" t="s">
        <v>37</v>
      </c>
      <c r="L826" s="67" t="s">
        <v>38</v>
      </c>
    </row>
    <row r="827" spans="1:12" x14ac:dyDescent="0.25">
      <c r="A827" s="67">
        <v>349027</v>
      </c>
      <c r="B827" s="73">
        <v>42309</v>
      </c>
      <c r="C827" s="67" t="s">
        <v>35</v>
      </c>
      <c r="D827" s="67">
        <f>'TOTAL PORTFOLIO'!$B$1</f>
        <v>1580081481.6682537</v>
      </c>
      <c r="E827" s="65">
        <v>70415.12</v>
      </c>
      <c r="F827" s="65">
        <v>0</v>
      </c>
      <c r="G827" s="65">
        <v>0</v>
      </c>
      <c r="H827" s="65">
        <v>0</v>
      </c>
      <c r="I827" s="65">
        <v>0</v>
      </c>
      <c r="J827" s="65">
        <v>0</v>
      </c>
      <c r="K827" s="67" t="s">
        <v>37</v>
      </c>
      <c r="L827" s="67" t="s">
        <v>147</v>
      </c>
    </row>
    <row r="828" spans="1:12" x14ac:dyDescent="0.25">
      <c r="A828" s="67">
        <v>327152</v>
      </c>
      <c r="B828" s="73">
        <v>42309</v>
      </c>
      <c r="C828" s="67" t="s">
        <v>35</v>
      </c>
      <c r="D828" s="67">
        <f>'TOTAL PORTFOLIO'!$B$1</f>
        <v>1580081481.6682537</v>
      </c>
      <c r="E828" s="65">
        <v>12703.796547364387</v>
      </c>
      <c r="F828" s="65">
        <v>0</v>
      </c>
      <c r="G828" s="65">
        <v>0</v>
      </c>
      <c r="H828" s="65">
        <v>0</v>
      </c>
      <c r="I828" s="65">
        <v>0</v>
      </c>
      <c r="J828" s="65">
        <v>0</v>
      </c>
      <c r="K828" s="67" t="s">
        <v>37</v>
      </c>
      <c r="L828" s="67" t="s">
        <v>38</v>
      </c>
    </row>
    <row r="829" spans="1:12" x14ac:dyDescent="0.25">
      <c r="A829" s="67">
        <v>318475</v>
      </c>
      <c r="B829" s="73">
        <v>42309</v>
      </c>
      <c r="C829" s="67" t="s">
        <v>35</v>
      </c>
      <c r="D829" s="67">
        <f>'TOTAL PORTFOLIO'!$B$1</f>
        <v>1580081481.6682537</v>
      </c>
      <c r="E829" s="65">
        <v>81074.429999999993</v>
      </c>
      <c r="F829" s="65">
        <v>0</v>
      </c>
      <c r="G829" s="65">
        <v>0</v>
      </c>
      <c r="H829" s="65">
        <v>0</v>
      </c>
      <c r="I829" s="65">
        <v>0</v>
      </c>
      <c r="J829" s="65">
        <v>0</v>
      </c>
      <c r="K829" s="67" t="s">
        <v>37</v>
      </c>
      <c r="L829" s="67" t="s">
        <v>69</v>
      </c>
    </row>
    <row r="830" spans="1:12" x14ac:dyDescent="0.25">
      <c r="A830" s="67">
        <v>335609</v>
      </c>
      <c r="B830" s="73">
        <v>42309</v>
      </c>
      <c r="C830" s="67" t="s">
        <v>35</v>
      </c>
      <c r="D830" s="67">
        <f>'TOTAL PORTFOLIO'!$B$1</f>
        <v>1580081481.6682537</v>
      </c>
      <c r="E830" s="65">
        <v>364883.77999999997</v>
      </c>
      <c r="F830" s="65">
        <v>0</v>
      </c>
      <c r="G830" s="65">
        <v>0</v>
      </c>
      <c r="H830" s="65">
        <v>0</v>
      </c>
      <c r="I830" s="65">
        <v>0</v>
      </c>
      <c r="J830" s="65">
        <v>0</v>
      </c>
      <c r="K830" s="67" t="s">
        <v>37</v>
      </c>
      <c r="L830" s="67" t="s">
        <v>49</v>
      </c>
    </row>
    <row r="831" spans="1:12" x14ac:dyDescent="0.25">
      <c r="A831" s="67">
        <v>310310</v>
      </c>
      <c r="B831" s="73">
        <v>42309</v>
      </c>
      <c r="C831" s="67" t="s">
        <v>35</v>
      </c>
      <c r="D831" s="67">
        <f>'TOTAL PORTFOLIO'!$B$1</f>
        <v>1580081481.6682537</v>
      </c>
      <c r="E831" s="65">
        <v>2435262</v>
      </c>
      <c r="F831" s="65">
        <v>0</v>
      </c>
      <c r="G831" s="65">
        <v>0</v>
      </c>
      <c r="H831" s="65">
        <v>0</v>
      </c>
      <c r="I831" s="65">
        <v>0</v>
      </c>
      <c r="J831" s="65">
        <v>0</v>
      </c>
      <c r="K831" s="67" t="s">
        <v>37</v>
      </c>
      <c r="L831" s="67" t="s">
        <v>38</v>
      </c>
    </row>
    <row r="832" spans="1:12" x14ac:dyDescent="0.25">
      <c r="A832" s="67">
        <v>312058</v>
      </c>
      <c r="B832" s="73">
        <v>42309</v>
      </c>
      <c r="C832" s="67" t="s">
        <v>35</v>
      </c>
      <c r="D832" s="67">
        <f>'TOTAL PORTFOLIO'!$B$1</f>
        <v>1580081481.6682537</v>
      </c>
      <c r="E832" s="65">
        <v>19359.11</v>
      </c>
      <c r="F832" s="65">
        <v>0</v>
      </c>
      <c r="G832" s="65">
        <v>0</v>
      </c>
      <c r="H832" s="65">
        <v>0</v>
      </c>
      <c r="I832" s="65">
        <v>0</v>
      </c>
      <c r="J832" s="65">
        <v>0</v>
      </c>
      <c r="K832" s="67" t="s">
        <v>37</v>
      </c>
      <c r="L832" s="67" t="s">
        <v>97</v>
      </c>
    </row>
    <row r="833" spans="1:12" x14ac:dyDescent="0.25">
      <c r="A833" s="67">
        <v>318321</v>
      </c>
      <c r="B833" s="73">
        <v>42309</v>
      </c>
      <c r="C833" s="67" t="s">
        <v>35</v>
      </c>
      <c r="D833" s="67">
        <f>'TOTAL PORTFOLIO'!$B$1</f>
        <v>1580081481.6682537</v>
      </c>
      <c r="E833" s="65">
        <v>187705.81</v>
      </c>
      <c r="F833" s="65">
        <v>0</v>
      </c>
      <c r="G833" s="65">
        <v>0</v>
      </c>
      <c r="H833" s="65">
        <v>0</v>
      </c>
      <c r="I833" s="65">
        <v>0</v>
      </c>
      <c r="J833" s="65">
        <v>0</v>
      </c>
      <c r="K833" s="67" t="s">
        <v>37</v>
      </c>
      <c r="L833" s="67" t="s">
        <v>49</v>
      </c>
    </row>
    <row r="834" spans="1:12" x14ac:dyDescent="0.25">
      <c r="A834" s="67">
        <v>311796</v>
      </c>
      <c r="B834" s="73">
        <v>42309</v>
      </c>
      <c r="C834" s="67" t="s">
        <v>35</v>
      </c>
      <c r="D834" s="67">
        <f>'TOTAL PORTFOLIO'!$B$1</f>
        <v>1580081481.6682537</v>
      </c>
      <c r="E834" s="65">
        <v>766529.17982452526</v>
      </c>
      <c r="F834" s="65">
        <v>0</v>
      </c>
      <c r="G834" s="65">
        <v>0</v>
      </c>
      <c r="H834" s="65">
        <v>0</v>
      </c>
      <c r="I834" s="65">
        <v>0</v>
      </c>
      <c r="J834" s="65">
        <v>0</v>
      </c>
      <c r="K834" s="67" t="s">
        <v>37</v>
      </c>
      <c r="L834" s="67" t="s">
        <v>38</v>
      </c>
    </row>
    <row r="835" spans="1:12" x14ac:dyDescent="0.25">
      <c r="A835" s="67">
        <v>309155</v>
      </c>
      <c r="B835" s="73">
        <v>42309</v>
      </c>
      <c r="C835" s="67" t="s">
        <v>35</v>
      </c>
      <c r="D835" s="67">
        <f>'TOTAL PORTFOLIO'!$B$1</f>
        <v>1580081481.6682537</v>
      </c>
      <c r="E835" s="65">
        <v>257041.59910620627</v>
      </c>
      <c r="F835" s="65">
        <v>0</v>
      </c>
      <c r="G835" s="65">
        <v>0</v>
      </c>
      <c r="H835" s="65">
        <v>0</v>
      </c>
      <c r="I835" s="65">
        <v>0</v>
      </c>
      <c r="J835" s="65">
        <v>0</v>
      </c>
      <c r="K835" s="67" t="s">
        <v>37</v>
      </c>
      <c r="L835" s="67" t="s">
        <v>38</v>
      </c>
    </row>
    <row r="836" spans="1:12" x14ac:dyDescent="0.25">
      <c r="A836" s="67">
        <v>354477</v>
      </c>
      <c r="B836" s="73">
        <v>42309</v>
      </c>
      <c r="C836" s="67" t="s">
        <v>35</v>
      </c>
      <c r="D836" s="67">
        <f>'TOTAL PORTFOLIO'!$B$1</f>
        <v>1580081481.6682537</v>
      </c>
      <c r="E836" s="65">
        <v>65849.72</v>
      </c>
      <c r="F836" s="65">
        <v>0</v>
      </c>
      <c r="G836" s="65">
        <v>0</v>
      </c>
      <c r="H836" s="65">
        <v>0</v>
      </c>
      <c r="I836" s="65">
        <v>0</v>
      </c>
      <c r="J836" s="65">
        <v>0</v>
      </c>
      <c r="K836" s="67" t="s">
        <v>37</v>
      </c>
      <c r="L836" s="67" t="s">
        <v>147</v>
      </c>
    </row>
    <row r="837" spans="1:12" x14ac:dyDescent="0.25">
      <c r="A837" s="67">
        <v>338658</v>
      </c>
      <c r="B837" s="73">
        <v>42309</v>
      </c>
      <c r="C837" s="67" t="s">
        <v>35</v>
      </c>
      <c r="D837" s="67">
        <f>'TOTAL PORTFOLIO'!$B$1</f>
        <v>1580081481.6682537</v>
      </c>
      <c r="E837" s="65">
        <v>100748.93833022044</v>
      </c>
      <c r="F837" s="65">
        <v>0</v>
      </c>
      <c r="G837" s="65">
        <v>0</v>
      </c>
      <c r="H837" s="65">
        <v>0</v>
      </c>
      <c r="I837" s="65">
        <v>0</v>
      </c>
      <c r="J837" s="65">
        <v>0</v>
      </c>
      <c r="K837" s="67" t="s">
        <v>37</v>
      </c>
      <c r="L837" s="67" t="s">
        <v>38</v>
      </c>
    </row>
    <row r="838" spans="1:12" x14ac:dyDescent="0.25">
      <c r="A838" s="67">
        <v>333638</v>
      </c>
      <c r="B838" s="73">
        <v>42309</v>
      </c>
      <c r="C838" s="67" t="s">
        <v>35</v>
      </c>
      <c r="D838" s="67">
        <f>'TOTAL PORTFOLIO'!$B$1</f>
        <v>1580081481.6682537</v>
      </c>
      <c r="E838" s="65">
        <v>20643.033255017061</v>
      </c>
      <c r="F838" s="65">
        <v>0</v>
      </c>
      <c r="G838" s="65">
        <v>0</v>
      </c>
      <c r="H838" s="65">
        <v>0</v>
      </c>
      <c r="I838" s="65">
        <v>0</v>
      </c>
      <c r="J838" s="65">
        <v>0</v>
      </c>
      <c r="K838" s="67" t="s">
        <v>37</v>
      </c>
      <c r="L838" s="67" t="s">
        <v>38</v>
      </c>
    </row>
    <row r="839" spans="1:12" x14ac:dyDescent="0.25">
      <c r="A839" s="67">
        <v>356783</v>
      </c>
      <c r="B839" s="73">
        <v>42309</v>
      </c>
      <c r="C839" s="67" t="s">
        <v>35</v>
      </c>
      <c r="D839" s="67">
        <f>'TOTAL PORTFOLIO'!$B$1</f>
        <v>1580081481.6682537</v>
      </c>
      <c r="E839" s="65">
        <v>126491.6815073852</v>
      </c>
      <c r="F839" s="65">
        <v>0</v>
      </c>
      <c r="G839" s="65">
        <v>0</v>
      </c>
      <c r="H839" s="65">
        <v>0</v>
      </c>
      <c r="I839" s="65">
        <v>0</v>
      </c>
      <c r="J839" s="65">
        <v>0</v>
      </c>
      <c r="K839" s="67" t="s">
        <v>37</v>
      </c>
      <c r="L839" s="67" t="s">
        <v>38</v>
      </c>
    </row>
    <row r="840" spans="1:12" x14ac:dyDescent="0.25">
      <c r="A840" s="67">
        <v>314751</v>
      </c>
      <c r="B840" s="73">
        <v>42309</v>
      </c>
      <c r="C840" s="67" t="s">
        <v>35</v>
      </c>
      <c r="D840" s="67">
        <f>'TOTAL PORTFOLIO'!$B$1</f>
        <v>1580081481.6682537</v>
      </c>
      <c r="E840" s="65">
        <v>77942.2</v>
      </c>
      <c r="F840" s="65">
        <v>0</v>
      </c>
      <c r="G840" s="65">
        <v>0</v>
      </c>
      <c r="H840" s="65">
        <v>0</v>
      </c>
      <c r="I840" s="65">
        <v>0</v>
      </c>
      <c r="J840" s="65">
        <v>0</v>
      </c>
      <c r="K840" s="67" t="s">
        <v>37</v>
      </c>
      <c r="L840" s="67" t="s">
        <v>74</v>
      </c>
    </row>
    <row r="841" spans="1:12" x14ac:dyDescent="0.25">
      <c r="A841" s="67">
        <v>339525</v>
      </c>
      <c r="B841" s="73">
        <v>42309</v>
      </c>
      <c r="C841" s="67" t="s">
        <v>35</v>
      </c>
      <c r="D841" s="67">
        <f>'TOTAL PORTFOLIO'!$B$1</f>
        <v>1580081481.6682537</v>
      </c>
      <c r="E841" s="65">
        <v>38450</v>
      </c>
      <c r="F841" s="65">
        <v>0</v>
      </c>
      <c r="G841" s="65">
        <v>0</v>
      </c>
      <c r="H841" s="65">
        <v>0</v>
      </c>
      <c r="I841" s="65">
        <v>0</v>
      </c>
      <c r="J841" s="65">
        <v>0</v>
      </c>
      <c r="K841" s="67" t="s">
        <v>37</v>
      </c>
      <c r="L841" s="67" t="s">
        <v>97</v>
      </c>
    </row>
    <row r="842" spans="1:12" x14ac:dyDescent="0.25">
      <c r="A842" s="67">
        <v>326589</v>
      </c>
      <c r="B842" s="73">
        <v>42309</v>
      </c>
      <c r="C842" s="67" t="s">
        <v>35</v>
      </c>
      <c r="D842" s="67">
        <f>'TOTAL PORTFOLIO'!$B$1</f>
        <v>1580081481.6682537</v>
      </c>
      <c r="E842" s="65">
        <v>756946.19100669597</v>
      </c>
      <c r="F842" s="65">
        <v>0</v>
      </c>
      <c r="G842" s="65">
        <v>0</v>
      </c>
      <c r="H842" s="65">
        <v>0</v>
      </c>
      <c r="I842" s="65">
        <v>0</v>
      </c>
      <c r="J842" s="65">
        <v>0</v>
      </c>
      <c r="K842" s="67" t="s">
        <v>37</v>
      </c>
      <c r="L842" s="67" t="s">
        <v>38</v>
      </c>
    </row>
    <row r="843" spans="1:12" x14ac:dyDescent="0.25">
      <c r="A843" s="67">
        <v>337352</v>
      </c>
      <c r="B843" s="73">
        <v>42309</v>
      </c>
      <c r="C843" s="67" t="s">
        <v>35</v>
      </c>
      <c r="D843" s="67">
        <f>'TOTAL PORTFOLIO'!$B$1</f>
        <v>1580081481.6682537</v>
      </c>
      <c r="E843" s="65">
        <v>427012.98</v>
      </c>
      <c r="F843" s="65">
        <v>0</v>
      </c>
      <c r="G843" s="65">
        <v>0</v>
      </c>
      <c r="H843" s="65">
        <v>0</v>
      </c>
      <c r="I843" s="65">
        <v>0</v>
      </c>
      <c r="J843" s="65">
        <v>0</v>
      </c>
      <c r="K843" s="67" t="s">
        <v>37</v>
      </c>
      <c r="L843" s="67" t="s">
        <v>147</v>
      </c>
    </row>
    <row r="844" spans="1:12" x14ac:dyDescent="0.25">
      <c r="A844" s="67">
        <v>337131</v>
      </c>
      <c r="B844" s="73">
        <v>42309</v>
      </c>
      <c r="C844" s="67" t="s">
        <v>35</v>
      </c>
      <c r="D844" s="67">
        <f>'TOTAL PORTFOLIO'!$B$1</f>
        <v>1580081481.6682537</v>
      </c>
      <c r="E844" s="65">
        <v>52565.31</v>
      </c>
      <c r="F844" s="65">
        <v>0</v>
      </c>
      <c r="G844" s="65">
        <v>0</v>
      </c>
      <c r="H844" s="65">
        <v>0</v>
      </c>
      <c r="I844" s="65">
        <v>0</v>
      </c>
      <c r="J844" s="65">
        <v>0</v>
      </c>
      <c r="K844" s="67" t="s">
        <v>37</v>
      </c>
      <c r="L844" s="67" t="s">
        <v>147</v>
      </c>
    </row>
    <row r="845" spans="1:12" x14ac:dyDescent="0.25">
      <c r="A845" s="67">
        <v>320224</v>
      </c>
      <c r="B845" s="73">
        <v>42309</v>
      </c>
      <c r="C845" s="67" t="s">
        <v>35</v>
      </c>
      <c r="D845" s="67">
        <f>'TOTAL PORTFOLIO'!$B$1</f>
        <v>1580081481.6682537</v>
      </c>
      <c r="E845" s="65">
        <v>11317.063270615452</v>
      </c>
      <c r="F845" s="65">
        <v>0</v>
      </c>
      <c r="G845" s="65">
        <v>0</v>
      </c>
      <c r="H845" s="65">
        <v>0</v>
      </c>
      <c r="I845" s="65">
        <v>0</v>
      </c>
      <c r="J845" s="65">
        <v>0</v>
      </c>
      <c r="K845" s="67" t="s">
        <v>37</v>
      </c>
      <c r="L845" s="67" t="s">
        <v>38</v>
      </c>
    </row>
    <row r="846" spans="1:12" x14ac:dyDescent="0.25">
      <c r="A846" s="67">
        <v>341944</v>
      </c>
      <c r="B846" s="73">
        <v>42309</v>
      </c>
      <c r="C846" s="67" t="s">
        <v>35</v>
      </c>
      <c r="D846" s="67">
        <f>'TOTAL PORTFOLIO'!$B$1</f>
        <v>1580081481.6682537</v>
      </c>
      <c r="E846" s="65">
        <v>513659.15705216699</v>
      </c>
      <c r="F846" s="65">
        <v>0</v>
      </c>
      <c r="G846" s="65">
        <v>0</v>
      </c>
      <c r="H846" s="65">
        <v>0</v>
      </c>
      <c r="I846" s="65">
        <v>0</v>
      </c>
      <c r="J846" s="65">
        <v>0</v>
      </c>
      <c r="K846" s="67" t="s">
        <v>37</v>
      </c>
      <c r="L846" s="67" t="s">
        <v>38</v>
      </c>
    </row>
    <row r="847" spans="1:12" x14ac:dyDescent="0.25">
      <c r="A847" s="67">
        <v>320706</v>
      </c>
      <c r="B847" s="73">
        <v>42309</v>
      </c>
      <c r="C847" s="67" t="s">
        <v>35</v>
      </c>
      <c r="D847" s="67">
        <f>'TOTAL PORTFOLIO'!$B$1</f>
        <v>1580081481.6682537</v>
      </c>
      <c r="E847" s="65">
        <v>3392.01</v>
      </c>
      <c r="F847" s="65">
        <v>0</v>
      </c>
      <c r="G847" s="65">
        <v>0</v>
      </c>
      <c r="H847" s="65">
        <v>0</v>
      </c>
      <c r="I847" s="65">
        <v>0</v>
      </c>
      <c r="J847" s="65">
        <v>0</v>
      </c>
      <c r="K847" s="67" t="s">
        <v>37</v>
      </c>
      <c r="L847" s="67" t="s">
        <v>147</v>
      </c>
    </row>
    <row r="848" spans="1:12" x14ac:dyDescent="0.25">
      <c r="A848" s="67">
        <v>313970</v>
      </c>
      <c r="B848" s="73">
        <v>42309</v>
      </c>
      <c r="C848" s="67" t="s">
        <v>35</v>
      </c>
      <c r="D848" s="67">
        <f>'TOTAL PORTFOLIO'!$B$1</f>
        <v>1580081481.6682537</v>
      </c>
      <c r="E848" s="65">
        <v>39164.239999999998</v>
      </c>
      <c r="F848" s="65">
        <v>0</v>
      </c>
      <c r="G848" s="65">
        <v>0</v>
      </c>
      <c r="H848" s="65">
        <v>0</v>
      </c>
      <c r="I848" s="65">
        <v>0</v>
      </c>
      <c r="J848" s="65">
        <v>0</v>
      </c>
      <c r="K848" s="67" t="s">
        <v>37</v>
      </c>
      <c r="L848" s="67" t="s">
        <v>49</v>
      </c>
    </row>
    <row r="849" spans="1:12" x14ac:dyDescent="0.25">
      <c r="A849" s="67">
        <v>336728</v>
      </c>
      <c r="B849" s="73">
        <v>42309</v>
      </c>
      <c r="C849" s="67" t="s">
        <v>35</v>
      </c>
      <c r="D849" s="67">
        <f>'TOTAL PORTFOLIO'!$B$1</f>
        <v>1580081481.6682537</v>
      </c>
      <c r="E849" s="65">
        <v>62433.504754305359</v>
      </c>
      <c r="F849" s="65">
        <v>0</v>
      </c>
      <c r="G849" s="65">
        <v>0</v>
      </c>
      <c r="H849" s="65">
        <v>0</v>
      </c>
      <c r="I849" s="65">
        <v>0</v>
      </c>
      <c r="J849" s="65">
        <v>0</v>
      </c>
      <c r="K849" s="67" t="s">
        <v>37</v>
      </c>
      <c r="L849" s="67" t="s">
        <v>38</v>
      </c>
    </row>
    <row r="850" spans="1:12" x14ac:dyDescent="0.25">
      <c r="A850" s="67">
        <v>320482</v>
      </c>
      <c r="B850" s="73">
        <v>42309</v>
      </c>
      <c r="C850" s="67" t="s">
        <v>35</v>
      </c>
      <c r="D850" s="67">
        <f>'TOTAL PORTFOLIO'!$B$1</f>
        <v>1580081481.6682537</v>
      </c>
      <c r="E850" s="65">
        <v>1419392.6300000001</v>
      </c>
      <c r="F850" s="65">
        <v>0</v>
      </c>
      <c r="G850" s="65">
        <v>0</v>
      </c>
      <c r="H850" s="65">
        <v>0</v>
      </c>
      <c r="I850" s="65">
        <v>0</v>
      </c>
      <c r="J850" s="65">
        <v>0</v>
      </c>
      <c r="K850" s="67" t="s">
        <v>37</v>
      </c>
      <c r="L850" s="67" t="s">
        <v>74</v>
      </c>
    </row>
    <row r="851" spans="1:12" x14ac:dyDescent="0.25">
      <c r="A851" s="67">
        <v>320498</v>
      </c>
      <c r="B851" s="73">
        <v>42309</v>
      </c>
      <c r="C851" s="67" t="s">
        <v>35</v>
      </c>
      <c r="D851" s="67">
        <f>'TOTAL PORTFOLIO'!$B$1</f>
        <v>1580081481.6682537</v>
      </c>
      <c r="E851" s="65">
        <v>2397305.21</v>
      </c>
      <c r="F851" s="65">
        <v>0</v>
      </c>
      <c r="G851" s="65">
        <v>0</v>
      </c>
      <c r="H851" s="65">
        <v>0</v>
      </c>
      <c r="I851" s="65">
        <v>0</v>
      </c>
      <c r="J851" s="65">
        <v>0</v>
      </c>
      <c r="K851" s="67" t="s">
        <v>37</v>
      </c>
      <c r="L851" s="67" t="s">
        <v>69</v>
      </c>
    </row>
    <row r="852" spans="1:12" x14ac:dyDescent="0.25">
      <c r="A852" s="67">
        <v>335267</v>
      </c>
      <c r="B852" s="73">
        <v>42309</v>
      </c>
      <c r="C852" s="67" t="s">
        <v>35</v>
      </c>
      <c r="D852" s="67">
        <f>'TOTAL PORTFOLIO'!$B$1</f>
        <v>1580081481.6682537</v>
      </c>
      <c r="E852" s="65">
        <v>4441423.51</v>
      </c>
      <c r="F852" s="65">
        <v>0</v>
      </c>
      <c r="G852" s="65">
        <v>0</v>
      </c>
      <c r="H852" s="65">
        <v>0</v>
      </c>
      <c r="I852" s="65">
        <v>0</v>
      </c>
      <c r="J852" s="65">
        <v>0</v>
      </c>
      <c r="K852" s="67" t="s">
        <v>37</v>
      </c>
      <c r="L852" s="67" t="s">
        <v>38</v>
      </c>
    </row>
    <row r="853" spans="1:12" x14ac:dyDescent="0.25">
      <c r="A853" s="67">
        <v>326350</v>
      </c>
      <c r="B853" s="73">
        <v>42309</v>
      </c>
      <c r="C853" s="67" t="s">
        <v>35</v>
      </c>
      <c r="D853" s="67">
        <f>'TOTAL PORTFOLIO'!$B$1</f>
        <v>1580081481.6682537</v>
      </c>
      <c r="E853" s="65">
        <v>232545.97999999998</v>
      </c>
      <c r="F853" s="65">
        <v>0</v>
      </c>
      <c r="G853" s="65">
        <v>0</v>
      </c>
      <c r="H853" s="65">
        <v>0</v>
      </c>
      <c r="I853" s="65">
        <v>0</v>
      </c>
      <c r="J853" s="65">
        <v>0</v>
      </c>
      <c r="K853" s="67" t="s">
        <v>37</v>
      </c>
      <c r="L853" s="67" t="s">
        <v>147</v>
      </c>
    </row>
    <row r="854" spans="1:12" x14ac:dyDescent="0.25">
      <c r="A854" s="67">
        <v>320723</v>
      </c>
      <c r="B854" s="73">
        <v>42309</v>
      </c>
      <c r="C854" s="67" t="s">
        <v>35</v>
      </c>
      <c r="D854" s="67">
        <f>'TOTAL PORTFOLIO'!$B$1</f>
        <v>1580081481.6682537</v>
      </c>
      <c r="E854" s="65">
        <v>2089204.8800000001</v>
      </c>
      <c r="F854" s="65">
        <v>0</v>
      </c>
      <c r="G854" s="65">
        <v>0</v>
      </c>
      <c r="H854" s="65">
        <v>0</v>
      </c>
      <c r="I854" s="65">
        <v>0</v>
      </c>
      <c r="J854" s="65">
        <v>0</v>
      </c>
      <c r="K854" s="67" t="s">
        <v>37</v>
      </c>
      <c r="L854" s="67" t="s">
        <v>147</v>
      </c>
    </row>
    <row r="855" spans="1:12" x14ac:dyDescent="0.25">
      <c r="A855" s="67">
        <v>355511</v>
      </c>
      <c r="B855" s="73">
        <v>42309</v>
      </c>
      <c r="C855" s="67" t="s">
        <v>35</v>
      </c>
      <c r="D855" s="67">
        <f>'TOTAL PORTFOLIO'!$B$1</f>
        <v>1580081481.6682537</v>
      </c>
      <c r="E855" s="65">
        <v>171123.23</v>
      </c>
      <c r="F855" s="65">
        <v>0</v>
      </c>
      <c r="G855" s="65">
        <v>0</v>
      </c>
      <c r="H855" s="65">
        <v>0</v>
      </c>
      <c r="I855" s="65">
        <v>0</v>
      </c>
      <c r="J855" s="65">
        <v>0</v>
      </c>
      <c r="K855" s="67" t="s">
        <v>37</v>
      </c>
      <c r="L855" s="67" t="s">
        <v>147</v>
      </c>
    </row>
    <row r="856" spans="1:12" x14ac:dyDescent="0.25">
      <c r="A856" s="67">
        <v>334166</v>
      </c>
      <c r="B856" s="73">
        <v>42309</v>
      </c>
      <c r="C856" s="67" t="s">
        <v>35</v>
      </c>
      <c r="D856" s="67">
        <f>'TOTAL PORTFOLIO'!$B$1</f>
        <v>1580081481.6682537</v>
      </c>
      <c r="E856" s="65">
        <v>43869.96</v>
      </c>
      <c r="F856" s="65">
        <v>0</v>
      </c>
      <c r="G856" s="65">
        <v>0</v>
      </c>
      <c r="H856" s="65">
        <v>0</v>
      </c>
      <c r="I856" s="65">
        <v>0</v>
      </c>
      <c r="J856" s="65">
        <v>0</v>
      </c>
      <c r="K856" s="67" t="s">
        <v>37</v>
      </c>
      <c r="L856" s="67" t="s">
        <v>147</v>
      </c>
    </row>
    <row r="857" spans="1:12" x14ac:dyDescent="0.25">
      <c r="A857" s="67">
        <v>341387</v>
      </c>
      <c r="B857" s="73">
        <v>42309</v>
      </c>
      <c r="C857" s="67" t="s">
        <v>35</v>
      </c>
      <c r="D857" s="67">
        <f>'TOTAL PORTFOLIO'!$B$1</f>
        <v>1580081481.6682537</v>
      </c>
      <c r="E857" s="65">
        <v>43836.70830470806</v>
      </c>
      <c r="F857" s="65">
        <v>0</v>
      </c>
      <c r="G857" s="65">
        <v>0</v>
      </c>
      <c r="H857" s="65">
        <v>0</v>
      </c>
      <c r="I857" s="65">
        <v>0</v>
      </c>
      <c r="J857" s="65">
        <v>0</v>
      </c>
      <c r="K857" s="67" t="s">
        <v>37</v>
      </c>
      <c r="L857" s="67" t="s">
        <v>38</v>
      </c>
    </row>
    <row r="858" spans="1:12" x14ac:dyDescent="0.25">
      <c r="A858" s="67">
        <v>312891</v>
      </c>
      <c r="B858" s="73">
        <v>42309</v>
      </c>
      <c r="C858" s="67" t="s">
        <v>35</v>
      </c>
      <c r="D858" s="67">
        <f>'TOTAL PORTFOLIO'!$B$1</f>
        <v>1580081481.6682537</v>
      </c>
      <c r="E858" s="65">
        <v>25087.62</v>
      </c>
      <c r="F858" s="65">
        <v>0</v>
      </c>
      <c r="G858" s="65">
        <v>0</v>
      </c>
      <c r="H858" s="65">
        <v>0</v>
      </c>
      <c r="I858" s="65">
        <v>0</v>
      </c>
      <c r="J858" s="65">
        <v>0</v>
      </c>
      <c r="K858" s="67" t="s">
        <v>37</v>
      </c>
      <c r="L858" s="67" t="s">
        <v>90</v>
      </c>
    </row>
    <row r="859" spans="1:12" x14ac:dyDescent="0.25">
      <c r="A859" s="67">
        <v>317354</v>
      </c>
      <c r="B859" s="73">
        <v>42309</v>
      </c>
      <c r="C859" s="67" t="s">
        <v>35</v>
      </c>
      <c r="D859" s="67">
        <f>'TOTAL PORTFOLIO'!$B$1</f>
        <v>1580081481.6682537</v>
      </c>
      <c r="E859" s="65">
        <v>43195.209628639161</v>
      </c>
      <c r="F859" s="65">
        <v>0</v>
      </c>
      <c r="G859" s="65">
        <v>0</v>
      </c>
      <c r="H859" s="65">
        <v>0</v>
      </c>
      <c r="I859" s="65">
        <v>0</v>
      </c>
      <c r="J859" s="65">
        <v>0</v>
      </c>
      <c r="K859" s="67" t="s">
        <v>37</v>
      </c>
      <c r="L859" s="67" t="s">
        <v>38</v>
      </c>
    </row>
    <row r="860" spans="1:12" x14ac:dyDescent="0.25">
      <c r="A860" s="67">
        <v>356504</v>
      </c>
      <c r="B860" s="73">
        <v>42309</v>
      </c>
      <c r="C860" s="67" t="s">
        <v>35</v>
      </c>
      <c r="D860" s="67">
        <f>'TOTAL PORTFOLIO'!$B$1</f>
        <v>1580081481.6682537</v>
      </c>
      <c r="E860" s="65">
        <v>145313.28</v>
      </c>
      <c r="F860" s="65">
        <v>0</v>
      </c>
      <c r="G860" s="65">
        <v>0</v>
      </c>
      <c r="H860" s="65">
        <v>0</v>
      </c>
      <c r="I860" s="65">
        <v>0</v>
      </c>
      <c r="J860" s="65">
        <v>0</v>
      </c>
      <c r="K860" s="67" t="s">
        <v>37</v>
      </c>
      <c r="L860" s="67" t="s">
        <v>90</v>
      </c>
    </row>
    <row r="861" spans="1:12" x14ac:dyDescent="0.25">
      <c r="A861" s="67">
        <v>309415</v>
      </c>
      <c r="B861" s="73">
        <v>42309</v>
      </c>
      <c r="C861" s="67" t="s">
        <v>35</v>
      </c>
      <c r="D861" s="67">
        <f>'TOTAL PORTFOLIO'!$B$1</f>
        <v>1580081481.6682537</v>
      </c>
      <c r="E861" s="65">
        <v>28840.7</v>
      </c>
      <c r="F861" s="65">
        <v>0</v>
      </c>
      <c r="G861" s="65">
        <v>0</v>
      </c>
      <c r="H861" s="65">
        <v>0</v>
      </c>
      <c r="I861" s="65">
        <v>0</v>
      </c>
      <c r="J861" s="65">
        <v>0</v>
      </c>
      <c r="K861" s="67" t="s">
        <v>37</v>
      </c>
      <c r="L861" s="67" t="s">
        <v>58</v>
      </c>
    </row>
    <row r="862" spans="1:12" x14ac:dyDescent="0.25">
      <c r="A862" s="67">
        <v>356850</v>
      </c>
      <c r="B862" s="73">
        <v>42309</v>
      </c>
      <c r="C862" s="67" t="s">
        <v>35</v>
      </c>
      <c r="D862" s="67">
        <f>'TOTAL PORTFOLIO'!$B$1</f>
        <v>1580081481.6682537</v>
      </c>
      <c r="E862" s="65">
        <v>74261.91</v>
      </c>
      <c r="F862" s="65">
        <v>0</v>
      </c>
      <c r="G862" s="65">
        <v>0</v>
      </c>
      <c r="H862" s="65">
        <v>0</v>
      </c>
      <c r="I862" s="65">
        <v>0</v>
      </c>
      <c r="J862" s="65">
        <v>0</v>
      </c>
      <c r="K862" s="67" t="s">
        <v>37</v>
      </c>
      <c r="L862" s="67" t="s">
        <v>147</v>
      </c>
    </row>
    <row r="863" spans="1:12" x14ac:dyDescent="0.25">
      <c r="A863" s="67">
        <v>308961</v>
      </c>
      <c r="B863" s="73">
        <v>42309</v>
      </c>
      <c r="C863" s="67" t="s">
        <v>35</v>
      </c>
      <c r="D863" s="67">
        <f>'TOTAL PORTFOLIO'!$B$1</f>
        <v>1580081481.6682537</v>
      </c>
      <c r="E863" s="65">
        <v>50426.149470015764</v>
      </c>
      <c r="F863" s="65">
        <v>0</v>
      </c>
      <c r="G863" s="65">
        <v>0</v>
      </c>
      <c r="H863" s="65">
        <v>0</v>
      </c>
      <c r="I863" s="65">
        <v>0</v>
      </c>
      <c r="J863" s="65">
        <v>0</v>
      </c>
      <c r="K863" s="67" t="s">
        <v>37</v>
      </c>
      <c r="L863" s="67" t="s">
        <v>38</v>
      </c>
    </row>
    <row r="864" spans="1:12" x14ac:dyDescent="0.25">
      <c r="A864" s="67">
        <v>358976</v>
      </c>
      <c r="B864" s="73">
        <v>42309</v>
      </c>
      <c r="C864" s="67" t="s">
        <v>35</v>
      </c>
      <c r="D864" s="67">
        <f>'TOTAL PORTFOLIO'!$B$1</f>
        <v>1580081481.6682537</v>
      </c>
      <c r="E864" s="65">
        <v>140662.22820550713</v>
      </c>
      <c r="F864" s="65">
        <v>0</v>
      </c>
      <c r="G864" s="65">
        <v>0</v>
      </c>
      <c r="H864" s="65">
        <v>0</v>
      </c>
      <c r="I864" s="65">
        <v>0</v>
      </c>
      <c r="J864" s="65">
        <v>0</v>
      </c>
      <c r="K864" s="67" t="s">
        <v>37</v>
      </c>
      <c r="L864" s="67" t="s">
        <v>38</v>
      </c>
    </row>
    <row r="865" spans="1:12" x14ac:dyDescent="0.25">
      <c r="A865" s="67">
        <v>339354</v>
      </c>
      <c r="B865" s="73">
        <v>42309</v>
      </c>
      <c r="C865" s="67" t="s">
        <v>35</v>
      </c>
      <c r="D865" s="67">
        <f>'TOTAL PORTFOLIO'!$B$1</f>
        <v>1580081481.6682537</v>
      </c>
      <c r="E865" s="65">
        <v>12814.13</v>
      </c>
      <c r="F865" s="65">
        <v>0</v>
      </c>
      <c r="G865" s="65">
        <v>0</v>
      </c>
      <c r="H865" s="65">
        <v>0</v>
      </c>
      <c r="I865" s="65">
        <v>0</v>
      </c>
      <c r="J865" s="65">
        <v>0</v>
      </c>
      <c r="K865" s="67" t="s">
        <v>37</v>
      </c>
      <c r="L865" s="67" t="s">
        <v>147</v>
      </c>
    </row>
    <row r="866" spans="1:12" x14ac:dyDescent="0.25">
      <c r="A866" s="67">
        <v>341950</v>
      </c>
      <c r="B866" s="73">
        <v>42309</v>
      </c>
      <c r="C866" s="67" t="s">
        <v>35</v>
      </c>
      <c r="D866" s="67">
        <f>'TOTAL PORTFOLIO'!$B$1</f>
        <v>1580081481.6682537</v>
      </c>
      <c r="E866" s="65">
        <v>56708.881811890533</v>
      </c>
      <c r="F866" s="65">
        <v>0</v>
      </c>
      <c r="G866" s="65">
        <v>0</v>
      </c>
      <c r="H866" s="65">
        <v>0</v>
      </c>
      <c r="I866" s="65">
        <v>0</v>
      </c>
      <c r="J866" s="65">
        <v>0</v>
      </c>
      <c r="K866" s="67" t="s">
        <v>37</v>
      </c>
      <c r="L866" s="67" t="s">
        <v>38</v>
      </c>
    </row>
    <row r="867" spans="1:12" x14ac:dyDescent="0.25">
      <c r="A867" s="67">
        <v>334199</v>
      </c>
      <c r="B867" s="73">
        <v>42309</v>
      </c>
      <c r="C867" s="67" t="s">
        <v>35</v>
      </c>
      <c r="D867" s="67">
        <f>'TOTAL PORTFOLIO'!$B$1</f>
        <v>1580081481.6682537</v>
      </c>
      <c r="E867" s="65">
        <v>0</v>
      </c>
      <c r="F867" s="65">
        <v>0</v>
      </c>
      <c r="G867" s="65">
        <v>0</v>
      </c>
      <c r="H867" s="65">
        <v>0</v>
      </c>
      <c r="I867" s="65">
        <v>0</v>
      </c>
      <c r="J867" s="65">
        <v>0</v>
      </c>
      <c r="K867" s="67" t="s">
        <v>37</v>
      </c>
      <c r="L867" s="67" t="s">
        <v>38</v>
      </c>
    </row>
    <row r="868" spans="1:12" x14ac:dyDescent="0.25">
      <c r="A868" s="67">
        <v>334975</v>
      </c>
      <c r="B868" s="73">
        <v>42309</v>
      </c>
      <c r="C868" s="67" t="s">
        <v>35</v>
      </c>
      <c r="D868" s="67">
        <f>'TOTAL PORTFOLIO'!$B$1</f>
        <v>1580081481.6682537</v>
      </c>
      <c r="E868" s="65">
        <v>488054.02950281702</v>
      </c>
      <c r="F868" s="65">
        <v>0</v>
      </c>
      <c r="G868" s="65">
        <v>0</v>
      </c>
      <c r="H868" s="65">
        <v>0</v>
      </c>
      <c r="I868" s="65">
        <v>0</v>
      </c>
      <c r="J868" s="65">
        <v>0</v>
      </c>
      <c r="K868" s="67" t="s">
        <v>37</v>
      </c>
      <c r="L868" s="67" t="s">
        <v>38</v>
      </c>
    </row>
    <row r="869" spans="1:12" x14ac:dyDescent="0.25">
      <c r="A869" s="67">
        <v>314020</v>
      </c>
      <c r="B869" s="73">
        <v>42309</v>
      </c>
      <c r="C869" s="67" t="s">
        <v>35</v>
      </c>
      <c r="D869" s="67">
        <f>'TOTAL PORTFOLIO'!$B$1</f>
        <v>1580081481.6682537</v>
      </c>
      <c r="E869" s="65">
        <v>90103.33</v>
      </c>
      <c r="F869" s="65">
        <v>0</v>
      </c>
      <c r="G869" s="65">
        <v>0</v>
      </c>
      <c r="H869" s="65">
        <v>0</v>
      </c>
      <c r="I869" s="65">
        <v>0</v>
      </c>
      <c r="J869" s="65">
        <v>0</v>
      </c>
      <c r="K869" s="67" t="s">
        <v>37</v>
      </c>
      <c r="L869" s="67" t="s">
        <v>49</v>
      </c>
    </row>
    <row r="870" spans="1:12" x14ac:dyDescent="0.25">
      <c r="A870" s="67">
        <v>359090</v>
      </c>
      <c r="B870" s="73">
        <v>42309</v>
      </c>
      <c r="C870" s="67" t="s">
        <v>35</v>
      </c>
      <c r="D870" s="67">
        <f>'TOTAL PORTFOLIO'!$B$1</f>
        <v>1580081481.6682537</v>
      </c>
      <c r="E870" s="65">
        <v>70068.98</v>
      </c>
      <c r="F870" s="65">
        <v>0</v>
      </c>
      <c r="G870" s="65">
        <v>0</v>
      </c>
      <c r="H870" s="65">
        <v>0</v>
      </c>
      <c r="I870" s="65">
        <v>0</v>
      </c>
      <c r="J870" s="65">
        <v>0</v>
      </c>
      <c r="K870" s="67" t="s">
        <v>37</v>
      </c>
      <c r="L870" s="67" t="s">
        <v>49</v>
      </c>
    </row>
    <row r="871" spans="1:12" x14ac:dyDescent="0.25">
      <c r="A871" s="67">
        <v>318055</v>
      </c>
      <c r="B871" s="73">
        <v>42309</v>
      </c>
      <c r="C871" s="67" t="s">
        <v>35</v>
      </c>
      <c r="D871" s="67">
        <f>'TOTAL PORTFOLIO'!$B$1</f>
        <v>1580081481.6682537</v>
      </c>
      <c r="E871" s="65">
        <v>18858.37</v>
      </c>
      <c r="F871" s="65">
        <v>0</v>
      </c>
      <c r="G871" s="65">
        <v>0</v>
      </c>
      <c r="H871" s="65">
        <v>0</v>
      </c>
      <c r="I871" s="65">
        <v>0</v>
      </c>
      <c r="J871" s="65">
        <v>0</v>
      </c>
      <c r="K871" s="67" t="s">
        <v>37</v>
      </c>
      <c r="L871" s="67" t="s">
        <v>74</v>
      </c>
    </row>
    <row r="872" spans="1:12" x14ac:dyDescent="0.25">
      <c r="A872" s="67">
        <v>313365</v>
      </c>
      <c r="B872" s="73">
        <v>42309</v>
      </c>
      <c r="C872" s="67" t="s">
        <v>35</v>
      </c>
      <c r="D872" s="67">
        <f>'TOTAL PORTFOLIO'!$B$1</f>
        <v>1580081481.6682537</v>
      </c>
      <c r="E872" s="65">
        <v>8648.6510707288653</v>
      </c>
      <c r="F872" s="65">
        <v>0</v>
      </c>
      <c r="G872" s="65">
        <v>0</v>
      </c>
      <c r="H872" s="65">
        <v>0</v>
      </c>
      <c r="I872" s="65">
        <v>0</v>
      </c>
      <c r="J872" s="65">
        <v>0</v>
      </c>
      <c r="K872" s="67" t="s">
        <v>37</v>
      </c>
      <c r="L872" s="67" t="s">
        <v>38</v>
      </c>
    </row>
    <row r="873" spans="1:12" x14ac:dyDescent="0.25">
      <c r="A873" s="67">
        <v>315030</v>
      </c>
      <c r="B873" s="73">
        <v>42309</v>
      </c>
      <c r="C873" s="67" t="s">
        <v>35</v>
      </c>
      <c r="D873" s="67">
        <f>'TOTAL PORTFOLIO'!$B$1</f>
        <v>1580081481.6682537</v>
      </c>
      <c r="E873" s="65">
        <v>42797.80254439648</v>
      </c>
      <c r="F873" s="65">
        <v>0</v>
      </c>
      <c r="G873" s="65">
        <v>0</v>
      </c>
      <c r="H873" s="65">
        <v>0</v>
      </c>
      <c r="I873" s="65">
        <v>0</v>
      </c>
      <c r="J873" s="65">
        <v>0</v>
      </c>
      <c r="K873" s="67" t="s">
        <v>37</v>
      </c>
      <c r="L873" s="67" t="s">
        <v>38</v>
      </c>
    </row>
    <row r="874" spans="1:12" x14ac:dyDescent="0.25">
      <c r="A874" s="67">
        <v>318099</v>
      </c>
      <c r="B874" s="73">
        <v>42309</v>
      </c>
      <c r="C874" s="67" t="s">
        <v>35</v>
      </c>
      <c r="D874" s="67">
        <f>'TOTAL PORTFOLIO'!$B$1</f>
        <v>1580081481.6682537</v>
      </c>
      <c r="E874" s="65">
        <v>7408983.4800000004</v>
      </c>
      <c r="F874" s="65">
        <v>0</v>
      </c>
      <c r="G874" s="65">
        <v>0</v>
      </c>
      <c r="H874" s="65">
        <v>0</v>
      </c>
      <c r="I874" s="65">
        <v>0</v>
      </c>
      <c r="J874" s="65">
        <v>0</v>
      </c>
      <c r="K874" s="67" t="s">
        <v>37</v>
      </c>
      <c r="L874" s="67" t="s">
        <v>38</v>
      </c>
    </row>
    <row r="875" spans="1:12" x14ac:dyDescent="0.25">
      <c r="A875" s="67">
        <v>342566</v>
      </c>
      <c r="B875" s="73">
        <v>42309</v>
      </c>
      <c r="C875" s="67" t="s">
        <v>35</v>
      </c>
      <c r="D875" s="67">
        <f>'TOTAL PORTFOLIO'!$B$1</f>
        <v>1580081481.6682537</v>
      </c>
      <c r="E875" s="65">
        <v>91572.42</v>
      </c>
      <c r="F875" s="65">
        <v>0</v>
      </c>
      <c r="G875" s="65">
        <v>0</v>
      </c>
      <c r="H875" s="65">
        <v>0</v>
      </c>
      <c r="I875" s="65">
        <v>0</v>
      </c>
      <c r="J875" s="65">
        <v>0</v>
      </c>
      <c r="K875" s="67" t="s">
        <v>37</v>
      </c>
      <c r="L875" s="67" t="s">
        <v>49</v>
      </c>
    </row>
    <row r="876" spans="1:12" x14ac:dyDescent="0.25">
      <c r="A876" s="67">
        <v>318117</v>
      </c>
      <c r="B876" s="73">
        <v>42309</v>
      </c>
      <c r="C876" s="67" t="s">
        <v>35</v>
      </c>
      <c r="D876" s="67">
        <f>'TOTAL PORTFOLIO'!$B$1</f>
        <v>1580081481.6682537</v>
      </c>
      <c r="E876" s="65">
        <v>113419.19</v>
      </c>
      <c r="F876" s="65">
        <v>0</v>
      </c>
      <c r="G876" s="65">
        <v>0</v>
      </c>
      <c r="H876" s="65">
        <v>0</v>
      </c>
      <c r="I876" s="65">
        <v>0</v>
      </c>
      <c r="J876" s="65">
        <v>0</v>
      </c>
      <c r="K876" s="67" t="s">
        <v>37</v>
      </c>
      <c r="L876" s="67" t="s">
        <v>49</v>
      </c>
    </row>
    <row r="877" spans="1:12" x14ac:dyDescent="0.25">
      <c r="A877" s="67">
        <v>312760</v>
      </c>
      <c r="B877" s="73">
        <v>42309</v>
      </c>
      <c r="C877" s="67" t="s">
        <v>35</v>
      </c>
      <c r="D877" s="67">
        <f>'TOTAL PORTFOLIO'!$B$1</f>
        <v>1580081481.6682537</v>
      </c>
      <c r="E877" s="65">
        <v>107734.67</v>
      </c>
      <c r="F877" s="65">
        <v>0</v>
      </c>
      <c r="G877" s="65">
        <v>0</v>
      </c>
      <c r="H877" s="65">
        <v>0</v>
      </c>
      <c r="I877" s="65">
        <v>0</v>
      </c>
      <c r="J877" s="65">
        <v>0</v>
      </c>
      <c r="K877" s="67" t="s">
        <v>37</v>
      </c>
      <c r="L877" s="67" t="s">
        <v>58</v>
      </c>
    </row>
    <row r="878" spans="1:12" x14ac:dyDescent="0.25">
      <c r="A878" s="67">
        <v>315120</v>
      </c>
      <c r="B878" s="73">
        <v>42309</v>
      </c>
      <c r="C878" s="67" t="s">
        <v>35</v>
      </c>
      <c r="D878" s="67">
        <f>'TOTAL PORTFOLIO'!$B$1</f>
        <v>1580081481.6682537</v>
      </c>
      <c r="E878" s="65">
        <v>110496.81162866736</v>
      </c>
      <c r="F878" s="65">
        <v>0</v>
      </c>
      <c r="G878" s="65">
        <v>0</v>
      </c>
      <c r="H878" s="65">
        <v>0</v>
      </c>
      <c r="I878" s="65">
        <v>0</v>
      </c>
      <c r="J878" s="65">
        <v>0</v>
      </c>
      <c r="K878" s="67" t="s">
        <v>37</v>
      </c>
      <c r="L878" s="67" t="s">
        <v>38</v>
      </c>
    </row>
    <row r="879" spans="1:12" x14ac:dyDescent="0.25">
      <c r="A879" s="67">
        <v>318136</v>
      </c>
      <c r="B879" s="73">
        <v>42309</v>
      </c>
      <c r="C879" s="67" t="s">
        <v>35</v>
      </c>
      <c r="D879" s="67">
        <f>'TOTAL PORTFOLIO'!$B$1</f>
        <v>1580081481.6682537</v>
      </c>
      <c r="E879" s="65">
        <v>34504.86</v>
      </c>
      <c r="F879" s="65">
        <v>0</v>
      </c>
      <c r="G879" s="65">
        <v>0</v>
      </c>
      <c r="H879" s="65">
        <v>0</v>
      </c>
      <c r="I879" s="65">
        <v>0</v>
      </c>
      <c r="J879" s="65">
        <v>0</v>
      </c>
      <c r="K879" s="67" t="s">
        <v>37</v>
      </c>
      <c r="L879" s="67" t="s">
        <v>38</v>
      </c>
    </row>
    <row r="880" spans="1:12" x14ac:dyDescent="0.25">
      <c r="A880" s="67">
        <v>318137</v>
      </c>
      <c r="B880" s="73">
        <v>42309</v>
      </c>
      <c r="C880" s="67" t="s">
        <v>35</v>
      </c>
      <c r="D880" s="67">
        <f>'TOTAL PORTFOLIO'!$B$1</f>
        <v>1580081481.6682537</v>
      </c>
      <c r="E880" s="65">
        <v>162999.89000000001</v>
      </c>
      <c r="F880" s="65">
        <v>0</v>
      </c>
      <c r="G880" s="65">
        <v>0</v>
      </c>
      <c r="H880" s="65">
        <v>0</v>
      </c>
      <c r="I880" s="65">
        <v>0</v>
      </c>
      <c r="J880" s="65">
        <v>0</v>
      </c>
      <c r="K880" s="67" t="s">
        <v>37</v>
      </c>
      <c r="L880" s="67" t="s">
        <v>49</v>
      </c>
    </row>
    <row r="881" spans="1:12" x14ac:dyDescent="0.25">
      <c r="A881" s="67">
        <v>334885</v>
      </c>
      <c r="B881" s="73">
        <v>42309</v>
      </c>
      <c r="C881" s="67" t="s">
        <v>35</v>
      </c>
      <c r="D881" s="67">
        <f>'TOTAL PORTFOLIO'!$B$1</f>
        <v>1580081481.6682537</v>
      </c>
      <c r="E881" s="65">
        <v>42958.535029613748</v>
      </c>
      <c r="F881" s="65">
        <v>0</v>
      </c>
      <c r="G881" s="65">
        <v>0</v>
      </c>
      <c r="H881" s="65">
        <v>0</v>
      </c>
      <c r="I881" s="65">
        <v>0</v>
      </c>
      <c r="J881" s="65">
        <v>0</v>
      </c>
      <c r="K881" s="67" t="s">
        <v>37</v>
      </c>
      <c r="L881" s="67" t="s">
        <v>38</v>
      </c>
    </row>
    <row r="882" spans="1:12" x14ac:dyDescent="0.25">
      <c r="A882" s="67">
        <v>339035</v>
      </c>
      <c r="B882" s="73">
        <v>42309</v>
      </c>
      <c r="C882" s="67" t="s">
        <v>35</v>
      </c>
      <c r="D882" s="67">
        <f>'TOTAL PORTFOLIO'!$B$1</f>
        <v>1580081481.6682537</v>
      </c>
      <c r="E882" s="65">
        <v>74531.83103620472</v>
      </c>
      <c r="F882" s="65">
        <v>0</v>
      </c>
      <c r="G882" s="65">
        <v>0</v>
      </c>
      <c r="H882" s="65">
        <v>0</v>
      </c>
      <c r="I882" s="65">
        <v>0</v>
      </c>
      <c r="J882" s="65">
        <v>0</v>
      </c>
      <c r="K882" s="67" t="s">
        <v>37</v>
      </c>
      <c r="L882" s="67" t="s">
        <v>38</v>
      </c>
    </row>
    <row r="883" spans="1:12" x14ac:dyDescent="0.25">
      <c r="A883" s="67">
        <v>354836</v>
      </c>
      <c r="B883" s="73">
        <v>42309</v>
      </c>
      <c r="C883" s="67" t="s">
        <v>35</v>
      </c>
      <c r="D883" s="67">
        <f>'TOTAL PORTFOLIO'!$B$1</f>
        <v>1580081481.6682537</v>
      </c>
      <c r="E883" s="65">
        <v>28466</v>
      </c>
      <c r="F883" s="65">
        <v>0</v>
      </c>
      <c r="G883" s="65">
        <v>0</v>
      </c>
      <c r="H883" s="65">
        <v>0</v>
      </c>
      <c r="I883" s="65">
        <v>0</v>
      </c>
      <c r="J883" s="65">
        <v>0</v>
      </c>
      <c r="K883" s="67" t="s">
        <v>37</v>
      </c>
      <c r="L883" s="67" t="s">
        <v>38</v>
      </c>
    </row>
    <row r="884" spans="1:12" x14ac:dyDescent="0.25">
      <c r="A884" s="67">
        <v>355144</v>
      </c>
      <c r="B884" s="73">
        <v>42309</v>
      </c>
      <c r="C884" s="67" t="s">
        <v>35</v>
      </c>
      <c r="D884" s="67">
        <f>'TOTAL PORTFOLIO'!$B$1</f>
        <v>1580081481.6682537</v>
      </c>
      <c r="E884" s="65">
        <v>82449.313967055044</v>
      </c>
      <c r="F884" s="65">
        <v>0</v>
      </c>
      <c r="G884" s="65">
        <v>0</v>
      </c>
      <c r="H884" s="65">
        <v>0</v>
      </c>
      <c r="I884" s="65">
        <v>0</v>
      </c>
      <c r="J884" s="65">
        <v>0</v>
      </c>
      <c r="K884" s="67" t="s">
        <v>37</v>
      </c>
      <c r="L884" s="67" t="s">
        <v>38</v>
      </c>
    </row>
    <row r="885" spans="1:12" x14ac:dyDescent="0.25">
      <c r="A885" s="67">
        <v>338707</v>
      </c>
      <c r="B885" s="73">
        <v>42309</v>
      </c>
      <c r="C885" s="67" t="s">
        <v>35</v>
      </c>
      <c r="D885" s="67">
        <f>'TOTAL PORTFOLIO'!$B$1</f>
        <v>1580081481.6682537</v>
      </c>
      <c r="E885" s="65">
        <v>57678.158832594636</v>
      </c>
      <c r="F885" s="65">
        <v>0</v>
      </c>
      <c r="G885" s="65">
        <v>0</v>
      </c>
      <c r="H885" s="65">
        <v>0</v>
      </c>
      <c r="I885" s="65">
        <v>0</v>
      </c>
      <c r="J885" s="65">
        <v>0</v>
      </c>
      <c r="K885" s="67" t="s">
        <v>37</v>
      </c>
      <c r="L885" s="67" t="s">
        <v>38</v>
      </c>
    </row>
    <row r="886" spans="1:12" x14ac:dyDescent="0.25">
      <c r="A886" s="67">
        <v>309831</v>
      </c>
      <c r="B886" s="73">
        <v>42309</v>
      </c>
      <c r="C886" s="67" t="s">
        <v>35</v>
      </c>
      <c r="D886" s="67">
        <f>'TOTAL PORTFOLIO'!$B$1</f>
        <v>1580081481.6682537</v>
      </c>
      <c r="E886" s="65">
        <v>76154.149999999994</v>
      </c>
      <c r="F886" s="65">
        <v>0</v>
      </c>
      <c r="G886" s="65">
        <v>0</v>
      </c>
      <c r="H886" s="65">
        <v>0</v>
      </c>
      <c r="I886" s="65">
        <v>0</v>
      </c>
      <c r="J886" s="65">
        <v>0</v>
      </c>
      <c r="K886" s="67" t="s">
        <v>37</v>
      </c>
      <c r="L886" s="67" t="s">
        <v>74</v>
      </c>
    </row>
    <row r="887" spans="1:12" x14ac:dyDescent="0.25">
      <c r="A887" s="67">
        <v>354561</v>
      </c>
      <c r="B887" s="73">
        <v>42309</v>
      </c>
      <c r="C887" s="67" t="s">
        <v>35</v>
      </c>
      <c r="D887" s="67">
        <f>'TOTAL PORTFOLIO'!$B$1</f>
        <v>1580081481.6682537</v>
      </c>
      <c r="E887" s="65">
        <v>135042.96</v>
      </c>
      <c r="F887" s="65">
        <v>0</v>
      </c>
      <c r="G887" s="65">
        <v>0</v>
      </c>
      <c r="H887" s="65">
        <v>0</v>
      </c>
      <c r="I887" s="65">
        <v>0</v>
      </c>
      <c r="J887" s="65">
        <v>0</v>
      </c>
      <c r="K887" s="67" t="s">
        <v>37</v>
      </c>
      <c r="L887" s="67" t="s">
        <v>147</v>
      </c>
    </row>
    <row r="888" spans="1:12" x14ac:dyDescent="0.25">
      <c r="A888" s="67">
        <v>319593</v>
      </c>
      <c r="B888" s="73">
        <v>42309</v>
      </c>
      <c r="C888" s="67" t="s">
        <v>35</v>
      </c>
      <c r="D888" s="67">
        <f>'TOTAL PORTFOLIO'!$B$1</f>
        <v>1580081481.6682537</v>
      </c>
      <c r="E888" s="65">
        <v>55796.332235392525</v>
      </c>
      <c r="F888" s="65">
        <v>0</v>
      </c>
      <c r="G888" s="65">
        <v>0</v>
      </c>
      <c r="H888" s="65">
        <v>0</v>
      </c>
      <c r="I888" s="65">
        <v>0</v>
      </c>
      <c r="J888" s="65">
        <v>0</v>
      </c>
      <c r="K888" s="67" t="s">
        <v>37</v>
      </c>
      <c r="L888" s="67" t="s">
        <v>38</v>
      </c>
    </row>
    <row r="889" spans="1:12" x14ac:dyDescent="0.25">
      <c r="A889" s="67">
        <v>341778</v>
      </c>
      <c r="B889" s="73">
        <v>42309</v>
      </c>
      <c r="C889" s="67" t="s">
        <v>35</v>
      </c>
      <c r="D889" s="67">
        <f>'TOTAL PORTFOLIO'!$B$1</f>
        <v>1580081481.6682537</v>
      </c>
      <c r="E889" s="65">
        <v>51355.57</v>
      </c>
      <c r="F889" s="65">
        <v>0</v>
      </c>
      <c r="G889" s="65">
        <v>0</v>
      </c>
      <c r="H889" s="65">
        <v>0</v>
      </c>
      <c r="I889" s="65">
        <v>0</v>
      </c>
      <c r="J889" s="65">
        <v>0</v>
      </c>
      <c r="K889" s="67" t="s">
        <v>37</v>
      </c>
      <c r="L889" s="67" t="s">
        <v>147</v>
      </c>
    </row>
    <row r="890" spans="1:12" x14ac:dyDescent="0.25">
      <c r="A890" s="67">
        <v>320695</v>
      </c>
      <c r="B890" s="73">
        <v>42309</v>
      </c>
      <c r="C890" s="67" t="s">
        <v>35</v>
      </c>
      <c r="D890" s="67">
        <f>'TOTAL PORTFOLIO'!$B$1</f>
        <v>1580081481.6682537</v>
      </c>
      <c r="E890" s="65">
        <v>10835534.629999997</v>
      </c>
      <c r="F890" s="65">
        <v>0</v>
      </c>
      <c r="G890" s="65">
        <v>0</v>
      </c>
      <c r="H890" s="65">
        <v>0</v>
      </c>
      <c r="I890" s="65">
        <v>0</v>
      </c>
      <c r="J890" s="65">
        <v>0</v>
      </c>
      <c r="K890" s="67" t="s">
        <v>37</v>
      </c>
      <c r="L890" s="67" t="s">
        <v>147</v>
      </c>
    </row>
    <row r="891" spans="1:12" x14ac:dyDescent="0.25">
      <c r="A891" s="67">
        <v>354276</v>
      </c>
      <c r="B891" s="73">
        <v>42309</v>
      </c>
      <c r="C891" s="67" t="s">
        <v>35</v>
      </c>
      <c r="D891" s="67">
        <f>'TOTAL PORTFOLIO'!$B$1</f>
        <v>1580081481.6682537</v>
      </c>
      <c r="E891" s="65">
        <v>149892.76999999999</v>
      </c>
      <c r="F891" s="65">
        <v>0</v>
      </c>
      <c r="G891" s="65">
        <v>0</v>
      </c>
      <c r="H891" s="65">
        <v>0</v>
      </c>
      <c r="I891" s="65">
        <v>0</v>
      </c>
      <c r="J891" s="65">
        <v>0</v>
      </c>
      <c r="K891" s="67" t="s">
        <v>37</v>
      </c>
      <c r="L891" s="67" t="s">
        <v>97</v>
      </c>
    </row>
    <row r="892" spans="1:12" x14ac:dyDescent="0.25">
      <c r="A892" s="67">
        <v>317015</v>
      </c>
      <c r="B892" s="73">
        <v>42309</v>
      </c>
      <c r="C892" s="67" t="s">
        <v>35</v>
      </c>
      <c r="D892" s="67">
        <f>'TOTAL PORTFOLIO'!$B$1</f>
        <v>1580081481.6682537</v>
      </c>
      <c r="E892" s="65">
        <v>0</v>
      </c>
      <c r="F892" s="65">
        <v>0</v>
      </c>
      <c r="G892" s="65">
        <v>0</v>
      </c>
      <c r="H892" s="65">
        <v>0</v>
      </c>
      <c r="I892" s="65">
        <v>0</v>
      </c>
      <c r="J892" s="65">
        <v>0</v>
      </c>
      <c r="K892" s="67" t="s">
        <v>37</v>
      </c>
      <c r="L892" s="67" t="s">
        <v>38</v>
      </c>
    </row>
    <row r="893" spans="1:12" x14ac:dyDescent="0.25">
      <c r="A893" s="67">
        <v>312408</v>
      </c>
      <c r="B893" s="73">
        <v>42309</v>
      </c>
      <c r="C893" s="67" t="s">
        <v>35</v>
      </c>
      <c r="D893" s="67">
        <f>'TOTAL PORTFOLIO'!$B$1</f>
        <v>1580081481.6682537</v>
      </c>
      <c r="E893" s="65">
        <v>0</v>
      </c>
      <c r="F893" s="65">
        <v>0</v>
      </c>
      <c r="G893" s="65">
        <v>0</v>
      </c>
      <c r="H893" s="65">
        <v>0</v>
      </c>
      <c r="I893" s="65">
        <v>0</v>
      </c>
      <c r="J893" s="65">
        <v>0</v>
      </c>
      <c r="K893" s="67" t="s">
        <v>37</v>
      </c>
      <c r="L893" s="67" t="s">
        <v>49</v>
      </c>
    </row>
    <row r="894" spans="1:12" x14ac:dyDescent="0.25">
      <c r="A894" s="67">
        <v>316707</v>
      </c>
      <c r="B894" s="73">
        <v>42309</v>
      </c>
      <c r="C894" s="67" t="s">
        <v>35</v>
      </c>
      <c r="D894" s="67">
        <f>'TOTAL PORTFOLIO'!$B$1</f>
        <v>1580081481.6682537</v>
      </c>
      <c r="E894" s="65">
        <v>12952.37</v>
      </c>
      <c r="F894" s="65">
        <v>0</v>
      </c>
      <c r="G894" s="65">
        <v>0</v>
      </c>
      <c r="H894" s="65">
        <v>0</v>
      </c>
      <c r="I894" s="65">
        <v>0</v>
      </c>
      <c r="J894" s="65">
        <v>0</v>
      </c>
      <c r="K894" s="67" t="s">
        <v>37</v>
      </c>
      <c r="L894" s="67" t="s">
        <v>49</v>
      </c>
    </row>
    <row r="895" spans="1:12" x14ac:dyDescent="0.25">
      <c r="A895" s="67">
        <v>338117</v>
      </c>
      <c r="B895" s="73">
        <v>42309</v>
      </c>
      <c r="C895" s="67" t="s">
        <v>35</v>
      </c>
      <c r="D895" s="67">
        <f>'TOTAL PORTFOLIO'!$B$1</f>
        <v>1580081481.6682537</v>
      </c>
      <c r="E895" s="65">
        <v>26039.518829796645</v>
      </c>
      <c r="F895" s="65">
        <v>0</v>
      </c>
      <c r="G895" s="65">
        <v>0</v>
      </c>
      <c r="H895" s="65">
        <v>0</v>
      </c>
      <c r="I895" s="65">
        <v>0</v>
      </c>
      <c r="J895" s="65">
        <v>0</v>
      </c>
      <c r="K895" s="67" t="s">
        <v>37</v>
      </c>
      <c r="L895" s="67" t="s">
        <v>38</v>
      </c>
    </row>
    <row r="896" spans="1:12" x14ac:dyDescent="0.25">
      <c r="A896" s="67">
        <v>331848</v>
      </c>
      <c r="B896" s="73">
        <v>42309</v>
      </c>
      <c r="C896" s="67" t="s">
        <v>35</v>
      </c>
      <c r="D896" s="67">
        <f>'TOTAL PORTFOLIO'!$B$1</f>
        <v>1580081481.6682537</v>
      </c>
      <c r="E896" s="65">
        <v>16991.702367224909</v>
      </c>
      <c r="F896" s="65">
        <v>0</v>
      </c>
      <c r="G896" s="65">
        <v>0</v>
      </c>
      <c r="H896" s="65">
        <v>0</v>
      </c>
      <c r="I896" s="65">
        <v>0</v>
      </c>
      <c r="J896" s="65">
        <v>0</v>
      </c>
      <c r="K896" s="67" t="s">
        <v>37</v>
      </c>
      <c r="L896" s="67" t="s">
        <v>38</v>
      </c>
    </row>
    <row r="897" spans="1:12" x14ac:dyDescent="0.25">
      <c r="A897" s="67">
        <v>312309</v>
      </c>
      <c r="B897" s="73">
        <v>42309</v>
      </c>
      <c r="C897" s="67" t="s">
        <v>35</v>
      </c>
      <c r="D897" s="67">
        <f>'TOTAL PORTFOLIO'!$B$1</f>
        <v>1580081481.6682537</v>
      </c>
      <c r="E897" s="65">
        <v>288483.66707738314</v>
      </c>
      <c r="F897" s="65">
        <v>0</v>
      </c>
      <c r="G897" s="65">
        <v>0</v>
      </c>
      <c r="H897" s="65">
        <v>0</v>
      </c>
      <c r="I897" s="65">
        <v>0</v>
      </c>
      <c r="J897" s="65">
        <v>0</v>
      </c>
      <c r="K897" s="67" t="s">
        <v>37</v>
      </c>
      <c r="L897" s="67" t="s">
        <v>38</v>
      </c>
    </row>
    <row r="898" spans="1:12" x14ac:dyDescent="0.25">
      <c r="A898" s="67">
        <v>351411</v>
      </c>
      <c r="B898" s="73">
        <v>42309</v>
      </c>
      <c r="C898" s="67" t="s">
        <v>35</v>
      </c>
      <c r="D898" s="67">
        <f>'TOTAL PORTFOLIO'!$B$1</f>
        <v>1580081481.6682537</v>
      </c>
      <c r="E898" s="65">
        <v>31783.96</v>
      </c>
      <c r="F898" s="65">
        <v>0</v>
      </c>
      <c r="G898" s="65">
        <v>0</v>
      </c>
      <c r="H898" s="65">
        <v>0</v>
      </c>
      <c r="I898" s="65">
        <v>0</v>
      </c>
      <c r="J898" s="65">
        <v>0</v>
      </c>
      <c r="K898" s="67" t="s">
        <v>37</v>
      </c>
      <c r="L898" s="67" t="s">
        <v>147</v>
      </c>
    </row>
    <row r="899" spans="1:12" x14ac:dyDescent="0.25">
      <c r="A899" s="67">
        <v>317290</v>
      </c>
      <c r="B899" s="73">
        <v>42309</v>
      </c>
      <c r="C899" s="67" t="s">
        <v>35</v>
      </c>
      <c r="D899" s="67">
        <f>'TOTAL PORTFOLIO'!$B$1</f>
        <v>1580081481.6682537</v>
      </c>
      <c r="E899" s="65">
        <v>3530.6496809791915</v>
      </c>
      <c r="F899" s="65">
        <v>0</v>
      </c>
      <c r="G899" s="65">
        <v>0</v>
      </c>
      <c r="H899" s="65">
        <v>0</v>
      </c>
      <c r="I899" s="65">
        <v>0</v>
      </c>
      <c r="J899" s="65">
        <v>0</v>
      </c>
      <c r="K899" s="67" t="s">
        <v>37</v>
      </c>
      <c r="L899" s="67" t="s">
        <v>38</v>
      </c>
    </row>
    <row r="900" spans="1:12" x14ac:dyDescent="0.25">
      <c r="A900" s="67">
        <v>317288</v>
      </c>
      <c r="B900" s="73">
        <v>42309</v>
      </c>
      <c r="C900" s="67" t="s">
        <v>35</v>
      </c>
      <c r="D900" s="67">
        <f>'TOTAL PORTFOLIO'!$B$1</f>
        <v>1580081481.6682537</v>
      </c>
      <c r="E900" s="65">
        <v>1862.92</v>
      </c>
      <c r="F900" s="65">
        <v>0</v>
      </c>
      <c r="G900" s="65">
        <v>0</v>
      </c>
      <c r="H900" s="65">
        <v>0</v>
      </c>
      <c r="I900" s="65">
        <v>0</v>
      </c>
      <c r="J900" s="65">
        <v>0</v>
      </c>
      <c r="K900" s="67" t="s">
        <v>37</v>
      </c>
      <c r="L900" s="67" t="s">
        <v>49</v>
      </c>
    </row>
    <row r="901" spans="1:12" x14ac:dyDescent="0.25">
      <c r="A901" s="67">
        <v>319576</v>
      </c>
      <c r="B901" s="73">
        <v>42309</v>
      </c>
      <c r="C901" s="67" t="s">
        <v>35</v>
      </c>
      <c r="D901" s="67">
        <f>'TOTAL PORTFOLIO'!$B$1</f>
        <v>1580081481.6682537</v>
      </c>
      <c r="E901" s="65">
        <v>52392.371815026941</v>
      </c>
      <c r="F901" s="65">
        <v>0</v>
      </c>
      <c r="G901" s="65">
        <v>0</v>
      </c>
      <c r="H901" s="65">
        <v>0</v>
      </c>
      <c r="I901" s="65">
        <v>0</v>
      </c>
      <c r="J901" s="65">
        <v>0</v>
      </c>
      <c r="K901" s="67" t="s">
        <v>37</v>
      </c>
      <c r="L901" s="67" t="s">
        <v>38</v>
      </c>
    </row>
    <row r="902" spans="1:12" x14ac:dyDescent="0.25">
      <c r="A902" s="67">
        <v>354448</v>
      </c>
      <c r="B902" s="73">
        <v>42309</v>
      </c>
      <c r="C902" s="67" t="s">
        <v>35</v>
      </c>
      <c r="D902" s="67">
        <f>'TOTAL PORTFOLIO'!$B$1</f>
        <v>1580081481.6682537</v>
      </c>
      <c r="E902" s="65">
        <v>387006.47092616453</v>
      </c>
      <c r="F902" s="65">
        <v>0</v>
      </c>
      <c r="G902" s="65">
        <v>0</v>
      </c>
      <c r="H902" s="65">
        <v>0</v>
      </c>
      <c r="I902" s="65">
        <v>0</v>
      </c>
      <c r="J902" s="65">
        <v>0</v>
      </c>
      <c r="K902" s="67" t="s">
        <v>37</v>
      </c>
      <c r="L902" s="67" t="s">
        <v>38</v>
      </c>
    </row>
    <row r="903" spans="1:12" x14ac:dyDescent="0.25">
      <c r="A903" s="67">
        <v>348730</v>
      </c>
      <c r="B903" s="73">
        <v>42309</v>
      </c>
      <c r="C903" s="67" t="s">
        <v>35</v>
      </c>
      <c r="D903" s="67">
        <f>'TOTAL PORTFOLIO'!$B$1</f>
        <v>1580081481.6682537</v>
      </c>
      <c r="E903" s="65">
        <v>212562.28000000003</v>
      </c>
      <c r="F903" s="65">
        <v>0</v>
      </c>
      <c r="G903" s="65">
        <v>0</v>
      </c>
      <c r="H903" s="65">
        <v>0</v>
      </c>
      <c r="I903" s="65">
        <v>0</v>
      </c>
      <c r="J903" s="65">
        <v>0</v>
      </c>
      <c r="K903" s="67" t="s">
        <v>37</v>
      </c>
      <c r="L903" s="67" t="s">
        <v>147</v>
      </c>
    </row>
    <row r="904" spans="1:12" x14ac:dyDescent="0.25">
      <c r="A904" s="67">
        <v>355259</v>
      </c>
      <c r="B904" s="73">
        <v>42309</v>
      </c>
      <c r="C904" s="67" t="s">
        <v>35</v>
      </c>
      <c r="D904" s="67">
        <f>'TOTAL PORTFOLIO'!$B$1</f>
        <v>1580081481.6682537</v>
      </c>
      <c r="E904" s="65">
        <v>79857.31</v>
      </c>
      <c r="F904" s="65">
        <v>0</v>
      </c>
      <c r="G904" s="65">
        <v>0</v>
      </c>
      <c r="H904" s="65">
        <v>0</v>
      </c>
      <c r="I904" s="65">
        <v>0</v>
      </c>
      <c r="J904" s="65">
        <v>0</v>
      </c>
      <c r="K904" s="67" t="s">
        <v>37</v>
      </c>
      <c r="L904" s="67" t="s">
        <v>90</v>
      </c>
    </row>
    <row r="905" spans="1:12" x14ac:dyDescent="0.25">
      <c r="A905" s="67">
        <v>342051</v>
      </c>
      <c r="B905" s="73">
        <v>42309</v>
      </c>
      <c r="C905" s="67" t="s">
        <v>35</v>
      </c>
      <c r="D905" s="67">
        <f>'TOTAL PORTFOLIO'!$B$1</f>
        <v>1580081481.6682537</v>
      </c>
      <c r="E905" s="65">
        <v>29806.42435020121</v>
      </c>
      <c r="F905" s="65">
        <v>0</v>
      </c>
      <c r="G905" s="65">
        <v>0</v>
      </c>
      <c r="H905" s="65">
        <v>0</v>
      </c>
      <c r="I905" s="65">
        <v>0</v>
      </c>
      <c r="J905" s="65">
        <v>0</v>
      </c>
      <c r="K905" s="67" t="s">
        <v>37</v>
      </c>
      <c r="L905" s="67" t="s">
        <v>38</v>
      </c>
    </row>
    <row r="906" spans="1:12" x14ac:dyDescent="0.25">
      <c r="A906" s="67">
        <v>340111</v>
      </c>
      <c r="B906" s="73">
        <v>42309</v>
      </c>
      <c r="C906" s="67" t="s">
        <v>35</v>
      </c>
      <c r="D906" s="67">
        <f>'TOTAL PORTFOLIO'!$B$1</f>
        <v>1580081481.6682537</v>
      </c>
      <c r="E906" s="65">
        <v>3475.8434623733056</v>
      </c>
      <c r="F906" s="65">
        <v>0</v>
      </c>
      <c r="G906" s="65">
        <v>0</v>
      </c>
      <c r="H906" s="65">
        <v>0</v>
      </c>
      <c r="I906" s="65">
        <v>0</v>
      </c>
      <c r="J906" s="65">
        <v>0</v>
      </c>
      <c r="K906" s="67" t="s">
        <v>37</v>
      </c>
      <c r="L906" s="67" t="s">
        <v>38</v>
      </c>
    </row>
    <row r="907" spans="1:12" x14ac:dyDescent="0.25">
      <c r="A907" s="67">
        <v>337451</v>
      </c>
      <c r="B907" s="73">
        <v>42309</v>
      </c>
      <c r="C907" s="67" t="s">
        <v>35</v>
      </c>
      <c r="D907" s="67">
        <f>'TOTAL PORTFOLIO'!$B$1</f>
        <v>1580081481.6682537</v>
      </c>
      <c r="E907" s="65">
        <v>56970.37</v>
      </c>
      <c r="F907" s="65">
        <v>0</v>
      </c>
      <c r="G907" s="65">
        <v>0</v>
      </c>
      <c r="H907" s="65">
        <v>0</v>
      </c>
      <c r="I907" s="65">
        <v>0</v>
      </c>
      <c r="J907" s="65">
        <v>0</v>
      </c>
      <c r="K907" s="67" t="s">
        <v>37</v>
      </c>
      <c r="L907" s="67" t="s">
        <v>147</v>
      </c>
    </row>
    <row r="908" spans="1:12" x14ac:dyDescent="0.25">
      <c r="A908" s="67">
        <v>332775</v>
      </c>
      <c r="B908" s="73">
        <v>42309</v>
      </c>
      <c r="C908" s="67" t="s">
        <v>35</v>
      </c>
      <c r="D908" s="67">
        <f>'TOTAL PORTFOLIO'!$B$1</f>
        <v>1580081481.6682537</v>
      </c>
      <c r="E908" s="65">
        <v>20722.643437425613</v>
      </c>
      <c r="F908" s="65">
        <v>0</v>
      </c>
      <c r="G908" s="65">
        <v>0</v>
      </c>
      <c r="H908" s="65">
        <v>0</v>
      </c>
      <c r="I908" s="65">
        <v>0</v>
      </c>
      <c r="J908" s="65">
        <v>0</v>
      </c>
      <c r="K908" s="67" t="s">
        <v>37</v>
      </c>
      <c r="L908" s="67" t="s">
        <v>38</v>
      </c>
    </row>
    <row r="909" spans="1:12" x14ac:dyDescent="0.25">
      <c r="A909" s="67">
        <v>309541</v>
      </c>
      <c r="B909" s="73">
        <v>42309</v>
      </c>
      <c r="C909" s="67" t="s">
        <v>35</v>
      </c>
      <c r="D909" s="67">
        <f>'TOTAL PORTFOLIO'!$B$1</f>
        <v>1580081481.6682537</v>
      </c>
      <c r="E909" s="65">
        <v>13514.77</v>
      </c>
      <c r="F909" s="65">
        <v>0</v>
      </c>
      <c r="G909" s="65">
        <v>0</v>
      </c>
      <c r="H909" s="65">
        <v>0</v>
      </c>
      <c r="I909" s="65">
        <v>0</v>
      </c>
      <c r="J909" s="65">
        <v>0</v>
      </c>
      <c r="K909" s="67" t="s">
        <v>37</v>
      </c>
      <c r="L909" s="67" t="s">
        <v>38</v>
      </c>
    </row>
    <row r="910" spans="1:12" x14ac:dyDescent="0.25">
      <c r="A910" s="67">
        <v>316992</v>
      </c>
      <c r="B910" s="73">
        <v>42309</v>
      </c>
      <c r="C910" s="67" t="s">
        <v>35</v>
      </c>
      <c r="D910" s="67">
        <f>'TOTAL PORTFOLIO'!$B$1</f>
        <v>1580081481.6682537</v>
      </c>
      <c r="E910" s="65">
        <v>23081.308091478932</v>
      </c>
      <c r="F910" s="65">
        <v>0</v>
      </c>
      <c r="G910" s="65">
        <v>0</v>
      </c>
      <c r="H910" s="65">
        <v>0</v>
      </c>
      <c r="I910" s="65">
        <v>0</v>
      </c>
      <c r="J910" s="65">
        <v>0</v>
      </c>
      <c r="K910" s="67" t="s">
        <v>37</v>
      </c>
      <c r="L910" s="67" t="s">
        <v>38</v>
      </c>
    </row>
    <row r="911" spans="1:12" x14ac:dyDescent="0.25">
      <c r="A911" s="67">
        <v>326348</v>
      </c>
      <c r="B911" s="73">
        <v>42309</v>
      </c>
      <c r="C911" s="67" t="s">
        <v>35</v>
      </c>
      <c r="D911" s="67">
        <f>'TOTAL PORTFOLIO'!$B$1</f>
        <v>1580081481.6682537</v>
      </c>
      <c r="E911" s="65">
        <v>183456.84000000003</v>
      </c>
      <c r="F911" s="65">
        <v>0</v>
      </c>
      <c r="G911" s="65">
        <v>0</v>
      </c>
      <c r="H911" s="65">
        <v>0</v>
      </c>
      <c r="I911" s="65">
        <v>0</v>
      </c>
      <c r="J911" s="65">
        <v>0</v>
      </c>
      <c r="K911" s="67" t="s">
        <v>37</v>
      </c>
      <c r="L911" s="67" t="s">
        <v>147</v>
      </c>
    </row>
    <row r="912" spans="1:12" x14ac:dyDescent="0.25">
      <c r="A912" s="67">
        <v>309152</v>
      </c>
      <c r="B912" s="73">
        <v>42309</v>
      </c>
      <c r="C912" s="67" t="s">
        <v>35</v>
      </c>
      <c r="D912" s="67">
        <f>'TOTAL PORTFOLIO'!$B$1</f>
        <v>1580081481.6682537</v>
      </c>
      <c r="E912" s="65">
        <v>46362.67526317935</v>
      </c>
      <c r="F912" s="65">
        <v>0</v>
      </c>
      <c r="G912" s="65">
        <v>0</v>
      </c>
      <c r="H912" s="65">
        <v>0</v>
      </c>
      <c r="I912" s="65">
        <v>0</v>
      </c>
      <c r="J912" s="65">
        <v>0</v>
      </c>
      <c r="K912" s="67" t="s">
        <v>37</v>
      </c>
      <c r="L912" s="67" t="s">
        <v>38</v>
      </c>
    </row>
    <row r="913" spans="1:12" x14ac:dyDescent="0.25">
      <c r="A913" s="67">
        <v>319358</v>
      </c>
      <c r="B913" s="73">
        <v>42309</v>
      </c>
      <c r="C913" s="67" t="s">
        <v>35</v>
      </c>
      <c r="D913" s="67">
        <f>'TOTAL PORTFOLIO'!$B$1</f>
        <v>1580081481.6682537</v>
      </c>
      <c r="E913" s="65">
        <v>30178.857915241209</v>
      </c>
      <c r="F913" s="65">
        <v>0</v>
      </c>
      <c r="G913" s="65">
        <v>0</v>
      </c>
      <c r="H913" s="65">
        <v>0</v>
      </c>
      <c r="I913" s="65">
        <v>0</v>
      </c>
      <c r="J913" s="65">
        <v>0</v>
      </c>
      <c r="K913" s="67" t="s">
        <v>37</v>
      </c>
      <c r="L913" s="67" t="s">
        <v>38</v>
      </c>
    </row>
    <row r="914" spans="1:12" x14ac:dyDescent="0.25">
      <c r="A914" s="67">
        <v>308532</v>
      </c>
      <c r="B914" s="73">
        <v>42309</v>
      </c>
      <c r="C914" s="67" t="s">
        <v>35</v>
      </c>
      <c r="D914" s="67">
        <f>'TOTAL PORTFOLIO'!$B$1</f>
        <v>1580081481.6682537</v>
      </c>
      <c r="E914" s="65">
        <v>63000</v>
      </c>
      <c r="F914" s="65">
        <v>0</v>
      </c>
      <c r="G914" s="65">
        <v>0</v>
      </c>
      <c r="H914" s="65">
        <v>0</v>
      </c>
      <c r="I914" s="65">
        <v>0</v>
      </c>
      <c r="J914" s="65">
        <v>0</v>
      </c>
      <c r="K914" s="67" t="s">
        <v>37</v>
      </c>
      <c r="L914" s="67" t="s">
        <v>58</v>
      </c>
    </row>
    <row r="915" spans="1:12" x14ac:dyDescent="0.25">
      <c r="A915" s="67">
        <v>315382</v>
      </c>
      <c r="B915" s="73">
        <v>42309</v>
      </c>
      <c r="C915" s="67" t="s">
        <v>35</v>
      </c>
      <c r="D915" s="67">
        <f>'TOTAL PORTFOLIO'!$B$1</f>
        <v>1580081481.6682537</v>
      </c>
      <c r="E915" s="65">
        <v>102267.49</v>
      </c>
      <c r="F915" s="65">
        <v>0</v>
      </c>
      <c r="G915" s="65">
        <v>0</v>
      </c>
      <c r="H915" s="65">
        <v>0</v>
      </c>
      <c r="I915" s="65">
        <v>0</v>
      </c>
      <c r="J915" s="65">
        <v>0</v>
      </c>
      <c r="K915" s="67" t="s">
        <v>37</v>
      </c>
      <c r="L915" s="67" t="s">
        <v>58</v>
      </c>
    </row>
    <row r="916" spans="1:12" x14ac:dyDescent="0.25">
      <c r="A916" s="67">
        <v>312731</v>
      </c>
      <c r="B916" s="73">
        <v>42309</v>
      </c>
      <c r="C916" s="67" t="s">
        <v>35</v>
      </c>
      <c r="D916" s="67">
        <f>'TOTAL PORTFOLIO'!$B$1</f>
        <v>1580081481.6682537</v>
      </c>
      <c r="E916" s="65">
        <v>0</v>
      </c>
      <c r="F916" s="65">
        <v>0</v>
      </c>
      <c r="G916" s="65">
        <v>0</v>
      </c>
      <c r="H916" s="65">
        <v>0</v>
      </c>
      <c r="I916" s="65">
        <v>0</v>
      </c>
      <c r="J916" s="65">
        <v>0</v>
      </c>
      <c r="K916" s="67" t="s">
        <v>37</v>
      </c>
      <c r="L916" s="67" t="s">
        <v>38</v>
      </c>
    </row>
    <row r="917" spans="1:12" x14ac:dyDescent="0.25">
      <c r="A917" s="67">
        <v>312219</v>
      </c>
      <c r="B917" s="73">
        <v>42309</v>
      </c>
      <c r="C917" s="67" t="s">
        <v>35</v>
      </c>
      <c r="D917" s="67">
        <f>'TOTAL PORTFOLIO'!$B$1</f>
        <v>1580081481.6682537</v>
      </c>
      <c r="E917" s="65">
        <v>36881.51</v>
      </c>
      <c r="F917" s="65">
        <v>0</v>
      </c>
      <c r="G917" s="65">
        <v>0</v>
      </c>
      <c r="H917" s="65">
        <v>0</v>
      </c>
      <c r="I917" s="65">
        <v>0</v>
      </c>
      <c r="J917" s="65">
        <v>0</v>
      </c>
      <c r="K917" s="67" t="s">
        <v>37</v>
      </c>
      <c r="L917" s="67" t="s">
        <v>38</v>
      </c>
    </row>
    <row r="918" spans="1:12" x14ac:dyDescent="0.25">
      <c r="A918" s="67">
        <v>358338</v>
      </c>
      <c r="B918" s="73">
        <v>42309</v>
      </c>
      <c r="C918" s="67" t="s">
        <v>35</v>
      </c>
      <c r="D918" s="67">
        <f>'TOTAL PORTFOLIO'!$B$1</f>
        <v>1580081481.6682537</v>
      </c>
      <c r="E918" s="65">
        <v>76792.706876047538</v>
      </c>
      <c r="F918" s="65">
        <v>0</v>
      </c>
      <c r="G918" s="65">
        <v>0</v>
      </c>
      <c r="H918" s="65">
        <v>0</v>
      </c>
      <c r="I918" s="65">
        <v>0</v>
      </c>
      <c r="J918" s="65">
        <v>0</v>
      </c>
      <c r="K918" s="67" t="s">
        <v>37</v>
      </c>
      <c r="L918" s="67" t="s">
        <v>38</v>
      </c>
    </row>
    <row r="919" spans="1:12" x14ac:dyDescent="0.25">
      <c r="A919" s="67">
        <v>312459</v>
      </c>
      <c r="B919" s="73">
        <v>42309</v>
      </c>
      <c r="C919" s="67" t="s">
        <v>35</v>
      </c>
      <c r="D919" s="67">
        <f>'TOTAL PORTFOLIO'!$B$1</f>
        <v>1580081481.6682537</v>
      </c>
      <c r="E919" s="65">
        <v>26255.675415219859</v>
      </c>
      <c r="F919" s="65">
        <v>0</v>
      </c>
      <c r="G919" s="65">
        <v>0</v>
      </c>
      <c r="H919" s="65">
        <v>0</v>
      </c>
      <c r="I919" s="65">
        <v>0</v>
      </c>
      <c r="J919" s="65">
        <v>0</v>
      </c>
      <c r="K919" s="67" t="s">
        <v>37</v>
      </c>
      <c r="L919" s="67" t="s">
        <v>38</v>
      </c>
    </row>
    <row r="920" spans="1:12" x14ac:dyDescent="0.25">
      <c r="A920" s="67">
        <v>310202</v>
      </c>
      <c r="B920" s="73">
        <v>42309</v>
      </c>
      <c r="C920" s="67" t="s">
        <v>35</v>
      </c>
      <c r="D920" s="67">
        <f>'TOTAL PORTFOLIO'!$B$1</f>
        <v>1580081481.6682537</v>
      </c>
      <c r="E920" s="65">
        <v>73971.922901344587</v>
      </c>
      <c r="F920" s="65">
        <v>0</v>
      </c>
      <c r="G920" s="65">
        <v>0</v>
      </c>
      <c r="H920" s="65">
        <v>0</v>
      </c>
      <c r="I920" s="65">
        <v>0</v>
      </c>
      <c r="J920" s="65">
        <v>0</v>
      </c>
      <c r="K920" s="67" t="s">
        <v>37</v>
      </c>
      <c r="L920" s="67" t="s">
        <v>38</v>
      </c>
    </row>
    <row r="921" spans="1:12" x14ac:dyDescent="0.25">
      <c r="A921" s="67">
        <v>316874</v>
      </c>
      <c r="B921" s="73">
        <v>42309</v>
      </c>
      <c r="C921" s="67" t="s">
        <v>35</v>
      </c>
      <c r="D921" s="67">
        <f>'TOTAL PORTFOLIO'!$B$1</f>
        <v>1580081481.6682537</v>
      </c>
      <c r="E921" s="65">
        <v>11944.32170668282</v>
      </c>
      <c r="F921" s="65">
        <v>0</v>
      </c>
      <c r="G921" s="65">
        <v>0</v>
      </c>
      <c r="H921" s="65">
        <v>0</v>
      </c>
      <c r="I921" s="65">
        <v>0</v>
      </c>
      <c r="J921" s="65">
        <v>0</v>
      </c>
      <c r="K921" s="67" t="s">
        <v>37</v>
      </c>
      <c r="L921" s="67" t="s">
        <v>38</v>
      </c>
    </row>
    <row r="922" spans="1:12" x14ac:dyDescent="0.25">
      <c r="A922" s="67">
        <v>314353</v>
      </c>
      <c r="B922" s="73">
        <v>42309</v>
      </c>
      <c r="C922" s="67" t="s">
        <v>35</v>
      </c>
      <c r="D922" s="67">
        <f>'TOTAL PORTFOLIO'!$B$1</f>
        <v>1580081481.6682537</v>
      </c>
      <c r="E922" s="65">
        <v>100874.44</v>
      </c>
      <c r="F922" s="65">
        <v>0</v>
      </c>
      <c r="G922" s="65">
        <v>0</v>
      </c>
      <c r="H922" s="65">
        <v>0</v>
      </c>
      <c r="I922" s="65">
        <v>0</v>
      </c>
      <c r="J922" s="65">
        <v>0</v>
      </c>
      <c r="K922" s="67" t="s">
        <v>37</v>
      </c>
      <c r="L922" s="67" t="s">
        <v>58</v>
      </c>
    </row>
    <row r="923" spans="1:12" x14ac:dyDescent="0.25">
      <c r="A923" s="67">
        <v>309047</v>
      </c>
      <c r="B923" s="73">
        <v>42309</v>
      </c>
      <c r="C923" s="67" t="s">
        <v>35</v>
      </c>
      <c r="D923" s="67">
        <f>'TOTAL PORTFOLIO'!$B$1</f>
        <v>1580081481.6682537</v>
      </c>
      <c r="E923" s="65">
        <v>290328.1251125813</v>
      </c>
      <c r="F923" s="65">
        <v>0</v>
      </c>
      <c r="G923" s="65">
        <v>0</v>
      </c>
      <c r="H923" s="65">
        <v>0</v>
      </c>
      <c r="I923" s="65">
        <v>0</v>
      </c>
      <c r="J923" s="65">
        <v>0</v>
      </c>
      <c r="K923" s="67" t="s">
        <v>37</v>
      </c>
      <c r="L923" s="67" t="s">
        <v>38</v>
      </c>
    </row>
    <row r="924" spans="1:12" x14ac:dyDescent="0.25">
      <c r="A924" s="67">
        <v>355529</v>
      </c>
      <c r="B924" s="73">
        <v>42309</v>
      </c>
      <c r="C924" s="67" t="s">
        <v>35</v>
      </c>
      <c r="D924" s="67">
        <f>'TOTAL PORTFOLIO'!$B$1</f>
        <v>1580081481.6682537</v>
      </c>
      <c r="E924" s="65">
        <v>93202.64</v>
      </c>
      <c r="F924" s="65">
        <v>0</v>
      </c>
      <c r="G924" s="65">
        <v>0</v>
      </c>
      <c r="H924" s="65">
        <v>0</v>
      </c>
      <c r="I924" s="65">
        <v>0</v>
      </c>
      <c r="J924" s="65">
        <v>0</v>
      </c>
      <c r="K924" s="67" t="s">
        <v>37</v>
      </c>
      <c r="L924" s="67" t="s">
        <v>38</v>
      </c>
    </row>
    <row r="925" spans="1:12" x14ac:dyDescent="0.25">
      <c r="A925" s="67">
        <v>333698</v>
      </c>
      <c r="B925" s="73">
        <v>42309</v>
      </c>
      <c r="C925" s="67" t="s">
        <v>35</v>
      </c>
      <c r="D925" s="67">
        <f>'TOTAL PORTFOLIO'!$B$1</f>
        <v>1580081481.6682537</v>
      </c>
      <c r="E925" s="65">
        <v>54917.73</v>
      </c>
      <c r="F925" s="65">
        <v>0</v>
      </c>
      <c r="G925" s="65">
        <v>0</v>
      </c>
      <c r="H925" s="65">
        <v>0</v>
      </c>
      <c r="I925" s="65">
        <v>0</v>
      </c>
      <c r="J925" s="65">
        <v>0</v>
      </c>
      <c r="K925" s="67" t="s">
        <v>37</v>
      </c>
      <c r="L925" s="67" t="s">
        <v>147</v>
      </c>
    </row>
    <row r="926" spans="1:12" x14ac:dyDescent="0.25">
      <c r="A926" s="67">
        <v>308425</v>
      </c>
      <c r="B926" s="73">
        <v>42309</v>
      </c>
      <c r="C926" s="67" t="s">
        <v>35</v>
      </c>
      <c r="D926" s="67">
        <f>'TOTAL PORTFOLIO'!$B$1</f>
        <v>1580081481.6682537</v>
      </c>
      <c r="E926" s="65">
        <v>30668.016796693744</v>
      </c>
      <c r="F926" s="65">
        <v>0</v>
      </c>
      <c r="G926" s="65">
        <v>0</v>
      </c>
      <c r="H926" s="65">
        <v>0</v>
      </c>
      <c r="I926" s="65">
        <v>0</v>
      </c>
      <c r="J926" s="65">
        <v>0</v>
      </c>
      <c r="K926" s="67" t="s">
        <v>37</v>
      </c>
      <c r="L926" s="67" t="s">
        <v>38</v>
      </c>
    </row>
    <row r="927" spans="1:12" x14ac:dyDescent="0.25">
      <c r="A927" s="67">
        <v>310780</v>
      </c>
      <c r="B927" s="73">
        <v>42309</v>
      </c>
      <c r="C927" s="67" t="s">
        <v>35</v>
      </c>
      <c r="D927" s="67">
        <f>'TOTAL PORTFOLIO'!$B$1</f>
        <v>1580081481.6682537</v>
      </c>
      <c r="E927" s="65">
        <v>135002.34</v>
      </c>
      <c r="F927" s="65">
        <v>0</v>
      </c>
      <c r="G927" s="65">
        <v>0</v>
      </c>
      <c r="H927" s="65">
        <v>0</v>
      </c>
      <c r="I927" s="65">
        <v>0</v>
      </c>
      <c r="J927" s="65">
        <v>0</v>
      </c>
      <c r="K927" s="67" t="s">
        <v>37</v>
      </c>
      <c r="L927" s="67" t="s">
        <v>3932</v>
      </c>
    </row>
    <row r="928" spans="1:12" x14ac:dyDescent="0.25">
      <c r="A928" s="67">
        <v>313166</v>
      </c>
      <c r="B928" s="73">
        <v>42309</v>
      </c>
      <c r="C928" s="67" t="s">
        <v>35</v>
      </c>
      <c r="D928" s="67">
        <f>'TOTAL PORTFOLIO'!$B$1</f>
        <v>1580081481.6682537</v>
      </c>
      <c r="E928" s="65">
        <v>515027.498696914</v>
      </c>
      <c r="F928" s="65">
        <v>0</v>
      </c>
      <c r="G928" s="65">
        <v>0</v>
      </c>
      <c r="H928" s="65">
        <v>0</v>
      </c>
      <c r="I928" s="65">
        <v>0</v>
      </c>
      <c r="J928" s="65">
        <v>0</v>
      </c>
      <c r="K928" s="67" t="s">
        <v>37</v>
      </c>
      <c r="L928" s="67" t="s">
        <v>38</v>
      </c>
    </row>
    <row r="929" spans="1:12" x14ac:dyDescent="0.25">
      <c r="A929" s="67">
        <v>317232</v>
      </c>
      <c r="B929" s="73">
        <v>42309</v>
      </c>
      <c r="C929" s="67" t="s">
        <v>35</v>
      </c>
      <c r="D929" s="67">
        <f>'TOTAL PORTFOLIO'!$B$1</f>
        <v>1580081481.6682537</v>
      </c>
      <c r="E929" s="65">
        <v>76199.463908183825</v>
      </c>
      <c r="F929" s="65">
        <v>0</v>
      </c>
      <c r="G929" s="65">
        <v>0</v>
      </c>
      <c r="H929" s="65">
        <v>0</v>
      </c>
      <c r="I929" s="65">
        <v>0</v>
      </c>
      <c r="J929" s="65">
        <v>0</v>
      </c>
      <c r="K929" s="67" t="s">
        <v>37</v>
      </c>
      <c r="L929" s="67" t="s">
        <v>38</v>
      </c>
    </row>
    <row r="930" spans="1:12" x14ac:dyDescent="0.25">
      <c r="A930" s="67">
        <v>333320</v>
      </c>
      <c r="B930" s="73">
        <v>42309</v>
      </c>
      <c r="C930" s="67" t="s">
        <v>35</v>
      </c>
      <c r="D930" s="67">
        <f>'TOTAL PORTFOLIO'!$B$1</f>
        <v>1580081481.6682537</v>
      </c>
      <c r="E930" s="65">
        <v>60908.7612261416</v>
      </c>
      <c r="F930" s="65">
        <v>0</v>
      </c>
      <c r="G930" s="65">
        <v>0</v>
      </c>
      <c r="H930" s="65">
        <v>0</v>
      </c>
      <c r="I930" s="65">
        <v>0</v>
      </c>
      <c r="J930" s="65">
        <v>0</v>
      </c>
      <c r="K930" s="67" t="s">
        <v>37</v>
      </c>
      <c r="L930" s="67" t="s">
        <v>38</v>
      </c>
    </row>
    <row r="931" spans="1:12" x14ac:dyDescent="0.25">
      <c r="A931" s="67">
        <v>328924</v>
      </c>
      <c r="B931" s="73">
        <v>42309</v>
      </c>
      <c r="C931" s="67" t="s">
        <v>35</v>
      </c>
      <c r="D931" s="67">
        <f>'TOTAL PORTFOLIO'!$B$1</f>
        <v>1580081481.6682537</v>
      </c>
      <c r="E931" s="65">
        <v>55417.15</v>
      </c>
      <c r="F931" s="65">
        <v>0</v>
      </c>
      <c r="G931" s="65">
        <v>0</v>
      </c>
      <c r="H931" s="65">
        <v>0</v>
      </c>
      <c r="I931" s="65">
        <v>0</v>
      </c>
      <c r="J931" s="65">
        <v>0</v>
      </c>
      <c r="K931" s="67" t="s">
        <v>37</v>
      </c>
      <c r="L931" s="67" t="s">
        <v>147</v>
      </c>
    </row>
    <row r="932" spans="1:12" x14ac:dyDescent="0.25">
      <c r="A932" s="67">
        <v>319498</v>
      </c>
      <c r="B932" s="73">
        <v>42309</v>
      </c>
      <c r="C932" s="67" t="s">
        <v>35</v>
      </c>
      <c r="D932" s="67">
        <f>'TOTAL PORTFOLIO'!$B$1</f>
        <v>1580081481.6682537</v>
      </c>
      <c r="E932" s="65">
        <v>515577.55693017301</v>
      </c>
      <c r="F932" s="65">
        <v>0</v>
      </c>
      <c r="G932" s="65">
        <v>0</v>
      </c>
      <c r="H932" s="65">
        <v>0</v>
      </c>
      <c r="I932" s="65">
        <v>0</v>
      </c>
      <c r="J932" s="65">
        <v>0</v>
      </c>
      <c r="K932" s="67" t="s">
        <v>37</v>
      </c>
      <c r="L932" s="67" t="s">
        <v>38</v>
      </c>
    </row>
    <row r="933" spans="1:12" x14ac:dyDescent="0.25">
      <c r="A933" s="67">
        <v>317242</v>
      </c>
      <c r="B933" s="73">
        <v>42309</v>
      </c>
      <c r="C933" s="67" t="s">
        <v>35</v>
      </c>
      <c r="D933" s="67">
        <f>'TOTAL PORTFOLIO'!$B$1</f>
        <v>1580081481.6682537</v>
      </c>
      <c r="E933" s="65">
        <v>0</v>
      </c>
      <c r="F933" s="65">
        <v>0</v>
      </c>
      <c r="G933" s="65">
        <v>0</v>
      </c>
      <c r="H933" s="65">
        <v>0</v>
      </c>
      <c r="I933" s="65">
        <v>0</v>
      </c>
      <c r="J933" s="65">
        <v>0</v>
      </c>
      <c r="K933" s="67" t="s">
        <v>37</v>
      </c>
      <c r="L933" s="67" t="s">
        <v>38</v>
      </c>
    </row>
    <row r="934" spans="1:12" x14ac:dyDescent="0.25">
      <c r="A934" s="67">
        <v>320691</v>
      </c>
      <c r="B934" s="73">
        <v>42309</v>
      </c>
      <c r="C934" s="67" t="s">
        <v>35</v>
      </c>
      <c r="D934" s="67">
        <f>'TOTAL PORTFOLIO'!$B$1</f>
        <v>1580081481.6682537</v>
      </c>
      <c r="E934" s="65">
        <v>22694.3</v>
      </c>
      <c r="F934" s="65">
        <v>0</v>
      </c>
      <c r="G934" s="65">
        <v>0</v>
      </c>
      <c r="H934" s="65">
        <v>0</v>
      </c>
      <c r="I934" s="65">
        <v>0</v>
      </c>
      <c r="J934" s="65">
        <v>0</v>
      </c>
      <c r="K934" s="67" t="s">
        <v>37</v>
      </c>
      <c r="L934" s="67" t="s">
        <v>147</v>
      </c>
    </row>
    <row r="935" spans="1:12" x14ac:dyDescent="0.25">
      <c r="A935" s="67">
        <v>319423</v>
      </c>
      <c r="B935" s="73">
        <v>42309</v>
      </c>
      <c r="C935" s="67" t="s">
        <v>35</v>
      </c>
      <c r="D935" s="67">
        <f>'TOTAL PORTFOLIO'!$B$1</f>
        <v>1580081481.6682537</v>
      </c>
      <c r="E935" s="65">
        <v>1296355.2173900285</v>
      </c>
      <c r="F935" s="65">
        <v>0</v>
      </c>
      <c r="G935" s="65">
        <v>0</v>
      </c>
      <c r="H935" s="65">
        <v>0</v>
      </c>
      <c r="I935" s="65">
        <v>0</v>
      </c>
      <c r="J935" s="65">
        <v>0</v>
      </c>
      <c r="K935" s="67" t="s">
        <v>37</v>
      </c>
      <c r="L935" s="67" t="s">
        <v>38</v>
      </c>
    </row>
    <row r="936" spans="1:12" x14ac:dyDescent="0.25">
      <c r="A936" s="67">
        <v>319778</v>
      </c>
      <c r="B936" s="73">
        <v>42309</v>
      </c>
      <c r="C936" s="67" t="s">
        <v>35</v>
      </c>
      <c r="D936" s="67">
        <f>'TOTAL PORTFOLIO'!$B$1</f>
        <v>1580081481.6682537</v>
      </c>
      <c r="E936" s="65">
        <v>14785.057705787916</v>
      </c>
      <c r="F936" s="65">
        <v>0</v>
      </c>
      <c r="G936" s="65">
        <v>0</v>
      </c>
      <c r="H936" s="65">
        <v>0</v>
      </c>
      <c r="I936" s="65">
        <v>0</v>
      </c>
      <c r="J936" s="65">
        <v>0</v>
      </c>
      <c r="K936" s="67" t="s">
        <v>37</v>
      </c>
      <c r="L936" s="67" t="s">
        <v>38</v>
      </c>
    </row>
    <row r="937" spans="1:12" x14ac:dyDescent="0.25">
      <c r="A937" s="67">
        <v>316855</v>
      </c>
      <c r="B937" s="73">
        <v>42309</v>
      </c>
      <c r="C937" s="67" t="s">
        <v>35</v>
      </c>
      <c r="D937" s="67">
        <f>'TOTAL PORTFOLIO'!$B$1</f>
        <v>1580081481.6682537</v>
      </c>
      <c r="E937" s="65">
        <v>16914.794813416647</v>
      </c>
      <c r="F937" s="65">
        <v>0</v>
      </c>
      <c r="G937" s="65">
        <v>0</v>
      </c>
      <c r="H937" s="65">
        <v>0</v>
      </c>
      <c r="I937" s="65">
        <v>0</v>
      </c>
      <c r="J937" s="65">
        <v>0</v>
      </c>
      <c r="K937" s="67" t="s">
        <v>37</v>
      </c>
      <c r="L937" s="67" t="s">
        <v>38</v>
      </c>
    </row>
    <row r="938" spans="1:12" x14ac:dyDescent="0.25">
      <c r="A938" s="67">
        <v>356207</v>
      </c>
      <c r="B938" s="73">
        <v>42309</v>
      </c>
      <c r="C938" s="67" t="s">
        <v>35</v>
      </c>
      <c r="D938" s="67">
        <f>'TOTAL PORTFOLIO'!$B$1</f>
        <v>1580081481.6682537</v>
      </c>
      <c r="E938" s="65">
        <v>2509325.4899999998</v>
      </c>
      <c r="F938" s="65">
        <v>0</v>
      </c>
      <c r="G938" s="65">
        <v>0</v>
      </c>
      <c r="H938" s="65">
        <v>0</v>
      </c>
      <c r="I938" s="65">
        <v>0</v>
      </c>
      <c r="J938" s="65">
        <v>0</v>
      </c>
      <c r="K938" s="67" t="s">
        <v>37</v>
      </c>
      <c r="L938" s="67" t="s">
        <v>38</v>
      </c>
    </row>
    <row r="939" spans="1:12" x14ac:dyDescent="0.25">
      <c r="A939" s="67">
        <v>311123</v>
      </c>
      <c r="B939" s="73">
        <v>42309</v>
      </c>
      <c r="C939" s="67" t="s">
        <v>35</v>
      </c>
      <c r="D939" s="67">
        <f>'TOTAL PORTFOLIO'!$B$1</f>
        <v>1580081481.6682537</v>
      </c>
      <c r="E939" s="65">
        <v>40356.002645134227</v>
      </c>
      <c r="F939" s="65">
        <v>0</v>
      </c>
      <c r="G939" s="65">
        <v>0</v>
      </c>
      <c r="H939" s="65">
        <v>0</v>
      </c>
      <c r="I939" s="65">
        <v>0</v>
      </c>
      <c r="J939" s="65">
        <v>0</v>
      </c>
      <c r="K939" s="67" t="s">
        <v>37</v>
      </c>
      <c r="L939" s="67" t="s">
        <v>38</v>
      </c>
    </row>
    <row r="940" spans="1:12" x14ac:dyDescent="0.25">
      <c r="A940" s="67">
        <v>310763</v>
      </c>
      <c r="B940" s="73">
        <v>42309</v>
      </c>
      <c r="C940" s="67" t="s">
        <v>35</v>
      </c>
      <c r="D940" s="67">
        <f>'TOTAL PORTFOLIO'!$B$1</f>
        <v>1580081481.6682537</v>
      </c>
      <c r="E940" s="65">
        <v>5007988.8899999997</v>
      </c>
      <c r="F940" s="65">
        <v>0</v>
      </c>
      <c r="G940" s="65">
        <v>0</v>
      </c>
      <c r="H940" s="65">
        <v>0</v>
      </c>
      <c r="I940" s="65">
        <v>0</v>
      </c>
      <c r="J940" s="65">
        <v>0</v>
      </c>
      <c r="K940" s="67" t="s">
        <v>37</v>
      </c>
      <c r="L940" s="67" t="s">
        <v>49</v>
      </c>
    </row>
    <row r="941" spans="1:12" x14ac:dyDescent="0.25">
      <c r="A941" s="67">
        <v>324104</v>
      </c>
      <c r="B941" s="73">
        <v>42309</v>
      </c>
      <c r="C941" s="67" t="s">
        <v>35</v>
      </c>
      <c r="D941" s="67">
        <f>'TOTAL PORTFOLIO'!$B$1</f>
        <v>1580081481.6682537</v>
      </c>
      <c r="E941" s="65">
        <v>97293.871136649366</v>
      </c>
      <c r="F941" s="65">
        <v>0</v>
      </c>
      <c r="G941" s="65">
        <v>0</v>
      </c>
      <c r="H941" s="65">
        <v>0</v>
      </c>
      <c r="I941" s="65">
        <v>0</v>
      </c>
      <c r="J941" s="65">
        <v>0</v>
      </c>
      <c r="K941" s="67" t="s">
        <v>37</v>
      </c>
      <c r="L941" s="67" t="s">
        <v>38</v>
      </c>
    </row>
    <row r="942" spans="1:12" x14ac:dyDescent="0.25">
      <c r="A942" s="67">
        <v>317248</v>
      </c>
      <c r="B942" s="73">
        <v>42309</v>
      </c>
      <c r="C942" s="67" t="s">
        <v>35</v>
      </c>
      <c r="D942" s="67">
        <f>'TOTAL PORTFOLIO'!$B$1</f>
        <v>1580081481.6682537</v>
      </c>
      <c r="E942" s="65">
        <v>89904.661285455761</v>
      </c>
      <c r="F942" s="65">
        <v>0</v>
      </c>
      <c r="G942" s="65">
        <v>0</v>
      </c>
      <c r="H942" s="65">
        <v>0</v>
      </c>
      <c r="I942" s="65">
        <v>0</v>
      </c>
      <c r="J942" s="65">
        <v>0</v>
      </c>
      <c r="K942" s="67" t="s">
        <v>37</v>
      </c>
      <c r="L942" s="67" t="s">
        <v>38</v>
      </c>
    </row>
    <row r="943" spans="1:12" x14ac:dyDescent="0.25">
      <c r="A943" s="67">
        <v>309223</v>
      </c>
      <c r="B943" s="73">
        <v>42309</v>
      </c>
      <c r="C943" s="67" t="s">
        <v>35</v>
      </c>
      <c r="D943" s="67">
        <f>'TOTAL PORTFOLIO'!$B$1</f>
        <v>1580081481.6682537</v>
      </c>
      <c r="E943" s="65">
        <v>16862.817334011066</v>
      </c>
      <c r="F943" s="65">
        <v>0</v>
      </c>
      <c r="G943" s="65">
        <v>0</v>
      </c>
      <c r="H943" s="65">
        <v>0</v>
      </c>
      <c r="I943" s="65">
        <v>0</v>
      </c>
      <c r="J943" s="65">
        <v>0</v>
      </c>
      <c r="K943" s="67" t="s">
        <v>37</v>
      </c>
      <c r="L943" s="67" t="s">
        <v>38</v>
      </c>
    </row>
    <row r="944" spans="1:12" x14ac:dyDescent="0.25">
      <c r="A944" s="67">
        <v>356786</v>
      </c>
      <c r="B944" s="73">
        <v>42309</v>
      </c>
      <c r="C944" s="67" t="s">
        <v>35</v>
      </c>
      <c r="D944" s="67">
        <f>'TOTAL PORTFOLIO'!$B$1</f>
        <v>1580081481.6682537</v>
      </c>
      <c r="E944" s="65">
        <v>84524.465700477929</v>
      </c>
      <c r="F944" s="65">
        <v>0</v>
      </c>
      <c r="G944" s="65">
        <v>0</v>
      </c>
      <c r="H944" s="65">
        <v>0</v>
      </c>
      <c r="I944" s="65">
        <v>0</v>
      </c>
      <c r="J944" s="65">
        <v>0</v>
      </c>
      <c r="K944" s="67" t="s">
        <v>37</v>
      </c>
      <c r="L944" s="67" t="s">
        <v>38</v>
      </c>
    </row>
    <row r="945" spans="1:12" x14ac:dyDescent="0.25">
      <c r="A945" s="67">
        <v>320673</v>
      </c>
      <c r="B945" s="73">
        <v>42309</v>
      </c>
      <c r="C945" s="67" t="s">
        <v>35</v>
      </c>
      <c r="D945" s="67">
        <f>'TOTAL PORTFOLIO'!$B$1</f>
        <v>1580081481.6682537</v>
      </c>
      <c r="E945" s="65">
        <v>27823.879999999997</v>
      </c>
      <c r="F945" s="65">
        <v>0</v>
      </c>
      <c r="G945" s="65">
        <v>0</v>
      </c>
      <c r="H945" s="65">
        <v>0</v>
      </c>
      <c r="I945" s="65">
        <v>0</v>
      </c>
      <c r="J945" s="65">
        <v>0</v>
      </c>
      <c r="K945" s="67" t="s">
        <v>37</v>
      </c>
      <c r="L945" s="67" t="s">
        <v>147</v>
      </c>
    </row>
    <row r="946" spans="1:12" x14ac:dyDescent="0.25">
      <c r="A946" s="67">
        <v>324563</v>
      </c>
      <c r="B946" s="73">
        <v>42309</v>
      </c>
      <c r="C946" s="67" t="s">
        <v>35</v>
      </c>
      <c r="D946" s="67">
        <f>'TOTAL PORTFOLIO'!$B$1</f>
        <v>1580081481.6682537</v>
      </c>
      <c r="E946" s="65">
        <v>14084.852433512713</v>
      </c>
      <c r="F946" s="65">
        <v>0</v>
      </c>
      <c r="G946" s="65">
        <v>0</v>
      </c>
      <c r="H946" s="65">
        <v>0</v>
      </c>
      <c r="I946" s="65">
        <v>0</v>
      </c>
      <c r="J946" s="65">
        <v>0</v>
      </c>
      <c r="K946" s="67" t="s">
        <v>37</v>
      </c>
      <c r="L946" s="67" t="s">
        <v>38</v>
      </c>
    </row>
    <row r="947" spans="1:12" x14ac:dyDescent="0.25">
      <c r="A947" s="67">
        <v>308666</v>
      </c>
      <c r="B947" s="73">
        <v>42309</v>
      </c>
      <c r="C947" s="67" t="s">
        <v>35</v>
      </c>
      <c r="D947" s="67">
        <f>'TOTAL PORTFOLIO'!$B$1</f>
        <v>1580081481.6682537</v>
      </c>
      <c r="E947" s="65">
        <v>151471.12790826801</v>
      </c>
      <c r="F947" s="65">
        <v>0</v>
      </c>
      <c r="G947" s="65">
        <v>0</v>
      </c>
      <c r="H947" s="65">
        <v>0</v>
      </c>
      <c r="I947" s="65">
        <v>0</v>
      </c>
      <c r="J947" s="65">
        <v>0</v>
      </c>
      <c r="K947" s="67" t="s">
        <v>37</v>
      </c>
      <c r="L947" s="67" t="s">
        <v>38</v>
      </c>
    </row>
    <row r="948" spans="1:12" x14ac:dyDescent="0.25">
      <c r="A948" s="67">
        <v>317007</v>
      </c>
      <c r="B948" s="73">
        <v>42309</v>
      </c>
      <c r="C948" s="67" t="s">
        <v>35</v>
      </c>
      <c r="D948" s="67">
        <f>'TOTAL PORTFOLIO'!$B$1</f>
        <v>1580081481.6682537</v>
      </c>
      <c r="E948" s="65">
        <v>294390.11000000004</v>
      </c>
      <c r="F948" s="65">
        <v>0</v>
      </c>
      <c r="G948" s="65">
        <v>0</v>
      </c>
      <c r="H948" s="65">
        <v>0</v>
      </c>
      <c r="I948" s="65">
        <v>0</v>
      </c>
      <c r="J948" s="65">
        <v>0</v>
      </c>
      <c r="K948" s="67" t="s">
        <v>37</v>
      </c>
      <c r="L948" s="67" t="s">
        <v>49</v>
      </c>
    </row>
    <row r="949" spans="1:12" x14ac:dyDescent="0.25">
      <c r="A949" s="67">
        <v>308402</v>
      </c>
      <c r="B949" s="73">
        <v>42309</v>
      </c>
      <c r="C949" s="67" t="s">
        <v>35</v>
      </c>
      <c r="D949" s="67">
        <f>'TOTAL PORTFOLIO'!$B$1</f>
        <v>1580081481.6682537</v>
      </c>
      <c r="E949" s="65">
        <v>2370.71</v>
      </c>
      <c r="F949" s="65">
        <v>0</v>
      </c>
      <c r="G949" s="65">
        <v>0</v>
      </c>
      <c r="H949" s="65">
        <v>0</v>
      </c>
      <c r="I949" s="65">
        <v>0</v>
      </c>
      <c r="J949" s="65">
        <v>0</v>
      </c>
      <c r="K949" s="67" t="s">
        <v>37</v>
      </c>
      <c r="L949" s="67" t="s">
        <v>49</v>
      </c>
    </row>
    <row r="950" spans="1:12" x14ac:dyDescent="0.25">
      <c r="A950" s="67">
        <v>356922</v>
      </c>
      <c r="B950" s="73">
        <v>42309</v>
      </c>
      <c r="C950" s="67" t="s">
        <v>35</v>
      </c>
      <c r="D950" s="67">
        <f>'TOTAL PORTFOLIO'!$B$1</f>
        <v>1580081481.6682537</v>
      </c>
      <c r="E950" s="65">
        <v>162932.17000000001</v>
      </c>
      <c r="F950" s="65">
        <v>0</v>
      </c>
      <c r="G950" s="65">
        <v>0</v>
      </c>
      <c r="H950" s="65">
        <v>0</v>
      </c>
      <c r="I950" s="65">
        <v>0</v>
      </c>
      <c r="J950" s="65">
        <v>0</v>
      </c>
      <c r="K950" s="67" t="s">
        <v>37</v>
      </c>
      <c r="L950" s="67" t="s">
        <v>38</v>
      </c>
    </row>
    <row r="951" spans="1:12" x14ac:dyDescent="0.25">
      <c r="A951" s="67">
        <v>356362</v>
      </c>
      <c r="B951" s="73">
        <v>42309</v>
      </c>
      <c r="C951" s="67" t="s">
        <v>35</v>
      </c>
      <c r="D951" s="67">
        <f>'TOTAL PORTFOLIO'!$B$1</f>
        <v>1580081481.6682537</v>
      </c>
      <c r="E951" s="65">
        <v>1278944.9099999999</v>
      </c>
      <c r="F951" s="65">
        <v>0</v>
      </c>
      <c r="G951" s="65">
        <v>0</v>
      </c>
      <c r="H951" s="65">
        <v>0</v>
      </c>
      <c r="I951" s="65">
        <v>0</v>
      </c>
      <c r="J951" s="65">
        <v>0</v>
      </c>
      <c r="K951" s="67" t="s">
        <v>37</v>
      </c>
      <c r="L951" s="67" t="s">
        <v>147</v>
      </c>
    </row>
    <row r="952" spans="1:12" x14ac:dyDescent="0.25">
      <c r="A952" s="67">
        <v>316522</v>
      </c>
      <c r="B952" s="73">
        <v>42309</v>
      </c>
      <c r="C952" s="67" t="s">
        <v>35</v>
      </c>
      <c r="D952" s="67">
        <f>'TOTAL PORTFOLIO'!$B$1</f>
        <v>1580081481.6682537</v>
      </c>
      <c r="E952" s="65">
        <v>3184362.2905462012</v>
      </c>
      <c r="F952" s="65">
        <v>0</v>
      </c>
      <c r="G952" s="65">
        <v>0</v>
      </c>
      <c r="H952" s="65">
        <v>0</v>
      </c>
      <c r="I952" s="65">
        <v>0</v>
      </c>
      <c r="J952" s="65">
        <v>0</v>
      </c>
      <c r="K952" s="67" t="s">
        <v>37</v>
      </c>
      <c r="L952" s="67" t="s">
        <v>38</v>
      </c>
    </row>
    <row r="953" spans="1:12" x14ac:dyDescent="0.25">
      <c r="A953" s="67">
        <v>309249</v>
      </c>
      <c r="B953" s="73">
        <v>42309</v>
      </c>
      <c r="C953" s="67" t="s">
        <v>35</v>
      </c>
      <c r="D953" s="67">
        <f>'TOTAL PORTFOLIO'!$B$1</f>
        <v>1580081481.6682537</v>
      </c>
      <c r="E953" s="65">
        <v>52417.542646029644</v>
      </c>
      <c r="F953" s="65">
        <v>0</v>
      </c>
      <c r="G953" s="65">
        <v>0</v>
      </c>
      <c r="H953" s="65">
        <v>0</v>
      </c>
      <c r="I953" s="65">
        <v>0</v>
      </c>
      <c r="J953" s="65">
        <v>0</v>
      </c>
      <c r="K953" s="67" t="s">
        <v>37</v>
      </c>
      <c r="L953" s="67" t="s">
        <v>38</v>
      </c>
    </row>
    <row r="954" spans="1:12" x14ac:dyDescent="0.25">
      <c r="A954" s="67">
        <v>354495</v>
      </c>
      <c r="B954" s="73">
        <v>42309</v>
      </c>
      <c r="C954" s="67" t="s">
        <v>35</v>
      </c>
      <c r="D954" s="67">
        <f>'TOTAL PORTFOLIO'!$B$1</f>
        <v>1580081481.6682537</v>
      </c>
      <c r="E954" s="65">
        <v>66995.042216395275</v>
      </c>
      <c r="F954" s="65">
        <v>0</v>
      </c>
      <c r="G954" s="65">
        <v>0</v>
      </c>
      <c r="H954" s="65">
        <v>0</v>
      </c>
      <c r="I954" s="65">
        <v>0</v>
      </c>
      <c r="J954" s="65">
        <v>0</v>
      </c>
      <c r="K954" s="67" t="s">
        <v>37</v>
      </c>
      <c r="L954" s="67" t="s">
        <v>38</v>
      </c>
    </row>
    <row r="955" spans="1:12" x14ac:dyDescent="0.25">
      <c r="A955" s="67">
        <v>342476</v>
      </c>
      <c r="B955" s="73">
        <v>42309</v>
      </c>
      <c r="C955" s="67" t="s">
        <v>35</v>
      </c>
      <c r="D955" s="67">
        <f>'TOTAL PORTFOLIO'!$B$1</f>
        <v>1580081481.6682537</v>
      </c>
      <c r="E955" s="65">
        <v>52841.181338475144</v>
      </c>
      <c r="F955" s="65">
        <v>0</v>
      </c>
      <c r="G955" s="65">
        <v>0</v>
      </c>
      <c r="H955" s="65">
        <v>0</v>
      </c>
      <c r="I955" s="65">
        <v>0</v>
      </c>
      <c r="J955" s="65">
        <v>0</v>
      </c>
      <c r="K955" s="67" t="s">
        <v>37</v>
      </c>
      <c r="L955" s="67" t="s">
        <v>38</v>
      </c>
    </row>
    <row r="956" spans="1:12" x14ac:dyDescent="0.25">
      <c r="A956" s="67">
        <v>335069</v>
      </c>
      <c r="B956" s="73">
        <v>42309</v>
      </c>
      <c r="C956" s="67" t="s">
        <v>35</v>
      </c>
      <c r="D956" s="67">
        <f>'TOTAL PORTFOLIO'!$B$1</f>
        <v>1580081481.6682537</v>
      </c>
      <c r="E956" s="65">
        <v>15529.749246467894</v>
      </c>
      <c r="F956" s="65">
        <v>0</v>
      </c>
      <c r="G956" s="65">
        <v>0</v>
      </c>
      <c r="H956" s="65">
        <v>0</v>
      </c>
      <c r="I956" s="65">
        <v>0</v>
      </c>
      <c r="J956" s="65">
        <v>0</v>
      </c>
      <c r="K956" s="67" t="s">
        <v>37</v>
      </c>
      <c r="L956" s="67" t="s">
        <v>38</v>
      </c>
    </row>
    <row r="957" spans="1:12" x14ac:dyDescent="0.25">
      <c r="A957" s="67">
        <v>309458</v>
      </c>
      <c r="B957" s="73">
        <v>42309</v>
      </c>
      <c r="C957" s="67" t="s">
        <v>35</v>
      </c>
      <c r="D957" s="67">
        <f>'TOTAL PORTFOLIO'!$B$1</f>
        <v>1580081481.6682537</v>
      </c>
      <c r="E957" s="65">
        <v>230010.55529430314</v>
      </c>
      <c r="F957" s="65">
        <v>0</v>
      </c>
      <c r="G957" s="65">
        <v>0</v>
      </c>
      <c r="H957" s="65">
        <v>0</v>
      </c>
      <c r="I957" s="65">
        <v>0</v>
      </c>
      <c r="J957" s="65">
        <v>0</v>
      </c>
      <c r="K957" s="67" t="s">
        <v>37</v>
      </c>
      <c r="L957" s="67" t="s">
        <v>38</v>
      </c>
    </row>
    <row r="958" spans="1:12" x14ac:dyDescent="0.25">
      <c r="A958" s="67">
        <v>319614</v>
      </c>
      <c r="B958" s="73">
        <v>42309</v>
      </c>
      <c r="C958" s="67" t="s">
        <v>35</v>
      </c>
      <c r="D958" s="67">
        <f>'TOTAL PORTFOLIO'!$B$1</f>
        <v>1580081481.6682537</v>
      </c>
      <c r="E958" s="65">
        <v>10176.395307092944</v>
      </c>
      <c r="F958" s="65">
        <v>0</v>
      </c>
      <c r="G958" s="65">
        <v>0</v>
      </c>
      <c r="H958" s="65">
        <v>0</v>
      </c>
      <c r="I958" s="65">
        <v>0</v>
      </c>
      <c r="J958" s="65">
        <v>0</v>
      </c>
      <c r="K958" s="67" t="s">
        <v>37</v>
      </c>
      <c r="L958" s="67" t="s">
        <v>38</v>
      </c>
    </row>
    <row r="959" spans="1:12" x14ac:dyDescent="0.25">
      <c r="A959" s="67">
        <v>334755</v>
      </c>
      <c r="B959" s="73">
        <v>42309</v>
      </c>
      <c r="C959" s="67" t="s">
        <v>35</v>
      </c>
      <c r="D959" s="67">
        <f>'TOTAL PORTFOLIO'!$B$1</f>
        <v>1580081481.6682537</v>
      </c>
      <c r="E959" s="65">
        <v>357439.04</v>
      </c>
      <c r="F959" s="65">
        <v>0</v>
      </c>
      <c r="G959" s="65">
        <v>0</v>
      </c>
      <c r="H959" s="65">
        <v>0</v>
      </c>
      <c r="I959" s="65">
        <v>0</v>
      </c>
      <c r="J959" s="65">
        <v>0</v>
      </c>
      <c r="K959" s="67" t="s">
        <v>37</v>
      </c>
      <c r="L959" s="67" t="s">
        <v>147</v>
      </c>
    </row>
    <row r="960" spans="1:12" x14ac:dyDescent="0.25">
      <c r="A960" s="67">
        <v>319570</v>
      </c>
      <c r="B960" s="73">
        <v>42309</v>
      </c>
      <c r="C960" s="67" t="s">
        <v>35</v>
      </c>
      <c r="D960" s="67">
        <f>'TOTAL PORTFOLIO'!$B$1</f>
        <v>1580081481.6682537</v>
      </c>
      <c r="E960" s="65">
        <v>75243.174469081117</v>
      </c>
      <c r="F960" s="65">
        <v>0</v>
      </c>
      <c r="G960" s="65">
        <v>0</v>
      </c>
      <c r="H960" s="65">
        <v>0</v>
      </c>
      <c r="I960" s="65">
        <v>0</v>
      </c>
      <c r="J960" s="65">
        <v>0</v>
      </c>
      <c r="K960" s="67" t="s">
        <v>37</v>
      </c>
      <c r="L960" s="67" t="s">
        <v>38</v>
      </c>
    </row>
    <row r="961" spans="1:12" x14ac:dyDescent="0.25">
      <c r="A961" s="67">
        <v>333511</v>
      </c>
      <c r="B961" s="73">
        <v>42309</v>
      </c>
      <c r="C961" s="67" t="s">
        <v>35</v>
      </c>
      <c r="D961" s="67">
        <f>'TOTAL PORTFOLIO'!$B$1</f>
        <v>1580081481.6682537</v>
      </c>
      <c r="E961" s="65">
        <v>39673.79</v>
      </c>
      <c r="F961" s="65">
        <v>0</v>
      </c>
      <c r="G961" s="65">
        <v>0</v>
      </c>
      <c r="H961" s="65">
        <v>0</v>
      </c>
      <c r="I961" s="65">
        <v>0</v>
      </c>
      <c r="J961" s="65">
        <v>0</v>
      </c>
      <c r="K961" s="67" t="s">
        <v>37</v>
      </c>
      <c r="L961" s="67" t="s">
        <v>147</v>
      </c>
    </row>
    <row r="962" spans="1:12" x14ac:dyDescent="0.25">
      <c r="A962" s="67">
        <v>337449</v>
      </c>
      <c r="B962" s="73">
        <v>42309</v>
      </c>
      <c r="C962" s="67" t="s">
        <v>35</v>
      </c>
      <c r="D962" s="67">
        <f>'TOTAL PORTFOLIO'!$B$1</f>
        <v>1580081481.6682537</v>
      </c>
      <c r="E962" s="65">
        <v>51727.65</v>
      </c>
      <c r="F962" s="65">
        <v>0</v>
      </c>
      <c r="G962" s="65">
        <v>0</v>
      </c>
      <c r="H962" s="65">
        <v>0</v>
      </c>
      <c r="I962" s="65">
        <v>0</v>
      </c>
      <c r="J962" s="65">
        <v>0</v>
      </c>
      <c r="K962" s="67" t="s">
        <v>37</v>
      </c>
      <c r="L962" s="67" t="s">
        <v>147</v>
      </c>
    </row>
    <row r="963" spans="1:12" x14ac:dyDescent="0.25">
      <c r="A963" s="67">
        <v>332377</v>
      </c>
      <c r="B963" s="73">
        <v>42309</v>
      </c>
      <c r="C963" s="67" t="s">
        <v>35</v>
      </c>
      <c r="D963" s="67">
        <f>'TOTAL PORTFOLIO'!$B$1</f>
        <v>1580081481.6682537</v>
      </c>
      <c r="E963" s="65">
        <v>1000510.556048855</v>
      </c>
      <c r="F963" s="65">
        <v>0</v>
      </c>
      <c r="G963" s="65">
        <v>0</v>
      </c>
      <c r="H963" s="65">
        <v>0</v>
      </c>
      <c r="I963" s="65">
        <v>0</v>
      </c>
      <c r="J963" s="65">
        <v>0</v>
      </c>
      <c r="K963" s="67" t="s">
        <v>37</v>
      </c>
      <c r="L963" s="67" t="s">
        <v>38</v>
      </c>
    </row>
    <row r="964" spans="1:12" x14ac:dyDescent="0.25">
      <c r="A964" s="67">
        <v>319669</v>
      </c>
      <c r="B964" s="73">
        <v>42309</v>
      </c>
      <c r="C964" s="67" t="s">
        <v>35</v>
      </c>
      <c r="D964" s="67">
        <f>'TOTAL PORTFOLIO'!$B$1</f>
        <v>1580081481.6682537</v>
      </c>
      <c r="E964" s="65">
        <v>31489268.452913556</v>
      </c>
      <c r="F964" s="65">
        <v>0</v>
      </c>
      <c r="G964" s="65">
        <v>0</v>
      </c>
      <c r="H964" s="65">
        <v>0</v>
      </c>
      <c r="I964" s="65">
        <v>0</v>
      </c>
      <c r="J964" s="65">
        <v>0</v>
      </c>
      <c r="K964" s="67" t="s">
        <v>37</v>
      </c>
      <c r="L964" s="67" t="s">
        <v>38</v>
      </c>
    </row>
    <row r="965" spans="1:12" x14ac:dyDescent="0.25">
      <c r="A965" s="67">
        <v>319670</v>
      </c>
      <c r="B965" s="73">
        <v>42309</v>
      </c>
      <c r="C965" s="67" t="s">
        <v>35</v>
      </c>
      <c r="D965" s="67">
        <f>'TOTAL PORTFOLIO'!$B$1</f>
        <v>1580081481.6682537</v>
      </c>
      <c r="E965" s="65">
        <v>102946.36907365643</v>
      </c>
      <c r="F965" s="65">
        <v>0</v>
      </c>
      <c r="G965" s="65">
        <v>0</v>
      </c>
      <c r="H965" s="65">
        <v>0</v>
      </c>
      <c r="I965" s="65">
        <v>0</v>
      </c>
      <c r="J965" s="65">
        <v>0</v>
      </c>
      <c r="K965" s="67" t="s">
        <v>37</v>
      </c>
      <c r="L965" s="67" t="s">
        <v>38</v>
      </c>
    </row>
    <row r="966" spans="1:12" x14ac:dyDescent="0.25">
      <c r="A966" s="67">
        <v>315428</v>
      </c>
      <c r="B966" s="73">
        <v>42309</v>
      </c>
      <c r="C966" s="67" t="s">
        <v>35</v>
      </c>
      <c r="D966" s="67">
        <f>'TOTAL PORTFOLIO'!$B$1</f>
        <v>1580081481.6682537</v>
      </c>
      <c r="E966" s="65">
        <v>140099.02067944664</v>
      </c>
      <c r="F966" s="65">
        <v>0</v>
      </c>
      <c r="G966" s="65">
        <v>0</v>
      </c>
      <c r="H966" s="65">
        <v>0</v>
      </c>
      <c r="I966" s="65">
        <v>0</v>
      </c>
      <c r="J966" s="65">
        <v>0</v>
      </c>
      <c r="K966" s="67" t="s">
        <v>37</v>
      </c>
      <c r="L966" s="67" t="s">
        <v>38</v>
      </c>
    </row>
    <row r="967" spans="1:12" x14ac:dyDescent="0.25">
      <c r="A967" s="67">
        <v>310311</v>
      </c>
      <c r="B967" s="73">
        <v>42309</v>
      </c>
      <c r="C967" s="67" t="s">
        <v>35</v>
      </c>
      <c r="D967" s="67">
        <f>'TOTAL PORTFOLIO'!$B$1</f>
        <v>1580081481.6682537</v>
      </c>
      <c r="E967" s="65">
        <v>31413.252000773784</v>
      </c>
      <c r="F967" s="65">
        <v>0</v>
      </c>
      <c r="G967" s="65">
        <v>0</v>
      </c>
      <c r="H967" s="65">
        <v>0</v>
      </c>
      <c r="I967" s="65">
        <v>0</v>
      </c>
      <c r="J967" s="65">
        <v>0</v>
      </c>
      <c r="K967" s="67" t="s">
        <v>37</v>
      </c>
      <c r="L967" s="67" t="s">
        <v>38</v>
      </c>
    </row>
    <row r="968" spans="1:12" x14ac:dyDescent="0.25">
      <c r="A968" s="67">
        <v>310080</v>
      </c>
      <c r="B968" s="73">
        <v>42309</v>
      </c>
      <c r="C968" s="67" t="s">
        <v>35</v>
      </c>
      <c r="D968" s="67">
        <f>'TOTAL PORTFOLIO'!$B$1</f>
        <v>1580081481.6682537</v>
      </c>
      <c r="E968" s="65">
        <v>57232.610082746782</v>
      </c>
      <c r="F968" s="65">
        <v>0</v>
      </c>
      <c r="G968" s="65">
        <v>0</v>
      </c>
      <c r="H968" s="65">
        <v>0</v>
      </c>
      <c r="I968" s="65">
        <v>0</v>
      </c>
      <c r="J968" s="65">
        <v>0</v>
      </c>
      <c r="K968" s="67" t="s">
        <v>37</v>
      </c>
      <c r="L968" s="67" t="s">
        <v>38</v>
      </c>
    </row>
    <row r="969" spans="1:12" x14ac:dyDescent="0.25">
      <c r="A969" s="67">
        <v>319767</v>
      </c>
      <c r="B969" s="73">
        <v>42309</v>
      </c>
      <c r="C969" s="67" t="s">
        <v>35</v>
      </c>
      <c r="D969" s="67">
        <f>'TOTAL PORTFOLIO'!$B$1</f>
        <v>1580081481.6682537</v>
      </c>
      <c r="E969" s="65">
        <v>58022.441374031616</v>
      </c>
      <c r="F969" s="65">
        <v>0</v>
      </c>
      <c r="G969" s="65">
        <v>0</v>
      </c>
      <c r="H969" s="65">
        <v>0</v>
      </c>
      <c r="I969" s="65">
        <v>0</v>
      </c>
      <c r="J969" s="65">
        <v>0</v>
      </c>
      <c r="K969" s="67" t="s">
        <v>37</v>
      </c>
      <c r="L969" s="67" t="s">
        <v>38</v>
      </c>
    </row>
    <row r="970" spans="1:12" x14ac:dyDescent="0.25">
      <c r="A970" s="67">
        <v>316737</v>
      </c>
      <c r="B970" s="73">
        <v>42309</v>
      </c>
      <c r="C970" s="67" t="s">
        <v>35</v>
      </c>
      <c r="D970" s="67">
        <f>'TOTAL PORTFOLIO'!$B$1</f>
        <v>1580081481.6682537</v>
      </c>
      <c r="E970" s="65">
        <v>695618.78120610944</v>
      </c>
      <c r="F970" s="65">
        <v>0</v>
      </c>
      <c r="G970" s="65">
        <v>0</v>
      </c>
      <c r="H970" s="65">
        <v>0</v>
      </c>
      <c r="I970" s="65">
        <v>0</v>
      </c>
      <c r="J970" s="65">
        <v>0</v>
      </c>
      <c r="K970" s="67" t="s">
        <v>37</v>
      </c>
      <c r="L970" s="67" t="s">
        <v>38</v>
      </c>
    </row>
    <row r="971" spans="1:12" x14ac:dyDescent="0.25">
      <c r="A971" s="67">
        <v>319649</v>
      </c>
      <c r="B971" s="73">
        <v>42309</v>
      </c>
      <c r="C971" s="67" t="s">
        <v>35</v>
      </c>
      <c r="D971" s="67">
        <f>'TOTAL PORTFOLIO'!$B$1</f>
        <v>1580081481.6682537</v>
      </c>
      <c r="E971" s="65">
        <v>120713.3245881646</v>
      </c>
      <c r="F971" s="65">
        <v>0</v>
      </c>
      <c r="G971" s="65">
        <v>0</v>
      </c>
      <c r="H971" s="65">
        <v>0</v>
      </c>
      <c r="I971" s="65">
        <v>0</v>
      </c>
      <c r="J971" s="65">
        <v>0</v>
      </c>
      <c r="K971" s="67" t="s">
        <v>37</v>
      </c>
      <c r="L971" s="67" t="s">
        <v>38</v>
      </c>
    </row>
    <row r="972" spans="1:12" x14ac:dyDescent="0.25">
      <c r="A972" s="67">
        <v>310580</v>
      </c>
      <c r="B972" s="73">
        <v>42309</v>
      </c>
      <c r="C972" s="67" t="s">
        <v>35</v>
      </c>
      <c r="D972" s="67">
        <f>'TOTAL PORTFOLIO'!$B$1</f>
        <v>1580081481.6682537</v>
      </c>
      <c r="E972" s="65">
        <v>40870528.270000003</v>
      </c>
      <c r="F972" s="65">
        <v>0</v>
      </c>
      <c r="G972" s="65">
        <v>0</v>
      </c>
      <c r="H972" s="65">
        <v>0</v>
      </c>
      <c r="I972" s="65">
        <v>0</v>
      </c>
      <c r="J972" s="65">
        <v>0</v>
      </c>
      <c r="K972" s="67" t="s">
        <v>37</v>
      </c>
      <c r="L972" s="67" t="s">
        <v>38</v>
      </c>
    </row>
    <row r="973" spans="1:12" x14ac:dyDescent="0.25">
      <c r="A973" s="67">
        <v>359409</v>
      </c>
      <c r="B973" s="73">
        <v>42309</v>
      </c>
      <c r="C973" s="67" t="s">
        <v>35</v>
      </c>
      <c r="D973" s="67">
        <f>'TOTAL PORTFOLIO'!$B$1</f>
        <v>1580081481.6682537</v>
      </c>
      <c r="E973" s="65">
        <v>89284.532020389161</v>
      </c>
      <c r="F973" s="65">
        <v>0</v>
      </c>
      <c r="G973" s="65">
        <v>0</v>
      </c>
      <c r="H973" s="65">
        <v>0</v>
      </c>
      <c r="I973" s="65">
        <v>0</v>
      </c>
      <c r="J973" s="65">
        <v>0</v>
      </c>
      <c r="K973" s="67" t="s">
        <v>37</v>
      </c>
      <c r="L973" s="67" t="s">
        <v>38</v>
      </c>
    </row>
    <row r="974" spans="1:12" x14ac:dyDescent="0.25">
      <c r="A974" s="67">
        <v>319631</v>
      </c>
      <c r="B974" s="73">
        <v>42309</v>
      </c>
      <c r="C974" s="67" t="s">
        <v>35</v>
      </c>
      <c r="D974" s="67">
        <f>'TOTAL PORTFOLIO'!$B$1</f>
        <v>1580081481.6682537</v>
      </c>
      <c r="E974" s="65">
        <v>44956.975314228373</v>
      </c>
      <c r="F974" s="65">
        <v>0</v>
      </c>
      <c r="G974" s="65">
        <v>0</v>
      </c>
      <c r="H974" s="65">
        <v>0</v>
      </c>
      <c r="I974" s="65">
        <v>0</v>
      </c>
      <c r="J974" s="65">
        <v>0</v>
      </c>
      <c r="K974" s="67" t="s">
        <v>37</v>
      </c>
      <c r="L974" s="67" t="s">
        <v>38</v>
      </c>
    </row>
    <row r="975" spans="1:12" x14ac:dyDescent="0.25">
      <c r="A975" s="67">
        <v>315490</v>
      </c>
      <c r="B975" s="73">
        <v>42309</v>
      </c>
      <c r="C975" s="67" t="s">
        <v>35</v>
      </c>
      <c r="D975" s="67">
        <f>'TOTAL PORTFOLIO'!$B$1</f>
        <v>1580081481.6682537</v>
      </c>
      <c r="E975" s="65">
        <v>1356482.9100000001</v>
      </c>
      <c r="F975" s="65">
        <v>0</v>
      </c>
      <c r="G975" s="65">
        <v>0</v>
      </c>
      <c r="H975" s="65">
        <v>0</v>
      </c>
      <c r="I975" s="65">
        <v>0</v>
      </c>
      <c r="J975" s="65">
        <v>0</v>
      </c>
      <c r="K975" s="67" t="s">
        <v>37</v>
      </c>
      <c r="L975" s="67" t="s">
        <v>38</v>
      </c>
    </row>
    <row r="976" spans="1:12" x14ac:dyDescent="0.25">
      <c r="A976" s="67">
        <v>312092</v>
      </c>
      <c r="B976" s="73">
        <v>42309</v>
      </c>
      <c r="C976" s="67" t="s">
        <v>35</v>
      </c>
      <c r="D976" s="67">
        <f>'TOTAL PORTFOLIO'!$B$1</f>
        <v>1580081481.6682537</v>
      </c>
      <c r="E976" s="65">
        <v>79813.100000000006</v>
      </c>
      <c r="F976" s="65">
        <v>0</v>
      </c>
      <c r="G976" s="65">
        <v>0</v>
      </c>
      <c r="H976" s="65">
        <v>0</v>
      </c>
      <c r="I976" s="65">
        <v>0</v>
      </c>
      <c r="J976" s="65">
        <v>0</v>
      </c>
      <c r="K976" s="67" t="s">
        <v>37</v>
      </c>
      <c r="L976" s="67" t="s">
        <v>90</v>
      </c>
    </row>
    <row r="977" spans="1:12" x14ac:dyDescent="0.25">
      <c r="A977" s="67">
        <v>335790</v>
      </c>
      <c r="B977" s="73">
        <v>42309</v>
      </c>
      <c r="C977" s="67" t="s">
        <v>35</v>
      </c>
      <c r="D977" s="67">
        <f>'TOTAL PORTFOLIO'!$B$1</f>
        <v>1580081481.6682537</v>
      </c>
      <c r="E977" s="65">
        <v>23522.65</v>
      </c>
      <c r="F977" s="65">
        <v>0</v>
      </c>
      <c r="G977" s="65">
        <v>0</v>
      </c>
      <c r="H977" s="65">
        <v>0</v>
      </c>
      <c r="I977" s="65">
        <v>0</v>
      </c>
      <c r="J977" s="65">
        <v>0</v>
      </c>
      <c r="K977" s="67" t="s">
        <v>37</v>
      </c>
      <c r="L977" s="67" t="s">
        <v>147</v>
      </c>
    </row>
    <row r="978" spans="1:12" x14ac:dyDescent="0.25">
      <c r="A978" s="67">
        <v>354330</v>
      </c>
      <c r="B978" s="73">
        <v>42309</v>
      </c>
      <c r="C978" s="67" t="s">
        <v>35</v>
      </c>
      <c r="D978" s="67">
        <f>'TOTAL PORTFOLIO'!$B$1</f>
        <v>1580081481.6682537</v>
      </c>
      <c r="E978" s="65">
        <v>841006.56849232409</v>
      </c>
      <c r="F978" s="65">
        <v>0</v>
      </c>
      <c r="G978" s="65">
        <v>0</v>
      </c>
      <c r="H978" s="65">
        <v>0</v>
      </c>
      <c r="I978" s="65">
        <v>0</v>
      </c>
      <c r="J978" s="65">
        <v>0</v>
      </c>
      <c r="K978" s="67" t="s">
        <v>37</v>
      </c>
      <c r="L978" s="67" t="s">
        <v>38</v>
      </c>
    </row>
    <row r="979" spans="1:12" x14ac:dyDescent="0.25">
      <c r="A979" s="67">
        <v>348349</v>
      </c>
      <c r="B979" s="73">
        <v>42309</v>
      </c>
      <c r="C979" s="67" t="s">
        <v>35</v>
      </c>
      <c r="D979" s="67">
        <f>'TOTAL PORTFOLIO'!$B$1</f>
        <v>1580081481.6682537</v>
      </c>
      <c r="E979" s="65">
        <v>129039.39017465884</v>
      </c>
      <c r="F979" s="65">
        <v>0</v>
      </c>
      <c r="G979" s="65">
        <v>0</v>
      </c>
      <c r="H979" s="65">
        <v>0</v>
      </c>
      <c r="I979" s="65">
        <v>0</v>
      </c>
      <c r="J979" s="65">
        <v>0</v>
      </c>
      <c r="K979" s="67" t="s">
        <v>37</v>
      </c>
      <c r="L979" s="67" t="s">
        <v>38</v>
      </c>
    </row>
    <row r="980" spans="1:12" x14ac:dyDescent="0.25">
      <c r="A980" s="67">
        <v>338970</v>
      </c>
      <c r="B980" s="73">
        <v>42309</v>
      </c>
      <c r="C980" s="67" t="s">
        <v>35</v>
      </c>
      <c r="D980" s="67">
        <f>'TOTAL PORTFOLIO'!$B$1</f>
        <v>1580081481.6682537</v>
      </c>
      <c r="E980" s="65">
        <v>13950</v>
      </c>
      <c r="F980" s="65">
        <v>0</v>
      </c>
      <c r="G980" s="65">
        <v>0</v>
      </c>
      <c r="H980" s="65">
        <v>0</v>
      </c>
      <c r="I980" s="65">
        <v>0</v>
      </c>
      <c r="J980" s="65">
        <v>0</v>
      </c>
      <c r="K980" s="67" t="s">
        <v>37</v>
      </c>
      <c r="L980" s="67" t="s">
        <v>58</v>
      </c>
    </row>
    <row r="981" spans="1:12" x14ac:dyDescent="0.25">
      <c r="A981" s="67">
        <v>319600</v>
      </c>
      <c r="B981" s="73">
        <v>42309</v>
      </c>
      <c r="C981" s="67" t="s">
        <v>35</v>
      </c>
      <c r="D981" s="67">
        <f>'TOTAL PORTFOLIO'!$B$1</f>
        <v>1580081481.6682537</v>
      </c>
      <c r="E981" s="65">
        <v>137008.67861591475</v>
      </c>
      <c r="F981" s="65">
        <v>0</v>
      </c>
      <c r="G981" s="65">
        <v>0</v>
      </c>
      <c r="H981" s="65">
        <v>0</v>
      </c>
      <c r="I981" s="65">
        <v>0</v>
      </c>
      <c r="J981" s="65">
        <v>0</v>
      </c>
      <c r="K981" s="67" t="s">
        <v>37</v>
      </c>
      <c r="L981" s="67" t="s">
        <v>38</v>
      </c>
    </row>
    <row r="982" spans="1:12" x14ac:dyDescent="0.25">
      <c r="A982" s="67">
        <v>319617</v>
      </c>
      <c r="B982" s="73">
        <v>42309</v>
      </c>
      <c r="C982" s="67" t="s">
        <v>35</v>
      </c>
      <c r="D982" s="67">
        <f>'TOTAL PORTFOLIO'!$B$1</f>
        <v>1580081481.6682537</v>
      </c>
      <c r="E982" s="65">
        <v>392207.55536908557</v>
      </c>
      <c r="F982" s="65">
        <v>0</v>
      </c>
      <c r="G982" s="65">
        <v>0</v>
      </c>
      <c r="H982" s="65">
        <v>0</v>
      </c>
      <c r="I982" s="65">
        <v>0</v>
      </c>
      <c r="J982" s="65">
        <v>0</v>
      </c>
      <c r="K982" s="67" t="s">
        <v>37</v>
      </c>
      <c r="L982" s="67" t="s">
        <v>38</v>
      </c>
    </row>
    <row r="983" spans="1:12" x14ac:dyDescent="0.25">
      <c r="A983" s="67">
        <v>330178</v>
      </c>
      <c r="B983" s="73">
        <v>42309</v>
      </c>
      <c r="C983" s="67" t="s">
        <v>35</v>
      </c>
      <c r="D983" s="67">
        <f>'TOTAL PORTFOLIO'!$B$1</f>
        <v>1580081481.6682537</v>
      </c>
      <c r="E983" s="65">
        <v>237185.04887587368</v>
      </c>
      <c r="F983" s="65">
        <v>0</v>
      </c>
      <c r="G983" s="65">
        <v>0</v>
      </c>
      <c r="H983" s="65">
        <v>0</v>
      </c>
      <c r="I983" s="65">
        <v>0</v>
      </c>
      <c r="J983" s="65">
        <v>0</v>
      </c>
      <c r="K983" s="67" t="s">
        <v>37</v>
      </c>
      <c r="L983" s="67" t="s">
        <v>38</v>
      </c>
    </row>
    <row r="984" spans="1:12" x14ac:dyDescent="0.25">
      <c r="A984" s="67">
        <v>330506</v>
      </c>
      <c r="B984" s="73">
        <v>42309</v>
      </c>
      <c r="C984" s="67" t="s">
        <v>35</v>
      </c>
      <c r="D984" s="67">
        <f>'TOTAL PORTFOLIO'!$B$1</f>
        <v>1580081481.6682537</v>
      </c>
      <c r="E984" s="65">
        <v>22274.728829792304</v>
      </c>
      <c r="F984" s="65">
        <v>0</v>
      </c>
      <c r="G984" s="65">
        <v>0</v>
      </c>
      <c r="H984" s="65">
        <v>0</v>
      </c>
      <c r="I984" s="65">
        <v>0</v>
      </c>
      <c r="J984" s="65">
        <v>0</v>
      </c>
      <c r="K984" s="67" t="s">
        <v>37</v>
      </c>
      <c r="L984" s="67" t="s">
        <v>38</v>
      </c>
    </row>
    <row r="985" spans="1:12" x14ac:dyDescent="0.25">
      <c r="A985" s="67">
        <v>312684</v>
      </c>
      <c r="B985" s="73">
        <v>42309</v>
      </c>
      <c r="C985" s="67" t="s">
        <v>35</v>
      </c>
      <c r="D985" s="67">
        <f>'TOTAL PORTFOLIO'!$B$1</f>
        <v>1580081481.6682537</v>
      </c>
      <c r="E985" s="65">
        <v>425294.97234647669</v>
      </c>
      <c r="F985" s="65">
        <v>0</v>
      </c>
      <c r="G985" s="65">
        <v>0</v>
      </c>
      <c r="H985" s="65">
        <v>0</v>
      </c>
      <c r="I985" s="65">
        <v>0</v>
      </c>
      <c r="J985" s="65">
        <v>0</v>
      </c>
      <c r="K985" s="67" t="s">
        <v>37</v>
      </c>
      <c r="L985" s="67" t="s">
        <v>38</v>
      </c>
    </row>
    <row r="986" spans="1:12" x14ac:dyDescent="0.25">
      <c r="A986" s="67">
        <v>314583</v>
      </c>
      <c r="B986" s="73">
        <v>42309</v>
      </c>
      <c r="C986" s="67" t="s">
        <v>35</v>
      </c>
      <c r="D986" s="67">
        <f>'TOTAL PORTFOLIO'!$B$1</f>
        <v>1580081481.6682537</v>
      </c>
      <c r="E986" s="65">
        <v>157208.98000000001</v>
      </c>
      <c r="F986" s="65">
        <v>0</v>
      </c>
      <c r="G986" s="65">
        <v>0</v>
      </c>
      <c r="H986" s="65">
        <v>0</v>
      </c>
      <c r="I986" s="65">
        <v>0</v>
      </c>
      <c r="J986" s="65">
        <v>0</v>
      </c>
      <c r="K986" s="67" t="s">
        <v>37</v>
      </c>
      <c r="L986" s="67" t="s">
        <v>74</v>
      </c>
    </row>
    <row r="987" spans="1:12" x14ac:dyDescent="0.25">
      <c r="A987" s="67">
        <v>355922</v>
      </c>
      <c r="B987" s="73">
        <v>42309</v>
      </c>
      <c r="C987" s="67" t="s">
        <v>35</v>
      </c>
      <c r="D987" s="67">
        <f>'TOTAL PORTFOLIO'!$B$1</f>
        <v>1580081481.6682537</v>
      </c>
      <c r="E987" s="65">
        <v>43216.143988241412</v>
      </c>
      <c r="F987" s="65">
        <v>0</v>
      </c>
      <c r="G987" s="65">
        <v>0</v>
      </c>
      <c r="H987" s="65">
        <v>0</v>
      </c>
      <c r="I987" s="65">
        <v>0</v>
      </c>
      <c r="J987" s="65">
        <v>0</v>
      </c>
      <c r="K987" s="67" t="s">
        <v>37</v>
      </c>
      <c r="L987" s="67" t="s">
        <v>38</v>
      </c>
    </row>
    <row r="988" spans="1:12" x14ac:dyDescent="0.25">
      <c r="A988" s="67">
        <v>335202</v>
      </c>
      <c r="B988" s="73">
        <v>42309</v>
      </c>
      <c r="C988" s="67" t="s">
        <v>35</v>
      </c>
      <c r="D988" s="67">
        <f>'TOTAL PORTFOLIO'!$B$1</f>
        <v>1580081481.6682537</v>
      </c>
      <c r="E988" s="65">
        <v>34374.78</v>
      </c>
      <c r="F988" s="65">
        <v>0</v>
      </c>
      <c r="G988" s="65">
        <v>0</v>
      </c>
      <c r="H988" s="65">
        <v>0</v>
      </c>
      <c r="I988" s="65">
        <v>0</v>
      </c>
      <c r="J988" s="65">
        <v>0</v>
      </c>
      <c r="K988" s="67" t="s">
        <v>37</v>
      </c>
      <c r="L988" s="67" t="s">
        <v>90</v>
      </c>
    </row>
    <row r="989" spans="1:12" x14ac:dyDescent="0.25">
      <c r="A989" s="67">
        <v>319843</v>
      </c>
      <c r="B989" s="73">
        <v>42309</v>
      </c>
      <c r="C989" s="67" t="s">
        <v>35</v>
      </c>
      <c r="D989" s="67">
        <f>'TOTAL PORTFOLIO'!$B$1</f>
        <v>1580081481.6682537</v>
      </c>
      <c r="E989" s="65">
        <v>99134.3</v>
      </c>
      <c r="F989" s="65">
        <v>0</v>
      </c>
      <c r="G989" s="65">
        <v>0</v>
      </c>
      <c r="H989" s="65">
        <v>0</v>
      </c>
      <c r="I989" s="65">
        <v>0</v>
      </c>
      <c r="J989" s="65">
        <v>0</v>
      </c>
      <c r="K989" s="67" t="s">
        <v>37</v>
      </c>
      <c r="L989" s="67" t="s">
        <v>74</v>
      </c>
    </row>
    <row r="990" spans="1:12" x14ac:dyDescent="0.25">
      <c r="A990" s="67">
        <v>337928</v>
      </c>
      <c r="B990" s="73">
        <v>42309</v>
      </c>
      <c r="C990" s="67" t="s">
        <v>35</v>
      </c>
      <c r="D990" s="67">
        <f>'TOTAL PORTFOLIO'!$B$1</f>
        <v>1580081481.6682537</v>
      </c>
      <c r="E990" s="65">
        <v>193871.55</v>
      </c>
      <c r="F990" s="65">
        <v>0</v>
      </c>
      <c r="G990" s="65">
        <v>0</v>
      </c>
      <c r="H990" s="65">
        <v>0</v>
      </c>
      <c r="I990" s="65">
        <v>0</v>
      </c>
      <c r="J990" s="65">
        <v>0</v>
      </c>
      <c r="K990" s="67" t="s">
        <v>37</v>
      </c>
      <c r="L990" s="67" t="s">
        <v>58</v>
      </c>
    </row>
    <row r="991" spans="1:12" x14ac:dyDescent="0.25">
      <c r="A991" s="67">
        <v>339033</v>
      </c>
      <c r="B991" s="73">
        <v>42309</v>
      </c>
      <c r="C991" s="67" t="s">
        <v>35</v>
      </c>
      <c r="D991" s="67">
        <f>'TOTAL PORTFOLIO'!$B$1</f>
        <v>1580081481.6682537</v>
      </c>
      <c r="E991" s="65">
        <v>30442.805590869557</v>
      </c>
      <c r="F991" s="65">
        <v>0</v>
      </c>
      <c r="G991" s="65">
        <v>0</v>
      </c>
      <c r="H991" s="65">
        <v>0</v>
      </c>
      <c r="I991" s="65">
        <v>0</v>
      </c>
      <c r="J991" s="65">
        <v>0</v>
      </c>
      <c r="K991" s="67" t="s">
        <v>37</v>
      </c>
      <c r="L991" s="67" t="s">
        <v>38</v>
      </c>
    </row>
    <row r="992" spans="1:12" x14ac:dyDescent="0.25">
      <c r="A992" s="67">
        <v>319569</v>
      </c>
      <c r="B992" s="73">
        <v>42309</v>
      </c>
      <c r="C992" s="67" t="s">
        <v>35</v>
      </c>
      <c r="D992" s="67">
        <f>'TOTAL PORTFOLIO'!$B$1</f>
        <v>1580081481.6682537</v>
      </c>
      <c r="E992" s="65">
        <v>1957429.34</v>
      </c>
      <c r="F992" s="65">
        <v>0</v>
      </c>
      <c r="G992" s="65">
        <v>0</v>
      </c>
      <c r="H992" s="65">
        <v>0</v>
      </c>
      <c r="I992" s="65">
        <v>0</v>
      </c>
      <c r="J992" s="65">
        <v>0</v>
      </c>
      <c r="K992" s="67" t="s">
        <v>37</v>
      </c>
      <c r="L992" s="67" t="s">
        <v>38</v>
      </c>
    </row>
    <row r="993" spans="1:12" x14ac:dyDescent="0.25">
      <c r="A993" s="67">
        <v>348243</v>
      </c>
      <c r="B993" s="73">
        <v>42309</v>
      </c>
      <c r="C993" s="67" t="s">
        <v>35</v>
      </c>
      <c r="D993" s="67">
        <f>'TOTAL PORTFOLIO'!$B$1</f>
        <v>1580081481.6682537</v>
      </c>
      <c r="E993" s="65">
        <v>127346.16</v>
      </c>
      <c r="F993" s="65">
        <v>0</v>
      </c>
      <c r="G993" s="65">
        <v>0</v>
      </c>
      <c r="H993" s="65">
        <v>0</v>
      </c>
      <c r="I993" s="65">
        <v>0</v>
      </c>
      <c r="J993" s="65">
        <v>0</v>
      </c>
      <c r="K993" s="67" t="s">
        <v>37</v>
      </c>
      <c r="L993" s="67" t="s">
        <v>147</v>
      </c>
    </row>
    <row r="994" spans="1:12" x14ac:dyDescent="0.25">
      <c r="A994" s="67">
        <v>309062</v>
      </c>
      <c r="B994" s="73">
        <v>42309</v>
      </c>
      <c r="C994" s="67" t="s">
        <v>35</v>
      </c>
      <c r="D994" s="67">
        <f>'TOTAL PORTFOLIO'!$B$1</f>
        <v>1580081481.6682537</v>
      </c>
      <c r="E994" s="65">
        <v>73215.88</v>
      </c>
      <c r="F994" s="65">
        <v>0</v>
      </c>
      <c r="G994" s="65">
        <v>0</v>
      </c>
      <c r="H994" s="65">
        <v>0</v>
      </c>
      <c r="I994" s="65">
        <v>0</v>
      </c>
      <c r="J994" s="65">
        <v>0</v>
      </c>
      <c r="K994" s="67" t="s">
        <v>37</v>
      </c>
      <c r="L994" s="67" t="s">
        <v>90</v>
      </c>
    </row>
    <row r="995" spans="1:12" x14ac:dyDescent="0.25">
      <c r="A995" s="67">
        <v>319707</v>
      </c>
      <c r="B995" s="73">
        <v>42309</v>
      </c>
      <c r="C995" s="67" t="s">
        <v>35</v>
      </c>
      <c r="D995" s="67">
        <f>'TOTAL PORTFOLIO'!$B$1</f>
        <v>1580081481.6682537</v>
      </c>
      <c r="E995" s="65">
        <v>0</v>
      </c>
      <c r="F995" s="65">
        <v>0</v>
      </c>
      <c r="G995" s="65">
        <v>0</v>
      </c>
      <c r="H995" s="65">
        <v>0</v>
      </c>
      <c r="I995" s="65">
        <v>0</v>
      </c>
      <c r="J995" s="65">
        <v>0</v>
      </c>
      <c r="K995" s="67" t="s">
        <v>37</v>
      </c>
      <c r="L995" s="67" t="s">
        <v>38</v>
      </c>
    </row>
    <row r="996" spans="1:12" x14ac:dyDescent="0.25">
      <c r="A996" s="67">
        <v>341660</v>
      </c>
      <c r="B996" s="73">
        <v>42309</v>
      </c>
      <c r="C996" s="67" t="s">
        <v>35</v>
      </c>
      <c r="D996" s="67">
        <f>'TOTAL PORTFOLIO'!$B$1</f>
        <v>1580081481.6682537</v>
      </c>
      <c r="E996" s="65">
        <v>31233.850319554516</v>
      </c>
      <c r="F996" s="65">
        <v>0</v>
      </c>
      <c r="G996" s="65">
        <v>0</v>
      </c>
      <c r="H996" s="65">
        <v>0</v>
      </c>
      <c r="I996" s="65">
        <v>0</v>
      </c>
      <c r="J996" s="65">
        <v>0</v>
      </c>
      <c r="K996" s="67" t="s">
        <v>37</v>
      </c>
      <c r="L996" s="67" t="s">
        <v>38</v>
      </c>
    </row>
    <row r="997" spans="1:12" x14ac:dyDescent="0.25">
      <c r="A997" s="67">
        <v>319724</v>
      </c>
      <c r="B997" s="73">
        <v>42309</v>
      </c>
      <c r="C997" s="67" t="s">
        <v>35</v>
      </c>
      <c r="D997" s="67">
        <f>'TOTAL PORTFOLIO'!$B$1</f>
        <v>1580081481.6682537</v>
      </c>
      <c r="E997" s="65">
        <v>4214.0237136525857</v>
      </c>
      <c r="F997" s="65">
        <v>0</v>
      </c>
      <c r="G997" s="65">
        <v>0</v>
      </c>
      <c r="H997" s="65">
        <v>0</v>
      </c>
      <c r="I997" s="65">
        <v>0</v>
      </c>
      <c r="J997" s="65">
        <v>0</v>
      </c>
      <c r="K997" s="67" t="s">
        <v>37</v>
      </c>
      <c r="L997" s="67" t="s">
        <v>38</v>
      </c>
    </row>
    <row r="998" spans="1:12" x14ac:dyDescent="0.25">
      <c r="A998" s="67">
        <v>337128</v>
      </c>
      <c r="B998" s="73">
        <v>42309</v>
      </c>
      <c r="C998" s="67" t="s">
        <v>35</v>
      </c>
      <c r="D998" s="67">
        <f>'TOTAL PORTFOLIO'!$B$1</f>
        <v>1580081481.6682537</v>
      </c>
      <c r="E998" s="65">
        <v>1578692.3117491514</v>
      </c>
      <c r="F998" s="65">
        <v>0</v>
      </c>
      <c r="G998" s="65">
        <v>0</v>
      </c>
      <c r="H998" s="65">
        <v>0</v>
      </c>
      <c r="I998" s="65">
        <v>0</v>
      </c>
      <c r="J998" s="65">
        <v>0</v>
      </c>
      <c r="K998" s="67" t="s">
        <v>37</v>
      </c>
      <c r="L998" s="67" t="s">
        <v>38</v>
      </c>
    </row>
    <row r="999" spans="1:12" x14ac:dyDescent="0.25">
      <c r="A999" s="67">
        <v>314259</v>
      </c>
      <c r="B999" s="73">
        <v>42309</v>
      </c>
      <c r="C999" s="67" t="s">
        <v>35</v>
      </c>
      <c r="D999" s="67">
        <f>'TOTAL PORTFOLIO'!$B$1</f>
        <v>1580081481.6682537</v>
      </c>
      <c r="E999" s="65">
        <v>10113.429999999998</v>
      </c>
      <c r="F999" s="65">
        <v>0</v>
      </c>
      <c r="G999" s="65">
        <v>0</v>
      </c>
      <c r="H999" s="65">
        <v>0</v>
      </c>
      <c r="I999" s="65">
        <v>0</v>
      </c>
      <c r="J999" s="65">
        <v>0</v>
      </c>
      <c r="K999" s="67" t="s">
        <v>37</v>
      </c>
      <c r="L999" s="67" t="s">
        <v>147</v>
      </c>
    </row>
    <row r="1000" spans="1:12" x14ac:dyDescent="0.25">
      <c r="A1000" s="67">
        <v>333003</v>
      </c>
      <c r="B1000" s="73">
        <v>42309</v>
      </c>
      <c r="C1000" s="67" t="s">
        <v>35</v>
      </c>
      <c r="D1000" s="67">
        <f>'TOTAL PORTFOLIO'!$B$1</f>
        <v>1580081481.6682537</v>
      </c>
      <c r="E1000" s="65">
        <v>25836.540500374846</v>
      </c>
      <c r="F1000" s="65">
        <v>0</v>
      </c>
      <c r="G1000" s="65">
        <v>0</v>
      </c>
      <c r="H1000" s="65">
        <v>0</v>
      </c>
      <c r="I1000" s="65">
        <v>0</v>
      </c>
      <c r="J1000" s="65">
        <v>0</v>
      </c>
      <c r="K1000" s="67" t="s">
        <v>37</v>
      </c>
      <c r="L1000" s="67" t="s">
        <v>38</v>
      </c>
    </row>
    <row r="1001" spans="1:12" x14ac:dyDescent="0.25">
      <c r="A1001" s="67">
        <v>319339</v>
      </c>
      <c r="B1001" s="73">
        <v>42309</v>
      </c>
      <c r="C1001" s="67" t="s">
        <v>35</v>
      </c>
      <c r="D1001" s="67">
        <f>'TOTAL PORTFOLIO'!$B$1</f>
        <v>1580081481.6682537</v>
      </c>
      <c r="E1001" s="65">
        <v>58032.81</v>
      </c>
      <c r="F1001" s="65">
        <v>0</v>
      </c>
      <c r="G1001" s="65">
        <v>0</v>
      </c>
      <c r="H1001" s="65">
        <v>0</v>
      </c>
      <c r="I1001" s="65">
        <v>0</v>
      </c>
      <c r="J1001" s="65">
        <v>0</v>
      </c>
      <c r="K1001" s="67" t="s">
        <v>37</v>
      </c>
      <c r="L1001" s="67" t="s">
        <v>58</v>
      </c>
    </row>
    <row r="1002" spans="1:12" x14ac:dyDescent="0.25">
      <c r="A1002" s="67">
        <v>319271</v>
      </c>
      <c r="B1002" s="73">
        <v>42309</v>
      </c>
      <c r="C1002" s="67" t="s">
        <v>35</v>
      </c>
      <c r="D1002" s="67">
        <f>'TOTAL PORTFOLIO'!$B$1</f>
        <v>1580081481.6682537</v>
      </c>
      <c r="E1002" s="65">
        <v>77186.739747489846</v>
      </c>
      <c r="F1002" s="65">
        <v>0</v>
      </c>
      <c r="G1002" s="65">
        <v>0</v>
      </c>
      <c r="H1002" s="65">
        <v>0</v>
      </c>
      <c r="I1002" s="65">
        <v>0</v>
      </c>
      <c r="J1002" s="65">
        <v>0</v>
      </c>
      <c r="K1002" s="67" t="s">
        <v>37</v>
      </c>
      <c r="L1002" s="67" t="s">
        <v>38</v>
      </c>
    </row>
    <row r="1003" spans="1:12" x14ac:dyDescent="0.25">
      <c r="A1003" s="67">
        <v>312422</v>
      </c>
      <c r="B1003" s="73">
        <v>42309</v>
      </c>
      <c r="C1003" s="67" t="s">
        <v>35</v>
      </c>
      <c r="D1003" s="67">
        <f>'TOTAL PORTFOLIO'!$B$1</f>
        <v>1580081481.6682537</v>
      </c>
      <c r="E1003" s="65">
        <v>30452.11</v>
      </c>
      <c r="F1003" s="65">
        <v>0</v>
      </c>
      <c r="G1003" s="65">
        <v>0</v>
      </c>
      <c r="H1003" s="65">
        <v>0</v>
      </c>
      <c r="I1003" s="65">
        <v>0</v>
      </c>
      <c r="J1003" s="65">
        <v>0</v>
      </c>
      <c r="K1003" s="67" t="s">
        <v>37</v>
      </c>
      <c r="L1003" s="67" t="s">
        <v>58</v>
      </c>
    </row>
    <row r="1004" spans="1:12" x14ac:dyDescent="0.25">
      <c r="A1004" s="67">
        <v>319273</v>
      </c>
      <c r="B1004" s="73">
        <v>42309</v>
      </c>
      <c r="C1004" s="67" t="s">
        <v>35</v>
      </c>
      <c r="D1004" s="67">
        <f>'TOTAL PORTFOLIO'!$B$1</f>
        <v>1580081481.6682537</v>
      </c>
      <c r="E1004" s="65">
        <v>15896.036579107233</v>
      </c>
      <c r="F1004" s="65">
        <v>0</v>
      </c>
      <c r="G1004" s="65">
        <v>0</v>
      </c>
      <c r="H1004" s="65">
        <v>0</v>
      </c>
      <c r="I1004" s="65">
        <v>0</v>
      </c>
      <c r="J1004" s="65">
        <v>0</v>
      </c>
      <c r="K1004" s="67" t="s">
        <v>37</v>
      </c>
      <c r="L1004" s="67" t="s">
        <v>38</v>
      </c>
    </row>
    <row r="1005" spans="1:12" x14ac:dyDescent="0.25">
      <c r="A1005" s="67">
        <v>342256</v>
      </c>
      <c r="B1005" s="73">
        <v>42309</v>
      </c>
      <c r="C1005" s="67" t="s">
        <v>35</v>
      </c>
      <c r="D1005" s="67">
        <f>'TOTAL PORTFOLIO'!$B$1</f>
        <v>1580081481.6682537</v>
      </c>
      <c r="E1005" s="65">
        <v>24087.588617187008</v>
      </c>
      <c r="F1005" s="65">
        <v>0</v>
      </c>
      <c r="G1005" s="65">
        <v>0</v>
      </c>
      <c r="H1005" s="65">
        <v>0</v>
      </c>
      <c r="I1005" s="65">
        <v>0</v>
      </c>
      <c r="J1005" s="65">
        <v>0</v>
      </c>
      <c r="K1005" s="67" t="s">
        <v>37</v>
      </c>
      <c r="L1005" s="67" t="s">
        <v>38</v>
      </c>
    </row>
    <row r="1006" spans="1:12" x14ac:dyDescent="0.25">
      <c r="A1006" s="67">
        <v>319546</v>
      </c>
      <c r="B1006" s="73">
        <v>42309</v>
      </c>
      <c r="C1006" s="67" t="s">
        <v>35</v>
      </c>
      <c r="D1006" s="67">
        <f>'TOTAL PORTFOLIO'!$B$1</f>
        <v>1580081481.6682537</v>
      </c>
      <c r="E1006" s="65">
        <v>189861.11939839111</v>
      </c>
      <c r="F1006" s="65">
        <v>0</v>
      </c>
      <c r="G1006" s="65">
        <v>0</v>
      </c>
      <c r="H1006" s="65">
        <v>0</v>
      </c>
      <c r="I1006" s="65">
        <v>0</v>
      </c>
      <c r="J1006" s="65">
        <v>0</v>
      </c>
      <c r="K1006" s="67" t="s">
        <v>37</v>
      </c>
      <c r="L1006" s="67" t="s">
        <v>38</v>
      </c>
    </row>
    <row r="1007" spans="1:12" x14ac:dyDescent="0.25">
      <c r="A1007" s="67">
        <v>356404</v>
      </c>
      <c r="B1007" s="73">
        <v>42309</v>
      </c>
      <c r="C1007" s="67" t="s">
        <v>35</v>
      </c>
      <c r="D1007" s="67">
        <f>'TOTAL PORTFOLIO'!$B$1</f>
        <v>1580081481.6682537</v>
      </c>
      <c r="E1007" s="65">
        <v>97625.16</v>
      </c>
      <c r="F1007" s="65">
        <v>0</v>
      </c>
      <c r="G1007" s="65">
        <v>0</v>
      </c>
      <c r="H1007" s="65">
        <v>0</v>
      </c>
      <c r="I1007" s="65">
        <v>0</v>
      </c>
      <c r="J1007" s="65">
        <v>0</v>
      </c>
      <c r="K1007" s="67" t="s">
        <v>37</v>
      </c>
      <c r="L1007" s="67" t="s">
        <v>49</v>
      </c>
    </row>
    <row r="1008" spans="1:12" x14ac:dyDescent="0.25">
      <c r="A1008" s="67">
        <v>319548</v>
      </c>
      <c r="B1008" s="73">
        <v>42309</v>
      </c>
      <c r="C1008" s="67" t="s">
        <v>35</v>
      </c>
      <c r="D1008" s="67">
        <f>'TOTAL PORTFOLIO'!$B$1</f>
        <v>1580081481.6682537</v>
      </c>
      <c r="E1008" s="65">
        <v>0</v>
      </c>
      <c r="F1008" s="65">
        <v>0</v>
      </c>
      <c r="G1008" s="65">
        <v>0</v>
      </c>
      <c r="H1008" s="65">
        <v>0</v>
      </c>
      <c r="I1008" s="65">
        <v>0</v>
      </c>
      <c r="J1008" s="65">
        <v>0</v>
      </c>
      <c r="K1008" s="67" t="s">
        <v>37</v>
      </c>
      <c r="L1008" s="67" t="s">
        <v>38</v>
      </c>
    </row>
    <row r="1009" spans="1:12" x14ac:dyDescent="0.25">
      <c r="A1009" s="67">
        <v>319246</v>
      </c>
      <c r="B1009" s="73">
        <v>42309</v>
      </c>
      <c r="C1009" s="67" t="s">
        <v>35</v>
      </c>
      <c r="D1009" s="67">
        <f>'TOTAL PORTFOLIO'!$B$1</f>
        <v>1580081481.6682537</v>
      </c>
      <c r="E1009" s="65">
        <v>77479.3</v>
      </c>
      <c r="F1009" s="65">
        <v>0</v>
      </c>
      <c r="G1009" s="65">
        <v>0</v>
      </c>
      <c r="H1009" s="65">
        <v>0</v>
      </c>
      <c r="I1009" s="65">
        <v>0</v>
      </c>
      <c r="J1009" s="65">
        <v>0</v>
      </c>
      <c r="K1009" s="67" t="s">
        <v>37</v>
      </c>
      <c r="L1009" s="67" t="s">
        <v>49</v>
      </c>
    </row>
    <row r="1010" spans="1:12" x14ac:dyDescent="0.25">
      <c r="A1010" s="67">
        <v>332414</v>
      </c>
      <c r="B1010" s="73">
        <v>42309</v>
      </c>
      <c r="C1010" s="67" t="s">
        <v>35</v>
      </c>
      <c r="D1010" s="67">
        <f>'TOTAL PORTFOLIO'!$B$1</f>
        <v>1580081481.6682537</v>
      </c>
      <c r="E1010" s="65">
        <v>24237.040000000001</v>
      </c>
      <c r="F1010" s="65">
        <v>0</v>
      </c>
      <c r="G1010" s="65">
        <v>0</v>
      </c>
      <c r="H1010" s="65">
        <v>0</v>
      </c>
      <c r="I1010" s="65">
        <v>0</v>
      </c>
      <c r="J1010" s="65">
        <v>0</v>
      </c>
      <c r="K1010" s="67" t="s">
        <v>37</v>
      </c>
      <c r="L1010" s="67" t="s">
        <v>49</v>
      </c>
    </row>
    <row r="1011" spans="1:12" x14ac:dyDescent="0.25">
      <c r="A1011" s="67">
        <v>309836</v>
      </c>
      <c r="B1011" s="73">
        <v>42309</v>
      </c>
      <c r="C1011" s="67" t="s">
        <v>35</v>
      </c>
      <c r="D1011" s="67">
        <f>'TOTAL PORTFOLIO'!$B$1</f>
        <v>1580081481.6682537</v>
      </c>
      <c r="E1011" s="65">
        <v>888883.89</v>
      </c>
      <c r="F1011" s="65">
        <v>0</v>
      </c>
      <c r="G1011" s="65">
        <v>0</v>
      </c>
      <c r="H1011" s="65">
        <v>0</v>
      </c>
      <c r="I1011" s="65">
        <v>0</v>
      </c>
      <c r="J1011" s="65">
        <v>0</v>
      </c>
      <c r="K1011" s="67" t="s">
        <v>37</v>
      </c>
      <c r="L1011" s="67" t="s">
        <v>74</v>
      </c>
    </row>
    <row r="1012" spans="1:12" x14ac:dyDescent="0.25">
      <c r="A1012" s="67">
        <v>341425</v>
      </c>
      <c r="B1012" s="73">
        <v>42309</v>
      </c>
      <c r="C1012" s="67" t="s">
        <v>35</v>
      </c>
      <c r="D1012" s="67">
        <f>'TOTAL PORTFOLIO'!$B$1</f>
        <v>1580081481.6682537</v>
      </c>
      <c r="E1012" s="65">
        <v>46140</v>
      </c>
      <c r="F1012" s="65">
        <v>0</v>
      </c>
      <c r="G1012" s="65">
        <v>0</v>
      </c>
      <c r="H1012" s="65">
        <v>0</v>
      </c>
      <c r="I1012" s="65">
        <v>0</v>
      </c>
      <c r="J1012" s="65">
        <v>0</v>
      </c>
      <c r="K1012" s="67" t="s">
        <v>37</v>
      </c>
      <c r="L1012" s="67" t="s">
        <v>97</v>
      </c>
    </row>
    <row r="1013" spans="1:12" x14ac:dyDescent="0.25">
      <c r="A1013" s="67">
        <v>317033</v>
      </c>
      <c r="B1013" s="73">
        <v>42309</v>
      </c>
      <c r="C1013" s="67" t="s">
        <v>35</v>
      </c>
      <c r="D1013" s="67">
        <f>'TOTAL PORTFOLIO'!$B$1</f>
        <v>1580081481.6682537</v>
      </c>
      <c r="E1013" s="65">
        <v>4690389.1899999995</v>
      </c>
      <c r="F1013" s="65">
        <v>0</v>
      </c>
      <c r="G1013" s="65">
        <v>0</v>
      </c>
      <c r="H1013" s="65">
        <v>0</v>
      </c>
      <c r="I1013" s="65">
        <v>0</v>
      </c>
      <c r="J1013" s="65">
        <v>0</v>
      </c>
      <c r="K1013" s="67" t="s">
        <v>37</v>
      </c>
      <c r="L1013" s="67" t="s">
        <v>531</v>
      </c>
    </row>
    <row r="1014" spans="1:12" x14ac:dyDescent="0.25">
      <c r="A1014" s="67">
        <v>358026</v>
      </c>
      <c r="B1014" s="73">
        <v>42309</v>
      </c>
      <c r="C1014" s="67" t="s">
        <v>35</v>
      </c>
      <c r="D1014" s="67">
        <f>'TOTAL PORTFOLIO'!$B$1</f>
        <v>1580081481.6682537</v>
      </c>
      <c r="E1014" s="65">
        <v>54189.34</v>
      </c>
      <c r="F1014" s="65">
        <v>0</v>
      </c>
      <c r="G1014" s="65">
        <v>0</v>
      </c>
      <c r="H1014" s="65">
        <v>0</v>
      </c>
      <c r="I1014" s="65">
        <v>0</v>
      </c>
      <c r="J1014" s="65">
        <v>0</v>
      </c>
      <c r="K1014" s="67" t="s">
        <v>37</v>
      </c>
      <c r="L1014" s="67" t="s">
        <v>147</v>
      </c>
    </row>
    <row r="1015" spans="1:12" x14ac:dyDescent="0.25">
      <c r="A1015" s="67">
        <v>349897</v>
      </c>
      <c r="B1015" s="73">
        <v>42309</v>
      </c>
      <c r="C1015" s="67" t="s">
        <v>35</v>
      </c>
      <c r="D1015" s="67">
        <f>'TOTAL PORTFOLIO'!$B$1</f>
        <v>1580081481.6682537</v>
      </c>
      <c r="E1015" s="65">
        <v>43853.283702709843</v>
      </c>
      <c r="F1015" s="65">
        <v>0</v>
      </c>
      <c r="G1015" s="65">
        <v>0</v>
      </c>
      <c r="H1015" s="65">
        <v>0</v>
      </c>
      <c r="I1015" s="65">
        <v>0</v>
      </c>
      <c r="J1015" s="65">
        <v>0</v>
      </c>
      <c r="K1015" s="67" t="s">
        <v>37</v>
      </c>
      <c r="L1015" s="67" t="s">
        <v>38</v>
      </c>
    </row>
    <row r="1016" spans="1:12" x14ac:dyDescent="0.25">
      <c r="A1016" s="67">
        <v>316923</v>
      </c>
      <c r="B1016" s="73">
        <v>42309</v>
      </c>
      <c r="C1016" s="67" t="s">
        <v>35</v>
      </c>
      <c r="D1016" s="67">
        <f>'TOTAL PORTFOLIO'!$B$1</f>
        <v>1580081481.6682537</v>
      </c>
      <c r="E1016" s="65">
        <v>456994.47</v>
      </c>
      <c r="F1016" s="65">
        <v>0</v>
      </c>
      <c r="G1016" s="65">
        <v>0</v>
      </c>
      <c r="H1016" s="65">
        <v>0</v>
      </c>
      <c r="I1016" s="65">
        <v>0</v>
      </c>
      <c r="J1016" s="65">
        <v>0</v>
      </c>
      <c r="K1016" s="67" t="s">
        <v>37</v>
      </c>
      <c r="L1016" s="67" t="s">
        <v>97</v>
      </c>
    </row>
    <row r="1017" spans="1:12" x14ac:dyDescent="0.25">
      <c r="A1017" s="67">
        <v>348784</v>
      </c>
      <c r="B1017" s="73">
        <v>42309</v>
      </c>
      <c r="C1017" s="67" t="s">
        <v>35</v>
      </c>
      <c r="D1017" s="67">
        <f>'TOTAL PORTFOLIO'!$B$1</f>
        <v>1580081481.6682537</v>
      </c>
      <c r="E1017" s="65">
        <v>43256.28</v>
      </c>
      <c r="F1017" s="65">
        <v>0</v>
      </c>
      <c r="G1017" s="65">
        <v>0</v>
      </c>
      <c r="H1017" s="65">
        <v>0</v>
      </c>
      <c r="I1017" s="65">
        <v>0</v>
      </c>
      <c r="J1017" s="65">
        <v>0</v>
      </c>
      <c r="K1017" s="67" t="s">
        <v>37</v>
      </c>
      <c r="L1017" s="67" t="s">
        <v>97</v>
      </c>
    </row>
    <row r="1018" spans="1:12" x14ac:dyDescent="0.25">
      <c r="A1018" s="67">
        <v>339851</v>
      </c>
      <c r="B1018" s="73">
        <v>42309</v>
      </c>
      <c r="C1018" s="67" t="s">
        <v>35</v>
      </c>
      <c r="D1018" s="67">
        <f>'TOTAL PORTFOLIO'!$B$1</f>
        <v>1580081481.6682537</v>
      </c>
      <c r="E1018" s="65">
        <v>29763.42</v>
      </c>
      <c r="F1018" s="65">
        <v>0</v>
      </c>
      <c r="G1018" s="65">
        <v>0</v>
      </c>
      <c r="H1018" s="65">
        <v>0</v>
      </c>
      <c r="I1018" s="65">
        <v>0</v>
      </c>
      <c r="J1018" s="65">
        <v>0</v>
      </c>
      <c r="K1018" s="67" t="s">
        <v>37</v>
      </c>
      <c r="L1018" s="67" t="s">
        <v>49</v>
      </c>
    </row>
    <row r="1019" spans="1:12" x14ac:dyDescent="0.25">
      <c r="A1019" s="67">
        <v>316745</v>
      </c>
      <c r="B1019" s="73">
        <v>42309</v>
      </c>
      <c r="C1019" s="67" t="s">
        <v>35</v>
      </c>
      <c r="D1019" s="67">
        <f>'TOTAL PORTFOLIO'!$B$1</f>
        <v>1580081481.6682537</v>
      </c>
      <c r="E1019" s="65">
        <v>79825.260000000009</v>
      </c>
      <c r="F1019" s="65">
        <v>0</v>
      </c>
      <c r="G1019" s="65">
        <v>0</v>
      </c>
      <c r="H1019" s="65">
        <v>0</v>
      </c>
      <c r="I1019" s="65">
        <v>0</v>
      </c>
      <c r="J1019" s="65">
        <v>0</v>
      </c>
      <c r="K1019" s="67" t="s">
        <v>37</v>
      </c>
      <c r="L1019" s="67" t="s">
        <v>69</v>
      </c>
    </row>
    <row r="1020" spans="1:12" x14ac:dyDescent="0.25">
      <c r="A1020" s="67">
        <v>341654</v>
      </c>
      <c r="B1020" s="73">
        <v>42309</v>
      </c>
      <c r="C1020" s="67" t="s">
        <v>35</v>
      </c>
      <c r="D1020" s="67">
        <f>'TOTAL PORTFOLIO'!$B$1</f>
        <v>1580081481.6682537</v>
      </c>
      <c r="E1020" s="65">
        <v>49302.927610695137</v>
      </c>
      <c r="F1020" s="65">
        <v>0</v>
      </c>
      <c r="G1020" s="65">
        <v>0</v>
      </c>
      <c r="H1020" s="65">
        <v>0</v>
      </c>
      <c r="I1020" s="65">
        <v>0</v>
      </c>
      <c r="J1020" s="65">
        <v>0</v>
      </c>
      <c r="K1020" s="67" t="s">
        <v>37</v>
      </c>
      <c r="L1020" s="67" t="s">
        <v>38</v>
      </c>
    </row>
    <row r="1021" spans="1:12" x14ac:dyDescent="0.25">
      <c r="A1021" s="67">
        <v>356980</v>
      </c>
      <c r="B1021" s="73">
        <v>42309</v>
      </c>
      <c r="C1021" s="67" t="s">
        <v>35</v>
      </c>
      <c r="D1021" s="67">
        <f>'TOTAL PORTFOLIO'!$B$1</f>
        <v>1580081481.6682537</v>
      </c>
      <c r="E1021" s="65">
        <v>29032.702632118111</v>
      </c>
      <c r="F1021" s="65">
        <v>0</v>
      </c>
      <c r="G1021" s="65">
        <v>0</v>
      </c>
      <c r="H1021" s="65">
        <v>0</v>
      </c>
      <c r="I1021" s="65">
        <v>0</v>
      </c>
      <c r="J1021" s="65">
        <v>0</v>
      </c>
      <c r="K1021" s="67" t="s">
        <v>37</v>
      </c>
      <c r="L1021" s="67" t="s">
        <v>38</v>
      </c>
    </row>
    <row r="1022" spans="1:12" x14ac:dyDescent="0.25">
      <c r="A1022" s="67">
        <v>319500</v>
      </c>
      <c r="B1022" s="73">
        <v>42309</v>
      </c>
      <c r="C1022" s="67" t="s">
        <v>35</v>
      </c>
      <c r="D1022" s="67">
        <f>'TOTAL PORTFOLIO'!$B$1</f>
        <v>1580081481.6682537</v>
      </c>
      <c r="E1022" s="65">
        <v>70949.080178819931</v>
      </c>
      <c r="F1022" s="65">
        <v>0</v>
      </c>
      <c r="G1022" s="65">
        <v>0</v>
      </c>
      <c r="H1022" s="65">
        <v>0</v>
      </c>
      <c r="I1022" s="65">
        <v>0</v>
      </c>
      <c r="J1022" s="65">
        <v>0</v>
      </c>
      <c r="K1022" s="67" t="s">
        <v>37</v>
      </c>
      <c r="L1022" s="67" t="s">
        <v>38</v>
      </c>
    </row>
    <row r="1023" spans="1:12" x14ac:dyDescent="0.25">
      <c r="A1023" s="67">
        <v>319555</v>
      </c>
      <c r="B1023" s="73">
        <v>42309</v>
      </c>
      <c r="C1023" s="67" t="s">
        <v>35</v>
      </c>
      <c r="D1023" s="67">
        <f>'TOTAL PORTFOLIO'!$B$1</f>
        <v>1580081481.6682537</v>
      </c>
      <c r="E1023" s="65">
        <v>58817.52</v>
      </c>
      <c r="F1023" s="65">
        <v>0</v>
      </c>
      <c r="G1023" s="65">
        <v>0</v>
      </c>
      <c r="H1023" s="65">
        <v>0</v>
      </c>
      <c r="I1023" s="65">
        <v>0</v>
      </c>
      <c r="J1023" s="65">
        <v>0</v>
      </c>
      <c r="K1023" s="67" t="s">
        <v>37</v>
      </c>
      <c r="L1023" s="67" t="s">
        <v>49</v>
      </c>
    </row>
    <row r="1024" spans="1:12" x14ac:dyDescent="0.25">
      <c r="A1024" s="67">
        <v>351543</v>
      </c>
      <c r="B1024" s="73">
        <v>42309</v>
      </c>
      <c r="C1024" s="67" t="s">
        <v>35</v>
      </c>
      <c r="D1024" s="67">
        <f>'TOTAL PORTFOLIO'!$B$1</f>
        <v>1580081481.6682537</v>
      </c>
      <c r="E1024" s="65">
        <v>52043.878144989518</v>
      </c>
      <c r="F1024" s="65">
        <v>0</v>
      </c>
      <c r="G1024" s="65">
        <v>0</v>
      </c>
      <c r="H1024" s="65">
        <v>0</v>
      </c>
      <c r="I1024" s="65">
        <v>0</v>
      </c>
      <c r="J1024" s="65">
        <v>0</v>
      </c>
      <c r="K1024" s="67" t="s">
        <v>37</v>
      </c>
      <c r="L1024" s="67" t="s">
        <v>38</v>
      </c>
    </row>
    <row r="1025" spans="1:12" x14ac:dyDescent="0.25">
      <c r="A1025" s="67">
        <v>355843</v>
      </c>
      <c r="B1025" s="73">
        <v>42309</v>
      </c>
      <c r="C1025" s="67" t="s">
        <v>35</v>
      </c>
      <c r="D1025" s="67">
        <f>'TOTAL PORTFOLIO'!$B$1</f>
        <v>1580081481.6682537</v>
      </c>
      <c r="E1025" s="65">
        <v>2495736.6588958418</v>
      </c>
      <c r="F1025" s="65">
        <v>0</v>
      </c>
      <c r="G1025" s="65">
        <v>0</v>
      </c>
      <c r="H1025" s="65">
        <v>0</v>
      </c>
      <c r="I1025" s="65">
        <v>0</v>
      </c>
      <c r="J1025" s="65">
        <v>0</v>
      </c>
      <c r="K1025" s="67" t="s">
        <v>37</v>
      </c>
      <c r="L1025" s="67" t="s">
        <v>38</v>
      </c>
    </row>
    <row r="1026" spans="1:12" x14ac:dyDescent="0.25">
      <c r="A1026" s="67">
        <v>319770</v>
      </c>
      <c r="B1026" s="73">
        <v>42309</v>
      </c>
      <c r="C1026" s="67" t="s">
        <v>35</v>
      </c>
      <c r="D1026" s="67">
        <f>'TOTAL PORTFOLIO'!$B$1</f>
        <v>1580081481.6682537</v>
      </c>
      <c r="E1026" s="65">
        <v>0</v>
      </c>
      <c r="F1026" s="65">
        <v>0</v>
      </c>
      <c r="G1026" s="65">
        <v>0</v>
      </c>
      <c r="H1026" s="65">
        <v>0</v>
      </c>
      <c r="I1026" s="65">
        <v>0</v>
      </c>
      <c r="J1026" s="65">
        <v>0</v>
      </c>
      <c r="K1026" s="67" t="s">
        <v>37</v>
      </c>
      <c r="L1026" s="67" t="s">
        <v>74</v>
      </c>
    </row>
    <row r="1027" spans="1:12" x14ac:dyDescent="0.25">
      <c r="A1027" s="67">
        <v>342070</v>
      </c>
      <c r="B1027" s="73">
        <v>42309</v>
      </c>
      <c r="C1027" s="67" t="s">
        <v>35</v>
      </c>
      <c r="D1027" s="67">
        <f>'TOTAL PORTFOLIO'!$B$1</f>
        <v>1580081481.6682537</v>
      </c>
      <c r="E1027" s="65">
        <v>18059.752950939619</v>
      </c>
      <c r="F1027" s="65">
        <v>0</v>
      </c>
      <c r="G1027" s="65">
        <v>0</v>
      </c>
      <c r="H1027" s="65">
        <v>0</v>
      </c>
      <c r="I1027" s="65">
        <v>0</v>
      </c>
      <c r="J1027" s="65">
        <v>0</v>
      </c>
      <c r="K1027" s="67" t="s">
        <v>37</v>
      </c>
      <c r="L1027" s="67" t="s">
        <v>38</v>
      </c>
    </row>
    <row r="1028" spans="1:12" x14ac:dyDescent="0.25">
      <c r="A1028" s="67">
        <v>348660</v>
      </c>
      <c r="B1028" s="73">
        <v>42309</v>
      </c>
      <c r="C1028" s="67" t="s">
        <v>35</v>
      </c>
      <c r="D1028" s="67">
        <f>'TOTAL PORTFOLIO'!$B$1</f>
        <v>1580081481.6682537</v>
      </c>
      <c r="E1028" s="65">
        <v>62308.74</v>
      </c>
      <c r="F1028" s="65">
        <v>0</v>
      </c>
      <c r="G1028" s="65">
        <v>0</v>
      </c>
      <c r="H1028" s="65">
        <v>0</v>
      </c>
      <c r="I1028" s="65">
        <v>0</v>
      </c>
      <c r="J1028" s="65">
        <v>0</v>
      </c>
      <c r="K1028" s="67" t="s">
        <v>37</v>
      </c>
      <c r="L1028" s="67" t="s">
        <v>147</v>
      </c>
    </row>
    <row r="1029" spans="1:12" x14ac:dyDescent="0.25">
      <c r="A1029" s="67">
        <v>338732</v>
      </c>
      <c r="B1029" s="73">
        <v>42309</v>
      </c>
      <c r="C1029" s="67" t="s">
        <v>35</v>
      </c>
      <c r="D1029" s="67">
        <f>'TOTAL PORTFOLIO'!$B$1</f>
        <v>1580081481.6682537</v>
      </c>
      <c r="E1029" s="65">
        <v>174534.13125734497</v>
      </c>
      <c r="F1029" s="65">
        <v>0</v>
      </c>
      <c r="G1029" s="65">
        <v>0</v>
      </c>
      <c r="H1029" s="65">
        <v>0</v>
      </c>
      <c r="I1029" s="65">
        <v>0</v>
      </c>
      <c r="J1029" s="65">
        <v>0</v>
      </c>
      <c r="K1029" s="67" t="s">
        <v>37</v>
      </c>
      <c r="L1029" s="67" t="s">
        <v>38</v>
      </c>
    </row>
    <row r="1030" spans="1:12" x14ac:dyDescent="0.25">
      <c r="A1030" s="67">
        <v>320290</v>
      </c>
      <c r="B1030" s="73">
        <v>42309</v>
      </c>
      <c r="C1030" s="67" t="s">
        <v>35</v>
      </c>
      <c r="D1030" s="67">
        <f>'TOTAL PORTFOLIO'!$B$1</f>
        <v>1580081481.6682537</v>
      </c>
      <c r="E1030" s="65">
        <v>273079.39908472874</v>
      </c>
      <c r="F1030" s="65">
        <v>0</v>
      </c>
      <c r="G1030" s="65">
        <v>0</v>
      </c>
      <c r="H1030" s="65">
        <v>0</v>
      </c>
      <c r="I1030" s="65">
        <v>0</v>
      </c>
      <c r="J1030" s="65">
        <v>0</v>
      </c>
      <c r="K1030" s="67" t="s">
        <v>37</v>
      </c>
      <c r="L1030" s="67" t="s">
        <v>38</v>
      </c>
    </row>
    <row r="1031" spans="1:12" x14ac:dyDescent="0.25">
      <c r="A1031" s="67">
        <v>318984</v>
      </c>
      <c r="B1031" s="73">
        <v>42309</v>
      </c>
      <c r="C1031" s="67" t="s">
        <v>35</v>
      </c>
      <c r="D1031" s="67">
        <f>'TOTAL PORTFOLIO'!$B$1</f>
        <v>1580081481.6682537</v>
      </c>
      <c r="E1031" s="65">
        <v>201282</v>
      </c>
      <c r="F1031" s="65">
        <v>0</v>
      </c>
      <c r="G1031" s="65">
        <v>0</v>
      </c>
      <c r="H1031" s="65">
        <v>0</v>
      </c>
      <c r="I1031" s="65">
        <v>0</v>
      </c>
      <c r="J1031" s="65">
        <v>0</v>
      </c>
      <c r="K1031" s="67" t="s">
        <v>37</v>
      </c>
      <c r="L1031" s="67" t="s">
        <v>38</v>
      </c>
    </row>
    <row r="1032" spans="1:12" x14ac:dyDescent="0.25">
      <c r="A1032" s="67">
        <v>316651</v>
      </c>
      <c r="B1032" s="73">
        <v>42309</v>
      </c>
      <c r="C1032" s="67" t="s">
        <v>35</v>
      </c>
      <c r="D1032" s="67">
        <f>'TOTAL PORTFOLIO'!$B$1</f>
        <v>1580081481.6682537</v>
      </c>
      <c r="E1032" s="65">
        <v>31392.010510571501</v>
      </c>
      <c r="F1032" s="65">
        <v>0</v>
      </c>
      <c r="G1032" s="65">
        <v>0</v>
      </c>
      <c r="H1032" s="65">
        <v>0</v>
      </c>
      <c r="I1032" s="65">
        <v>0</v>
      </c>
      <c r="J1032" s="65">
        <v>0</v>
      </c>
      <c r="K1032" s="67" t="s">
        <v>37</v>
      </c>
      <c r="L1032" s="67" t="s">
        <v>38</v>
      </c>
    </row>
    <row r="1033" spans="1:12" x14ac:dyDescent="0.25">
      <c r="A1033" s="67">
        <v>311814</v>
      </c>
      <c r="B1033" s="73">
        <v>42309</v>
      </c>
      <c r="C1033" s="67" t="s">
        <v>35</v>
      </c>
      <c r="D1033" s="67">
        <f>'TOTAL PORTFOLIO'!$B$1</f>
        <v>1580081481.6682537</v>
      </c>
      <c r="E1033" s="65">
        <v>0</v>
      </c>
      <c r="F1033" s="65">
        <v>0</v>
      </c>
      <c r="G1033" s="65">
        <v>0</v>
      </c>
      <c r="H1033" s="65">
        <v>0</v>
      </c>
      <c r="I1033" s="65">
        <v>0</v>
      </c>
      <c r="J1033" s="65">
        <v>0</v>
      </c>
      <c r="K1033" s="67" t="s">
        <v>37</v>
      </c>
      <c r="L1033" s="67" t="s">
        <v>38</v>
      </c>
    </row>
    <row r="1034" spans="1:12" x14ac:dyDescent="0.25">
      <c r="A1034" s="67">
        <v>320134</v>
      </c>
      <c r="B1034" s="73">
        <v>42309</v>
      </c>
      <c r="C1034" s="67" t="s">
        <v>35</v>
      </c>
      <c r="D1034" s="67">
        <f>'TOTAL PORTFOLIO'!$B$1</f>
        <v>1580081481.6682537</v>
      </c>
      <c r="E1034" s="65">
        <v>23077719.91</v>
      </c>
      <c r="F1034" s="65">
        <v>0</v>
      </c>
      <c r="G1034" s="65">
        <v>0</v>
      </c>
      <c r="H1034" s="65">
        <v>0</v>
      </c>
      <c r="I1034" s="65">
        <v>0</v>
      </c>
      <c r="J1034" s="65">
        <v>0</v>
      </c>
      <c r="K1034" s="67" t="s">
        <v>37</v>
      </c>
      <c r="L1034" s="67" t="s">
        <v>147</v>
      </c>
    </row>
    <row r="1035" spans="1:12" x14ac:dyDescent="0.25">
      <c r="A1035" s="67">
        <v>314280</v>
      </c>
      <c r="B1035" s="73">
        <v>42309</v>
      </c>
      <c r="C1035" s="67" t="s">
        <v>35</v>
      </c>
      <c r="D1035" s="67">
        <f>'TOTAL PORTFOLIO'!$B$1</f>
        <v>1580081481.6682537</v>
      </c>
      <c r="E1035" s="65">
        <v>340651.53004418605</v>
      </c>
      <c r="F1035" s="65">
        <v>0</v>
      </c>
      <c r="G1035" s="65">
        <v>0</v>
      </c>
      <c r="H1035" s="65">
        <v>0</v>
      </c>
      <c r="I1035" s="65">
        <v>0</v>
      </c>
      <c r="J1035" s="65">
        <v>0</v>
      </c>
      <c r="K1035" s="67" t="s">
        <v>37</v>
      </c>
      <c r="L1035" s="67" t="s">
        <v>38</v>
      </c>
    </row>
    <row r="1036" spans="1:12" x14ac:dyDescent="0.25">
      <c r="A1036" s="67">
        <v>315963</v>
      </c>
      <c r="B1036" s="73">
        <v>42309</v>
      </c>
      <c r="C1036" s="67" t="s">
        <v>35</v>
      </c>
      <c r="D1036" s="67">
        <f>'TOTAL PORTFOLIO'!$B$1</f>
        <v>1580081481.6682537</v>
      </c>
      <c r="E1036" s="65">
        <v>1411331.9</v>
      </c>
      <c r="F1036" s="65">
        <v>0</v>
      </c>
      <c r="G1036" s="65">
        <v>0</v>
      </c>
      <c r="H1036" s="65">
        <v>0</v>
      </c>
      <c r="I1036" s="65">
        <v>0</v>
      </c>
      <c r="J1036" s="65">
        <v>0</v>
      </c>
      <c r="K1036" s="67" t="s">
        <v>37</v>
      </c>
      <c r="L1036" s="67" t="s">
        <v>363</v>
      </c>
    </row>
    <row r="1037" spans="1:12" x14ac:dyDescent="0.25">
      <c r="A1037" s="67">
        <v>318601</v>
      </c>
      <c r="B1037" s="73">
        <v>42309</v>
      </c>
      <c r="C1037" s="67" t="s">
        <v>35</v>
      </c>
      <c r="D1037" s="67">
        <f>'TOTAL PORTFOLIO'!$B$1</f>
        <v>1580081481.6682537</v>
      </c>
      <c r="E1037" s="65">
        <v>2607306.77</v>
      </c>
      <c r="F1037" s="65">
        <v>0</v>
      </c>
      <c r="G1037" s="65">
        <v>0</v>
      </c>
      <c r="H1037" s="65">
        <v>0</v>
      </c>
      <c r="I1037" s="65">
        <v>0</v>
      </c>
      <c r="J1037" s="65">
        <v>0</v>
      </c>
      <c r="K1037" s="67" t="s">
        <v>37</v>
      </c>
      <c r="L1037" s="67" t="s">
        <v>38</v>
      </c>
    </row>
    <row r="1038" spans="1:12" x14ac:dyDescent="0.25">
      <c r="A1038" s="67">
        <v>308256</v>
      </c>
      <c r="B1038" s="73">
        <v>42309</v>
      </c>
      <c r="C1038" s="67" t="s">
        <v>35</v>
      </c>
      <c r="D1038" s="67">
        <f>'TOTAL PORTFOLIO'!$B$1</f>
        <v>1580081481.6682537</v>
      </c>
      <c r="E1038" s="65">
        <v>43118.87</v>
      </c>
      <c r="F1038" s="65">
        <v>0</v>
      </c>
      <c r="G1038" s="65">
        <v>0</v>
      </c>
      <c r="H1038" s="65">
        <v>0</v>
      </c>
      <c r="I1038" s="65">
        <v>0</v>
      </c>
      <c r="J1038" s="65">
        <v>0</v>
      </c>
      <c r="K1038" s="67" t="s">
        <v>37</v>
      </c>
      <c r="L1038" s="67" t="s">
        <v>90</v>
      </c>
    </row>
    <row r="1039" spans="1:12" x14ac:dyDescent="0.25">
      <c r="A1039" s="67">
        <v>312088</v>
      </c>
      <c r="B1039" s="73">
        <v>42309</v>
      </c>
      <c r="C1039" s="67" t="s">
        <v>35</v>
      </c>
      <c r="D1039" s="67">
        <f>'TOTAL PORTFOLIO'!$B$1</f>
        <v>1580081481.6682537</v>
      </c>
      <c r="E1039" s="65">
        <v>4475003.0600000005</v>
      </c>
      <c r="F1039" s="65">
        <v>0</v>
      </c>
      <c r="G1039" s="65">
        <v>0</v>
      </c>
      <c r="H1039" s="65">
        <v>0</v>
      </c>
      <c r="I1039" s="65">
        <v>0</v>
      </c>
      <c r="J1039" s="65">
        <v>0</v>
      </c>
      <c r="K1039" s="67" t="s">
        <v>37</v>
      </c>
      <c r="L1039" s="67" t="s">
        <v>74</v>
      </c>
    </row>
    <row r="1040" spans="1:12" x14ac:dyDescent="0.25">
      <c r="A1040" s="67">
        <v>318506</v>
      </c>
      <c r="B1040" s="73">
        <v>42309</v>
      </c>
      <c r="C1040" s="67" t="s">
        <v>35</v>
      </c>
      <c r="D1040" s="67">
        <f>'TOTAL PORTFOLIO'!$B$1</f>
        <v>1580081481.6682537</v>
      </c>
      <c r="E1040" s="65">
        <v>201502.91999999998</v>
      </c>
      <c r="F1040" s="65">
        <v>0</v>
      </c>
      <c r="G1040" s="65">
        <v>0</v>
      </c>
      <c r="H1040" s="65">
        <v>0</v>
      </c>
      <c r="I1040" s="65">
        <v>0</v>
      </c>
      <c r="J1040" s="65">
        <v>0</v>
      </c>
      <c r="K1040" s="67" t="s">
        <v>37</v>
      </c>
      <c r="L1040" s="67" t="s">
        <v>38</v>
      </c>
    </row>
    <row r="1041" spans="1:12" x14ac:dyDescent="0.25">
      <c r="A1041" s="67">
        <v>311081</v>
      </c>
      <c r="B1041" s="73">
        <v>42309</v>
      </c>
      <c r="C1041" s="67" t="s">
        <v>35</v>
      </c>
      <c r="D1041" s="67">
        <f>'TOTAL PORTFOLIO'!$B$1</f>
        <v>1580081481.6682537</v>
      </c>
      <c r="E1041" s="65">
        <v>58683.595201702614</v>
      </c>
      <c r="F1041" s="65">
        <v>0</v>
      </c>
      <c r="G1041" s="65">
        <v>0</v>
      </c>
      <c r="H1041" s="65">
        <v>0</v>
      </c>
      <c r="I1041" s="65">
        <v>0</v>
      </c>
      <c r="J1041" s="65">
        <v>0</v>
      </c>
      <c r="K1041" s="67" t="s">
        <v>37</v>
      </c>
      <c r="L1041" s="67" t="s">
        <v>38</v>
      </c>
    </row>
    <row r="1042" spans="1:12" x14ac:dyDescent="0.25">
      <c r="A1042" s="67">
        <v>354783</v>
      </c>
      <c r="B1042" s="73">
        <v>42309</v>
      </c>
      <c r="C1042" s="67" t="s">
        <v>35</v>
      </c>
      <c r="D1042" s="67">
        <f>'TOTAL PORTFOLIO'!$B$1</f>
        <v>1580081481.6682537</v>
      </c>
      <c r="E1042" s="65">
        <v>12968.419427592809</v>
      </c>
      <c r="F1042" s="65">
        <v>0</v>
      </c>
      <c r="G1042" s="65">
        <v>0</v>
      </c>
      <c r="H1042" s="65">
        <v>0</v>
      </c>
      <c r="I1042" s="65">
        <v>0</v>
      </c>
      <c r="J1042" s="65">
        <v>0</v>
      </c>
      <c r="K1042" s="67" t="s">
        <v>37</v>
      </c>
      <c r="L1042" s="67" t="s">
        <v>38</v>
      </c>
    </row>
    <row r="1043" spans="1:12" x14ac:dyDescent="0.25">
      <c r="A1043" s="67">
        <v>318359</v>
      </c>
      <c r="B1043" s="73">
        <v>42309</v>
      </c>
      <c r="C1043" s="67" t="s">
        <v>35</v>
      </c>
      <c r="D1043" s="67">
        <f>'TOTAL PORTFOLIO'!$B$1</f>
        <v>1580081481.6682537</v>
      </c>
      <c r="E1043" s="65">
        <v>2933535.3901574533</v>
      </c>
      <c r="F1043" s="65">
        <v>0</v>
      </c>
      <c r="G1043" s="65">
        <v>0</v>
      </c>
      <c r="H1043" s="65">
        <v>0</v>
      </c>
      <c r="I1043" s="65">
        <v>0</v>
      </c>
      <c r="J1043" s="65">
        <v>0</v>
      </c>
      <c r="K1043" s="67" t="s">
        <v>37</v>
      </c>
      <c r="L1043" s="67" t="s">
        <v>38</v>
      </c>
    </row>
    <row r="1044" spans="1:12" x14ac:dyDescent="0.25">
      <c r="A1044" s="67">
        <v>313825</v>
      </c>
      <c r="B1044" s="73">
        <v>42309</v>
      </c>
      <c r="C1044" s="67" t="s">
        <v>35</v>
      </c>
      <c r="D1044" s="67">
        <f>'TOTAL PORTFOLIO'!$B$1</f>
        <v>1580081481.6682537</v>
      </c>
      <c r="E1044" s="65">
        <v>250931.64</v>
      </c>
      <c r="F1044" s="65">
        <v>0</v>
      </c>
      <c r="G1044" s="65">
        <v>0</v>
      </c>
      <c r="H1044" s="65">
        <v>0</v>
      </c>
      <c r="I1044" s="65">
        <v>0</v>
      </c>
      <c r="J1044" s="65">
        <v>0</v>
      </c>
      <c r="K1044" s="67" t="s">
        <v>37</v>
      </c>
      <c r="L1044" s="67" t="s">
        <v>38</v>
      </c>
    </row>
    <row r="1045" spans="1:12" x14ac:dyDescent="0.25">
      <c r="A1045" s="67">
        <v>311553</v>
      </c>
      <c r="B1045" s="73">
        <v>42309</v>
      </c>
      <c r="C1045" s="67" t="s">
        <v>35</v>
      </c>
      <c r="D1045" s="67">
        <f>'TOTAL PORTFOLIO'!$B$1</f>
        <v>1580081481.6682537</v>
      </c>
      <c r="E1045" s="65">
        <v>55247.205048333548</v>
      </c>
      <c r="F1045" s="65">
        <v>0</v>
      </c>
      <c r="G1045" s="65">
        <v>0</v>
      </c>
      <c r="H1045" s="65">
        <v>0</v>
      </c>
      <c r="I1045" s="65">
        <v>0</v>
      </c>
      <c r="J1045" s="65">
        <v>0</v>
      </c>
      <c r="K1045" s="67" t="s">
        <v>37</v>
      </c>
      <c r="L1045" s="67" t="s">
        <v>38</v>
      </c>
    </row>
    <row r="1046" spans="1:12" x14ac:dyDescent="0.25">
      <c r="A1046" s="67">
        <v>311352</v>
      </c>
      <c r="B1046" s="73">
        <v>42309</v>
      </c>
      <c r="C1046" s="67" t="s">
        <v>35</v>
      </c>
      <c r="D1046" s="67">
        <f>'TOTAL PORTFOLIO'!$B$1</f>
        <v>1580081481.6682537</v>
      </c>
      <c r="E1046" s="65">
        <v>879893.52999999991</v>
      </c>
      <c r="F1046" s="65">
        <v>0</v>
      </c>
      <c r="G1046" s="65">
        <v>0</v>
      </c>
      <c r="H1046" s="65">
        <v>0</v>
      </c>
      <c r="I1046" s="65">
        <v>0</v>
      </c>
      <c r="J1046" s="65">
        <v>0</v>
      </c>
      <c r="K1046" s="67" t="s">
        <v>37</v>
      </c>
      <c r="L1046" s="67" t="s">
        <v>74</v>
      </c>
    </row>
    <row r="1047" spans="1:12" x14ac:dyDescent="0.25">
      <c r="A1047" s="67">
        <v>309777</v>
      </c>
      <c r="B1047" s="73">
        <v>42309</v>
      </c>
      <c r="C1047" s="67" t="s">
        <v>35</v>
      </c>
      <c r="D1047" s="67">
        <f>'TOTAL PORTFOLIO'!$B$1</f>
        <v>1580081481.6682537</v>
      </c>
      <c r="E1047" s="65">
        <v>1254072.8336950876</v>
      </c>
      <c r="F1047" s="65">
        <v>0</v>
      </c>
      <c r="G1047" s="65">
        <v>0</v>
      </c>
      <c r="H1047" s="65">
        <v>0</v>
      </c>
      <c r="I1047" s="65">
        <v>0</v>
      </c>
      <c r="J1047" s="65">
        <v>0</v>
      </c>
      <c r="K1047" s="67" t="s">
        <v>37</v>
      </c>
      <c r="L1047" s="67" t="s">
        <v>38</v>
      </c>
    </row>
    <row r="1048" spans="1:12" x14ac:dyDescent="0.25">
      <c r="A1048" s="67">
        <v>316002</v>
      </c>
      <c r="B1048" s="73">
        <v>42309</v>
      </c>
      <c r="C1048" s="67" t="s">
        <v>35</v>
      </c>
      <c r="D1048" s="67">
        <f>'TOTAL PORTFOLIO'!$B$1</f>
        <v>1580081481.6682537</v>
      </c>
      <c r="E1048" s="65">
        <v>56592.5</v>
      </c>
      <c r="F1048" s="65">
        <v>0</v>
      </c>
      <c r="G1048" s="65">
        <v>0</v>
      </c>
      <c r="H1048" s="65">
        <v>0</v>
      </c>
      <c r="I1048" s="65">
        <v>0</v>
      </c>
      <c r="J1048" s="65">
        <v>0</v>
      </c>
      <c r="K1048" s="67" t="s">
        <v>37</v>
      </c>
      <c r="L1048" s="67" t="s">
        <v>38</v>
      </c>
    </row>
    <row r="1049" spans="1:12" x14ac:dyDescent="0.25">
      <c r="A1049" s="67">
        <v>318312</v>
      </c>
      <c r="B1049" s="73">
        <v>42309</v>
      </c>
      <c r="C1049" s="67" t="s">
        <v>35</v>
      </c>
      <c r="D1049" s="67">
        <f>'TOTAL PORTFOLIO'!$B$1</f>
        <v>1580081481.6682537</v>
      </c>
      <c r="E1049" s="65">
        <v>175666.91338626662</v>
      </c>
      <c r="F1049" s="65">
        <v>0</v>
      </c>
      <c r="G1049" s="65">
        <v>0</v>
      </c>
      <c r="H1049" s="65">
        <v>0</v>
      </c>
      <c r="I1049" s="65">
        <v>0</v>
      </c>
      <c r="J1049" s="65">
        <v>0</v>
      </c>
      <c r="K1049" s="67" t="s">
        <v>37</v>
      </c>
      <c r="L1049" s="67" t="s">
        <v>38</v>
      </c>
    </row>
    <row r="1050" spans="1:12" x14ac:dyDescent="0.25">
      <c r="A1050" s="67">
        <v>313356</v>
      </c>
      <c r="B1050" s="73">
        <v>42309</v>
      </c>
      <c r="C1050" s="67" t="s">
        <v>35</v>
      </c>
      <c r="D1050" s="67">
        <f>'TOTAL PORTFOLIO'!$B$1</f>
        <v>1580081481.6682537</v>
      </c>
      <c r="E1050" s="65">
        <v>13638.245320064749</v>
      </c>
      <c r="F1050" s="65">
        <v>0</v>
      </c>
      <c r="G1050" s="65">
        <v>0</v>
      </c>
      <c r="H1050" s="65">
        <v>0</v>
      </c>
      <c r="I1050" s="65">
        <v>0</v>
      </c>
      <c r="J1050" s="65">
        <v>0</v>
      </c>
      <c r="K1050" s="67" t="s">
        <v>37</v>
      </c>
      <c r="L1050" s="67" t="s">
        <v>38</v>
      </c>
    </row>
    <row r="1051" spans="1:12" x14ac:dyDescent="0.25">
      <c r="A1051" s="67">
        <v>313143</v>
      </c>
      <c r="B1051" s="73">
        <v>42309</v>
      </c>
      <c r="C1051" s="67" t="s">
        <v>35</v>
      </c>
      <c r="D1051" s="67">
        <f>'TOTAL PORTFOLIO'!$B$1</f>
        <v>1580081481.6682537</v>
      </c>
      <c r="E1051" s="65">
        <v>22141.731625578021</v>
      </c>
      <c r="F1051" s="65">
        <v>0</v>
      </c>
      <c r="G1051" s="65">
        <v>0</v>
      </c>
      <c r="H1051" s="65">
        <v>0</v>
      </c>
      <c r="I1051" s="65">
        <v>0</v>
      </c>
      <c r="J1051" s="65">
        <v>0</v>
      </c>
      <c r="K1051" s="67" t="s">
        <v>37</v>
      </c>
      <c r="L1051" s="67" t="s">
        <v>38</v>
      </c>
    </row>
    <row r="1052" spans="1:12" x14ac:dyDescent="0.25">
      <c r="A1052" s="67">
        <v>310312</v>
      </c>
      <c r="B1052" s="73">
        <v>42309</v>
      </c>
      <c r="C1052" s="67" t="s">
        <v>35</v>
      </c>
      <c r="D1052" s="67">
        <f>'TOTAL PORTFOLIO'!$B$1</f>
        <v>1580081481.6682537</v>
      </c>
      <c r="E1052" s="65">
        <v>1164104.03</v>
      </c>
      <c r="F1052" s="65">
        <v>0</v>
      </c>
      <c r="G1052" s="65">
        <v>0</v>
      </c>
      <c r="H1052" s="65">
        <v>0</v>
      </c>
      <c r="I1052" s="65">
        <v>0</v>
      </c>
      <c r="J1052" s="65">
        <v>0</v>
      </c>
      <c r="K1052" s="67" t="s">
        <v>37</v>
      </c>
      <c r="L1052" s="67" t="s">
        <v>38</v>
      </c>
    </row>
    <row r="1053" spans="1:12" x14ac:dyDescent="0.25">
      <c r="A1053" s="67">
        <v>318347</v>
      </c>
      <c r="B1053" s="73">
        <v>42309</v>
      </c>
      <c r="C1053" s="67" t="s">
        <v>35</v>
      </c>
      <c r="D1053" s="67">
        <f>'TOTAL PORTFOLIO'!$B$1</f>
        <v>1580081481.6682537</v>
      </c>
      <c r="E1053" s="65">
        <v>1361544.6600000001</v>
      </c>
      <c r="F1053" s="65">
        <v>0</v>
      </c>
      <c r="G1053" s="65">
        <v>0</v>
      </c>
      <c r="H1053" s="65">
        <v>0</v>
      </c>
      <c r="I1053" s="65">
        <v>0</v>
      </c>
      <c r="J1053" s="65">
        <v>0</v>
      </c>
      <c r="K1053" s="67" t="s">
        <v>37</v>
      </c>
      <c r="L1053" s="67" t="s">
        <v>74</v>
      </c>
    </row>
    <row r="1054" spans="1:12" x14ac:dyDescent="0.25">
      <c r="A1054" s="67">
        <v>358480</v>
      </c>
      <c r="B1054" s="73">
        <v>42309</v>
      </c>
      <c r="C1054" s="67" t="s">
        <v>35</v>
      </c>
      <c r="D1054" s="67">
        <f>'TOTAL PORTFOLIO'!$B$1</f>
        <v>1580081481.6682537</v>
      </c>
      <c r="E1054" s="65">
        <v>77926.87</v>
      </c>
      <c r="F1054" s="65">
        <v>0</v>
      </c>
      <c r="G1054" s="65">
        <v>0</v>
      </c>
      <c r="H1054" s="65">
        <v>0</v>
      </c>
      <c r="I1054" s="65">
        <v>0</v>
      </c>
      <c r="J1054" s="65">
        <v>0</v>
      </c>
      <c r="K1054" s="67" t="s">
        <v>37</v>
      </c>
      <c r="L1054" s="67" t="s">
        <v>38</v>
      </c>
    </row>
    <row r="1055" spans="1:12" x14ac:dyDescent="0.25">
      <c r="A1055" s="67">
        <v>318789</v>
      </c>
      <c r="B1055" s="73">
        <v>42309</v>
      </c>
      <c r="C1055" s="67" t="s">
        <v>35</v>
      </c>
      <c r="D1055" s="67">
        <f>'TOTAL PORTFOLIO'!$B$1</f>
        <v>1580081481.6682537</v>
      </c>
      <c r="E1055" s="65">
        <v>8957.2587939620098</v>
      </c>
      <c r="F1055" s="65">
        <v>0</v>
      </c>
      <c r="G1055" s="65">
        <v>0</v>
      </c>
      <c r="H1055" s="65">
        <v>0</v>
      </c>
      <c r="I1055" s="65">
        <v>0</v>
      </c>
      <c r="J1055" s="65">
        <v>0</v>
      </c>
      <c r="K1055" s="67" t="s">
        <v>37</v>
      </c>
      <c r="L1055" s="67" t="s">
        <v>38</v>
      </c>
    </row>
    <row r="1056" spans="1:12" x14ac:dyDescent="0.25">
      <c r="A1056" s="67">
        <v>342567</v>
      </c>
      <c r="B1056" s="73">
        <v>42309</v>
      </c>
      <c r="C1056" s="67" t="s">
        <v>35</v>
      </c>
      <c r="D1056" s="67">
        <f>'TOTAL PORTFOLIO'!$B$1</f>
        <v>1580081481.6682537</v>
      </c>
      <c r="E1056" s="65">
        <v>95167.47</v>
      </c>
      <c r="F1056" s="65">
        <v>0</v>
      </c>
      <c r="G1056" s="65">
        <v>0</v>
      </c>
      <c r="H1056" s="65">
        <v>0</v>
      </c>
      <c r="I1056" s="65">
        <v>0</v>
      </c>
      <c r="J1056" s="65">
        <v>0</v>
      </c>
      <c r="K1056" s="67" t="s">
        <v>37</v>
      </c>
      <c r="L1056" s="67" t="s">
        <v>147</v>
      </c>
    </row>
    <row r="1057" spans="1:12" x14ac:dyDescent="0.25">
      <c r="A1057" s="67">
        <v>318752</v>
      </c>
      <c r="B1057" s="73">
        <v>42309</v>
      </c>
      <c r="C1057" s="67" t="s">
        <v>35</v>
      </c>
      <c r="D1057" s="67">
        <f>'TOTAL PORTFOLIO'!$B$1</f>
        <v>1580081481.6682537</v>
      </c>
      <c r="E1057" s="65">
        <v>126204.54637655437</v>
      </c>
      <c r="F1057" s="65">
        <v>0</v>
      </c>
      <c r="G1057" s="65">
        <v>0</v>
      </c>
      <c r="H1057" s="65">
        <v>0</v>
      </c>
      <c r="I1057" s="65">
        <v>0</v>
      </c>
      <c r="J1057" s="65">
        <v>0</v>
      </c>
      <c r="K1057" s="67" t="s">
        <v>37</v>
      </c>
      <c r="L1057" s="67" t="s">
        <v>38</v>
      </c>
    </row>
    <row r="1058" spans="1:12" x14ac:dyDescent="0.25">
      <c r="A1058" s="67">
        <v>316354</v>
      </c>
      <c r="B1058" s="73">
        <v>42309</v>
      </c>
      <c r="C1058" s="67" t="s">
        <v>35</v>
      </c>
      <c r="D1058" s="67">
        <f>'TOTAL PORTFOLIO'!$B$1</f>
        <v>1580081481.6682537</v>
      </c>
      <c r="E1058" s="65">
        <v>64281.229597103811</v>
      </c>
      <c r="F1058" s="65">
        <v>0</v>
      </c>
      <c r="G1058" s="65">
        <v>0</v>
      </c>
      <c r="H1058" s="65">
        <v>0</v>
      </c>
      <c r="I1058" s="65">
        <v>0</v>
      </c>
      <c r="J1058" s="65">
        <v>0</v>
      </c>
      <c r="K1058" s="67" t="s">
        <v>37</v>
      </c>
      <c r="L1058" s="67" t="s">
        <v>38</v>
      </c>
    </row>
    <row r="1059" spans="1:12" x14ac:dyDescent="0.25">
      <c r="A1059" s="67">
        <v>316371</v>
      </c>
      <c r="B1059" s="73">
        <v>42309</v>
      </c>
      <c r="C1059" s="67" t="s">
        <v>35</v>
      </c>
      <c r="D1059" s="67">
        <f>'TOTAL PORTFOLIO'!$B$1</f>
        <v>1580081481.6682537</v>
      </c>
      <c r="E1059" s="65">
        <v>89459.720159407982</v>
      </c>
      <c r="F1059" s="65">
        <v>0</v>
      </c>
      <c r="G1059" s="65">
        <v>0</v>
      </c>
      <c r="H1059" s="65">
        <v>0</v>
      </c>
      <c r="I1059" s="65">
        <v>0</v>
      </c>
      <c r="J1059" s="65">
        <v>0</v>
      </c>
      <c r="K1059" s="67" t="s">
        <v>37</v>
      </c>
      <c r="L1059" s="67" t="s">
        <v>38</v>
      </c>
    </row>
    <row r="1060" spans="1:12" x14ac:dyDescent="0.25">
      <c r="A1060" s="67">
        <v>316072</v>
      </c>
      <c r="B1060" s="73">
        <v>42309</v>
      </c>
      <c r="C1060" s="67" t="s">
        <v>35</v>
      </c>
      <c r="D1060" s="67">
        <f>'TOTAL PORTFOLIO'!$B$1</f>
        <v>1580081481.6682537</v>
      </c>
      <c r="E1060" s="65">
        <v>29596.16660317863</v>
      </c>
      <c r="F1060" s="65">
        <v>0</v>
      </c>
      <c r="G1060" s="65">
        <v>0</v>
      </c>
      <c r="H1060" s="65">
        <v>0</v>
      </c>
      <c r="I1060" s="65">
        <v>0</v>
      </c>
      <c r="J1060" s="65">
        <v>0</v>
      </c>
      <c r="K1060" s="67" t="s">
        <v>37</v>
      </c>
      <c r="L1060" s="67" t="s">
        <v>38</v>
      </c>
    </row>
    <row r="1061" spans="1:12" x14ac:dyDescent="0.25">
      <c r="A1061" s="67">
        <v>312091</v>
      </c>
      <c r="B1061" s="73">
        <v>42309</v>
      </c>
      <c r="C1061" s="67" t="s">
        <v>35</v>
      </c>
      <c r="D1061" s="67">
        <f>'TOTAL PORTFOLIO'!$B$1</f>
        <v>1580081481.6682537</v>
      </c>
      <c r="E1061" s="65">
        <v>863511.02999999991</v>
      </c>
      <c r="F1061" s="65">
        <v>0</v>
      </c>
      <c r="G1061" s="65">
        <v>0</v>
      </c>
      <c r="H1061" s="65">
        <v>0</v>
      </c>
      <c r="I1061" s="65">
        <v>0</v>
      </c>
      <c r="J1061" s="65">
        <v>0</v>
      </c>
      <c r="K1061" s="67" t="s">
        <v>37</v>
      </c>
      <c r="L1061" s="67" t="s">
        <v>74</v>
      </c>
    </row>
    <row r="1062" spans="1:12" x14ac:dyDescent="0.25">
      <c r="A1062" s="67">
        <v>316372</v>
      </c>
      <c r="B1062" s="73">
        <v>42309</v>
      </c>
      <c r="C1062" s="67" t="s">
        <v>35</v>
      </c>
      <c r="D1062" s="67">
        <f>'TOTAL PORTFOLIO'!$B$1</f>
        <v>1580081481.6682537</v>
      </c>
      <c r="E1062" s="65">
        <v>8538.2367149170059</v>
      </c>
      <c r="F1062" s="65">
        <v>0</v>
      </c>
      <c r="G1062" s="65">
        <v>0</v>
      </c>
      <c r="H1062" s="65">
        <v>0</v>
      </c>
      <c r="I1062" s="65">
        <v>0</v>
      </c>
      <c r="J1062" s="65">
        <v>0</v>
      </c>
      <c r="K1062" s="67" t="s">
        <v>37</v>
      </c>
      <c r="L1062" s="67" t="s">
        <v>38</v>
      </c>
    </row>
    <row r="1063" spans="1:12" x14ac:dyDescent="0.25">
      <c r="A1063" s="67">
        <v>351103</v>
      </c>
      <c r="B1063" s="73">
        <v>42309</v>
      </c>
      <c r="C1063" s="67" t="s">
        <v>35</v>
      </c>
      <c r="D1063" s="67">
        <f>'TOTAL PORTFOLIO'!$B$1</f>
        <v>1580081481.6682537</v>
      </c>
      <c r="E1063" s="65">
        <v>191665.53</v>
      </c>
      <c r="F1063" s="65">
        <v>0</v>
      </c>
      <c r="G1063" s="65">
        <v>0</v>
      </c>
      <c r="H1063" s="65">
        <v>0</v>
      </c>
      <c r="I1063" s="65">
        <v>0</v>
      </c>
      <c r="J1063" s="65">
        <v>0</v>
      </c>
      <c r="K1063" s="67" t="s">
        <v>37</v>
      </c>
      <c r="L1063" s="67" t="s">
        <v>147</v>
      </c>
    </row>
    <row r="1064" spans="1:12" x14ac:dyDescent="0.25">
      <c r="A1064" s="67">
        <v>359692</v>
      </c>
      <c r="B1064" s="73">
        <v>42309</v>
      </c>
      <c r="C1064" s="67" t="s">
        <v>35</v>
      </c>
      <c r="D1064" s="67">
        <f>'TOTAL PORTFOLIO'!$B$1</f>
        <v>1580081481.6682537</v>
      </c>
      <c r="E1064" s="65">
        <v>141565.84</v>
      </c>
      <c r="F1064" s="65">
        <v>0</v>
      </c>
      <c r="G1064" s="65">
        <v>0</v>
      </c>
      <c r="H1064" s="65">
        <v>0</v>
      </c>
      <c r="I1064" s="65">
        <v>0</v>
      </c>
      <c r="J1064" s="65">
        <v>0</v>
      </c>
      <c r="K1064" s="67" t="s">
        <v>37</v>
      </c>
      <c r="L1064" s="67" t="s">
        <v>147</v>
      </c>
    </row>
    <row r="1065" spans="1:12" x14ac:dyDescent="0.25">
      <c r="A1065" s="67">
        <v>342858</v>
      </c>
      <c r="B1065" s="73">
        <v>42309</v>
      </c>
      <c r="C1065" s="67" t="s">
        <v>35</v>
      </c>
      <c r="D1065" s="67">
        <f>'TOTAL PORTFOLIO'!$B$1</f>
        <v>1580081481.6682537</v>
      </c>
      <c r="E1065" s="65">
        <v>31369.897107369125</v>
      </c>
      <c r="F1065" s="65">
        <v>0</v>
      </c>
      <c r="G1065" s="65">
        <v>0</v>
      </c>
      <c r="H1065" s="65">
        <v>0</v>
      </c>
      <c r="I1065" s="65">
        <v>0</v>
      </c>
      <c r="J1065" s="65">
        <v>0</v>
      </c>
      <c r="K1065" s="67" t="s">
        <v>37</v>
      </c>
      <c r="L1065" s="67" t="s">
        <v>38</v>
      </c>
    </row>
    <row r="1066" spans="1:12" x14ac:dyDescent="0.25">
      <c r="A1066" s="67">
        <v>312159</v>
      </c>
      <c r="B1066" s="73">
        <v>42309</v>
      </c>
      <c r="C1066" s="67" t="s">
        <v>35</v>
      </c>
      <c r="D1066" s="67">
        <f>'TOTAL PORTFOLIO'!$B$1</f>
        <v>1580081481.6682537</v>
      </c>
      <c r="E1066" s="65">
        <v>82536.377949664413</v>
      </c>
      <c r="F1066" s="65">
        <v>0</v>
      </c>
      <c r="G1066" s="65">
        <v>0</v>
      </c>
      <c r="H1066" s="65">
        <v>0</v>
      </c>
      <c r="I1066" s="65">
        <v>0</v>
      </c>
      <c r="J1066" s="65">
        <v>0</v>
      </c>
      <c r="K1066" s="67" t="s">
        <v>37</v>
      </c>
      <c r="L1066" s="67" t="s">
        <v>38</v>
      </c>
    </row>
    <row r="1067" spans="1:12" x14ac:dyDescent="0.25">
      <c r="A1067" s="67">
        <v>316029</v>
      </c>
      <c r="B1067" s="73">
        <v>42309</v>
      </c>
      <c r="C1067" s="67" t="s">
        <v>35</v>
      </c>
      <c r="D1067" s="67">
        <f>'TOTAL PORTFOLIO'!$B$1</f>
        <v>1580081481.6682537</v>
      </c>
      <c r="E1067" s="65">
        <v>0</v>
      </c>
      <c r="F1067" s="65">
        <v>0</v>
      </c>
      <c r="G1067" s="65">
        <v>0</v>
      </c>
      <c r="H1067" s="65">
        <v>0</v>
      </c>
      <c r="I1067" s="65">
        <v>0</v>
      </c>
      <c r="J1067" s="65">
        <v>0</v>
      </c>
      <c r="K1067" s="67" t="s">
        <v>37</v>
      </c>
      <c r="L1067" s="67" t="s">
        <v>38</v>
      </c>
    </row>
    <row r="1068" spans="1:12" x14ac:dyDescent="0.25">
      <c r="A1068" s="67">
        <v>310038</v>
      </c>
      <c r="B1068" s="73">
        <v>42309</v>
      </c>
      <c r="C1068" s="67" t="s">
        <v>35</v>
      </c>
      <c r="D1068" s="67">
        <f>'TOTAL PORTFOLIO'!$B$1</f>
        <v>1580081481.6682537</v>
      </c>
      <c r="E1068" s="65">
        <v>481352.9424422973</v>
      </c>
      <c r="F1068" s="65">
        <v>0</v>
      </c>
      <c r="G1068" s="65">
        <v>0</v>
      </c>
      <c r="H1068" s="65">
        <v>0</v>
      </c>
      <c r="I1068" s="65">
        <v>0</v>
      </c>
      <c r="J1068" s="65">
        <v>0</v>
      </c>
      <c r="K1068" s="67" t="s">
        <v>37</v>
      </c>
      <c r="L1068" s="67" t="s">
        <v>38</v>
      </c>
    </row>
    <row r="1069" spans="1:12" x14ac:dyDescent="0.25">
      <c r="A1069" s="67">
        <v>333988</v>
      </c>
      <c r="B1069" s="73">
        <v>42309</v>
      </c>
      <c r="C1069" s="67" t="s">
        <v>35</v>
      </c>
      <c r="D1069" s="67">
        <f>'TOTAL PORTFOLIO'!$B$1</f>
        <v>1580081481.6682537</v>
      </c>
      <c r="E1069" s="65">
        <v>26300.37</v>
      </c>
      <c r="F1069" s="65">
        <v>0</v>
      </c>
      <c r="G1069" s="65">
        <v>0</v>
      </c>
      <c r="H1069" s="65">
        <v>0</v>
      </c>
      <c r="I1069" s="65">
        <v>0</v>
      </c>
      <c r="J1069" s="65">
        <v>0</v>
      </c>
      <c r="K1069" s="67" t="s">
        <v>37</v>
      </c>
      <c r="L1069" s="67" t="s">
        <v>74</v>
      </c>
    </row>
    <row r="1070" spans="1:12" x14ac:dyDescent="0.25">
      <c r="A1070" s="67">
        <v>324887</v>
      </c>
      <c r="B1070" s="73">
        <v>42309</v>
      </c>
      <c r="C1070" s="67" t="s">
        <v>35</v>
      </c>
      <c r="D1070" s="67">
        <f>'TOTAL PORTFOLIO'!$B$1</f>
        <v>1580081481.6682537</v>
      </c>
      <c r="E1070" s="65">
        <v>44520.237411181472</v>
      </c>
      <c r="F1070" s="65">
        <v>0</v>
      </c>
      <c r="G1070" s="65">
        <v>0</v>
      </c>
      <c r="H1070" s="65">
        <v>0</v>
      </c>
      <c r="I1070" s="65">
        <v>0</v>
      </c>
      <c r="J1070" s="65">
        <v>0</v>
      </c>
      <c r="K1070" s="67" t="s">
        <v>37</v>
      </c>
      <c r="L1070" s="67" t="s">
        <v>38</v>
      </c>
    </row>
    <row r="1071" spans="1:12" x14ac:dyDescent="0.25">
      <c r="A1071" s="67">
        <v>333559</v>
      </c>
      <c r="B1071" s="73">
        <v>42309</v>
      </c>
      <c r="C1071" s="67" t="s">
        <v>35</v>
      </c>
      <c r="D1071" s="67">
        <f>'TOTAL PORTFOLIO'!$B$1</f>
        <v>1580081481.6682537</v>
      </c>
      <c r="E1071" s="65">
        <v>223350.8</v>
      </c>
      <c r="F1071" s="65">
        <v>0</v>
      </c>
      <c r="G1071" s="65">
        <v>0</v>
      </c>
      <c r="H1071" s="65">
        <v>0</v>
      </c>
      <c r="I1071" s="65">
        <v>0</v>
      </c>
      <c r="J1071" s="65">
        <v>0</v>
      </c>
      <c r="K1071" s="67" t="s">
        <v>37</v>
      </c>
      <c r="L1071" s="67" t="s">
        <v>90</v>
      </c>
    </row>
    <row r="1072" spans="1:12" x14ac:dyDescent="0.25">
      <c r="A1072" s="67">
        <v>311050</v>
      </c>
      <c r="B1072" s="73">
        <v>42309</v>
      </c>
      <c r="C1072" s="67" t="s">
        <v>35</v>
      </c>
      <c r="D1072" s="67">
        <f>'TOTAL PORTFOLIO'!$B$1</f>
        <v>1580081481.6682537</v>
      </c>
      <c r="E1072" s="65">
        <v>36814.879999999997</v>
      </c>
      <c r="F1072" s="65">
        <v>0</v>
      </c>
      <c r="G1072" s="65">
        <v>0</v>
      </c>
      <c r="H1072" s="65">
        <v>0</v>
      </c>
      <c r="I1072" s="65">
        <v>0</v>
      </c>
      <c r="J1072" s="65">
        <v>0</v>
      </c>
      <c r="K1072" s="67" t="s">
        <v>37</v>
      </c>
      <c r="L1072" s="67" t="s">
        <v>74</v>
      </c>
    </row>
    <row r="1073" spans="1:12" x14ac:dyDescent="0.25">
      <c r="A1073" s="67">
        <v>311432</v>
      </c>
      <c r="B1073" s="73">
        <v>42309</v>
      </c>
      <c r="C1073" s="67" t="s">
        <v>35</v>
      </c>
      <c r="D1073" s="67">
        <f>'TOTAL PORTFOLIO'!$B$1</f>
        <v>1580081481.6682537</v>
      </c>
      <c r="E1073" s="65">
        <v>208353.37016057715</v>
      </c>
      <c r="F1073" s="65">
        <v>0</v>
      </c>
      <c r="G1073" s="65">
        <v>0</v>
      </c>
      <c r="H1073" s="65">
        <v>0</v>
      </c>
      <c r="I1073" s="65">
        <v>0</v>
      </c>
      <c r="J1073" s="65">
        <v>0</v>
      </c>
      <c r="K1073" s="67" t="s">
        <v>37</v>
      </c>
      <c r="L1073" s="67" t="s">
        <v>38</v>
      </c>
    </row>
    <row r="1074" spans="1:12" x14ac:dyDescent="0.25">
      <c r="A1074" s="67">
        <v>316076</v>
      </c>
      <c r="B1074" s="73">
        <v>42309</v>
      </c>
      <c r="C1074" s="67" t="s">
        <v>35</v>
      </c>
      <c r="D1074" s="67">
        <f>'TOTAL PORTFOLIO'!$B$1</f>
        <v>1580081481.6682537</v>
      </c>
      <c r="E1074" s="65">
        <v>76496956.429999977</v>
      </c>
      <c r="F1074" s="65">
        <v>0</v>
      </c>
      <c r="G1074" s="65">
        <v>0</v>
      </c>
      <c r="H1074" s="65">
        <v>0</v>
      </c>
      <c r="I1074" s="65">
        <v>0</v>
      </c>
      <c r="J1074" s="65">
        <v>0</v>
      </c>
      <c r="K1074" s="67" t="s">
        <v>37</v>
      </c>
      <c r="L1074" s="67" t="s">
        <v>38</v>
      </c>
    </row>
    <row r="1075" spans="1:12" x14ac:dyDescent="0.25">
      <c r="A1075" s="67">
        <v>314244</v>
      </c>
      <c r="B1075" s="73">
        <v>42309</v>
      </c>
      <c r="C1075" s="67" t="s">
        <v>35</v>
      </c>
      <c r="D1075" s="67">
        <f>'TOTAL PORTFOLIO'!$B$1</f>
        <v>1580081481.6682537</v>
      </c>
      <c r="E1075" s="65">
        <v>56700</v>
      </c>
      <c r="F1075" s="65">
        <v>0</v>
      </c>
      <c r="G1075" s="65">
        <v>0</v>
      </c>
      <c r="H1075" s="65">
        <v>0</v>
      </c>
      <c r="I1075" s="65">
        <v>0</v>
      </c>
      <c r="J1075" s="65">
        <v>0</v>
      </c>
      <c r="K1075" s="67" t="s">
        <v>37</v>
      </c>
      <c r="L1075" s="67" t="s">
        <v>74</v>
      </c>
    </row>
    <row r="1076" spans="1:12" x14ac:dyDescent="0.25">
      <c r="A1076" s="67">
        <v>311327</v>
      </c>
      <c r="B1076" s="73">
        <v>42309</v>
      </c>
      <c r="C1076" s="67" t="s">
        <v>35</v>
      </c>
      <c r="D1076" s="67">
        <f>'TOTAL PORTFOLIO'!$B$1</f>
        <v>1580081481.6682537</v>
      </c>
      <c r="E1076" s="65">
        <v>26272.770340621693</v>
      </c>
      <c r="F1076" s="65">
        <v>0</v>
      </c>
      <c r="G1076" s="65">
        <v>0</v>
      </c>
      <c r="H1076" s="65">
        <v>0</v>
      </c>
      <c r="I1076" s="65">
        <v>0</v>
      </c>
      <c r="J1076" s="65">
        <v>0</v>
      </c>
      <c r="K1076" s="67" t="s">
        <v>37</v>
      </c>
      <c r="L1076" s="67" t="s">
        <v>38</v>
      </c>
    </row>
    <row r="1077" spans="1:12" x14ac:dyDescent="0.25">
      <c r="A1077" s="67">
        <v>320697</v>
      </c>
      <c r="B1077" s="73">
        <v>42309</v>
      </c>
      <c r="C1077" s="67" t="s">
        <v>35</v>
      </c>
      <c r="D1077" s="67">
        <f>'TOTAL PORTFOLIO'!$B$1</f>
        <v>1580081481.6682537</v>
      </c>
      <c r="E1077" s="65">
        <v>264168.69</v>
      </c>
      <c r="F1077" s="65">
        <v>0</v>
      </c>
      <c r="G1077" s="65">
        <v>0</v>
      </c>
      <c r="H1077" s="65">
        <v>0</v>
      </c>
      <c r="I1077" s="65">
        <v>0</v>
      </c>
      <c r="J1077" s="65">
        <v>0</v>
      </c>
      <c r="K1077" s="67" t="s">
        <v>37</v>
      </c>
      <c r="L1077" s="67" t="s">
        <v>147</v>
      </c>
    </row>
    <row r="1078" spans="1:12" x14ac:dyDescent="0.25">
      <c r="A1078" s="67">
        <v>314557</v>
      </c>
      <c r="B1078" s="73">
        <v>42309</v>
      </c>
      <c r="C1078" s="67" t="s">
        <v>35</v>
      </c>
      <c r="D1078" s="67">
        <f>'TOTAL PORTFOLIO'!$B$1</f>
        <v>1580081481.6682537</v>
      </c>
      <c r="E1078" s="65">
        <v>172656.83317714336</v>
      </c>
      <c r="F1078" s="65">
        <v>0</v>
      </c>
      <c r="G1078" s="65">
        <v>0</v>
      </c>
      <c r="H1078" s="65">
        <v>0</v>
      </c>
      <c r="I1078" s="65">
        <v>0</v>
      </c>
      <c r="J1078" s="65">
        <v>0</v>
      </c>
      <c r="K1078" s="67" t="s">
        <v>37</v>
      </c>
      <c r="L1078" s="67" t="s">
        <v>38</v>
      </c>
    </row>
    <row r="1079" spans="1:12" x14ac:dyDescent="0.25">
      <c r="A1079" s="67">
        <v>312288</v>
      </c>
      <c r="B1079" s="73">
        <v>42309</v>
      </c>
      <c r="C1079" s="67" t="s">
        <v>35</v>
      </c>
      <c r="D1079" s="67">
        <f>'TOTAL PORTFOLIO'!$B$1</f>
        <v>1580081481.6682537</v>
      </c>
      <c r="E1079" s="65">
        <v>477320.39</v>
      </c>
      <c r="F1079" s="65">
        <v>0</v>
      </c>
      <c r="G1079" s="65">
        <v>0</v>
      </c>
      <c r="H1079" s="65">
        <v>0</v>
      </c>
      <c r="I1079" s="65">
        <v>0</v>
      </c>
      <c r="J1079" s="65">
        <v>0</v>
      </c>
      <c r="K1079" s="67" t="s">
        <v>37</v>
      </c>
      <c r="L1079" s="67" t="s">
        <v>38</v>
      </c>
    </row>
    <row r="1080" spans="1:12" x14ac:dyDescent="0.25">
      <c r="A1080" s="67">
        <v>342743</v>
      </c>
      <c r="B1080" s="73">
        <v>42309</v>
      </c>
      <c r="C1080" s="67" t="s">
        <v>35</v>
      </c>
      <c r="D1080" s="67">
        <f>'TOTAL PORTFOLIO'!$B$1</f>
        <v>1580081481.6682537</v>
      </c>
      <c r="E1080" s="65">
        <v>799918.96305117232</v>
      </c>
      <c r="F1080" s="65">
        <v>0</v>
      </c>
      <c r="G1080" s="65">
        <v>0</v>
      </c>
      <c r="H1080" s="65">
        <v>0</v>
      </c>
      <c r="I1080" s="65">
        <v>0</v>
      </c>
      <c r="J1080" s="65">
        <v>0</v>
      </c>
      <c r="K1080" s="67" t="s">
        <v>37</v>
      </c>
      <c r="L1080" s="67" t="s">
        <v>38</v>
      </c>
    </row>
    <row r="1081" spans="1:12" x14ac:dyDescent="0.25">
      <c r="A1081" s="67">
        <v>328786</v>
      </c>
      <c r="B1081" s="73">
        <v>42309</v>
      </c>
      <c r="C1081" s="67" t="s">
        <v>35</v>
      </c>
      <c r="D1081" s="67">
        <f>'TOTAL PORTFOLIO'!$B$1</f>
        <v>1580081481.6682537</v>
      </c>
      <c r="E1081" s="65">
        <v>75587.08</v>
      </c>
      <c r="F1081" s="65">
        <v>0</v>
      </c>
      <c r="G1081" s="65">
        <v>0</v>
      </c>
      <c r="H1081" s="65">
        <v>0</v>
      </c>
      <c r="I1081" s="65">
        <v>0</v>
      </c>
      <c r="J1081" s="65">
        <v>0</v>
      </c>
      <c r="K1081" s="67" t="s">
        <v>37</v>
      </c>
      <c r="L1081" s="67" t="s">
        <v>74</v>
      </c>
    </row>
    <row r="1082" spans="1:12" x14ac:dyDescent="0.25">
      <c r="A1082" s="67">
        <v>318249</v>
      </c>
      <c r="B1082" s="73">
        <v>42309</v>
      </c>
      <c r="C1082" s="67" t="s">
        <v>35</v>
      </c>
      <c r="D1082" s="67">
        <f>'TOTAL PORTFOLIO'!$B$1</f>
        <v>1580081481.6682537</v>
      </c>
      <c r="E1082" s="65">
        <v>817529.99840360275</v>
      </c>
      <c r="F1082" s="65">
        <v>0</v>
      </c>
      <c r="G1082" s="65">
        <v>0</v>
      </c>
      <c r="H1082" s="65">
        <v>0</v>
      </c>
      <c r="I1082" s="65">
        <v>0</v>
      </c>
      <c r="J1082" s="65">
        <v>0</v>
      </c>
      <c r="K1082" s="67" t="s">
        <v>37</v>
      </c>
      <c r="L1082" s="67" t="s">
        <v>38</v>
      </c>
    </row>
    <row r="1083" spans="1:12" x14ac:dyDescent="0.25">
      <c r="A1083" s="67">
        <v>358230</v>
      </c>
      <c r="B1083" s="73">
        <v>42309</v>
      </c>
      <c r="C1083" s="67" t="s">
        <v>35</v>
      </c>
      <c r="D1083" s="67">
        <f>'TOTAL PORTFOLIO'!$B$1</f>
        <v>1580081481.6682537</v>
      </c>
      <c r="E1083" s="65">
        <v>76284.606061792962</v>
      </c>
      <c r="F1083" s="65">
        <v>0</v>
      </c>
      <c r="G1083" s="65">
        <v>0</v>
      </c>
      <c r="H1083" s="65">
        <v>0</v>
      </c>
      <c r="I1083" s="65">
        <v>0</v>
      </c>
      <c r="J1083" s="65">
        <v>0</v>
      </c>
      <c r="K1083" s="67" t="s">
        <v>37</v>
      </c>
      <c r="L1083" s="67" t="s">
        <v>38</v>
      </c>
    </row>
    <row r="1084" spans="1:12" x14ac:dyDescent="0.25">
      <c r="A1084" s="67">
        <v>318538</v>
      </c>
      <c r="B1084" s="73">
        <v>42309</v>
      </c>
      <c r="C1084" s="67" t="s">
        <v>35</v>
      </c>
      <c r="D1084" s="67">
        <f>'TOTAL PORTFOLIO'!$B$1</f>
        <v>1580081481.6682537</v>
      </c>
      <c r="E1084" s="65">
        <v>29307.892253147667</v>
      </c>
      <c r="F1084" s="65">
        <v>0</v>
      </c>
      <c r="G1084" s="65">
        <v>0</v>
      </c>
      <c r="H1084" s="65">
        <v>0</v>
      </c>
      <c r="I1084" s="65">
        <v>0</v>
      </c>
      <c r="J1084" s="65">
        <v>0</v>
      </c>
      <c r="K1084" s="67" t="s">
        <v>37</v>
      </c>
      <c r="L1084" s="67" t="s">
        <v>38</v>
      </c>
    </row>
    <row r="1085" spans="1:12" x14ac:dyDescent="0.25">
      <c r="A1085" s="67">
        <v>318541</v>
      </c>
      <c r="B1085" s="73">
        <v>42309</v>
      </c>
      <c r="C1085" s="67" t="s">
        <v>35</v>
      </c>
      <c r="D1085" s="67">
        <f>'TOTAL PORTFOLIO'!$B$1</f>
        <v>1580081481.6682537</v>
      </c>
      <c r="E1085" s="65">
        <v>73633.572988708256</v>
      </c>
      <c r="F1085" s="65">
        <v>0</v>
      </c>
      <c r="G1085" s="65">
        <v>0</v>
      </c>
      <c r="H1085" s="65">
        <v>0</v>
      </c>
      <c r="I1085" s="65">
        <v>0</v>
      </c>
      <c r="J1085" s="65">
        <v>0</v>
      </c>
      <c r="K1085" s="67" t="s">
        <v>37</v>
      </c>
      <c r="L1085" s="67" t="s">
        <v>38</v>
      </c>
    </row>
    <row r="1086" spans="1:12" x14ac:dyDescent="0.25">
      <c r="A1086" s="67">
        <v>341263</v>
      </c>
      <c r="B1086" s="73">
        <v>42309</v>
      </c>
      <c r="C1086" s="67" t="s">
        <v>35</v>
      </c>
      <c r="D1086" s="67">
        <f>'TOTAL PORTFOLIO'!$B$1</f>
        <v>1580081481.6682537</v>
      </c>
      <c r="E1086" s="65">
        <v>207285.88677286249</v>
      </c>
      <c r="F1086" s="65">
        <v>0</v>
      </c>
      <c r="G1086" s="65">
        <v>0</v>
      </c>
      <c r="H1086" s="65">
        <v>0</v>
      </c>
      <c r="I1086" s="65">
        <v>0</v>
      </c>
      <c r="J1086" s="65">
        <v>0</v>
      </c>
      <c r="K1086" s="67" t="s">
        <v>37</v>
      </c>
      <c r="L1086" s="67" t="s">
        <v>38</v>
      </c>
    </row>
    <row r="1087" spans="1:12" x14ac:dyDescent="0.25">
      <c r="A1087" s="67">
        <v>318577</v>
      </c>
      <c r="B1087" s="73">
        <v>42309</v>
      </c>
      <c r="C1087" s="67" t="s">
        <v>35</v>
      </c>
      <c r="D1087" s="67">
        <f>'TOTAL PORTFOLIO'!$B$1</f>
        <v>1580081481.6682537</v>
      </c>
      <c r="E1087" s="65">
        <v>137789.28452459857</v>
      </c>
      <c r="F1087" s="65">
        <v>0</v>
      </c>
      <c r="G1087" s="65">
        <v>0</v>
      </c>
      <c r="H1087" s="65">
        <v>0</v>
      </c>
      <c r="I1087" s="65">
        <v>0</v>
      </c>
      <c r="J1087" s="65">
        <v>0</v>
      </c>
      <c r="K1087" s="67" t="s">
        <v>37</v>
      </c>
      <c r="L1087" s="67" t="s">
        <v>38</v>
      </c>
    </row>
    <row r="1088" spans="1:12" x14ac:dyDescent="0.25">
      <c r="A1088" s="67">
        <v>313780</v>
      </c>
      <c r="B1088" s="73">
        <v>42309</v>
      </c>
      <c r="C1088" s="67" t="s">
        <v>35</v>
      </c>
      <c r="D1088" s="67">
        <f>'TOTAL PORTFOLIO'!$B$1</f>
        <v>1580081481.6682537</v>
      </c>
      <c r="E1088" s="65">
        <v>21866.326590748446</v>
      </c>
      <c r="F1088" s="65">
        <v>0</v>
      </c>
      <c r="G1088" s="65">
        <v>0</v>
      </c>
      <c r="H1088" s="65">
        <v>0</v>
      </c>
      <c r="I1088" s="65">
        <v>0</v>
      </c>
      <c r="J1088" s="65">
        <v>0</v>
      </c>
      <c r="K1088" s="67" t="s">
        <v>37</v>
      </c>
      <c r="L1088" s="67" t="s">
        <v>38</v>
      </c>
    </row>
    <row r="1089" spans="1:12" x14ac:dyDescent="0.25">
      <c r="A1089" s="67">
        <v>312754</v>
      </c>
      <c r="B1089" s="73">
        <v>42309</v>
      </c>
      <c r="C1089" s="67" t="s">
        <v>35</v>
      </c>
      <c r="D1089" s="67">
        <f>'TOTAL PORTFOLIO'!$B$1</f>
        <v>1580081481.6682537</v>
      </c>
      <c r="E1089" s="65">
        <v>46457.931607589584</v>
      </c>
      <c r="F1089" s="65">
        <v>0</v>
      </c>
      <c r="G1089" s="65">
        <v>0</v>
      </c>
      <c r="H1089" s="65">
        <v>0</v>
      </c>
      <c r="I1089" s="65">
        <v>0</v>
      </c>
      <c r="J1089" s="65">
        <v>0</v>
      </c>
      <c r="K1089" s="67" t="s">
        <v>37</v>
      </c>
      <c r="L1089" s="67" t="s">
        <v>38</v>
      </c>
    </row>
    <row r="1090" spans="1:12" x14ac:dyDescent="0.25">
      <c r="A1090" s="67">
        <v>313552</v>
      </c>
      <c r="B1090" s="73">
        <v>42309</v>
      </c>
      <c r="C1090" s="67" t="s">
        <v>35</v>
      </c>
      <c r="D1090" s="67">
        <f>'TOTAL PORTFOLIO'!$B$1</f>
        <v>1580081481.6682537</v>
      </c>
      <c r="E1090" s="65">
        <v>128850.54000000001</v>
      </c>
      <c r="F1090" s="65">
        <v>0</v>
      </c>
      <c r="G1090" s="65">
        <v>0</v>
      </c>
      <c r="H1090" s="65">
        <v>0</v>
      </c>
      <c r="I1090" s="65">
        <v>0</v>
      </c>
      <c r="J1090" s="65">
        <v>0</v>
      </c>
      <c r="K1090" s="67" t="s">
        <v>37</v>
      </c>
      <c r="L1090" s="67" t="s">
        <v>49</v>
      </c>
    </row>
    <row r="1091" spans="1:12" x14ac:dyDescent="0.25">
      <c r="A1091" s="67">
        <v>315934</v>
      </c>
      <c r="B1091" s="73">
        <v>42309</v>
      </c>
      <c r="C1091" s="67" t="s">
        <v>35</v>
      </c>
      <c r="D1091" s="67">
        <f>'TOTAL PORTFOLIO'!$B$1</f>
        <v>1580081481.6682537</v>
      </c>
      <c r="E1091" s="65">
        <v>169253.70001817786</v>
      </c>
      <c r="F1091" s="65">
        <v>0</v>
      </c>
      <c r="G1091" s="65">
        <v>0</v>
      </c>
      <c r="H1091" s="65">
        <v>0</v>
      </c>
      <c r="I1091" s="65">
        <v>0</v>
      </c>
      <c r="J1091" s="65">
        <v>0</v>
      </c>
      <c r="K1091" s="67" t="s">
        <v>37</v>
      </c>
      <c r="L1091" s="67" t="s">
        <v>38</v>
      </c>
    </row>
    <row r="1092" spans="1:12" x14ac:dyDescent="0.25">
      <c r="A1092" s="67">
        <v>312633</v>
      </c>
      <c r="B1092" s="73">
        <v>42309</v>
      </c>
      <c r="C1092" s="67" t="s">
        <v>35</v>
      </c>
      <c r="D1092" s="67">
        <f>'TOTAL PORTFOLIO'!$B$1</f>
        <v>1580081481.6682537</v>
      </c>
      <c r="E1092" s="65">
        <v>60856.383692535979</v>
      </c>
      <c r="F1092" s="65">
        <v>0</v>
      </c>
      <c r="G1092" s="65">
        <v>0</v>
      </c>
      <c r="H1092" s="65">
        <v>0</v>
      </c>
      <c r="I1092" s="65">
        <v>0</v>
      </c>
      <c r="J1092" s="65">
        <v>0</v>
      </c>
      <c r="K1092" s="67" t="s">
        <v>37</v>
      </c>
      <c r="L1092" s="67" t="s">
        <v>38</v>
      </c>
    </row>
    <row r="1093" spans="1:12" x14ac:dyDescent="0.25">
      <c r="A1093" s="67">
        <v>308987</v>
      </c>
      <c r="B1093" s="73">
        <v>42309</v>
      </c>
      <c r="C1093" s="67" t="s">
        <v>35</v>
      </c>
      <c r="D1093" s="67">
        <f>'TOTAL PORTFOLIO'!$B$1</f>
        <v>1580081481.6682537</v>
      </c>
      <c r="E1093" s="65">
        <v>23537.29</v>
      </c>
      <c r="F1093" s="65">
        <v>0</v>
      </c>
      <c r="G1093" s="65">
        <v>0</v>
      </c>
      <c r="H1093" s="65">
        <v>0</v>
      </c>
      <c r="I1093" s="65">
        <v>0</v>
      </c>
      <c r="J1093" s="65">
        <v>0</v>
      </c>
      <c r="K1093" s="67" t="s">
        <v>37</v>
      </c>
      <c r="L1093" s="67" t="s">
        <v>38</v>
      </c>
    </row>
    <row r="1094" spans="1:12" x14ac:dyDescent="0.25">
      <c r="A1094" s="67">
        <v>334448</v>
      </c>
      <c r="B1094" s="73">
        <v>42309</v>
      </c>
      <c r="C1094" s="67" t="s">
        <v>35</v>
      </c>
      <c r="D1094" s="67">
        <f>'TOTAL PORTFOLIO'!$B$1</f>
        <v>1580081481.6682537</v>
      </c>
      <c r="E1094" s="65">
        <v>48602.739233619934</v>
      </c>
      <c r="F1094" s="65">
        <v>0</v>
      </c>
      <c r="G1094" s="65">
        <v>0</v>
      </c>
      <c r="H1094" s="65">
        <v>0</v>
      </c>
      <c r="I1094" s="65">
        <v>0</v>
      </c>
      <c r="J1094" s="65">
        <v>0</v>
      </c>
      <c r="K1094" s="67" t="s">
        <v>37</v>
      </c>
      <c r="L1094" s="67" t="s">
        <v>38</v>
      </c>
    </row>
    <row r="1095" spans="1:12" x14ac:dyDescent="0.25">
      <c r="A1095" s="67">
        <v>315487</v>
      </c>
      <c r="B1095" s="73">
        <v>42309</v>
      </c>
      <c r="C1095" s="67" t="s">
        <v>35</v>
      </c>
      <c r="D1095" s="67">
        <f>'TOTAL PORTFOLIO'!$B$1</f>
        <v>1580081481.6682537</v>
      </c>
      <c r="E1095" s="65">
        <v>231625</v>
      </c>
      <c r="F1095" s="65">
        <v>0</v>
      </c>
      <c r="G1095" s="65">
        <v>0</v>
      </c>
      <c r="H1095" s="65">
        <v>0</v>
      </c>
      <c r="I1095" s="65">
        <v>0</v>
      </c>
      <c r="J1095" s="65">
        <v>0</v>
      </c>
      <c r="K1095" s="67" t="s">
        <v>37</v>
      </c>
      <c r="L1095" s="67" t="s">
        <v>38</v>
      </c>
    </row>
    <row r="1096" spans="1:12" x14ac:dyDescent="0.25">
      <c r="A1096" s="67">
        <v>313968</v>
      </c>
      <c r="B1096" s="73">
        <v>42309</v>
      </c>
      <c r="C1096" s="67" t="s">
        <v>35</v>
      </c>
      <c r="D1096" s="67">
        <f>'TOTAL PORTFOLIO'!$B$1</f>
        <v>1580081481.6682537</v>
      </c>
      <c r="E1096" s="65">
        <v>58951.97</v>
      </c>
      <c r="F1096" s="65">
        <v>0</v>
      </c>
      <c r="G1096" s="65">
        <v>0</v>
      </c>
      <c r="H1096" s="65">
        <v>0</v>
      </c>
      <c r="I1096" s="65">
        <v>0</v>
      </c>
      <c r="J1096" s="65">
        <v>0</v>
      </c>
      <c r="K1096" s="67" t="s">
        <v>37</v>
      </c>
      <c r="L1096" s="67" t="s">
        <v>49</v>
      </c>
    </row>
    <row r="1097" spans="1:12" x14ac:dyDescent="0.25">
      <c r="A1097" s="67">
        <v>318071</v>
      </c>
      <c r="B1097" s="73">
        <v>42309</v>
      </c>
      <c r="C1097" s="67" t="s">
        <v>35</v>
      </c>
      <c r="D1097" s="67">
        <f>'TOTAL PORTFOLIO'!$B$1</f>
        <v>1580081481.6682537</v>
      </c>
      <c r="E1097" s="65">
        <v>614561.6407702039</v>
      </c>
      <c r="F1097" s="65">
        <v>0</v>
      </c>
      <c r="G1097" s="65">
        <v>0</v>
      </c>
      <c r="H1097" s="65">
        <v>0</v>
      </c>
      <c r="I1097" s="65">
        <v>0</v>
      </c>
      <c r="J1097" s="65">
        <v>0</v>
      </c>
      <c r="K1097" s="67" t="s">
        <v>37</v>
      </c>
      <c r="L1097" s="67" t="s">
        <v>38</v>
      </c>
    </row>
    <row r="1098" spans="1:12" x14ac:dyDescent="0.25">
      <c r="A1098" s="67">
        <v>327805</v>
      </c>
      <c r="B1098" s="73">
        <v>42309</v>
      </c>
      <c r="C1098" s="67" t="s">
        <v>35</v>
      </c>
      <c r="D1098" s="67">
        <f>'TOTAL PORTFOLIO'!$B$1</f>
        <v>1580081481.6682537</v>
      </c>
      <c r="E1098" s="65">
        <v>79114.152611296857</v>
      </c>
      <c r="F1098" s="65">
        <v>0</v>
      </c>
      <c r="G1098" s="65">
        <v>0</v>
      </c>
      <c r="H1098" s="65">
        <v>0</v>
      </c>
      <c r="I1098" s="65">
        <v>0</v>
      </c>
      <c r="J1098" s="65">
        <v>0</v>
      </c>
      <c r="K1098" s="67" t="s">
        <v>37</v>
      </c>
      <c r="L1098" s="67" t="s">
        <v>38</v>
      </c>
    </row>
    <row r="1099" spans="1:12" x14ac:dyDescent="0.25">
      <c r="A1099" s="67">
        <v>348308</v>
      </c>
      <c r="B1099" s="73">
        <v>42309</v>
      </c>
      <c r="C1099" s="67" t="s">
        <v>35</v>
      </c>
      <c r="D1099" s="67">
        <f>'TOTAL PORTFOLIO'!$B$1</f>
        <v>1580081481.6682537</v>
      </c>
      <c r="E1099" s="65">
        <v>105055.41</v>
      </c>
      <c r="F1099" s="65">
        <v>0</v>
      </c>
      <c r="G1099" s="65">
        <v>0</v>
      </c>
      <c r="H1099" s="65">
        <v>0</v>
      </c>
      <c r="I1099" s="65">
        <v>0</v>
      </c>
      <c r="J1099" s="65">
        <v>0</v>
      </c>
      <c r="K1099" s="67" t="s">
        <v>37</v>
      </c>
      <c r="L1099" s="67" t="s">
        <v>97</v>
      </c>
    </row>
    <row r="1100" spans="1:12" x14ac:dyDescent="0.25">
      <c r="A1100" s="67">
        <v>309217</v>
      </c>
      <c r="B1100" s="73">
        <v>42309</v>
      </c>
      <c r="C1100" s="67" t="s">
        <v>35</v>
      </c>
      <c r="D1100" s="67">
        <f>'TOTAL PORTFOLIO'!$B$1</f>
        <v>1580081481.6682537</v>
      </c>
      <c r="E1100" s="65">
        <v>39665.82</v>
      </c>
      <c r="F1100" s="65">
        <v>0</v>
      </c>
      <c r="G1100" s="65">
        <v>0</v>
      </c>
      <c r="H1100" s="65">
        <v>0</v>
      </c>
      <c r="I1100" s="65">
        <v>0</v>
      </c>
      <c r="J1100" s="65">
        <v>0</v>
      </c>
      <c r="K1100" s="67" t="s">
        <v>37</v>
      </c>
      <c r="L1100" s="67" t="s">
        <v>58</v>
      </c>
    </row>
    <row r="1101" spans="1:12" x14ac:dyDescent="0.25">
      <c r="A1101" s="67">
        <v>308645</v>
      </c>
      <c r="B1101" s="73">
        <v>42309</v>
      </c>
      <c r="C1101" s="67" t="s">
        <v>35</v>
      </c>
      <c r="D1101" s="67">
        <f>'TOTAL PORTFOLIO'!$B$1</f>
        <v>1580081481.6682537</v>
      </c>
      <c r="E1101" s="65">
        <v>151495.1</v>
      </c>
      <c r="F1101" s="65">
        <v>0</v>
      </c>
      <c r="G1101" s="65">
        <v>0</v>
      </c>
      <c r="H1101" s="65">
        <v>0</v>
      </c>
      <c r="I1101" s="65">
        <v>0</v>
      </c>
      <c r="J1101" s="65">
        <v>0</v>
      </c>
      <c r="K1101" s="67" t="s">
        <v>37</v>
      </c>
      <c r="L1101" s="67" t="s">
        <v>74</v>
      </c>
    </row>
    <row r="1102" spans="1:12" x14ac:dyDescent="0.25">
      <c r="A1102" s="67">
        <v>315951</v>
      </c>
      <c r="B1102" s="73">
        <v>42309</v>
      </c>
      <c r="C1102" s="67" t="s">
        <v>35</v>
      </c>
      <c r="D1102" s="67">
        <f>'TOTAL PORTFOLIO'!$B$1</f>
        <v>1580081481.6682537</v>
      </c>
      <c r="E1102" s="65">
        <v>885300.2200000002</v>
      </c>
      <c r="F1102" s="65">
        <v>0</v>
      </c>
      <c r="G1102" s="65">
        <v>0</v>
      </c>
      <c r="H1102" s="65">
        <v>0</v>
      </c>
      <c r="I1102" s="65">
        <v>0</v>
      </c>
      <c r="J1102" s="65">
        <v>0</v>
      </c>
      <c r="K1102" s="67" t="s">
        <v>37</v>
      </c>
      <c r="L1102" s="67" t="s">
        <v>74</v>
      </c>
    </row>
    <row r="1103" spans="1:12" x14ac:dyDescent="0.25">
      <c r="A1103" s="67">
        <v>335764</v>
      </c>
      <c r="B1103" s="73">
        <v>42309</v>
      </c>
      <c r="C1103" s="67" t="s">
        <v>35</v>
      </c>
      <c r="D1103" s="67">
        <f>'TOTAL PORTFOLIO'!$B$1</f>
        <v>1580081481.6682537</v>
      </c>
      <c r="E1103" s="65">
        <v>28223.919999999998</v>
      </c>
      <c r="F1103" s="65">
        <v>0</v>
      </c>
      <c r="G1103" s="65">
        <v>0</v>
      </c>
      <c r="H1103" s="65">
        <v>0</v>
      </c>
      <c r="I1103" s="65">
        <v>0</v>
      </c>
      <c r="J1103" s="65">
        <v>0</v>
      </c>
      <c r="K1103" s="67" t="s">
        <v>37</v>
      </c>
      <c r="L1103" s="67" t="s">
        <v>147</v>
      </c>
    </row>
    <row r="1104" spans="1:12" x14ac:dyDescent="0.25">
      <c r="A1104" s="67">
        <v>330511</v>
      </c>
      <c r="B1104" s="73">
        <v>42309</v>
      </c>
      <c r="C1104" s="67" t="s">
        <v>35</v>
      </c>
      <c r="D1104" s="67">
        <f>'TOTAL PORTFOLIO'!$B$1</f>
        <v>1580081481.6682537</v>
      </c>
      <c r="E1104" s="65">
        <v>269445.49</v>
      </c>
      <c r="F1104" s="65">
        <v>0</v>
      </c>
      <c r="G1104" s="65">
        <v>0</v>
      </c>
      <c r="H1104" s="65">
        <v>0</v>
      </c>
      <c r="I1104" s="65">
        <v>0</v>
      </c>
      <c r="J1104" s="65">
        <v>0</v>
      </c>
      <c r="K1104" s="67" t="s">
        <v>37</v>
      </c>
      <c r="L1104" s="67" t="s">
        <v>147</v>
      </c>
    </row>
    <row r="1105" spans="1:12" x14ac:dyDescent="0.25">
      <c r="A1105" s="67">
        <v>309590</v>
      </c>
      <c r="B1105" s="73">
        <v>42309</v>
      </c>
      <c r="C1105" s="67" t="s">
        <v>35</v>
      </c>
      <c r="D1105" s="67">
        <f>'TOTAL PORTFOLIO'!$B$1</f>
        <v>1580081481.6682537</v>
      </c>
      <c r="E1105" s="65">
        <v>416799.61</v>
      </c>
      <c r="F1105" s="65">
        <v>0</v>
      </c>
      <c r="G1105" s="65">
        <v>0</v>
      </c>
      <c r="H1105" s="65">
        <v>0</v>
      </c>
      <c r="I1105" s="65">
        <v>0</v>
      </c>
      <c r="J1105" s="65">
        <v>0</v>
      </c>
      <c r="K1105" s="67" t="s">
        <v>37</v>
      </c>
      <c r="L1105" s="67" t="s">
        <v>49</v>
      </c>
    </row>
    <row r="1106" spans="1:12" x14ac:dyDescent="0.25">
      <c r="A1106" s="67">
        <v>356272</v>
      </c>
      <c r="B1106" s="73">
        <v>42309</v>
      </c>
      <c r="C1106" s="67" t="s">
        <v>35</v>
      </c>
      <c r="D1106" s="67">
        <f>'TOTAL PORTFOLIO'!$B$1</f>
        <v>1580081481.6682537</v>
      </c>
      <c r="E1106" s="65">
        <v>58529.41</v>
      </c>
      <c r="F1106" s="65">
        <v>0</v>
      </c>
      <c r="G1106" s="65">
        <v>0</v>
      </c>
      <c r="H1106" s="65">
        <v>0</v>
      </c>
      <c r="I1106" s="65">
        <v>0</v>
      </c>
      <c r="J1106" s="65">
        <v>0</v>
      </c>
      <c r="K1106" s="67" t="s">
        <v>37</v>
      </c>
      <c r="L1106" s="67" t="s">
        <v>49</v>
      </c>
    </row>
    <row r="1107" spans="1:12" x14ac:dyDescent="0.25">
      <c r="A1107" s="67">
        <v>310178</v>
      </c>
      <c r="B1107" s="73">
        <v>42309</v>
      </c>
      <c r="C1107" s="67" t="s">
        <v>35</v>
      </c>
      <c r="D1107" s="67">
        <f>'TOTAL PORTFOLIO'!$B$1</f>
        <v>1580081481.6682537</v>
      </c>
      <c r="E1107" s="65">
        <v>71084.09</v>
      </c>
      <c r="F1107" s="65">
        <v>0</v>
      </c>
      <c r="G1107" s="65">
        <v>0</v>
      </c>
      <c r="H1107" s="65">
        <v>0</v>
      </c>
      <c r="I1107" s="65">
        <v>0</v>
      </c>
      <c r="J1107" s="65">
        <v>0</v>
      </c>
      <c r="K1107" s="67" t="s">
        <v>37</v>
      </c>
      <c r="L1107" s="67" t="s">
        <v>49</v>
      </c>
    </row>
    <row r="1108" spans="1:12" x14ac:dyDescent="0.25">
      <c r="A1108" s="67">
        <v>310425</v>
      </c>
      <c r="B1108" s="73">
        <v>42309</v>
      </c>
      <c r="C1108" s="67" t="s">
        <v>35</v>
      </c>
      <c r="D1108" s="67">
        <f>'TOTAL PORTFOLIO'!$B$1</f>
        <v>1580081481.6682537</v>
      </c>
      <c r="E1108" s="65">
        <v>114783.13</v>
      </c>
      <c r="F1108" s="65">
        <v>0</v>
      </c>
      <c r="G1108" s="65">
        <v>0</v>
      </c>
      <c r="H1108" s="65">
        <v>0</v>
      </c>
      <c r="I1108" s="65">
        <v>0</v>
      </c>
      <c r="J1108" s="65">
        <v>0</v>
      </c>
      <c r="K1108" s="67" t="s">
        <v>37</v>
      </c>
      <c r="L1108" s="67" t="s">
        <v>97</v>
      </c>
    </row>
    <row r="1109" spans="1:12" x14ac:dyDescent="0.25">
      <c r="A1109" s="67">
        <v>315543</v>
      </c>
      <c r="B1109" s="73">
        <v>42309</v>
      </c>
      <c r="C1109" s="67" t="s">
        <v>35</v>
      </c>
      <c r="D1109" s="67">
        <f>'TOTAL PORTFOLIO'!$B$1</f>
        <v>1580081481.6682537</v>
      </c>
      <c r="E1109" s="65">
        <v>52384.11</v>
      </c>
      <c r="F1109" s="65">
        <v>0</v>
      </c>
      <c r="G1109" s="65">
        <v>0</v>
      </c>
      <c r="H1109" s="65">
        <v>0</v>
      </c>
      <c r="I1109" s="65">
        <v>0</v>
      </c>
      <c r="J1109" s="65">
        <v>0</v>
      </c>
      <c r="K1109" s="67" t="s">
        <v>37</v>
      </c>
      <c r="L1109" s="67" t="s">
        <v>49</v>
      </c>
    </row>
    <row r="1110" spans="1:12" x14ac:dyDescent="0.25">
      <c r="A1110" s="67">
        <v>311130</v>
      </c>
      <c r="B1110" s="73">
        <v>42309</v>
      </c>
      <c r="C1110" s="67" t="s">
        <v>35</v>
      </c>
      <c r="D1110" s="67">
        <f>'TOTAL PORTFOLIO'!$B$1</f>
        <v>1580081481.6682537</v>
      </c>
      <c r="E1110" s="65">
        <v>245138.43</v>
      </c>
      <c r="F1110" s="65">
        <v>0</v>
      </c>
      <c r="G1110" s="65">
        <v>0</v>
      </c>
      <c r="H1110" s="65">
        <v>0</v>
      </c>
      <c r="I1110" s="65">
        <v>0</v>
      </c>
      <c r="J1110" s="65">
        <v>0</v>
      </c>
      <c r="K1110" s="67" t="s">
        <v>37</v>
      </c>
      <c r="L1110" s="67" t="s">
        <v>74</v>
      </c>
    </row>
    <row r="1111" spans="1:12" x14ac:dyDescent="0.25">
      <c r="A1111" s="67">
        <v>312381</v>
      </c>
      <c r="B1111" s="73">
        <v>42309</v>
      </c>
      <c r="C1111" s="67" t="s">
        <v>35</v>
      </c>
      <c r="D1111" s="67">
        <f>'TOTAL PORTFOLIO'!$B$1</f>
        <v>1580081481.6682537</v>
      </c>
      <c r="E1111" s="65">
        <v>822229.03999999992</v>
      </c>
      <c r="F1111" s="65">
        <v>0</v>
      </c>
      <c r="G1111" s="65">
        <v>0</v>
      </c>
      <c r="H1111" s="65">
        <v>0</v>
      </c>
      <c r="I1111" s="65">
        <v>0</v>
      </c>
      <c r="J1111" s="65">
        <v>0</v>
      </c>
      <c r="K1111" s="67" t="s">
        <v>37</v>
      </c>
      <c r="L1111" s="67" t="s">
        <v>90</v>
      </c>
    </row>
    <row r="1112" spans="1:12" x14ac:dyDescent="0.25">
      <c r="A1112" s="67">
        <v>341751</v>
      </c>
      <c r="B1112" s="73">
        <v>42309</v>
      </c>
      <c r="C1112" s="67" t="s">
        <v>35</v>
      </c>
      <c r="D1112" s="67">
        <f>'TOTAL PORTFOLIO'!$B$1</f>
        <v>1580081481.6682537</v>
      </c>
      <c r="E1112" s="65">
        <v>30259.01</v>
      </c>
      <c r="F1112" s="65">
        <v>0</v>
      </c>
      <c r="G1112" s="65">
        <v>0</v>
      </c>
      <c r="H1112" s="65">
        <v>0</v>
      </c>
      <c r="I1112" s="65">
        <v>0</v>
      </c>
      <c r="J1112" s="65">
        <v>0</v>
      </c>
      <c r="K1112" s="67" t="s">
        <v>37</v>
      </c>
      <c r="L1112" s="67" t="s">
        <v>90</v>
      </c>
    </row>
    <row r="1113" spans="1:12" x14ac:dyDescent="0.25">
      <c r="A1113" s="67">
        <v>327570</v>
      </c>
      <c r="B1113" s="73">
        <v>42309</v>
      </c>
      <c r="C1113" s="67" t="s">
        <v>35</v>
      </c>
      <c r="D1113" s="67">
        <f>'TOTAL PORTFOLIO'!$B$1</f>
        <v>1580081481.6682537</v>
      </c>
      <c r="E1113" s="65">
        <v>177616.32</v>
      </c>
      <c r="F1113" s="65">
        <v>0</v>
      </c>
      <c r="G1113" s="65">
        <v>0</v>
      </c>
      <c r="H1113" s="65">
        <v>0</v>
      </c>
      <c r="I1113" s="65">
        <v>0</v>
      </c>
      <c r="J1113" s="65">
        <v>0</v>
      </c>
      <c r="K1113" s="67" t="s">
        <v>37</v>
      </c>
      <c r="L1113" s="67" t="s">
        <v>147</v>
      </c>
    </row>
    <row r="1114" spans="1:12" x14ac:dyDescent="0.25">
      <c r="A1114" s="67">
        <v>314952</v>
      </c>
      <c r="B1114" s="73">
        <v>42309</v>
      </c>
      <c r="C1114" s="67" t="s">
        <v>35</v>
      </c>
      <c r="D1114" s="67">
        <f>'TOTAL PORTFOLIO'!$B$1</f>
        <v>1580081481.6682537</v>
      </c>
      <c r="E1114" s="65">
        <v>18107.610415144754</v>
      </c>
      <c r="F1114" s="65">
        <v>0</v>
      </c>
      <c r="G1114" s="65">
        <v>0</v>
      </c>
      <c r="H1114" s="65">
        <v>0</v>
      </c>
      <c r="I1114" s="65">
        <v>0</v>
      </c>
      <c r="J1114" s="65">
        <v>0</v>
      </c>
      <c r="K1114" s="67" t="s">
        <v>37</v>
      </c>
      <c r="L1114" s="67" t="s">
        <v>38</v>
      </c>
    </row>
    <row r="1115" spans="1:12" x14ac:dyDescent="0.25">
      <c r="A1115" s="67">
        <v>336067</v>
      </c>
      <c r="B1115" s="73">
        <v>42309</v>
      </c>
      <c r="C1115" s="67" t="s">
        <v>35</v>
      </c>
      <c r="D1115" s="67">
        <f>'TOTAL PORTFOLIO'!$B$1</f>
        <v>1580081481.6682537</v>
      </c>
      <c r="E1115" s="65">
        <v>33014.630949345774</v>
      </c>
      <c r="F1115" s="65">
        <v>0</v>
      </c>
      <c r="G1115" s="65">
        <v>0</v>
      </c>
      <c r="H1115" s="65">
        <v>0</v>
      </c>
      <c r="I1115" s="65">
        <v>0</v>
      </c>
      <c r="J1115" s="65">
        <v>0</v>
      </c>
      <c r="K1115" s="67" t="s">
        <v>37</v>
      </c>
      <c r="L1115" s="67" t="s">
        <v>38</v>
      </c>
    </row>
    <row r="1116" spans="1:12" x14ac:dyDescent="0.25">
      <c r="A1116" s="67">
        <v>317623</v>
      </c>
      <c r="B1116" s="73">
        <v>42309</v>
      </c>
      <c r="C1116" s="67" t="s">
        <v>35</v>
      </c>
      <c r="D1116" s="67">
        <f>'TOTAL PORTFOLIO'!$B$1</f>
        <v>1580081481.6682537</v>
      </c>
      <c r="E1116" s="65">
        <v>7593.26</v>
      </c>
      <c r="F1116" s="65">
        <v>0</v>
      </c>
      <c r="G1116" s="65">
        <v>0</v>
      </c>
      <c r="H1116" s="65">
        <v>0</v>
      </c>
      <c r="I1116" s="65">
        <v>0</v>
      </c>
      <c r="J1116" s="65">
        <v>0</v>
      </c>
      <c r="K1116" s="67" t="s">
        <v>37</v>
      </c>
      <c r="L1116" s="67" t="s">
        <v>90</v>
      </c>
    </row>
    <row r="1117" spans="1:12" x14ac:dyDescent="0.25">
      <c r="A1117" s="67">
        <v>342357</v>
      </c>
      <c r="B1117" s="73">
        <v>42309</v>
      </c>
      <c r="C1117" s="67" t="s">
        <v>35</v>
      </c>
      <c r="D1117" s="67">
        <f>'TOTAL PORTFOLIO'!$B$1</f>
        <v>1580081481.6682537</v>
      </c>
      <c r="E1117" s="65">
        <v>126789.95</v>
      </c>
      <c r="F1117" s="65">
        <v>0</v>
      </c>
      <c r="G1117" s="65">
        <v>0</v>
      </c>
      <c r="H1117" s="65">
        <v>0</v>
      </c>
      <c r="I1117" s="65">
        <v>0</v>
      </c>
      <c r="J1117" s="65">
        <v>0</v>
      </c>
      <c r="K1117" s="67" t="s">
        <v>37</v>
      </c>
      <c r="L1117" s="67" t="s">
        <v>147</v>
      </c>
    </row>
    <row r="1118" spans="1:12" x14ac:dyDescent="0.25">
      <c r="A1118" s="67">
        <v>338069</v>
      </c>
      <c r="B1118" s="73">
        <v>42309</v>
      </c>
      <c r="C1118" s="67" t="s">
        <v>35</v>
      </c>
      <c r="D1118" s="67">
        <f>'TOTAL PORTFOLIO'!$B$1</f>
        <v>1580081481.6682537</v>
      </c>
      <c r="E1118" s="65">
        <v>50664.105087241325</v>
      </c>
      <c r="F1118" s="65">
        <v>0</v>
      </c>
      <c r="G1118" s="65">
        <v>0</v>
      </c>
      <c r="H1118" s="65">
        <v>0</v>
      </c>
      <c r="I1118" s="65">
        <v>0</v>
      </c>
      <c r="J1118" s="65">
        <v>0</v>
      </c>
      <c r="K1118" s="67" t="s">
        <v>37</v>
      </c>
      <c r="L1118" s="67" t="s">
        <v>38</v>
      </c>
    </row>
    <row r="1119" spans="1:12" x14ac:dyDescent="0.25">
      <c r="A1119" s="67">
        <v>312186</v>
      </c>
      <c r="B1119" s="73">
        <v>42309</v>
      </c>
      <c r="C1119" s="67" t="s">
        <v>35</v>
      </c>
      <c r="D1119" s="67">
        <f>'TOTAL PORTFOLIO'!$B$1</f>
        <v>1580081481.6682537</v>
      </c>
      <c r="E1119" s="65">
        <v>189094.77</v>
      </c>
      <c r="F1119" s="65">
        <v>0</v>
      </c>
      <c r="G1119" s="65">
        <v>0</v>
      </c>
      <c r="H1119" s="65">
        <v>0</v>
      </c>
      <c r="I1119" s="65">
        <v>0</v>
      </c>
      <c r="J1119" s="65">
        <v>0</v>
      </c>
      <c r="K1119" s="67" t="s">
        <v>37</v>
      </c>
      <c r="L1119" s="67" t="s">
        <v>58</v>
      </c>
    </row>
    <row r="1120" spans="1:12" x14ac:dyDescent="0.25">
      <c r="A1120" s="67">
        <v>317780</v>
      </c>
      <c r="B1120" s="73">
        <v>42309</v>
      </c>
      <c r="C1120" s="67" t="s">
        <v>35</v>
      </c>
      <c r="D1120" s="67">
        <f>'TOTAL PORTFOLIO'!$B$1</f>
        <v>1580081481.6682537</v>
      </c>
      <c r="E1120" s="65">
        <v>324781.31415788154</v>
      </c>
      <c r="F1120" s="65">
        <v>0</v>
      </c>
      <c r="G1120" s="65">
        <v>0</v>
      </c>
      <c r="H1120" s="65">
        <v>0</v>
      </c>
      <c r="I1120" s="65">
        <v>0</v>
      </c>
      <c r="J1120" s="65">
        <v>0</v>
      </c>
      <c r="K1120" s="67" t="s">
        <v>37</v>
      </c>
      <c r="L1120" s="67" t="s">
        <v>38</v>
      </c>
    </row>
    <row r="1121" spans="1:12" x14ac:dyDescent="0.25">
      <c r="A1121" s="67">
        <v>348885</v>
      </c>
      <c r="B1121" s="73">
        <v>42309</v>
      </c>
      <c r="C1121" s="67" t="s">
        <v>35</v>
      </c>
      <c r="D1121" s="67">
        <f>'TOTAL PORTFOLIO'!$B$1</f>
        <v>1580081481.6682537</v>
      </c>
      <c r="E1121" s="65">
        <v>57649.027283991505</v>
      </c>
      <c r="F1121" s="65">
        <v>0</v>
      </c>
      <c r="G1121" s="65">
        <v>0</v>
      </c>
      <c r="H1121" s="65">
        <v>0</v>
      </c>
      <c r="I1121" s="65">
        <v>0</v>
      </c>
      <c r="J1121" s="65">
        <v>0</v>
      </c>
      <c r="K1121" s="67" t="s">
        <v>37</v>
      </c>
      <c r="L1121" s="67" t="s">
        <v>38</v>
      </c>
    </row>
    <row r="1122" spans="1:12" x14ac:dyDescent="0.25">
      <c r="A1122" s="67">
        <v>339781</v>
      </c>
      <c r="B1122" s="73">
        <v>42309</v>
      </c>
      <c r="C1122" s="67" t="s">
        <v>35</v>
      </c>
      <c r="D1122" s="67">
        <f>'TOTAL PORTFOLIO'!$B$1</f>
        <v>1580081481.6682537</v>
      </c>
      <c r="E1122" s="65">
        <v>45010.474568434125</v>
      </c>
      <c r="F1122" s="65">
        <v>0</v>
      </c>
      <c r="G1122" s="65">
        <v>0</v>
      </c>
      <c r="H1122" s="65">
        <v>0</v>
      </c>
      <c r="I1122" s="65">
        <v>0</v>
      </c>
      <c r="J1122" s="65">
        <v>0</v>
      </c>
      <c r="K1122" s="67" t="s">
        <v>37</v>
      </c>
      <c r="L1122" s="67" t="s">
        <v>38</v>
      </c>
    </row>
    <row r="1123" spans="1:12" x14ac:dyDescent="0.25">
      <c r="A1123" s="67">
        <v>333636</v>
      </c>
      <c r="B1123" s="73">
        <v>42309</v>
      </c>
      <c r="C1123" s="67" t="s">
        <v>35</v>
      </c>
      <c r="D1123" s="67">
        <f>'TOTAL PORTFOLIO'!$B$1</f>
        <v>1580081481.6682537</v>
      </c>
      <c r="E1123" s="65">
        <v>24621.258506444323</v>
      </c>
      <c r="F1123" s="65">
        <v>0</v>
      </c>
      <c r="G1123" s="65">
        <v>0</v>
      </c>
      <c r="H1123" s="65">
        <v>0</v>
      </c>
      <c r="I1123" s="65">
        <v>0</v>
      </c>
      <c r="J1123" s="65">
        <v>0</v>
      </c>
      <c r="K1123" s="67" t="s">
        <v>37</v>
      </c>
      <c r="L1123" s="67" t="s">
        <v>38</v>
      </c>
    </row>
    <row r="1124" spans="1:12" x14ac:dyDescent="0.25">
      <c r="A1124" s="67">
        <v>329808</v>
      </c>
      <c r="B1124" s="73">
        <v>42309</v>
      </c>
      <c r="C1124" s="67" t="s">
        <v>35</v>
      </c>
      <c r="D1124" s="67">
        <f>'TOTAL PORTFOLIO'!$B$1</f>
        <v>1580081481.6682537</v>
      </c>
      <c r="E1124" s="65">
        <v>17037.36707582981</v>
      </c>
      <c r="F1124" s="65">
        <v>0</v>
      </c>
      <c r="G1124" s="65">
        <v>0</v>
      </c>
      <c r="H1124" s="65">
        <v>0</v>
      </c>
      <c r="I1124" s="65">
        <v>0</v>
      </c>
      <c r="J1124" s="65">
        <v>0</v>
      </c>
      <c r="K1124" s="67" t="s">
        <v>37</v>
      </c>
      <c r="L1124" s="67" t="s">
        <v>38</v>
      </c>
    </row>
    <row r="1125" spans="1:12" x14ac:dyDescent="0.25">
      <c r="A1125" s="67">
        <v>341814</v>
      </c>
      <c r="B1125" s="73">
        <v>42309</v>
      </c>
      <c r="C1125" s="67" t="s">
        <v>35</v>
      </c>
      <c r="D1125" s="67">
        <f>'TOTAL PORTFOLIO'!$B$1</f>
        <v>1580081481.6682537</v>
      </c>
      <c r="E1125" s="65">
        <v>130595.03</v>
      </c>
      <c r="F1125" s="65">
        <v>0</v>
      </c>
      <c r="G1125" s="65">
        <v>0</v>
      </c>
      <c r="H1125" s="65">
        <v>0</v>
      </c>
      <c r="I1125" s="65">
        <v>0</v>
      </c>
      <c r="J1125" s="65">
        <v>0</v>
      </c>
      <c r="K1125" s="67" t="s">
        <v>37</v>
      </c>
      <c r="L1125" s="67" t="s">
        <v>147</v>
      </c>
    </row>
    <row r="1126" spans="1:12" x14ac:dyDescent="0.25">
      <c r="A1126" s="67">
        <v>350327</v>
      </c>
      <c r="B1126" s="73">
        <v>42309</v>
      </c>
      <c r="C1126" s="67" t="s">
        <v>35</v>
      </c>
      <c r="D1126" s="67">
        <f>'TOTAL PORTFOLIO'!$B$1</f>
        <v>1580081481.6682537</v>
      </c>
      <c r="E1126" s="65">
        <v>63118.453660978921</v>
      </c>
      <c r="F1126" s="65">
        <v>0</v>
      </c>
      <c r="G1126" s="65">
        <v>0</v>
      </c>
      <c r="H1126" s="65">
        <v>0</v>
      </c>
      <c r="I1126" s="65">
        <v>0</v>
      </c>
      <c r="J1126" s="65">
        <v>0</v>
      </c>
      <c r="K1126" s="67" t="s">
        <v>37</v>
      </c>
      <c r="L1126" s="67" t="s">
        <v>38</v>
      </c>
    </row>
    <row r="1127" spans="1:12" x14ac:dyDescent="0.25">
      <c r="A1127" s="67">
        <v>317212</v>
      </c>
      <c r="B1127" s="73">
        <v>42309</v>
      </c>
      <c r="C1127" s="67" t="s">
        <v>35</v>
      </c>
      <c r="D1127" s="67">
        <f>'TOTAL PORTFOLIO'!$B$1</f>
        <v>1580081481.6682537</v>
      </c>
      <c r="E1127" s="65">
        <v>20849.463635839231</v>
      </c>
      <c r="F1127" s="65">
        <v>0</v>
      </c>
      <c r="G1127" s="65">
        <v>0</v>
      </c>
      <c r="H1127" s="65">
        <v>0</v>
      </c>
      <c r="I1127" s="65">
        <v>0</v>
      </c>
      <c r="J1127" s="65">
        <v>0</v>
      </c>
      <c r="K1127" s="67" t="s">
        <v>37</v>
      </c>
      <c r="L1127" s="67" t="s">
        <v>38</v>
      </c>
    </row>
    <row r="1128" spans="1:12" x14ac:dyDescent="0.25">
      <c r="A1128" s="67">
        <v>337047</v>
      </c>
      <c r="B1128" s="73">
        <v>42309</v>
      </c>
      <c r="C1128" s="67" t="s">
        <v>35</v>
      </c>
      <c r="D1128" s="67">
        <f>'TOTAL PORTFOLIO'!$B$1</f>
        <v>1580081481.6682537</v>
      </c>
      <c r="E1128" s="65">
        <v>54791.7</v>
      </c>
      <c r="F1128" s="65">
        <v>0</v>
      </c>
      <c r="G1128" s="65">
        <v>0</v>
      </c>
      <c r="H1128" s="65">
        <v>0</v>
      </c>
      <c r="I1128" s="65">
        <v>0</v>
      </c>
      <c r="J1128" s="65">
        <v>0</v>
      </c>
      <c r="K1128" s="67" t="s">
        <v>37</v>
      </c>
      <c r="L1128" s="67" t="s">
        <v>147</v>
      </c>
    </row>
    <row r="1129" spans="1:12" x14ac:dyDescent="0.25">
      <c r="A1129" s="67">
        <v>350923</v>
      </c>
      <c r="B1129" s="73">
        <v>42309</v>
      </c>
      <c r="C1129" s="67" t="s">
        <v>35</v>
      </c>
      <c r="D1129" s="67">
        <f>'TOTAL PORTFOLIO'!$B$1</f>
        <v>1580081481.6682537</v>
      </c>
      <c r="E1129" s="65">
        <v>100702.6</v>
      </c>
      <c r="F1129" s="65">
        <v>0</v>
      </c>
      <c r="G1129" s="65">
        <v>0</v>
      </c>
      <c r="H1129" s="65">
        <v>0</v>
      </c>
      <c r="I1129" s="65">
        <v>0</v>
      </c>
      <c r="J1129" s="65">
        <v>0</v>
      </c>
      <c r="K1129" s="67" t="s">
        <v>37</v>
      </c>
      <c r="L1129" s="67" t="s">
        <v>38</v>
      </c>
    </row>
    <row r="1130" spans="1:12" x14ac:dyDescent="0.25">
      <c r="A1130" s="67">
        <v>327845</v>
      </c>
      <c r="B1130" s="73">
        <v>42309</v>
      </c>
      <c r="C1130" s="67" t="s">
        <v>35</v>
      </c>
      <c r="D1130" s="67">
        <f>'TOTAL PORTFOLIO'!$B$1</f>
        <v>1580081481.6682537</v>
      </c>
      <c r="E1130" s="65">
        <v>36706.14</v>
      </c>
      <c r="F1130" s="65">
        <v>0</v>
      </c>
      <c r="G1130" s="65">
        <v>0</v>
      </c>
      <c r="H1130" s="65">
        <v>0</v>
      </c>
      <c r="I1130" s="65">
        <v>0</v>
      </c>
      <c r="J1130" s="65">
        <v>0</v>
      </c>
      <c r="K1130" s="67" t="s">
        <v>37</v>
      </c>
      <c r="L1130" s="67" t="s">
        <v>58</v>
      </c>
    </row>
    <row r="1131" spans="1:12" x14ac:dyDescent="0.25">
      <c r="A1131" s="67">
        <v>337141</v>
      </c>
      <c r="B1131" s="73">
        <v>42309</v>
      </c>
      <c r="C1131" s="67" t="s">
        <v>35</v>
      </c>
      <c r="D1131" s="67">
        <f>'TOTAL PORTFOLIO'!$B$1</f>
        <v>1580081481.6682537</v>
      </c>
      <c r="E1131" s="65">
        <v>65330.400000000001</v>
      </c>
      <c r="F1131" s="65">
        <v>0</v>
      </c>
      <c r="G1131" s="65">
        <v>0</v>
      </c>
      <c r="H1131" s="65">
        <v>0</v>
      </c>
      <c r="I1131" s="65">
        <v>0</v>
      </c>
      <c r="J1131" s="65">
        <v>0</v>
      </c>
      <c r="K1131" s="67" t="s">
        <v>37</v>
      </c>
      <c r="L1131" s="67" t="s">
        <v>90</v>
      </c>
    </row>
    <row r="1132" spans="1:12" x14ac:dyDescent="0.25">
      <c r="A1132" s="67">
        <v>310669</v>
      </c>
      <c r="B1132" s="73">
        <v>42309</v>
      </c>
      <c r="C1132" s="67" t="s">
        <v>35</v>
      </c>
      <c r="D1132" s="67">
        <f>'TOTAL PORTFOLIO'!$B$1</f>
        <v>1580081481.6682537</v>
      </c>
      <c r="E1132" s="65">
        <v>150462.9581371597</v>
      </c>
      <c r="F1132" s="65">
        <v>0</v>
      </c>
      <c r="G1132" s="65">
        <v>0</v>
      </c>
      <c r="H1132" s="65">
        <v>0</v>
      </c>
      <c r="I1132" s="65">
        <v>0</v>
      </c>
      <c r="J1132" s="65">
        <v>0</v>
      </c>
      <c r="K1132" s="67" t="s">
        <v>37</v>
      </c>
      <c r="L1132" s="67" t="s">
        <v>38</v>
      </c>
    </row>
    <row r="1133" spans="1:12" x14ac:dyDescent="0.25">
      <c r="A1133" s="67">
        <v>309178</v>
      </c>
      <c r="B1133" s="73">
        <v>42309</v>
      </c>
      <c r="C1133" s="67" t="s">
        <v>35</v>
      </c>
      <c r="D1133" s="67">
        <f>'TOTAL PORTFOLIO'!$B$1</f>
        <v>1580081481.6682537</v>
      </c>
      <c r="E1133" s="65">
        <v>236248.66999999998</v>
      </c>
      <c r="F1133" s="65">
        <v>0</v>
      </c>
      <c r="G1133" s="65">
        <v>0</v>
      </c>
      <c r="H1133" s="65">
        <v>0</v>
      </c>
      <c r="I1133" s="65">
        <v>0</v>
      </c>
      <c r="J1133" s="65">
        <v>0</v>
      </c>
      <c r="K1133" s="67" t="s">
        <v>37</v>
      </c>
      <c r="L1133" s="67" t="s">
        <v>49</v>
      </c>
    </row>
    <row r="1134" spans="1:12" x14ac:dyDescent="0.25">
      <c r="A1134" s="67">
        <v>319695</v>
      </c>
      <c r="B1134" s="73">
        <v>42309</v>
      </c>
      <c r="C1134" s="67" t="s">
        <v>35</v>
      </c>
      <c r="D1134" s="67">
        <f>'TOTAL PORTFOLIO'!$B$1</f>
        <v>1580081481.6682537</v>
      </c>
      <c r="E1134" s="65">
        <v>65613.595327046904</v>
      </c>
      <c r="F1134" s="65">
        <v>0</v>
      </c>
      <c r="G1134" s="65">
        <v>0</v>
      </c>
      <c r="H1134" s="65">
        <v>0</v>
      </c>
      <c r="I1134" s="65">
        <v>0</v>
      </c>
      <c r="J1134" s="65">
        <v>0</v>
      </c>
      <c r="K1134" s="67" t="s">
        <v>37</v>
      </c>
      <c r="L1134" s="67" t="s">
        <v>38</v>
      </c>
    </row>
    <row r="1135" spans="1:12" x14ac:dyDescent="0.25">
      <c r="A1135" s="67">
        <v>357916</v>
      </c>
      <c r="B1135" s="73">
        <v>42309</v>
      </c>
      <c r="C1135" s="67" t="s">
        <v>35</v>
      </c>
      <c r="D1135" s="67">
        <f>'TOTAL PORTFOLIO'!$B$1</f>
        <v>1580081481.6682537</v>
      </c>
      <c r="E1135" s="65">
        <v>69967.31</v>
      </c>
      <c r="F1135" s="65">
        <v>0</v>
      </c>
      <c r="G1135" s="65">
        <v>0</v>
      </c>
      <c r="H1135" s="65">
        <v>0</v>
      </c>
      <c r="I1135" s="65">
        <v>0</v>
      </c>
      <c r="J1135" s="65">
        <v>0</v>
      </c>
      <c r="K1135" s="67" t="s">
        <v>37</v>
      </c>
      <c r="L1135" s="67" t="s">
        <v>147</v>
      </c>
    </row>
    <row r="1136" spans="1:12" x14ac:dyDescent="0.25">
      <c r="A1136" s="67">
        <v>333828</v>
      </c>
      <c r="B1136" s="73">
        <v>42309</v>
      </c>
      <c r="C1136" s="67" t="s">
        <v>35</v>
      </c>
      <c r="D1136" s="67">
        <f>'TOTAL PORTFOLIO'!$B$1</f>
        <v>1580081481.6682537</v>
      </c>
      <c r="E1136" s="65">
        <v>130900.78</v>
      </c>
      <c r="F1136" s="65">
        <v>0</v>
      </c>
      <c r="G1136" s="65">
        <v>0</v>
      </c>
      <c r="H1136" s="65">
        <v>0</v>
      </c>
      <c r="I1136" s="65">
        <v>0</v>
      </c>
      <c r="J1136" s="65">
        <v>0</v>
      </c>
      <c r="K1136" s="67" t="s">
        <v>37</v>
      </c>
      <c r="L1136" s="67" t="s">
        <v>147</v>
      </c>
    </row>
    <row r="1137" spans="1:12" x14ac:dyDescent="0.25">
      <c r="A1137" s="67">
        <v>350241</v>
      </c>
      <c r="B1137" s="73">
        <v>42309</v>
      </c>
      <c r="C1137" s="67" t="s">
        <v>35</v>
      </c>
      <c r="D1137" s="67">
        <f>'TOTAL PORTFOLIO'!$B$1</f>
        <v>1580081481.6682537</v>
      </c>
      <c r="E1137" s="65">
        <v>36377.01</v>
      </c>
      <c r="F1137" s="65">
        <v>0</v>
      </c>
      <c r="G1137" s="65">
        <v>0</v>
      </c>
      <c r="H1137" s="65">
        <v>0</v>
      </c>
      <c r="I1137" s="65">
        <v>0</v>
      </c>
      <c r="J1137" s="65">
        <v>0</v>
      </c>
      <c r="K1137" s="67" t="s">
        <v>37</v>
      </c>
      <c r="L1137" s="67" t="s">
        <v>97</v>
      </c>
    </row>
    <row r="1138" spans="1:12" x14ac:dyDescent="0.25">
      <c r="A1138" s="67">
        <v>336990</v>
      </c>
      <c r="B1138" s="73">
        <v>42309</v>
      </c>
      <c r="C1138" s="67" t="s">
        <v>35</v>
      </c>
      <c r="D1138" s="67">
        <f>'TOTAL PORTFOLIO'!$B$1</f>
        <v>1580081481.6682537</v>
      </c>
      <c r="E1138" s="65">
        <v>60766.71</v>
      </c>
      <c r="F1138" s="65">
        <v>0</v>
      </c>
      <c r="G1138" s="65">
        <v>0</v>
      </c>
      <c r="H1138" s="65">
        <v>0</v>
      </c>
      <c r="I1138" s="65">
        <v>0</v>
      </c>
      <c r="J1138" s="65">
        <v>0</v>
      </c>
      <c r="K1138" s="67" t="s">
        <v>37</v>
      </c>
      <c r="L1138" s="67" t="s">
        <v>147</v>
      </c>
    </row>
    <row r="1139" spans="1:12" x14ac:dyDescent="0.25">
      <c r="A1139" s="67">
        <v>350944</v>
      </c>
      <c r="B1139" s="73">
        <v>42309</v>
      </c>
      <c r="C1139" s="67" t="s">
        <v>35</v>
      </c>
      <c r="D1139" s="67">
        <f>'TOTAL PORTFOLIO'!$B$1</f>
        <v>1580081481.6682537</v>
      </c>
      <c r="E1139" s="65">
        <v>57316.57</v>
      </c>
      <c r="F1139" s="65">
        <v>0</v>
      </c>
      <c r="G1139" s="65">
        <v>0</v>
      </c>
      <c r="H1139" s="65">
        <v>0</v>
      </c>
      <c r="I1139" s="65">
        <v>0</v>
      </c>
      <c r="J1139" s="65">
        <v>0</v>
      </c>
      <c r="K1139" s="67" t="s">
        <v>37</v>
      </c>
      <c r="L1139" s="67" t="s">
        <v>147</v>
      </c>
    </row>
    <row r="1140" spans="1:12" x14ac:dyDescent="0.25">
      <c r="A1140" s="67">
        <v>340954</v>
      </c>
      <c r="B1140" s="73">
        <v>42309</v>
      </c>
      <c r="C1140" s="67" t="s">
        <v>35</v>
      </c>
      <c r="D1140" s="67">
        <f>'TOTAL PORTFOLIO'!$B$1</f>
        <v>1580081481.6682537</v>
      </c>
      <c r="E1140" s="65">
        <v>2768.9627758973866</v>
      </c>
      <c r="F1140" s="65">
        <v>0</v>
      </c>
      <c r="G1140" s="65">
        <v>0</v>
      </c>
      <c r="H1140" s="65">
        <v>0</v>
      </c>
      <c r="I1140" s="65">
        <v>0</v>
      </c>
      <c r="J1140" s="65">
        <v>0</v>
      </c>
      <c r="K1140" s="67" t="s">
        <v>37</v>
      </c>
      <c r="L1140" s="67" t="s">
        <v>38</v>
      </c>
    </row>
    <row r="1141" spans="1:12" x14ac:dyDescent="0.25">
      <c r="A1141" s="67">
        <v>340892</v>
      </c>
      <c r="B1141" s="73">
        <v>42309</v>
      </c>
      <c r="C1141" s="67" t="s">
        <v>35</v>
      </c>
      <c r="D1141" s="67">
        <f>'TOTAL PORTFOLIO'!$B$1</f>
        <v>1580081481.6682537</v>
      </c>
      <c r="E1141" s="65">
        <v>58669.01</v>
      </c>
      <c r="F1141" s="65">
        <v>0</v>
      </c>
      <c r="G1141" s="65">
        <v>0</v>
      </c>
      <c r="H1141" s="65">
        <v>0</v>
      </c>
      <c r="I1141" s="65">
        <v>0</v>
      </c>
      <c r="J1141" s="65">
        <v>0</v>
      </c>
      <c r="K1141" s="67" t="s">
        <v>37</v>
      </c>
      <c r="L1141" s="67" t="s">
        <v>147</v>
      </c>
    </row>
    <row r="1142" spans="1:12" x14ac:dyDescent="0.25">
      <c r="A1142" s="67">
        <v>338859</v>
      </c>
      <c r="B1142" s="73">
        <v>42309</v>
      </c>
      <c r="C1142" s="67" t="s">
        <v>35</v>
      </c>
      <c r="D1142" s="67">
        <f>'TOTAL PORTFOLIO'!$B$1</f>
        <v>1580081481.6682537</v>
      </c>
      <c r="E1142" s="65">
        <v>155634.23000000001</v>
      </c>
      <c r="F1142" s="65">
        <v>0</v>
      </c>
      <c r="G1142" s="65">
        <v>0</v>
      </c>
      <c r="H1142" s="65">
        <v>0</v>
      </c>
      <c r="I1142" s="65">
        <v>0</v>
      </c>
      <c r="J1142" s="65">
        <v>0</v>
      </c>
      <c r="K1142" s="67" t="s">
        <v>37</v>
      </c>
      <c r="L1142" s="67" t="s">
        <v>69</v>
      </c>
    </row>
    <row r="1143" spans="1:12" x14ac:dyDescent="0.25">
      <c r="A1143" s="67">
        <v>342030</v>
      </c>
      <c r="B1143" s="73">
        <v>42309</v>
      </c>
      <c r="C1143" s="67" t="s">
        <v>35</v>
      </c>
      <c r="D1143" s="67">
        <f>'TOTAL PORTFOLIO'!$B$1</f>
        <v>1580081481.6682537</v>
      </c>
      <c r="E1143" s="65">
        <v>642377.53</v>
      </c>
      <c r="F1143" s="65">
        <v>0</v>
      </c>
      <c r="G1143" s="65">
        <v>0</v>
      </c>
      <c r="H1143" s="65">
        <v>0</v>
      </c>
      <c r="I1143" s="65">
        <v>0</v>
      </c>
      <c r="J1143" s="65">
        <v>0</v>
      </c>
      <c r="K1143" s="67" t="s">
        <v>37</v>
      </c>
      <c r="L1143" s="67" t="s">
        <v>58</v>
      </c>
    </row>
    <row r="1144" spans="1:12" x14ac:dyDescent="0.25">
      <c r="A1144" s="67">
        <v>329598</v>
      </c>
      <c r="B1144" s="73">
        <v>42309</v>
      </c>
      <c r="C1144" s="67" t="s">
        <v>35</v>
      </c>
      <c r="D1144" s="67">
        <f>'TOTAL PORTFOLIO'!$B$1</f>
        <v>1580081481.6682537</v>
      </c>
      <c r="E1144" s="65">
        <v>10578.95</v>
      </c>
      <c r="F1144" s="65">
        <v>0</v>
      </c>
      <c r="G1144" s="65">
        <v>0</v>
      </c>
      <c r="H1144" s="65">
        <v>0</v>
      </c>
      <c r="I1144" s="65">
        <v>0</v>
      </c>
      <c r="J1144" s="65">
        <v>0</v>
      </c>
      <c r="K1144" s="67" t="s">
        <v>37</v>
      </c>
      <c r="L1144" s="67" t="s">
        <v>49</v>
      </c>
    </row>
    <row r="1145" spans="1:12" x14ac:dyDescent="0.25">
      <c r="A1145" s="67">
        <v>354529</v>
      </c>
      <c r="B1145" s="73">
        <v>42309</v>
      </c>
      <c r="C1145" s="67" t="s">
        <v>35</v>
      </c>
      <c r="D1145" s="67">
        <f>'TOTAL PORTFOLIO'!$B$1</f>
        <v>1580081481.6682537</v>
      </c>
      <c r="E1145" s="65">
        <v>72178.039440551918</v>
      </c>
      <c r="F1145" s="65">
        <v>0</v>
      </c>
      <c r="G1145" s="65">
        <v>0</v>
      </c>
      <c r="H1145" s="65">
        <v>0</v>
      </c>
      <c r="I1145" s="65">
        <v>0</v>
      </c>
      <c r="J1145" s="65">
        <v>0</v>
      </c>
      <c r="K1145" s="67" t="s">
        <v>37</v>
      </c>
      <c r="L1145" s="67" t="s">
        <v>38</v>
      </c>
    </row>
    <row r="1146" spans="1:12" x14ac:dyDescent="0.25">
      <c r="A1146" s="67">
        <v>341908</v>
      </c>
      <c r="B1146" s="73">
        <v>42309</v>
      </c>
      <c r="C1146" s="67" t="s">
        <v>35</v>
      </c>
      <c r="D1146" s="67">
        <f>'TOTAL PORTFOLIO'!$B$1</f>
        <v>1580081481.6682537</v>
      </c>
      <c r="E1146" s="65">
        <v>7183.8553325715466</v>
      </c>
      <c r="F1146" s="65">
        <v>0</v>
      </c>
      <c r="G1146" s="65">
        <v>0</v>
      </c>
      <c r="H1146" s="65">
        <v>0</v>
      </c>
      <c r="I1146" s="65">
        <v>0</v>
      </c>
      <c r="J1146" s="65">
        <v>0</v>
      </c>
      <c r="K1146" s="67" t="s">
        <v>37</v>
      </c>
      <c r="L1146" s="67" t="s">
        <v>38</v>
      </c>
    </row>
    <row r="1147" spans="1:12" x14ac:dyDescent="0.25">
      <c r="A1147" s="67">
        <v>340873</v>
      </c>
      <c r="B1147" s="73">
        <v>42309</v>
      </c>
      <c r="C1147" s="67" t="s">
        <v>35</v>
      </c>
      <c r="D1147" s="67">
        <f>'TOTAL PORTFOLIO'!$B$1</f>
        <v>1580081481.6682537</v>
      </c>
      <c r="E1147" s="65">
        <v>105908.39329997456</v>
      </c>
      <c r="F1147" s="65">
        <v>0</v>
      </c>
      <c r="G1147" s="65">
        <v>0</v>
      </c>
      <c r="H1147" s="65">
        <v>0</v>
      </c>
      <c r="I1147" s="65">
        <v>0</v>
      </c>
      <c r="J1147" s="65">
        <v>0</v>
      </c>
      <c r="K1147" s="67" t="s">
        <v>37</v>
      </c>
      <c r="L1147" s="67" t="s">
        <v>38</v>
      </c>
    </row>
    <row r="1148" spans="1:12" x14ac:dyDescent="0.25">
      <c r="A1148" s="67">
        <v>350622</v>
      </c>
      <c r="B1148" s="73">
        <v>42309</v>
      </c>
      <c r="C1148" s="67" t="s">
        <v>35</v>
      </c>
      <c r="D1148" s="67">
        <f>'TOTAL PORTFOLIO'!$B$1</f>
        <v>1580081481.6682537</v>
      </c>
      <c r="E1148" s="65">
        <v>36663.588061537666</v>
      </c>
      <c r="F1148" s="65">
        <v>0</v>
      </c>
      <c r="G1148" s="65">
        <v>0</v>
      </c>
      <c r="H1148" s="65">
        <v>0</v>
      </c>
      <c r="I1148" s="65">
        <v>0</v>
      </c>
      <c r="J1148" s="65">
        <v>0</v>
      </c>
      <c r="K1148" s="67" t="s">
        <v>37</v>
      </c>
      <c r="L1148" s="67" t="s">
        <v>38</v>
      </c>
    </row>
    <row r="1149" spans="1:12" x14ac:dyDescent="0.25">
      <c r="A1149" s="67">
        <v>340823</v>
      </c>
      <c r="B1149" s="73">
        <v>42309</v>
      </c>
      <c r="C1149" s="67" t="s">
        <v>35</v>
      </c>
      <c r="D1149" s="67">
        <f>'TOTAL PORTFOLIO'!$B$1</f>
        <v>1580081481.6682537</v>
      </c>
      <c r="E1149" s="65">
        <v>61649.39</v>
      </c>
      <c r="F1149" s="65">
        <v>0</v>
      </c>
      <c r="G1149" s="65">
        <v>0</v>
      </c>
      <c r="H1149" s="65">
        <v>0</v>
      </c>
      <c r="I1149" s="65">
        <v>0</v>
      </c>
      <c r="J1149" s="65">
        <v>0</v>
      </c>
      <c r="K1149" s="67" t="s">
        <v>37</v>
      </c>
      <c r="L1149" s="67" t="s">
        <v>147</v>
      </c>
    </row>
    <row r="1150" spans="1:12" x14ac:dyDescent="0.25">
      <c r="A1150" s="67">
        <v>332342</v>
      </c>
      <c r="B1150" s="73">
        <v>42309</v>
      </c>
      <c r="C1150" s="67" t="s">
        <v>35</v>
      </c>
      <c r="D1150" s="67">
        <f>'TOTAL PORTFOLIO'!$B$1</f>
        <v>1580081481.6682537</v>
      </c>
      <c r="E1150" s="65">
        <v>20110.40724775986</v>
      </c>
      <c r="F1150" s="65">
        <v>0</v>
      </c>
      <c r="G1150" s="65">
        <v>0</v>
      </c>
      <c r="H1150" s="65">
        <v>0</v>
      </c>
      <c r="I1150" s="65">
        <v>0</v>
      </c>
      <c r="J1150" s="65">
        <v>0</v>
      </c>
      <c r="K1150" s="67" t="s">
        <v>37</v>
      </c>
      <c r="L1150" s="67" t="s">
        <v>38</v>
      </c>
    </row>
    <row r="1151" spans="1:12" x14ac:dyDescent="0.25">
      <c r="A1151" s="67">
        <v>337447</v>
      </c>
      <c r="B1151" s="73">
        <v>42309</v>
      </c>
      <c r="C1151" s="67" t="s">
        <v>35</v>
      </c>
      <c r="D1151" s="67">
        <f>'TOTAL PORTFOLIO'!$B$1</f>
        <v>1580081481.6682537</v>
      </c>
      <c r="E1151" s="65">
        <v>987.94199290610493</v>
      </c>
      <c r="F1151" s="65">
        <v>0</v>
      </c>
      <c r="G1151" s="65">
        <v>0</v>
      </c>
      <c r="H1151" s="65">
        <v>0</v>
      </c>
      <c r="I1151" s="65">
        <v>0</v>
      </c>
      <c r="J1151" s="65">
        <v>0</v>
      </c>
      <c r="K1151" s="67" t="s">
        <v>37</v>
      </c>
      <c r="L1151" s="67" t="s">
        <v>38</v>
      </c>
    </row>
    <row r="1152" spans="1:12" x14ac:dyDescent="0.25">
      <c r="A1152" s="67">
        <v>323044</v>
      </c>
      <c r="B1152" s="73">
        <v>42309</v>
      </c>
      <c r="C1152" s="67" t="s">
        <v>35</v>
      </c>
      <c r="D1152" s="67">
        <f>'TOTAL PORTFOLIO'!$B$1</f>
        <v>1580081481.6682537</v>
      </c>
      <c r="E1152" s="65">
        <v>26348.23</v>
      </c>
      <c r="F1152" s="65">
        <v>0</v>
      </c>
      <c r="G1152" s="65">
        <v>0</v>
      </c>
      <c r="H1152" s="65">
        <v>0</v>
      </c>
      <c r="I1152" s="65">
        <v>0</v>
      </c>
      <c r="J1152" s="65">
        <v>0</v>
      </c>
      <c r="K1152" s="67" t="s">
        <v>37</v>
      </c>
      <c r="L1152" s="67" t="s">
        <v>147</v>
      </c>
    </row>
    <row r="1153" spans="1:12" x14ac:dyDescent="0.25">
      <c r="A1153" s="67">
        <v>356308</v>
      </c>
      <c r="B1153" s="73">
        <v>42309</v>
      </c>
      <c r="C1153" s="67" t="s">
        <v>35</v>
      </c>
      <c r="D1153" s="67">
        <f>'TOTAL PORTFOLIO'!$B$1</f>
        <v>1580081481.6682537</v>
      </c>
      <c r="E1153" s="65">
        <v>33141.401668959392</v>
      </c>
      <c r="F1153" s="65">
        <v>0</v>
      </c>
      <c r="G1153" s="65">
        <v>0</v>
      </c>
      <c r="H1153" s="65">
        <v>0</v>
      </c>
      <c r="I1153" s="65">
        <v>0</v>
      </c>
      <c r="J1153" s="65">
        <v>0</v>
      </c>
      <c r="K1153" s="67" t="s">
        <v>37</v>
      </c>
      <c r="L1153" s="67" t="s">
        <v>38</v>
      </c>
    </row>
    <row r="1154" spans="1:12" x14ac:dyDescent="0.25">
      <c r="A1154" s="67">
        <v>327585</v>
      </c>
      <c r="B1154" s="73">
        <v>42309</v>
      </c>
      <c r="C1154" s="67" t="s">
        <v>35</v>
      </c>
      <c r="D1154" s="67">
        <f>'TOTAL PORTFOLIO'!$B$1</f>
        <v>1580081481.6682537</v>
      </c>
      <c r="E1154" s="65">
        <v>64508.97</v>
      </c>
      <c r="F1154" s="65">
        <v>0</v>
      </c>
      <c r="G1154" s="65">
        <v>0</v>
      </c>
      <c r="H1154" s="65">
        <v>0</v>
      </c>
      <c r="I1154" s="65">
        <v>0</v>
      </c>
      <c r="J1154" s="65">
        <v>0</v>
      </c>
      <c r="K1154" s="67" t="s">
        <v>37</v>
      </c>
      <c r="L1154" s="67" t="s">
        <v>58</v>
      </c>
    </row>
    <row r="1155" spans="1:12" x14ac:dyDescent="0.25">
      <c r="A1155" s="67">
        <v>338812</v>
      </c>
      <c r="B1155" s="73">
        <v>42309</v>
      </c>
      <c r="C1155" s="67" t="s">
        <v>35</v>
      </c>
      <c r="D1155" s="67">
        <f>'TOTAL PORTFOLIO'!$B$1</f>
        <v>1580081481.6682537</v>
      </c>
      <c r="E1155" s="65">
        <v>20178.243889367146</v>
      </c>
      <c r="F1155" s="65">
        <v>0</v>
      </c>
      <c r="G1155" s="65">
        <v>0</v>
      </c>
      <c r="H1155" s="65">
        <v>0</v>
      </c>
      <c r="I1155" s="65">
        <v>0</v>
      </c>
      <c r="J1155" s="65">
        <v>0</v>
      </c>
      <c r="K1155" s="67" t="s">
        <v>37</v>
      </c>
      <c r="L1155" s="67" t="s">
        <v>38</v>
      </c>
    </row>
    <row r="1156" spans="1:12" x14ac:dyDescent="0.25">
      <c r="A1156" s="67">
        <v>331428</v>
      </c>
      <c r="B1156" s="73">
        <v>42309</v>
      </c>
      <c r="C1156" s="67" t="s">
        <v>35</v>
      </c>
      <c r="D1156" s="67">
        <f>'TOTAL PORTFOLIO'!$B$1</f>
        <v>1580081481.6682537</v>
      </c>
      <c r="E1156" s="65">
        <v>26272.058328621621</v>
      </c>
      <c r="F1156" s="65">
        <v>0</v>
      </c>
      <c r="G1156" s="65">
        <v>0</v>
      </c>
      <c r="H1156" s="65">
        <v>0</v>
      </c>
      <c r="I1156" s="65">
        <v>0</v>
      </c>
      <c r="J1156" s="65">
        <v>0</v>
      </c>
      <c r="K1156" s="67" t="s">
        <v>37</v>
      </c>
      <c r="L1156" s="67" t="s">
        <v>38</v>
      </c>
    </row>
    <row r="1157" spans="1:12" x14ac:dyDescent="0.25">
      <c r="A1157" s="67">
        <v>356025</v>
      </c>
      <c r="B1157" s="73">
        <v>42309</v>
      </c>
      <c r="C1157" s="67" t="s">
        <v>35</v>
      </c>
      <c r="D1157" s="67">
        <f>'TOTAL PORTFOLIO'!$B$1</f>
        <v>1580081481.6682537</v>
      </c>
      <c r="E1157" s="65">
        <v>72879.677184427273</v>
      </c>
      <c r="F1157" s="65">
        <v>0</v>
      </c>
      <c r="G1157" s="65">
        <v>0</v>
      </c>
      <c r="H1157" s="65">
        <v>0</v>
      </c>
      <c r="I1157" s="65">
        <v>0</v>
      </c>
      <c r="J1157" s="65">
        <v>0</v>
      </c>
      <c r="K1157" s="67" t="s">
        <v>37</v>
      </c>
      <c r="L1157" s="67" t="s">
        <v>38</v>
      </c>
    </row>
    <row r="1158" spans="1:12" x14ac:dyDescent="0.25">
      <c r="A1158" s="67">
        <v>359188</v>
      </c>
      <c r="B1158" s="73">
        <v>42309</v>
      </c>
      <c r="C1158" s="67" t="s">
        <v>35</v>
      </c>
      <c r="D1158" s="67">
        <f>'TOTAL PORTFOLIO'!$B$1</f>
        <v>1580081481.6682537</v>
      </c>
      <c r="E1158" s="65">
        <v>84374.356072261799</v>
      </c>
      <c r="F1158" s="65">
        <v>0</v>
      </c>
      <c r="G1158" s="65">
        <v>0</v>
      </c>
      <c r="H1158" s="65">
        <v>0</v>
      </c>
      <c r="I1158" s="65">
        <v>0</v>
      </c>
      <c r="J1158" s="65">
        <v>0</v>
      </c>
      <c r="K1158" s="67" t="s">
        <v>37</v>
      </c>
      <c r="L1158" s="67" t="s">
        <v>38</v>
      </c>
    </row>
    <row r="1159" spans="1:12" x14ac:dyDescent="0.25">
      <c r="A1159" s="67">
        <v>318292</v>
      </c>
      <c r="B1159" s="73">
        <v>42309</v>
      </c>
      <c r="C1159" s="67" t="s">
        <v>35</v>
      </c>
      <c r="D1159" s="67">
        <f>'TOTAL PORTFOLIO'!$B$1</f>
        <v>1580081481.6682537</v>
      </c>
      <c r="E1159" s="65">
        <v>1701.5167989827428</v>
      </c>
      <c r="F1159" s="65">
        <v>0</v>
      </c>
      <c r="G1159" s="65">
        <v>0</v>
      </c>
      <c r="H1159" s="65">
        <v>0</v>
      </c>
      <c r="I1159" s="65">
        <v>0</v>
      </c>
      <c r="J1159" s="65">
        <v>0</v>
      </c>
      <c r="K1159" s="67" t="s">
        <v>37</v>
      </c>
      <c r="L1159" s="67" t="s">
        <v>38</v>
      </c>
    </row>
    <row r="1160" spans="1:12" x14ac:dyDescent="0.25">
      <c r="A1160" s="67">
        <v>332499</v>
      </c>
      <c r="B1160" s="73">
        <v>42309</v>
      </c>
      <c r="C1160" s="67" t="s">
        <v>35</v>
      </c>
      <c r="D1160" s="67">
        <f>'TOTAL PORTFOLIO'!$B$1</f>
        <v>1580081481.6682537</v>
      </c>
      <c r="E1160" s="65">
        <v>37124.68</v>
      </c>
      <c r="F1160" s="65">
        <v>0</v>
      </c>
      <c r="G1160" s="65">
        <v>0</v>
      </c>
      <c r="H1160" s="65">
        <v>0</v>
      </c>
      <c r="I1160" s="65">
        <v>0</v>
      </c>
      <c r="J1160" s="65">
        <v>0</v>
      </c>
      <c r="K1160" s="67" t="s">
        <v>37</v>
      </c>
      <c r="L1160" s="67" t="s">
        <v>58</v>
      </c>
    </row>
    <row r="1161" spans="1:12" x14ac:dyDescent="0.25">
      <c r="A1161" s="67">
        <v>330507</v>
      </c>
      <c r="B1161" s="73">
        <v>42309</v>
      </c>
      <c r="C1161" s="67" t="s">
        <v>35</v>
      </c>
      <c r="D1161" s="67">
        <f>'TOTAL PORTFOLIO'!$B$1</f>
        <v>1580081481.6682537</v>
      </c>
      <c r="E1161" s="65">
        <v>41496.57</v>
      </c>
      <c r="F1161" s="65">
        <v>0</v>
      </c>
      <c r="G1161" s="65">
        <v>0</v>
      </c>
      <c r="H1161" s="65">
        <v>0</v>
      </c>
      <c r="I1161" s="65">
        <v>0</v>
      </c>
      <c r="J1161" s="65">
        <v>0</v>
      </c>
      <c r="K1161" s="67" t="s">
        <v>37</v>
      </c>
      <c r="L1161" s="67" t="s">
        <v>147</v>
      </c>
    </row>
    <row r="1162" spans="1:12" x14ac:dyDescent="0.25">
      <c r="A1162" s="67">
        <v>314395</v>
      </c>
      <c r="B1162" s="73">
        <v>42309</v>
      </c>
      <c r="C1162" s="67" t="s">
        <v>35</v>
      </c>
      <c r="D1162" s="67">
        <f>'TOTAL PORTFOLIO'!$B$1</f>
        <v>1580081481.6682537</v>
      </c>
      <c r="E1162" s="65">
        <v>1394619.6800000002</v>
      </c>
      <c r="F1162" s="65">
        <v>0</v>
      </c>
      <c r="G1162" s="65">
        <v>0</v>
      </c>
      <c r="H1162" s="65">
        <v>0</v>
      </c>
      <c r="I1162" s="65">
        <v>0</v>
      </c>
      <c r="J1162" s="65">
        <v>0</v>
      </c>
      <c r="K1162" s="67" t="s">
        <v>37</v>
      </c>
      <c r="L1162" s="67" t="s">
        <v>74</v>
      </c>
    </row>
    <row r="1163" spans="1:12" x14ac:dyDescent="0.25">
      <c r="A1163" s="67">
        <v>318185</v>
      </c>
      <c r="B1163" s="73">
        <v>42309</v>
      </c>
      <c r="C1163" s="67" t="s">
        <v>35</v>
      </c>
      <c r="D1163" s="67">
        <f>'TOTAL PORTFOLIO'!$B$1</f>
        <v>1580081481.6682537</v>
      </c>
      <c r="E1163" s="65">
        <v>6217973.6902334783</v>
      </c>
      <c r="F1163" s="65">
        <v>0</v>
      </c>
      <c r="G1163" s="65">
        <v>0</v>
      </c>
      <c r="H1163" s="65">
        <v>0</v>
      </c>
      <c r="I1163" s="65">
        <v>0</v>
      </c>
      <c r="J1163" s="65">
        <v>0</v>
      </c>
      <c r="K1163" s="67" t="s">
        <v>37</v>
      </c>
      <c r="L1163" s="67" t="s">
        <v>38</v>
      </c>
    </row>
    <row r="1164" spans="1:12" x14ac:dyDescent="0.25">
      <c r="A1164" s="67">
        <v>315939</v>
      </c>
      <c r="B1164" s="73">
        <v>42309</v>
      </c>
      <c r="C1164" s="67" t="s">
        <v>35</v>
      </c>
      <c r="D1164" s="67">
        <f>'TOTAL PORTFOLIO'!$B$1</f>
        <v>1580081481.6682537</v>
      </c>
      <c r="E1164" s="65">
        <v>17275.927903255437</v>
      </c>
      <c r="F1164" s="65">
        <v>0</v>
      </c>
      <c r="G1164" s="65">
        <v>0</v>
      </c>
      <c r="H1164" s="65">
        <v>0</v>
      </c>
      <c r="I1164" s="65">
        <v>0</v>
      </c>
      <c r="J1164" s="65">
        <v>0</v>
      </c>
      <c r="K1164" s="67" t="s">
        <v>37</v>
      </c>
      <c r="L1164" s="67" t="s">
        <v>38</v>
      </c>
    </row>
    <row r="1165" spans="1:12" x14ac:dyDescent="0.25">
      <c r="A1165" s="67">
        <v>308644</v>
      </c>
      <c r="B1165" s="73">
        <v>42309</v>
      </c>
      <c r="C1165" s="67" t="s">
        <v>35</v>
      </c>
      <c r="D1165" s="67">
        <f>'TOTAL PORTFOLIO'!$B$1</f>
        <v>1580081481.6682537</v>
      </c>
      <c r="E1165" s="65">
        <v>37226.715938798145</v>
      </c>
      <c r="F1165" s="65">
        <v>0</v>
      </c>
      <c r="G1165" s="65">
        <v>0</v>
      </c>
      <c r="H1165" s="65">
        <v>0</v>
      </c>
      <c r="I1165" s="65">
        <v>0</v>
      </c>
      <c r="J1165" s="65">
        <v>0</v>
      </c>
      <c r="K1165" s="67" t="s">
        <v>37</v>
      </c>
      <c r="L1165" s="67" t="s">
        <v>38</v>
      </c>
    </row>
    <row r="1166" spans="1:12" x14ac:dyDescent="0.25">
      <c r="A1166" s="67">
        <v>312679</v>
      </c>
      <c r="B1166" s="73">
        <v>42309</v>
      </c>
      <c r="C1166" s="67" t="s">
        <v>35</v>
      </c>
      <c r="D1166" s="67">
        <f>'TOTAL PORTFOLIO'!$B$1</f>
        <v>1580081481.6682537</v>
      </c>
      <c r="E1166" s="65">
        <v>25162.782853502482</v>
      </c>
      <c r="F1166" s="65">
        <v>0</v>
      </c>
      <c r="G1166" s="65">
        <v>0</v>
      </c>
      <c r="H1166" s="65">
        <v>0</v>
      </c>
      <c r="I1166" s="65">
        <v>0</v>
      </c>
      <c r="J1166" s="65">
        <v>0</v>
      </c>
      <c r="K1166" s="67" t="s">
        <v>37</v>
      </c>
      <c r="L1166" s="67" t="s">
        <v>38</v>
      </c>
    </row>
    <row r="1167" spans="1:12" x14ac:dyDescent="0.25">
      <c r="A1167" s="67">
        <v>312466</v>
      </c>
      <c r="B1167" s="73">
        <v>42309</v>
      </c>
      <c r="C1167" s="67" t="s">
        <v>35</v>
      </c>
      <c r="D1167" s="67">
        <f>'TOTAL PORTFOLIO'!$B$1</f>
        <v>1580081481.6682537</v>
      </c>
      <c r="E1167" s="65">
        <v>18689.68022520727</v>
      </c>
      <c r="F1167" s="65">
        <v>0</v>
      </c>
      <c r="G1167" s="65">
        <v>0</v>
      </c>
      <c r="H1167" s="65">
        <v>0</v>
      </c>
      <c r="I1167" s="65">
        <v>0</v>
      </c>
      <c r="J1167" s="65">
        <v>0</v>
      </c>
      <c r="K1167" s="67" t="s">
        <v>37</v>
      </c>
      <c r="L1167" s="67" t="s">
        <v>38</v>
      </c>
    </row>
    <row r="1168" spans="1:12" x14ac:dyDescent="0.25">
      <c r="A1168" s="67">
        <v>315704</v>
      </c>
      <c r="B1168" s="73">
        <v>42309</v>
      </c>
      <c r="C1168" s="67" t="s">
        <v>35</v>
      </c>
      <c r="D1168" s="67">
        <f>'TOTAL PORTFOLIO'!$B$1</f>
        <v>1580081481.6682537</v>
      </c>
      <c r="E1168" s="65">
        <v>655431.21000000008</v>
      </c>
      <c r="F1168" s="65">
        <v>0</v>
      </c>
      <c r="G1168" s="65">
        <v>0</v>
      </c>
      <c r="H1168" s="65">
        <v>0</v>
      </c>
      <c r="I1168" s="65">
        <v>0</v>
      </c>
      <c r="J1168" s="65">
        <v>0</v>
      </c>
      <c r="K1168" s="67" t="s">
        <v>37</v>
      </c>
      <c r="L1168" s="67" t="s">
        <v>97</v>
      </c>
    </row>
    <row r="1169" spans="1:12" x14ac:dyDescent="0.25">
      <c r="A1169" s="67">
        <v>318260</v>
      </c>
      <c r="B1169" s="73">
        <v>42309</v>
      </c>
      <c r="C1169" s="67" t="s">
        <v>35</v>
      </c>
      <c r="D1169" s="67">
        <f>'TOTAL PORTFOLIO'!$B$1</f>
        <v>1580081481.6682537</v>
      </c>
      <c r="E1169" s="65">
        <v>9902.2099999999991</v>
      </c>
      <c r="F1169" s="65">
        <v>0</v>
      </c>
      <c r="G1169" s="65">
        <v>0</v>
      </c>
      <c r="H1169" s="65">
        <v>0</v>
      </c>
      <c r="I1169" s="65">
        <v>0</v>
      </c>
      <c r="J1169" s="65">
        <v>0</v>
      </c>
      <c r="K1169" s="67" t="s">
        <v>37</v>
      </c>
      <c r="L1169" s="67" t="s">
        <v>38</v>
      </c>
    </row>
    <row r="1170" spans="1:12" x14ac:dyDescent="0.25">
      <c r="A1170" s="67">
        <v>311801</v>
      </c>
      <c r="B1170" s="73">
        <v>42309</v>
      </c>
      <c r="C1170" s="67" t="s">
        <v>35</v>
      </c>
      <c r="D1170" s="67">
        <f>'TOTAL PORTFOLIO'!$B$1</f>
        <v>1580081481.6682537</v>
      </c>
      <c r="E1170" s="65">
        <v>1705590.56</v>
      </c>
      <c r="F1170" s="65">
        <v>0</v>
      </c>
      <c r="G1170" s="65">
        <v>0</v>
      </c>
      <c r="H1170" s="65">
        <v>0</v>
      </c>
      <c r="I1170" s="65">
        <v>0</v>
      </c>
      <c r="J1170" s="65">
        <v>0</v>
      </c>
      <c r="K1170" s="67" t="s">
        <v>37</v>
      </c>
      <c r="L1170" s="67" t="s">
        <v>38</v>
      </c>
    </row>
    <row r="1171" spans="1:12" x14ac:dyDescent="0.25">
      <c r="A1171" s="67">
        <v>318126</v>
      </c>
      <c r="B1171" s="73">
        <v>42309</v>
      </c>
      <c r="C1171" s="67" t="s">
        <v>35</v>
      </c>
      <c r="D1171" s="67">
        <f>'TOTAL PORTFOLIO'!$B$1</f>
        <v>1580081481.6682537</v>
      </c>
      <c r="E1171" s="65">
        <v>313851.40801570762</v>
      </c>
      <c r="F1171" s="65">
        <v>0</v>
      </c>
      <c r="G1171" s="65">
        <v>0</v>
      </c>
      <c r="H1171" s="65">
        <v>0</v>
      </c>
      <c r="I1171" s="65">
        <v>0</v>
      </c>
      <c r="J1171" s="65">
        <v>0</v>
      </c>
      <c r="K1171" s="67" t="s">
        <v>37</v>
      </c>
      <c r="L1171" s="67" t="s">
        <v>38</v>
      </c>
    </row>
    <row r="1172" spans="1:12" x14ac:dyDescent="0.25">
      <c r="A1172" s="67">
        <v>314672</v>
      </c>
      <c r="B1172" s="73">
        <v>42309</v>
      </c>
      <c r="C1172" s="67" t="s">
        <v>35</v>
      </c>
      <c r="D1172" s="67">
        <f>'TOTAL PORTFOLIO'!$B$1</f>
        <v>1580081481.6682537</v>
      </c>
      <c r="E1172" s="65">
        <v>40231.808443520895</v>
      </c>
      <c r="F1172" s="65">
        <v>0</v>
      </c>
      <c r="G1172" s="65">
        <v>0</v>
      </c>
      <c r="H1172" s="65">
        <v>0</v>
      </c>
      <c r="I1172" s="65">
        <v>0</v>
      </c>
      <c r="J1172" s="65">
        <v>0</v>
      </c>
      <c r="K1172" s="67" t="s">
        <v>37</v>
      </c>
      <c r="L1172" s="67" t="s">
        <v>38</v>
      </c>
    </row>
    <row r="1173" spans="1:12" x14ac:dyDescent="0.25">
      <c r="A1173" s="67">
        <v>342328</v>
      </c>
      <c r="B1173" s="73">
        <v>42309</v>
      </c>
      <c r="C1173" s="67" t="s">
        <v>35</v>
      </c>
      <c r="D1173" s="67">
        <f>'TOTAL PORTFOLIO'!$B$1</f>
        <v>1580081481.6682537</v>
      </c>
      <c r="E1173" s="65">
        <v>46601.476243804995</v>
      </c>
      <c r="F1173" s="65">
        <v>0</v>
      </c>
      <c r="G1173" s="65">
        <v>0</v>
      </c>
      <c r="H1173" s="65">
        <v>0</v>
      </c>
      <c r="I1173" s="65">
        <v>0</v>
      </c>
      <c r="J1173" s="65">
        <v>0</v>
      </c>
      <c r="K1173" s="67" t="s">
        <v>37</v>
      </c>
      <c r="L1173" s="67" t="s">
        <v>38</v>
      </c>
    </row>
    <row r="1174" spans="1:12" x14ac:dyDescent="0.25">
      <c r="A1174" s="67">
        <v>314137</v>
      </c>
      <c r="B1174" s="73">
        <v>42309</v>
      </c>
      <c r="C1174" s="67" t="s">
        <v>35</v>
      </c>
      <c r="D1174" s="67">
        <f>'TOTAL PORTFOLIO'!$B$1</f>
        <v>1580081481.6682537</v>
      </c>
      <c r="E1174" s="65">
        <v>0</v>
      </c>
      <c r="F1174" s="65">
        <v>0</v>
      </c>
      <c r="G1174" s="65">
        <v>0</v>
      </c>
      <c r="H1174" s="65">
        <v>0</v>
      </c>
      <c r="I1174" s="65">
        <v>0</v>
      </c>
      <c r="J1174" s="65">
        <v>0</v>
      </c>
      <c r="K1174" s="67" t="s">
        <v>37</v>
      </c>
      <c r="L1174" s="67" t="s">
        <v>38</v>
      </c>
    </row>
    <row r="1175" spans="1:12" x14ac:dyDescent="0.25">
      <c r="A1175" s="67">
        <v>315334</v>
      </c>
      <c r="B1175" s="73">
        <v>42309</v>
      </c>
      <c r="C1175" s="67" t="s">
        <v>35</v>
      </c>
      <c r="D1175" s="67">
        <f>'TOTAL PORTFOLIO'!$B$1</f>
        <v>1580081481.6682537</v>
      </c>
      <c r="E1175" s="65">
        <v>4430.09</v>
      </c>
      <c r="F1175" s="65">
        <v>0</v>
      </c>
      <c r="G1175" s="65">
        <v>0</v>
      </c>
      <c r="H1175" s="65">
        <v>0</v>
      </c>
      <c r="I1175" s="65">
        <v>0</v>
      </c>
      <c r="J1175" s="65">
        <v>0</v>
      </c>
      <c r="K1175" s="67" t="s">
        <v>37</v>
      </c>
      <c r="L1175" s="67" t="s">
        <v>90</v>
      </c>
    </row>
    <row r="1176" spans="1:12" x14ac:dyDescent="0.25">
      <c r="A1176" s="67">
        <v>310475</v>
      </c>
      <c r="B1176" s="73">
        <v>42309</v>
      </c>
      <c r="C1176" s="67" t="s">
        <v>35</v>
      </c>
      <c r="D1176" s="67">
        <f>'TOTAL PORTFOLIO'!$B$1</f>
        <v>1580081481.6682537</v>
      </c>
      <c r="E1176" s="65">
        <v>4257.6555676572725</v>
      </c>
      <c r="F1176" s="65">
        <v>0</v>
      </c>
      <c r="G1176" s="65">
        <v>0</v>
      </c>
      <c r="H1176" s="65">
        <v>0</v>
      </c>
      <c r="I1176" s="65">
        <v>0</v>
      </c>
      <c r="J1176" s="65">
        <v>0</v>
      </c>
      <c r="K1176" s="67" t="s">
        <v>37</v>
      </c>
      <c r="L1176" s="67" t="s">
        <v>38</v>
      </c>
    </row>
    <row r="1177" spans="1:12" x14ac:dyDescent="0.25">
      <c r="A1177" s="67">
        <v>340328</v>
      </c>
      <c r="B1177" s="73">
        <v>42309</v>
      </c>
      <c r="C1177" s="67" t="s">
        <v>35</v>
      </c>
      <c r="D1177" s="67">
        <f>'TOTAL PORTFOLIO'!$B$1</f>
        <v>1580081481.6682537</v>
      </c>
      <c r="E1177" s="65">
        <v>61665.120000000003</v>
      </c>
      <c r="F1177" s="65">
        <v>0</v>
      </c>
      <c r="G1177" s="65">
        <v>0</v>
      </c>
      <c r="H1177" s="65">
        <v>0</v>
      </c>
      <c r="I1177" s="65">
        <v>0</v>
      </c>
      <c r="J1177" s="65">
        <v>0</v>
      </c>
      <c r="K1177" s="67" t="s">
        <v>37</v>
      </c>
      <c r="L1177" s="67" t="s">
        <v>58</v>
      </c>
    </row>
    <row r="1178" spans="1:12" x14ac:dyDescent="0.25">
      <c r="A1178" s="67">
        <v>313263</v>
      </c>
      <c r="B1178" s="73">
        <v>42309</v>
      </c>
      <c r="C1178" s="67" t="s">
        <v>35</v>
      </c>
      <c r="D1178" s="67">
        <f>'TOTAL PORTFOLIO'!$B$1</f>
        <v>1580081481.6682537</v>
      </c>
      <c r="E1178" s="65">
        <v>7125</v>
      </c>
      <c r="F1178" s="65">
        <v>0</v>
      </c>
      <c r="G1178" s="65">
        <v>0</v>
      </c>
      <c r="H1178" s="65">
        <v>0</v>
      </c>
      <c r="I1178" s="65">
        <v>0</v>
      </c>
      <c r="J1178" s="65">
        <v>0</v>
      </c>
      <c r="K1178" s="67" t="s">
        <v>37</v>
      </c>
      <c r="L1178" s="67" t="s">
        <v>58</v>
      </c>
    </row>
    <row r="1179" spans="1:12" x14ac:dyDescent="0.25">
      <c r="A1179" s="67">
        <v>337828</v>
      </c>
      <c r="B1179" s="73">
        <v>42309</v>
      </c>
      <c r="C1179" s="67" t="s">
        <v>35</v>
      </c>
      <c r="D1179" s="67">
        <f>'TOTAL PORTFOLIO'!$B$1</f>
        <v>1580081481.6682537</v>
      </c>
      <c r="E1179" s="65">
        <v>31156.619946746221</v>
      </c>
      <c r="F1179" s="65">
        <v>0</v>
      </c>
      <c r="G1179" s="65">
        <v>0</v>
      </c>
      <c r="H1179" s="65">
        <v>0</v>
      </c>
      <c r="I1179" s="65">
        <v>0</v>
      </c>
      <c r="J1179" s="65">
        <v>0</v>
      </c>
      <c r="K1179" s="67" t="s">
        <v>37</v>
      </c>
      <c r="L1179" s="67" t="s">
        <v>38</v>
      </c>
    </row>
    <row r="1180" spans="1:12" x14ac:dyDescent="0.25">
      <c r="A1180" s="67">
        <v>320642</v>
      </c>
      <c r="B1180" s="73">
        <v>42309</v>
      </c>
      <c r="C1180" s="67" t="s">
        <v>35</v>
      </c>
      <c r="D1180" s="67">
        <f>'TOTAL PORTFOLIO'!$B$1</f>
        <v>1580081481.6682537</v>
      </c>
      <c r="E1180" s="65">
        <v>17518.12</v>
      </c>
      <c r="F1180" s="65">
        <v>0</v>
      </c>
      <c r="G1180" s="65">
        <v>0</v>
      </c>
      <c r="H1180" s="65">
        <v>0</v>
      </c>
      <c r="I1180" s="65">
        <v>0</v>
      </c>
      <c r="J1180" s="65">
        <v>0</v>
      </c>
      <c r="K1180" s="67" t="s">
        <v>37</v>
      </c>
      <c r="L1180" s="67" t="s">
        <v>147</v>
      </c>
    </row>
    <row r="1181" spans="1:12" x14ac:dyDescent="0.25">
      <c r="A1181" s="67">
        <v>312421</v>
      </c>
      <c r="B1181" s="73">
        <v>42309</v>
      </c>
      <c r="C1181" s="67" t="s">
        <v>35</v>
      </c>
      <c r="D1181" s="67">
        <f>'TOTAL PORTFOLIO'!$B$1</f>
        <v>1580081481.6682537</v>
      </c>
      <c r="E1181" s="65">
        <v>66336.651960724557</v>
      </c>
      <c r="F1181" s="65">
        <v>0</v>
      </c>
      <c r="G1181" s="65">
        <v>0</v>
      </c>
      <c r="H1181" s="65">
        <v>0</v>
      </c>
      <c r="I1181" s="65">
        <v>0</v>
      </c>
      <c r="J1181" s="65">
        <v>0</v>
      </c>
      <c r="K1181" s="67" t="s">
        <v>37</v>
      </c>
      <c r="L1181" s="67" t="s">
        <v>38</v>
      </c>
    </row>
    <row r="1182" spans="1:12" x14ac:dyDescent="0.25">
      <c r="A1182" s="67">
        <v>342870</v>
      </c>
      <c r="B1182" s="73">
        <v>42309</v>
      </c>
      <c r="C1182" s="67" t="s">
        <v>35</v>
      </c>
      <c r="D1182" s="67">
        <f>'TOTAL PORTFOLIO'!$B$1</f>
        <v>1580081481.6682537</v>
      </c>
      <c r="E1182" s="65">
        <v>39091.67</v>
      </c>
      <c r="F1182" s="65">
        <v>0</v>
      </c>
      <c r="G1182" s="65">
        <v>0</v>
      </c>
      <c r="H1182" s="65">
        <v>0</v>
      </c>
      <c r="I1182" s="65">
        <v>0</v>
      </c>
      <c r="J1182" s="65">
        <v>0</v>
      </c>
      <c r="K1182" s="67" t="s">
        <v>37</v>
      </c>
      <c r="L1182" s="67" t="s">
        <v>147</v>
      </c>
    </row>
    <row r="1183" spans="1:12" x14ac:dyDescent="0.25">
      <c r="A1183" s="67">
        <v>318261</v>
      </c>
      <c r="B1183" s="73">
        <v>42309</v>
      </c>
      <c r="C1183" s="67" t="s">
        <v>35</v>
      </c>
      <c r="D1183" s="67">
        <f>'TOTAL PORTFOLIO'!$B$1</f>
        <v>1580081481.6682537</v>
      </c>
      <c r="E1183" s="65">
        <v>93037.78802939225</v>
      </c>
      <c r="F1183" s="65">
        <v>0</v>
      </c>
      <c r="G1183" s="65">
        <v>0</v>
      </c>
      <c r="H1183" s="65">
        <v>0</v>
      </c>
      <c r="I1183" s="65">
        <v>0</v>
      </c>
      <c r="J1183" s="65">
        <v>0</v>
      </c>
      <c r="K1183" s="67" t="s">
        <v>37</v>
      </c>
      <c r="L1183" s="67" t="s">
        <v>38</v>
      </c>
    </row>
    <row r="1184" spans="1:12" x14ac:dyDescent="0.25">
      <c r="A1184" s="67">
        <v>318040</v>
      </c>
      <c r="B1184" s="73">
        <v>42309</v>
      </c>
      <c r="C1184" s="67" t="s">
        <v>35</v>
      </c>
      <c r="D1184" s="67">
        <f>'TOTAL PORTFOLIO'!$B$1</f>
        <v>1580081481.6682537</v>
      </c>
      <c r="E1184" s="65">
        <v>22178.35</v>
      </c>
      <c r="F1184" s="65">
        <v>0</v>
      </c>
      <c r="G1184" s="65">
        <v>0</v>
      </c>
      <c r="H1184" s="65">
        <v>0</v>
      </c>
      <c r="I1184" s="65">
        <v>0</v>
      </c>
      <c r="J1184" s="65">
        <v>0</v>
      </c>
      <c r="K1184" s="67" t="s">
        <v>37</v>
      </c>
      <c r="L1184" s="67" t="s">
        <v>38</v>
      </c>
    </row>
    <row r="1185" spans="1:12" x14ac:dyDescent="0.25">
      <c r="A1185" s="67">
        <v>334200</v>
      </c>
      <c r="B1185" s="73">
        <v>42309</v>
      </c>
      <c r="C1185" s="67" t="s">
        <v>35</v>
      </c>
      <c r="D1185" s="67">
        <f>'TOTAL PORTFOLIO'!$B$1</f>
        <v>1580081481.6682537</v>
      </c>
      <c r="E1185" s="65">
        <v>20500.421475201747</v>
      </c>
      <c r="F1185" s="65">
        <v>0</v>
      </c>
      <c r="G1185" s="65">
        <v>0</v>
      </c>
      <c r="H1185" s="65">
        <v>0</v>
      </c>
      <c r="I1185" s="65">
        <v>0</v>
      </c>
      <c r="J1185" s="65">
        <v>0</v>
      </c>
      <c r="K1185" s="67" t="s">
        <v>37</v>
      </c>
      <c r="L1185" s="67" t="s">
        <v>38</v>
      </c>
    </row>
    <row r="1186" spans="1:12" x14ac:dyDescent="0.25">
      <c r="A1186" s="67">
        <v>310598</v>
      </c>
      <c r="B1186" s="73">
        <v>42309</v>
      </c>
      <c r="C1186" s="67" t="s">
        <v>35</v>
      </c>
      <c r="D1186" s="67">
        <f>'TOTAL PORTFOLIO'!$B$1</f>
        <v>1580081481.6682537</v>
      </c>
      <c r="E1186" s="65">
        <v>37244.101099600011</v>
      </c>
      <c r="F1186" s="65">
        <v>0</v>
      </c>
      <c r="G1186" s="65">
        <v>0</v>
      </c>
      <c r="H1186" s="65">
        <v>0</v>
      </c>
      <c r="I1186" s="65">
        <v>0</v>
      </c>
      <c r="J1186" s="65">
        <v>0</v>
      </c>
      <c r="K1186" s="67" t="s">
        <v>37</v>
      </c>
      <c r="L1186" s="67" t="s">
        <v>38</v>
      </c>
    </row>
    <row r="1187" spans="1:12" x14ac:dyDescent="0.25">
      <c r="A1187" s="67">
        <v>358264</v>
      </c>
      <c r="B1187" s="73">
        <v>42309</v>
      </c>
      <c r="C1187" s="67" t="s">
        <v>35</v>
      </c>
      <c r="D1187" s="67">
        <f>'TOTAL PORTFOLIO'!$B$1</f>
        <v>1580081481.6682537</v>
      </c>
      <c r="E1187" s="65">
        <v>77527.66</v>
      </c>
      <c r="F1187" s="65">
        <v>0</v>
      </c>
      <c r="G1187" s="65">
        <v>0</v>
      </c>
      <c r="H1187" s="65">
        <v>0</v>
      </c>
      <c r="I1187" s="65">
        <v>0</v>
      </c>
      <c r="J1187" s="65">
        <v>0</v>
      </c>
      <c r="K1187" s="67" t="s">
        <v>37</v>
      </c>
      <c r="L1187" s="67" t="s">
        <v>74</v>
      </c>
    </row>
    <row r="1188" spans="1:12" x14ac:dyDescent="0.25">
      <c r="A1188" s="67">
        <v>315278</v>
      </c>
      <c r="B1188" s="73">
        <v>42309</v>
      </c>
      <c r="C1188" s="67" t="s">
        <v>35</v>
      </c>
      <c r="D1188" s="67">
        <f>'TOTAL PORTFOLIO'!$B$1</f>
        <v>1580081481.6682537</v>
      </c>
      <c r="E1188" s="65">
        <v>26184.783759412247</v>
      </c>
      <c r="F1188" s="65">
        <v>0</v>
      </c>
      <c r="G1188" s="65">
        <v>0</v>
      </c>
      <c r="H1188" s="65">
        <v>0</v>
      </c>
      <c r="I1188" s="65">
        <v>0</v>
      </c>
      <c r="J1188" s="65">
        <v>0</v>
      </c>
      <c r="K1188" s="67" t="s">
        <v>37</v>
      </c>
      <c r="L1188" s="67" t="s">
        <v>38</v>
      </c>
    </row>
    <row r="1189" spans="1:12" x14ac:dyDescent="0.25">
      <c r="A1189" s="67">
        <v>315150</v>
      </c>
      <c r="B1189" s="73">
        <v>42309</v>
      </c>
      <c r="C1189" s="67" t="s">
        <v>35</v>
      </c>
      <c r="D1189" s="67">
        <f>'TOTAL PORTFOLIO'!$B$1</f>
        <v>1580081481.6682537</v>
      </c>
      <c r="E1189" s="65">
        <v>533170.49671186251</v>
      </c>
      <c r="F1189" s="65">
        <v>0</v>
      </c>
      <c r="G1189" s="65">
        <v>0</v>
      </c>
      <c r="H1189" s="65">
        <v>0</v>
      </c>
      <c r="I1189" s="65">
        <v>0</v>
      </c>
      <c r="J1189" s="65">
        <v>0</v>
      </c>
      <c r="K1189" s="67" t="s">
        <v>37</v>
      </c>
      <c r="L1189" s="67" t="s">
        <v>38</v>
      </c>
    </row>
    <row r="1190" spans="1:12" x14ac:dyDescent="0.25">
      <c r="A1190" s="67">
        <v>314942</v>
      </c>
      <c r="B1190" s="73">
        <v>42309</v>
      </c>
      <c r="C1190" s="67" t="s">
        <v>35</v>
      </c>
      <c r="D1190" s="67">
        <f>'TOTAL PORTFOLIO'!$B$1</f>
        <v>1580081481.6682537</v>
      </c>
      <c r="E1190" s="65">
        <v>162267.85884322756</v>
      </c>
      <c r="F1190" s="65">
        <v>0</v>
      </c>
      <c r="G1190" s="65">
        <v>0</v>
      </c>
      <c r="H1190" s="65">
        <v>0</v>
      </c>
      <c r="I1190" s="65">
        <v>0</v>
      </c>
      <c r="J1190" s="65">
        <v>0</v>
      </c>
      <c r="K1190" s="67" t="s">
        <v>37</v>
      </c>
      <c r="L1190" s="67" t="s">
        <v>38</v>
      </c>
    </row>
    <row r="1191" spans="1:12" x14ac:dyDescent="0.25">
      <c r="A1191" s="67">
        <v>315138</v>
      </c>
      <c r="B1191" s="73">
        <v>42309</v>
      </c>
      <c r="C1191" s="67" t="s">
        <v>35</v>
      </c>
      <c r="D1191" s="67">
        <f>'TOTAL PORTFOLIO'!$B$1</f>
        <v>1580081481.6682537</v>
      </c>
      <c r="E1191" s="65">
        <v>34167.525003669594</v>
      </c>
      <c r="F1191" s="65">
        <v>0</v>
      </c>
      <c r="G1191" s="65">
        <v>0</v>
      </c>
      <c r="H1191" s="65">
        <v>0</v>
      </c>
      <c r="I1191" s="65">
        <v>0</v>
      </c>
      <c r="J1191" s="65">
        <v>0</v>
      </c>
      <c r="K1191" s="67" t="s">
        <v>37</v>
      </c>
      <c r="L1191" s="67" t="s">
        <v>38</v>
      </c>
    </row>
    <row r="1192" spans="1:12" x14ac:dyDescent="0.25">
      <c r="A1192" s="67">
        <v>311936</v>
      </c>
      <c r="B1192" s="73">
        <v>42309</v>
      </c>
      <c r="C1192" s="67" t="s">
        <v>35</v>
      </c>
      <c r="D1192" s="67">
        <f>'TOTAL PORTFOLIO'!$B$1</f>
        <v>1580081481.6682537</v>
      </c>
      <c r="E1192" s="65">
        <v>42964.160000000003</v>
      </c>
      <c r="F1192" s="65">
        <v>0</v>
      </c>
      <c r="G1192" s="65">
        <v>0</v>
      </c>
      <c r="H1192" s="65">
        <v>0</v>
      </c>
      <c r="I1192" s="65">
        <v>0</v>
      </c>
      <c r="J1192" s="65">
        <v>0</v>
      </c>
      <c r="K1192" s="67" t="s">
        <v>37</v>
      </c>
      <c r="L1192" s="67" t="s">
        <v>58</v>
      </c>
    </row>
    <row r="1193" spans="1:12" x14ac:dyDescent="0.25">
      <c r="A1193" s="67">
        <v>312071</v>
      </c>
      <c r="B1193" s="73">
        <v>42309</v>
      </c>
      <c r="C1193" s="67" t="s">
        <v>35</v>
      </c>
      <c r="D1193" s="67">
        <f>'TOTAL PORTFOLIO'!$B$1</f>
        <v>1580081481.6682537</v>
      </c>
      <c r="E1193" s="65">
        <v>170882.6</v>
      </c>
      <c r="F1193" s="65">
        <v>0</v>
      </c>
      <c r="G1193" s="65">
        <v>0</v>
      </c>
      <c r="H1193" s="65">
        <v>0</v>
      </c>
      <c r="I1193" s="65">
        <v>0</v>
      </c>
      <c r="J1193" s="65">
        <v>0</v>
      </c>
      <c r="K1193" s="67" t="s">
        <v>37</v>
      </c>
      <c r="L1193" s="67" t="s">
        <v>58</v>
      </c>
    </row>
    <row r="1194" spans="1:12" x14ac:dyDescent="0.25">
      <c r="A1194" s="67">
        <v>310447</v>
      </c>
      <c r="B1194" s="73">
        <v>42309</v>
      </c>
      <c r="C1194" s="67" t="s">
        <v>35</v>
      </c>
      <c r="D1194" s="67">
        <f>'TOTAL PORTFOLIO'!$B$1</f>
        <v>1580081481.6682537</v>
      </c>
      <c r="E1194" s="65">
        <v>4946.9193877312991</v>
      </c>
      <c r="F1194" s="65">
        <v>0</v>
      </c>
      <c r="G1194" s="65">
        <v>0</v>
      </c>
      <c r="H1194" s="65">
        <v>0</v>
      </c>
      <c r="I1194" s="65">
        <v>0</v>
      </c>
      <c r="J1194" s="65">
        <v>0</v>
      </c>
      <c r="K1194" s="67" t="s">
        <v>37</v>
      </c>
      <c r="L1194" s="67" t="s">
        <v>38</v>
      </c>
    </row>
    <row r="1195" spans="1:12" x14ac:dyDescent="0.25">
      <c r="A1195" s="67">
        <v>308931</v>
      </c>
      <c r="B1195" s="73">
        <v>42309</v>
      </c>
      <c r="C1195" s="67" t="s">
        <v>35</v>
      </c>
      <c r="D1195" s="67">
        <f>'TOTAL PORTFOLIO'!$B$1</f>
        <v>1580081481.6682537</v>
      </c>
      <c r="E1195" s="65">
        <v>3473.7834547730845</v>
      </c>
      <c r="F1195" s="65">
        <v>0</v>
      </c>
      <c r="G1195" s="65">
        <v>0</v>
      </c>
      <c r="H1195" s="65">
        <v>0</v>
      </c>
      <c r="I1195" s="65">
        <v>0</v>
      </c>
      <c r="J1195" s="65">
        <v>0</v>
      </c>
      <c r="K1195" s="67" t="s">
        <v>37</v>
      </c>
      <c r="L1195" s="67" t="s">
        <v>38</v>
      </c>
    </row>
    <row r="1196" spans="1:12" x14ac:dyDescent="0.25">
      <c r="A1196" s="67">
        <v>309250</v>
      </c>
      <c r="B1196" s="73">
        <v>42309</v>
      </c>
      <c r="C1196" s="67" t="s">
        <v>35</v>
      </c>
      <c r="D1196" s="67">
        <f>'TOTAL PORTFOLIO'!$B$1</f>
        <v>1580081481.6682537</v>
      </c>
      <c r="E1196" s="65">
        <v>203663.44</v>
      </c>
      <c r="F1196" s="65">
        <v>0</v>
      </c>
      <c r="G1196" s="65">
        <v>0</v>
      </c>
      <c r="H1196" s="65">
        <v>0</v>
      </c>
      <c r="I1196" s="65">
        <v>0</v>
      </c>
      <c r="J1196" s="65">
        <v>0</v>
      </c>
      <c r="K1196" s="67" t="s">
        <v>37</v>
      </c>
      <c r="L1196" s="67" t="s">
        <v>74</v>
      </c>
    </row>
    <row r="1197" spans="1:12" x14ac:dyDescent="0.25">
      <c r="A1197" s="67">
        <v>311201</v>
      </c>
      <c r="B1197" s="73">
        <v>42309</v>
      </c>
      <c r="C1197" s="67" t="s">
        <v>35</v>
      </c>
      <c r="D1197" s="67">
        <f>'TOTAL PORTFOLIO'!$B$1</f>
        <v>1580081481.6682537</v>
      </c>
      <c r="E1197" s="65">
        <v>29440.73</v>
      </c>
      <c r="F1197" s="65">
        <v>0</v>
      </c>
      <c r="G1197" s="65">
        <v>0</v>
      </c>
      <c r="H1197" s="65">
        <v>0</v>
      </c>
      <c r="I1197" s="65">
        <v>0</v>
      </c>
      <c r="J1197" s="65">
        <v>0</v>
      </c>
      <c r="K1197" s="67" t="s">
        <v>37</v>
      </c>
      <c r="L1197" s="67" t="s">
        <v>49</v>
      </c>
    </row>
    <row r="1198" spans="1:12" x14ac:dyDescent="0.25">
      <c r="A1198" s="67">
        <v>338205</v>
      </c>
      <c r="B1198" s="73">
        <v>42309</v>
      </c>
      <c r="C1198" s="67" t="s">
        <v>35</v>
      </c>
      <c r="D1198" s="67">
        <f>'TOTAL PORTFOLIO'!$B$1</f>
        <v>1580081481.6682537</v>
      </c>
      <c r="E1198" s="65">
        <v>58472.59</v>
      </c>
      <c r="F1198" s="65">
        <v>0</v>
      </c>
      <c r="G1198" s="65">
        <v>0</v>
      </c>
      <c r="H1198" s="65">
        <v>0</v>
      </c>
      <c r="I1198" s="65">
        <v>0</v>
      </c>
      <c r="J1198" s="65">
        <v>0</v>
      </c>
      <c r="K1198" s="67" t="s">
        <v>37</v>
      </c>
      <c r="L1198" s="67" t="s">
        <v>147</v>
      </c>
    </row>
    <row r="1199" spans="1:12" x14ac:dyDescent="0.25">
      <c r="A1199" s="67">
        <v>349791</v>
      </c>
      <c r="B1199" s="73">
        <v>42309</v>
      </c>
      <c r="C1199" s="67" t="s">
        <v>35</v>
      </c>
      <c r="D1199" s="67">
        <f>'TOTAL PORTFOLIO'!$B$1</f>
        <v>1580081481.6682537</v>
      </c>
      <c r="E1199" s="65">
        <v>192128.92408043466</v>
      </c>
      <c r="F1199" s="65">
        <v>0</v>
      </c>
      <c r="G1199" s="65">
        <v>0</v>
      </c>
      <c r="H1199" s="65">
        <v>0</v>
      </c>
      <c r="I1199" s="65">
        <v>0</v>
      </c>
      <c r="J1199" s="65">
        <v>0</v>
      </c>
      <c r="K1199" s="67" t="s">
        <v>37</v>
      </c>
      <c r="L1199" s="67" t="s">
        <v>38</v>
      </c>
    </row>
    <row r="1200" spans="1:12" x14ac:dyDescent="0.25">
      <c r="A1200" s="67">
        <v>338282</v>
      </c>
      <c r="B1200" s="73">
        <v>42309</v>
      </c>
      <c r="C1200" s="67" t="s">
        <v>35</v>
      </c>
      <c r="D1200" s="67">
        <f>'TOTAL PORTFOLIO'!$B$1</f>
        <v>1580081481.6682537</v>
      </c>
      <c r="E1200" s="65">
        <v>187473.23</v>
      </c>
      <c r="F1200" s="65">
        <v>0</v>
      </c>
      <c r="G1200" s="65">
        <v>0</v>
      </c>
      <c r="H1200" s="65">
        <v>0</v>
      </c>
      <c r="I1200" s="65">
        <v>0</v>
      </c>
      <c r="J1200" s="65">
        <v>0</v>
      </c>
      <c r="K1200" s="67" t="s">
        <v>37</v>
      </c>
      <c r="L1200" s="67" t="s">
        <v>38</v>
      </c>
    </row>
    <row r="1201" spans="1:12" x14ac:dyDescent="0.25">
      <c r="A1201" s="67">
        <v>314347</v>
      </c>
      <c r="B1201" s="73">
        <v>42309</v>
      </c>
      <c r="C1201" s="67" t="s">
        <v>35</v>
      </c>
      <c r="D1201" s="67">
        <f>'TOTAL PORTFOLIO'!$B$1</f>
        <v>1580081481.6682537</v>
      </c>
      <c r="E1201" s="65">
        <v>3759.39</v>
      </c>
      <c r="F1201" s="65">
        <v>0</v>
      </c>
      <c r="G1201" s="65">
        <v>0</v>
      </c>
      <c r="H1201" s="65">
        <v>0</v>
      </c>
      <c r="I1201" s="65">
        <v>0</v>
      </c>
      <c r="J1201" s="65">
        <v>0</v>
      </c>
      <c r="K1201" s="67" t="s">
        <v>37</v>
      </c>
      <c r="L1201" s="67" t="s">
        <v>90</v>
      </c>
    </row>
    <row r="1202" spans="1:12" x14ac:dyDescent="0.25">
      <c r="A1202" s="67">
        <v>356582</v>
      </c>
      <c r="B1202" s="73">
        <v>42309</v>
      </c>
      <c r="C1202" s="67" t="s">
        <v>35</v>
      </c>
      <c r="D1202" s="67">
        <f>'TOTAL PORTFOLIO'!$B$1</f>
        <v>1580081481.6682537</v>
      </c>
      <c r="E1202" s="65">
        <v>66025.254719291115</v>
      </c>
      <c r="F1202" s="65">
        <v>0</v>
      </c>
      <c r="G1202" s="65">
        <v>0</v>
      </c>
      <c r="H1202" s="65">
        <v>0</v>
      </c>
      <c r="I1202" s="65">
        <v>0</v>
      </c>
      <c r="J1202" s="65">
        <v>0</v>
      </c>
      <c r="K1202" s="67" t="s">
        <v>37</v>
      </c>
      <c r="L1202" s="67" t="s">
        <v>38</v>
      </c>
    </row>
    <row r="1203" spans="1:12" x14ac:dyDescent="0.25">
      <c r="A1203" s="67">
        <v>309450</v>
      </c>
      <c r="B1203" s="73">
        <v>42309</v>
      </c>
      <c r="C1203" s="67" t="s">
        <v>35</v>
      </c>
      <c r="D1203" s="67">
        <f>'TOTAL PORTFOLIO'!$B$1</f>
        <v>1580081481.6682537</v>
      </c>
      <c r="E1203" s="65">
        <v>79115.924797097046</v>
      </c>
      <c r="F1203" s="65">
        <v>0</v>
      </c>
      <c r="G1203" s="65">
        <v>0</v>
      </c>
      <c r="H1203" s="65">
        <v>0</v>
      </c>
      <c r="I1203" s="65">
        <v>0</v>
      </c>
      <c r="J1203" s="65">
        <v>0</v>
      </c>
      <c r="K1203" s="67" t="s">
        <v>37</v>
      </c>
      <c r="L1203" s="67" t="s">
        <v>38</v>
      </c>
    </row>
    <row r="1204" spans="1:12" x14ac:dyDescent="0.25">
      <c r="A1204" s="67">
        <v>325126</v>
      </c>
      <c r="B1204" s="73">
        <v>42309</v>
      </c>
      <c r="C1204" s="67" t="s">
        <v>35</v>
      </c>
      <c r="D1204" s="67">
        <f>'TOTAL PORTFOLIO'!$B$1</f>
        <v>1580081481.6682537</v>
      </c>
      <c r="E1204" s="65">
        <v>16626.687001785707</v>
      </c>
      <c r="F1204" s="65">
        <v>0</v>
      </c>
      <c r="G1204" s="65">
        <v>0</v>
      </c>
      <c r="H1204" s="65">
        <v>0</v>
      </c>
      <c r="I1204" s="65">
        <v>0</v>
      </c>
      <c r="J1204" s="65">
        <v>0</v>
      </c>
      <c r="K1204" s="67" t="s">
        <v>37</v>
      </c>
      <c r="L1204" s="67" t="s">
        <v>38</v>
      </c>
    </row>
    <row r="1205" spans="1:12" x14ac:dyDescent="0.25">
      <c r="A1205" s="67">
        <v>333441</v>
      </c>
      <c r="B1205" s="73">
        <v>42309</v>
      </c>
      <c r="C1205" s="67" t="s">
        <v>35</v>
      </c>
      <c r="D1205" s="67">
        <f>'TOTAL PORTFOLIO'!$B$1</f>
        <v>1580081481.6682537</v>
      </c>
      <c r="E1205" s="65">
        <v>49810.38</v>
      </c>
      <c r="F1205" s="65">
        <v>0</v>
      </c>
      <c r="G1205" s="65">
        <v>0</v>
      </c>
      <c r="H1205" s="65">
        <v>0</v>
      </c>
      <c r="I1205" s="65">
        <v>0</v>
      </c>
      <c r="J1205" s="65">
        <v>0</v>
      </c>
      <c r="K1205" s="67" t="s">
        <v>37</v>
      </c>
      <c r="L1205" s="67" t="s">
        <v>147</v>
      </c>
    </row>
    <row r="1206" spans="1:12" x14ac:dyDescent="0.25">
      <c r="A1206" s="67">
        <v>355935</v>
      </c>
      <c r="B1206" s="73">
        <v>42309</v>
      </c>
      <c r="C1206" s="67" t="s">
        <v>35</v>
      </c>
      <c r="D1206" s="67">
        <f>'TOTAL PORTFOLIO'!$B$1</f>
        <v>1580081481.6682537</v>
      </c>
      <c r="E1206" s="65">
        <v>12191059.34</v>
      </c>
      <c r="F1206" s="65">
        <v>0</v>
      </c>
      <c r="G1206" s="65">
        <v>0</v>
      </c>
      <c r="H1206" s="65">
        <v>0</v>
      </c>
      <c r="I1206" s="65">
        <v>0</v>
      </c>
      <c r="J1206" s="65">
        <v>0</v>
      </c>
      <c r="K1206" s="67" t="s">
        <v>37</v>
      </c>
      <c r="L1206" s="67" t="s">
        <v>147</v>
      </c>
    </row>
    <row r="1207" spans="1:12" x14ac:dyDescent="0.25">
      <c r="A1207" s="67">
        <v>320655</v>
      </c>
      <c r="B1207" s="73">
        <v>42309</v>
      </c>
      <c r="C1207" s="67" t="s">
        <v>35</v>
      </c>
      <c r="D1207" s="67">
        <f>'TOTAL PORTFOLIO'!$B$1</f>
        <v>1580081481.6682537</v>
      </c>
      <c r="E1207" s="65">
        <v>3865.64</v>
      </c>
      <c r="F1207" s="65">
        <v>0</v>
      </c>
      <c r="G1207" s="65">
        <v>0</v>
      </c>
      <c r="H1207" s="65">
        <v>0</v>
      </c>
      <c r="I1207" s="65">
        <v>0</v>
      </c>
      <c r="J1207" s="65">
        <v>0</v>
      </c>
      <c r="K1207" s="67" t="s">
        <v>37</v>
      </c>
      <c r="L1207" s="67" t="s">
        <v>147</v>
      </c>
    </row>
    <row r="1208" spans="1:12" x14ac:dyDescent="0.25">
      <c r="A1208" s="67">
        <v>320678</v>
      </c>
      <c r="B1208" s="73">
        <v>42309</v>
      </c>
      <c r="C1208" s="67" t="s">
        <v>35</v>
      </c>
      <c r="D1208" s="67">
        <f>'TOTAL PORTFOLIO'!$B$1</f>
        <v>1580081481.6682537</v>
      </c>
      <c r="E1208" s="65">
        <v>53761.82</v>
      </c>
      <c r="F1208" s="65">
        <v>0</v>
      </c>
      <c r="G1208" s="65">
        <v>0</v>
      </c>
      <c r="H1208" s="65">
        <v>0</v>
      </c>
      <c r="I1208" s="65">
        <v>0</v>
      </c>
      <c r="J1208" s="65">
        <v>0</v>
      </c>
      <c r="K1208" s="67" t="s">
        <v>37</v>
      </c>
      <c r="L1208" s="67" t="s">
        <v>147</v>
      </c>
    </row>
    <row r="1209" spans="1:12" x14ac:dyDescent="0.25">
      <c r="A1209" s="67">
        <v>311781</v>
      </c>
      <c r="B1209" s="73">
        <v>42309</v>
      </c>
      <c r="C1209" s="67" t="s">
        <v>35</v>
      </c>
      <c r="D1209" s="67">
        <f>'TOTAL PORTFOLIO'!$B$1</f>
        <v>1580081481.6682537</v>
      </c>
      <c r="E1209" s="65">
        <v>64344.482208910602</v>
      </c>
      <c r="F1209" s="65">
        <v>0</v>
      </c>
      <c r="G1209" s="65">
        <v>0</v>
      </c>
      <c r="H1209" s="65">
        <v>0</v>
      </c>
      <c r="I1209" s="65">
        <v>0</v>
      </c>
      <c r="J1209" s="65">
        <v>0</v>
      </c>
      <c r="K1209" s="67" t="s">
        <v>37</v>
      </c>
      <c r="L1209" s="67" t="s">
        <v>38</v>
      </c>
    </row>
    <row r="1210" spans="1:12" x14ac:dyDescent="0.25">
      <c r="A1210" s="67">
        <v>322965</v>
      </c>
      <c r="B1210" s="73">
        <v>42309</v>
      </c>
      <c r="C1210" s="67" t="s">
        <v>35</v>
      </c>
      <c r="D1210" s="67">
        <f>'TOTAL PORTFOLIO'!$B$1</f>
        <v>1580081481.6682537</v>
      </c>
      <c r="E1210" s="65">
        <v>92689.995510154913</v>
      </c>
      <c r="F1210" s="65">
        <v>0</v>
      </c>
      <c r="G1210" s="65">
        <v>0</v>
      </c>
      <c r="H1210" s="65">
        <v>0</v>
      </c>
      <c r="I1210" s="65">
        <v>0</v>
      </c>
      <c r="J1210" s="65">
        <v>0</v>
      </c>
      <c r="K1210" s="67" t="s">
        <v>37</v>
      </c>
      <c r="L1210" s="67" t="s">
        <v>38</v>
      </c>
    </row>
    <row r="1211" spans="1:12" x14ac:dyDescent="0.25">
      <c r="A1211" s="67">
        <v>316250</v>
      </c>
      <c r="B1211" s="73">
        <v>42309</v>
      </c>
      <c r="C1211" s="67" t="s">
        <v>35</v>
      </c>
      <c r="D1211" s="67">
        <f>'TOTAL PORTFOLIO'!$B$1</f>
        <v>1580081481.6682537</v>
      </c>
      <c r="E1211" s="65">
        <v>83867.080105807327</v>
      </c>
      <c r="F1211" s="65">
        <v>0</v>
      </c>
      <c r="G1211" s="65">
        <v>0</v>
      </c>
      <c r="H1211" s="65">
        <v>0</v>
      </c>
      <c r="I1211" s="65">
        <v>0</v>
      </c>
      <c r="J1211" s="65">
        <v>0</v>
      </c>
      <c r="K1211" s="67" t="s">
        <v>37</v>
      </c>
      <c r="L1211" s="67" t="s">
        <v>38</v>
      </c>
    </row>
    <row r="1212" spans="1:12" x14ac:dyDescent="0.25">
      <c r="A1212" s="67">
        <v>320744</v>
      </c>
      <c r="B1212" s="73">
        <v>42309</v>
      </c>
      <c r="C1212" s="67" t="s">
        <v>35</v>
      </c>
      <c r="D1212" s="67">
        <f>'TOTAL PORTFOLIO'!$B$1</f>
        <v>1580081481.6682537</v>
      </c>
      <c r="E1212" s="65">
        <v>15851.18</v>
      </c>
      <c r="F1212" s="65">
        <v>0</v>
      </c>
      <c r="G1212" s="65">
        <v>0</v>
      </c>
      <c r="H1212" s="65">
        <v>0</v>
      </c>
      <c r="I1212" s="65">
        <v>0</v>
      </c>
      <c r="J1212" s="65">
        <v>0</v>
      </c>
      <c r="K1212" s="67" t="s">
        <v>37</v>
      </c>
      <c r="L1212" s="67" t="s">
        <v>147</v>
      </c>
    </row>
    <row r="1213" spans="1:12" x14ac:dyDescent="0.25">
      <c r="A1213" s="67">
        <v>315319</v>
      </c>
      <c r="B1213" s="73">
        <v>42309</v>
      </c>
      <c r="C1213" s="67" t="s">
        <v>35</v>
      </c>
      <c r="D1213" s="67">
        <f>'TOTAL PORTFOLIO'!$B$1</f>
        <v>1580081481.6682537</v>
      </c>
      <c r="E1213" s="65">
        <v>14746.9</v>
      </c>
      <c r="F1213" s="65">
        <v>0</v>
      </c>
      <c r="G1213" s="65">
        <v>0</v>
      </c>
      <c r="H1213" s="65">
        <v>0</v>
      </c>
      <c r="I1213" s="65">
        <v>0</v>
      </c>
      <c r="J1213" s="65">
        <v>0</v>
      </c>
      <c r="K1213" s="67" t="s">
        <v>37</v>
      </c>
      <c r="L1213" s="67" t="s">
        <v>38</v>
      </c>
    </row>
    <row r="1214" spans="1:12" x14ac:dyDescent="0.25">
      <c r="A1214" s="67">
        <v>318435</v>
      </c>
      <c r="B1214" s="73">
        <v>42309</v>
      </c>
      <c r="C1214" s="67" t="s">
        <v>35</v>
      </c>
      <c r="D1214" s="67">
        <f>'TOTAL PORTFOLIO'!$B$1</f>
        <v>1580081481.6682537</v>
      </c>
      <c r="E1214" s="65">
        <v>29315.444407548475</v>
      </c>
      <c r="F1214" s="65">
        <v>0</v>
      </c>
      <c r="G1214" s="65">
        <v>0</v>
      </c>
      <c r="H1214" s="65">
        <v>0</v>
      </c>
      <c r="I1214" s="65">
        <v>0</v>
      </c>
      <c r="J1214" s="65">
        <v>0</v>
      </c>
      <c r="K1214" s="67" t="s">
        <v>37</v>
      </c>
      <c r="L1214" s="67" t="s">
        <v>38</v>
      </c>
    </row>
    <row r="1215" spans="1:12" x14ac:dyDescent="0.25">
      <c r="A1215" s="67">
        <v>318633</v>
      </c>
      <c r="B1215" s="73">
        <v>42309</v>
      </c>
      <c r="C1215" s="67" t="s">
        <v>35</v>
      </c>
      <c r="D1215" s="67">
        <f>'TOTAL PORTFOLIO'!$B$1</f>
        <v>1580081481.6682537</v>
      </c>
      <c r="E1215" s="65">
        <v>9550.77</v>
      </c>
      <c r="F1215" s="65">
        <v>0</v>
      </c>
      <c r="G1215" s="65">
        <v>0</v>
      </c>
      <c r="H1215" s="65">
        <v>0</v>
      </c>
      <c r="I1215" s="65">
        <v>0</v>
      </c>
      <c r="J1215" s="65">
        <v>0</v>
      </c>
      <c r="K1215" s="67" t="s">
        <v>37</v>
      </c>
      <c r="L1215" s="67" t="s">
        <v>74</v>
      </c>
    </row>
    <row r="1216" spans="1:12" x14ac:dyDescent="0.25">
      <c r="A1216" s="67">
        <v>311774</v>
      </c>
      <c r="B1216" s="73">
        <v>42309</v>
      </c>
      <c r="C1216" s="67" t="s">
        <v>35</v>
      </c>
      <c r="D1216" s="67">
        <f>'TOTAL PORTFOLIO'!$B$1</f>
        <v>1580081481.6682537</v>
      </c>
      <c r="E1216" s="65">
        <v>20530556.72479558</v>
      </c>
      <c r="F1216" s="65">
        <v>0</v>
      </c>
      <c r="G1216" s="65">
        <v>0</v>
      </c>
      <c r="H1216" s="65">
        <v>0</v>
      </c>
      <c r="I1216" s="65">
        <v>0</v>
      </c>
      <c r="J1216" s="65">
        <v>0</v>
      </c>
      <c r="K1216" s="67" t="s">
        <v>37</v>
      </c>
      <c r="L1216" s="67" t="s">
        <v>38</v>
      </c>
    </row>
    <row r="1217" spans="1:12" x14ac:dyDescent="0.25">
      <c r="A1217" s="67">
        <v>309075</v>
      </c>
      <c r="B1217" s="73">
        <v>42309</v>
      </c>
      <c r="C1217" s="67" t="s">
        <v>35</v>
      </c>
      <c r="D1217" s="67">
        <f>'TOTAL PORTFOLIO'!$B$1</f>
        <v>1580081481.6682537</v>
      </c>
      <c r="E1217" s="65">
        <v>69347.290000000008</v>
      </c>
      <c r="F1217" s="65">
        <v>0</v>
      </c>
      <c r="G1217" s="65">
        <v>0</v>
      </c>
      <c r="H1217" s="65">
        <v>0</v>
      </c>
      <c r="I1217" s="65">
        <v>0</v>
      </c>
      <c r="J1217" s="65">
        <v>0</v>
      </c>
      <c r="K1217" s="67" t="s">
        <v>37</v>
      </c>
      <c r="L1217" s="67" t="s">
        <v>58</v>
      </c>
    </row>
    <row r="1218" spans="1:12" x14ac:dyDescent="0.25">
      <c r="A1218" s="67">
        <v>314242</v>
      </c>
      <c r="B1218" s="73">
        <v>42309</v>
      </c>
      <c r="C1218" s="67" t="s">
        <v>35</v>
      </c>
      <c r="D1218" s="67">
        <f>'TOTAL PORTFOLIO'!$B$1</f>
        <v>1580081481.6682537</v>
      </c>
      <c r="E1218" s="65">
        <v>184599.84000000003</v>
      </c>
      <c r="F1218" s="65">
        <v>0</v>
      </c>
      <c r="G1218" s="65">
        <v>0</v>
      </c>
      <c r="H1218" s="65">
        <v>0</v>
      </c>
      <c r="I1218" s="65">
        <v>0</v>
      </c>
      <c r="J1218" s="65">
        <v>0</v>
      </c>
      <c r="K1218" s="67" t="s">
        <v>37</v>
      </c>
      <c r="L1218" s="67" t="s">
        <v>74</v>
      </c>
    </row>
    <row r="1219" spans="1:12" x14ac:dyDescent="0.25">
      <c r="A1219" s="67">
        <v>326140</v>
      </c>
      <c r="B1219" s="73">
        <v>42309</v>
      </c>
      <c r="C1219" s="67" t="s">
        <v>35</v>
      </c>
      <c r="D1219" s="67">
        <f>'TOTAL PORTFOLIO'!$B$1</f>
        <v>1580081481.6682537</v>
      </c>
      <c r="E1219" s="65">
        <v>3673.3748999945205</v>
      </c>
      <c r="F1219" s="65">
        <v>0</v>
      </c>
      <c r="G1219" s="65">
        <v>0</v>
      </c>
      <c r="H1219" s="65">
        <v>0</v>
      </c>
      <c r="I1219" s="65">
        <v>0</v>
      </c>
      <c r="J1219" s="65">
        <v>0</v>
      </c>
      <c r="K1219" s="67" t="s">
        <v>37</v>
      </c>
      <c r="L1219" s="67" t="s">
        <v>38</v>
      </c>
    </row>
    <row r="1220" spans="1:12" x14ac:dyDescent="0.25">
      <c r="A1220" s="67">
        <v>334692</v>
      </c>
      <c r="B1220" s="73">
        <v>42309</v>
      </c>
      <c r="C1220" s="67" t="s">
        <v>35</v>
      </c>
      <c r="D1220" s="67">
        <f>'TOTAL PORTFOLIO'!$B$1</f>
        <v>1580081481.6682537</v>
      </c>
      <c r="E1220" s="65">
        <v>6517.4193412999703</v>
      </c>
      <c r="F1220" s="65">
        <v>0</v>
      </c>
      <c r="G1220" s="65">
        <v>0</v>
      </c>
      <c r="H1220" s="65">
        <v>0</v>
      </c>
      <c r="I1220" s="65">
        <v>0</v>
      </c>
      <c r="J1220" s="65">
        <v>0</v>
      </c>
      <c r="K1220" s="67" t="s">
        <v>37</v>
      </c>
      <c r="L1220" s="67" t="s">
        <v>38</v>
      </c>
    </row>
    <row r="1221" spans="1:12" x14ac:dyDescent="0.25">
      <c r="A1221" s="67">
        <v>355069</v>
      </c>
      <c r="B1221" s="73">
        <v>42309</v>
      </c>
      <c r="C1221" s="67" t="s">
        <v>35</v>
      </c>
      <c r="D1221" s="67">
        <f>'TOTAL PORTFOLIO'!$B$1</f>
        <v>1580081481.6682537</v>
      </c>
      <c r="E1221" s="65">
        <v>82337.743496843075</v>
      </c>
      <c r="F1221" s="65">
        <v>0</v>
      </c>
      <c r="G1221" s="65">
        <v>0</v>
      </c>
      <c r="H1221" s="65">
        <v>0</v>
      </c>
      <c r="I1221" s="65">
        <v>0</v>
      </c>
      <c r="J1221" s="65">
        <v>0</v>
      </c>
      <c r="K1221" s="67" t="s">
        <v>37</v>
      </c>
      <c r="L1221" s="67" t="s">
        <v>38</v>
      </c>
    </row>
    <row r="1222" spans="1:12" x14ac:dyDescent="0.25">
      <c r="A1222" s="67">
        <v>310925</v>
      </c>
      <c r="B1222" s="73">
        <v>42309</v>
      </c>
      <c r="C1222" s="67" t="s">
        <v>35</v>
      </c>
      <c r="D1222" s="67">
        <f>'TOTAL PORTFOLIO'!$B$1</f>
        <v>1580081481.6682537</v>
      </c>
      <c r="E1222" s="65">
        <v>13627.28395566357</v>
      </c>
      <c r="F1222" s="65">
        <v>0</v>
      </c>
      <c r="G1222" s="65">
        <v>0</v>
      </c>
      <c r="H1222" s="65">
        <v>0</v>
      </c>
      <c r="I1222" s="65">
        <v>0</v>
      </c>
      <c r="J1222" s="65">
        <v>0</v>
      </c>
      <c r="K1222" s="67" t="s">
        <v>37</v>
      </c>
      <c r="L1222" s="67" t="s">
        <v>38</v>
      </c>
    </row>
    <row r="1223" spans="1:12" x14ac:dyDescent="0.25">
      <c r="A1223" s="67">
        <v>313404</v>
      </c>
      <c r="B1223" s="73">
        <v>42309</v>
      </c>
      <c r="C1223" s="67" t="s">
        <v>35</v>
      </c>
      <c r="D1223" s="67">
        <f>'TOTAL PORTFOLIO'!$B$1</f>
        <v>1580081481.6682537</v>
      </c>
      <c r="E1223" s="65">
        <v>15092.542501620939</v>
      </c>
      <c r="F1223" s="65">
        <v>0</v>
      </c>
      <c r="G1223" s="65">
        <v>0</v>
      </c>
      <c r="H1223" s="65">
        <v>0</v>
      </c>
      <c r="I1223" s="65">
        <v>0</v>
      </c>
      <c r="J1223" s="65">
        <v>0</v>
      </c>
      <c r="K1223" s="67" t="s">
        <v>37</v>
      </c>
      <c r="L1223" s="67" t="s">
        <v>38</v>
      </c>
    </row>
    <row r="1224" spans="1:12" x14ac:dyDescent="0.25">
      <c r="A1224" s="67">
        <v>309454</v>
      </c>
      <c r="B1224" s="73">
        <v>42309</v>
      </c>
      <c r="C1224" s="67" t="s">
        <v>35</v>
      </c>
      <c r="D1224" s="67">
        <f>'TOTAL PORTFOLIO'!$B$1</f>
        <v>1580081481.6682537</v>
      </c>
      <c r="E1224" s="65">
        <v>1053.2093573131149</v>
      </c>
      <c r="F1224" s="65">
        <v>0</v>
      </c>
      <c r="G1224" s="65">
        <v>0</v>
      </c>
      <c r="H1224" s="65">
        <v>0</v>
      </c>
      <c r="I1224" s="65">
        <v>0</v>
      </c>
      <c r="J1224" s="65">
        <v>0</v>
      </c>
      <c r="K1224" s="67" t="s">
        <v>37</v>
      </c>
      <c r="L1224" s="67" t="s">
        <v>38</v>
      </c>
    </row>
    <row r="1225" spans="1:12" x14ac:dyDescent="0.25">
      <c r="A1225" s="67">
        <v>318566</v>
      </c>
      <c r="B1225" s="73">
        <v>42309</v>
      </c>
      <c r="C1225" s="67" t="s">
        <v>35</v>
      </c>
      <c r="D1225" s="67">
        <f>'TOTAL PORTFOLIO'!$B$1</f>
        <v>1580081481.6682537</v>
      </c>
      <c r="E1225" s="65">
        <v>1519865.99</v>
      </c>
      <c r="F1225" s="65">
        <v>0</v>
      </c>
      <c r="G1225" s="65">
        <v>0</v>
      </c>
      <c r="H1225" s="65">
        <v>0</v>
      </c>
      <c r="I1225" s="65">
        <v>0</v>
      </c>
      <c r="J1225" s="65">
        <v>0</v>
      </c>
      <c r="K1225" s="67" t="s">
        <v>37</v>
      </c>
      <c r="L1225" s="67" t="s">
        <v>49</v>
      </c>
    </row>
    <row r="1226" spans="1:12" x14ac:dyDescent="0.25">
      <c r="A1226" s="67">
        <v>309847</v>
      </c>
      <c r="B1226" s="73">
        <v>42309</v>
      </c>
      <c r="C1226" s="67" t="s">
        <v>35</v>
      </c>
      <c r="D1226" s="67">
        <f>'TOTAL PORTFOLIO'!$B$1</f>
        <v>1580081481.6682537</v>
      </c>
      <c r="E1226" s="65">
        <v>63598805.89744965</v>
      </c>
      <c r="F1226" s="65">
        <v>0</v>
      </c>
      <c r="G1226" s="65">
        <v>0</v>
      </c>
      <c r="H1226" s="65">
        <v>0</v>
      </c>
      <c r="I1226" s="65">
        <v>0</v>
      </c>
      <c r="J1226" s="65">
        <v>0</v>
      </c>
      <c r="K1226" s="67" t="s">
        <v>37</v>
      </c>
      <c r="L1226" s="67" t="s">
        <v>38</v>
      </c>
    </row>
    <row r="1227" spans="1:12" x14ac:dyDescent="0.25">
      <c r="A1227" s="67">
        <v>342620</v>
      </c>
      <c r="B1227" s="73">
        <v>42309</v>
      </c>
      <c r="C1227" s="67" t="s">
        <v>35</v>
      </c>
      <c r="D1227" s="67">
        <f>'TOTAL PORTFOLIO'!$B$1</f>
        <v>1580081481.6682537</v>
      </c>
      <c r="E1227" s="65">
        <v>47714.784241124566</v>
      </c>
      <c r="F1227" s="65">
        <v>0</v>
      </c>
      <c r="G1227" s="65">
        <v>0</v>
      </c>
      <c r="H1227" s="65">
        <v>0</v>
      </c>
      <c r="I1227" s="65">
        <v>0</v>
      </c>
      <c r="J1227" s="65">
        <v>0</v>
      </c>
      <c r="K1227" s="67" t="s">
        <v>37</v>
      </c>
      <c r="L1227" s="67" t="s">
        <v>38</v>
      </c>
    </row>
    <row r="1228" spans="1:12" x14ac:dyDescent="0.25">
      <c r="A1228" s="67">
        <v>308989</v>
      </c>
      <c r="B1228" s="73">
        <v>42309</v>
      </c>
      <c r="C1228" s="67" t="s">
        <v>35</v>
      </c>
      <c r="D1228" s="67">
        <f>'TOTAL PORTFOLIO'!$B$1</f>
        <v>1580081481.6682537</v>
      </c>
      <c r="E1228" s="65">
        <v>52639727.849999994</v>
      </c>
      <c r="F1228" s="65">
        <v>0</v>
      </c>
      <c r="G1228" s="65">
        <v>0</v>
      </c>
      <c r="H1228" s="65">
        <v>0</v>
      </c>
      <c r="I1228" s="65">
        <v>0</v>
      </c>
      <c r="J1228" s="65">
        <v>0</v>
      </c>
      <c r="K1228" s="67" t="s">
        <v>37</v>
      </c>
      <c r="L1228" s="67" t="s">
        <v>38</v>
      </c>
    </row>
    <row r="1229" spans="1:12" x14ac:dyDescent="0.25">
      <c r="A1229" s="67">
        <v>315960</v>
      </c>
      <c r="B1229" s="73">
        <v>42309</v>
      </c>
      <c r="C1229" s="67" t="s">
        <v>35</v>
      </c>
      <c r="D1229" s="67">
        <f>'TOTAL PORTFOLIO'!$B$1</f>
        <v>1580081481.6682537</v>
      </c>
      <c r="E1229" s="65">
        <v>10517.13166672954</v>
      </c>
      <c r="F1229" s="65">
        <v>0</v>
      </c>
      <c r="G1229" s="65">
        <v>0</v>
      </c>
      <c r="H1229" s="65">
        <v>0</v>
      </c>
      <c r="I1229" s="65">
        <v>0</v>
      </c>
      <c r="J1229" s="65">
        <v>0</v>
      </c>
      <c r="K1229" s="67" t="s">
        <v>37</v>
      </c>
      <c r="L1229" s="67" t="s">
        <v>38</v>
      </c>
    </row>
    <row r="1230" spans="1:12" x14ac:dyDescent="0.25">
      <c r="A1230" s="67">
        <v>314723</v>
      </c>
      <c r="B1230" s="73">
        <v>42309</v>
      </c>
      <c r="C1230" s="67" t="s">
        <v>35</v>
      </c>
      <c r="D1230" s="67">
        <f>'TOTAL PORTFOLIO'!$B$1</f>
        <v>1580081481.6682537</v>
      </c>
      <c r="E1230" s="65">
        <v>668346.26</v>
      </c>
      <c r="F1230" s="65">
        <v>0</v>
      </c>
      <c r="G1230" s="65">
        <v>0</v>
      </c>
      <c r="H1230" s="65">
        <v>0</v>
      </c>
      <c r="I1230" s="65">
        <v>0</v>
      </c>
      <c r="J1230" s="65">
        <v>0</v>
      </c>
      <c r="K1230" s="67" t="s">
        <v>37</v>
      </c>
      <c r="L1230" s="67" t="s">
        <v>38</v>
      </c>
    </row>
    <row r="1231" spans="1:12" x14ac:dyDescent="0.25">
      <c r="A1231" s="67">
        <v>340935</v>
      </c>
      <c r="B1231" s="73">
        <v>42309</v>
      </c>
      <c r="C1231" s="67" t="s">
        <v>35</v>
      </c>
      <c r="D1231" s="67">
        <f>'TOTAL PORTFOLIO'!$B$1</f>
        <v>1580081481.6682537</v>
      </c>
      <c r="E1231" s="65">
        <v>108905.60000000001</v>
      </c>
      <c r="F1231" s="65">
        <v>0</v>
      </c>
      <c r="G1231" s="65">
        <v>0</v>
      </c>
      <c r="H1231" s="65">
        <v>0</v>
      </c>
      <c r="I1231" s="65">
        <v>0</v>
      </c>
      <c r="J1231" s="65">
        <v>0</v>
      </c>
      <c r="K1231" s="67" t="s">
        <v>37</v>
      </c>
      <c r="L1231" s="67" t="s">
        <v>147</v>
      </c>
    </row>
    <row r="1232" spans="1:12" x14ac:dyDescent="0.25">
      <c r="A1232" s="67">
        <v>339051</v>
      </c>
      <c r="B1232" s="73">
        <v>42309</v>
      </c>
      <c r="C1232" s="67" t="s">
        <v>35</v>
      </c>
      <c r="D1232" s="67">
        <f>'TOTAL PORTFOLIO'!$B$1</f>
        <v>1580081481.6682537</v>
      </c>
      <c r="E1232" s="65">
        <v>331170.67090016772</v>
      </c>
      <c r="F1232" s="65">
        <v>0</v>
      </c>
      <c r="G1232" s="65">
        <v>0</v>
      </c>
      <c r="H1232" s="65">
        <v>0</v>
      </c>
      <c r="I1232" s="65">
        <v>0</v>
      </c>
      <c r="J1232" s="65">
        <v>0</v>
      </c>
      <c r="K1232" s="67" t="s">
        <v>37</v>
      </c>
      <c r="L1232" s="67" t="s">
        <v>38</v>
      </c>
    </row>
    <row r="1233" spans="1:12" x14ac:dyDescent="0.25">
      <c r="A1233" s="67">
        <v>320736</v>
      </c>
      <c r="B1233" s="73">
        <v>42309</v>
      </c>
      <c r="C1233" s="67" t="s">
        <v>35</v>
      </c>
      <c r="D1233" s="67">
        <f>'TOTAL PORTFOLIO'!$B$1</f>
        <v>1580081481.6682537</v>
      </c>
      <c r="E1233" s="65">
        <v>160076.03999999998</v>
      </c>
      <c r="F1233" s="65">
        <v>0</v>
      </c>
      <c r="G1233" s="65">
        <v>0</v>
      </c>
      <c r="H1233" s="65">
        <v>0</v>
      </c>
      <c r="I1233" s="65">
        <v>0</v>
      </c>
      <c r="J1233" s="65">
        <v>0</v>
      </c>
      <c r="K1233" s="67" t="s">
        <v>37</v>
      </c>
      <c r="L1233" s="67" t="s">
        <v>147</v>
      </c>
    </row>
    <row r="1234" spans="1:12" x14ac:dyDescent="0.25">
      <c r="A1234" s="67">
        <v>342622</v>
      </c>
      <c r="B1234" s="73">
        <v>42309</v>
      </c>
      <c r="C1234" s="67" t="s">
        <v>35</v>
      </c>
      <c r="D1234" s="67">
        <f>'TOTAL PORTFOLIO'!$B$1</f>
        <v>1580081481.6682537</v>
      </c>
      <c r="E1234" s="65">
        <v>31474.042740580313</v>
      </c>
      <c r="F1234" s="65">
        <v>0</v>
      </c>
      <c r="G1234" s="65">
        <v>0</v>
      </c>
      <c r="H1234" s="65">
        <v>0</v>
      </c>
      <c r="I1234" s="65">
        <v>0</v>
      </c>
      <c r="J1234" s="65">
        <v>0</v>
      </c>
      <c r="K1234" s="67" t="s">
        <v>37</v>
      </c>
      <c r="L1234" s="67" t="s">
        <v>38</v>
      </c>
    </row>
    <row r="1235" spans="1:12" x14ac:dyDescent="0.25">
      <c r="A1235" s="67">
        <v>315964</v>
      </c>
      <c r="B1235" s="73">
        <v>42309</v>
      </c>
      <c r="C1235" s="67" t="s">
        <v>35</v>
      </c>
      <c r="D1235" s="67">
        <f>'TOTAL PORTFOLIO'!$B$1</f>
        <v>1580081481.6682537</v>
      </c>
      <c r="E1235" s="65">
        <v>4085.4053832387726</v>
      </c>
      <c r="F1235" s="65">
        <v>0</v>
      </c>
      <c r="G1235" s="65">
        <v>0</v>
      </c>
      <c r="H1235" s="65">
        <v>0</v>
      </c>
      <c r="I1235" s="65">
        <v>0</v>
      </c>
      <c r="J1235" s="65">
        <v>0</v>
      </c>
      <c r="K1235" s="67" t="s">
        <v>37</v>
      </c>
      <c r="L1235" s="67" t="s">
        <v>38</v>
      </c>
    </row>
    <row r="1236" spans="1:12" x14ac:dyDescent="0.25">
      <c r="A1236" s="67">
        <v>356662</v>
      </c>
      <c r="B1236" s="73">
        <v>42309</v>
      </c>
      <c r="C1236" s="67" t="s">
        <v>35</v>
      </c>
      <c r="D1236" s="67">
        <f>'TOTAL PORTFOLIO'!$B$1</f>
        <v>1580081481.6682537</v>
      </c>
      <c r="E1236" s="65">
        <v>46983.651098446047</v>
      </c>
      <c r="F1236" s="65">
        <v>0</v>
      </c>
      <c r="G1236" s="65">
        <v>0</v>
      </c>
      <c r="H1236" s="65">
        <v>0</v>
      </c>
      <c r="I1236" s="65">
        <v>0</v>
      </c>
      <c r="J1236" s="65">
        <v>0</v>
      </c>
      <c r="K1236" s="67" t="s">
        <v>37</v>
      </c>
      <c r="L1236" s="67" t="s">
        <v>38</v>
      </c>
    </row>
    <row r="1237" spans="1:12" x14ac:dyDescent="0.25">
      <c r="A1237" s="67">
        <v>309357</v>
      </c>
      <c r="B1237" s="73">
        <v>42309</v>
      </c>
      <c r="C1237" s="67" t="s">
        <v>35</v>
      </c>
      <c r="D1237" s="67">
        <f>'TOTAL PORTFOLIO'!$B$1</f>
        <v>1580081481.6682537</v>
      </c>
      <c r="E1237" s="65">
        <v>0</v>
      </c>
      <c r="F1237" s="65">
        <v>0</v>
      </c>
      <c r="G1237" s="65">
        <v>0</v>
      </c>
      <c r="H1237" s="65">
        <v>0</v>
      </c>
      <c r="I1237" s="65">
        <v>0</v>
      </c>
      <c r="J1237" s="65">
        <v>0</v>
      </c>
      <c r="K1237" s="67" t="s">
        <v>37</v>
      </c>
      <c r="L1237" s="67" t="s">
        <v>38</v>
      </c>
    </row>
    <row r="1238" spans="1:12" x14ac:dyDescent="0.25">
      <c r="A1238" s="67">
        <v>314798</v>
      </c>
      <c r="B1238" s="73">
        <v>42309</v>
      </c>
      <c r="C1238" s="67" t="s">
        <v>35</v>
      </c>
      <c r="D1238" s="67">
        <f>'TOTAL PORTFOLIO'!$B$1</f>
        <v>1580081481.6682537</v>
      </c>
      <c r="E1238" s="65">
        <v>37342716.93999999</v>
      </c>
      <c r="F1238" s="65">
        <v>0</v>
      </c>
      <c r="G1238" s="65">
        <v>0</v>
      </c>
      <c r="H1238" s="65">
        <v>0</v>
      </c>
      <c r="I1238" s="65">
        <v>0</v>
      </c>
      <c r="J1238" s="65">
        <v>0</v>
      </c>
      <c r="K1238" s="67" t="s">
        <v>37</v>
      </c>
      <c r="L1238" s="67" t="s">
        <v>49</v>
      </c>
    </row>
    <row r="1239" spans="1:12" x14ac:dyDescent="0.25">
      <c r="A1239" s="67">
        <v>309588</v>
      </c>
      <c r="B1239" s="73">
        <v>42309</v>
      </c>
      <c r="C1239" s="67" t="s">
        <v>35</v>
      </c>
      <c r="D1239" s="67">
        <f>'TOTAL PORTFOLIO'!$B$1</f>
        <v>1580081481.6682537</v>
      </c>
      <c r="E1239" s="65">
        <v>805470.34</v>
      </c>
      <c r="F1239" s="65">
        <v>0</v>
      </c>
      <c r="G1239" s="65">
        <v>0</v>
      </c>
      <c r="H1239" s="65">
        <v>0</v>
      </c>
      <c r="I1239" s="65">
        <v>0</v>
      </c>
      <c r="J1239" s="65">
        <v>0</v>
      </c>
      <c r="K1239" s="67" t="s">
        <v>37</v>
      </c>
      <c r="L1239" s="67" t="s">
        <v>69</v>
      </c>
    </row>
    <row r="1240" spans="1:12" x14ac:dyDescent="0.25">
      <c r="A1240" s="67">
        <v>315967</v>
      </c>
      <c r="B1240" s="73">
        <v>42309</v>
      </c>
      <c r="C1240" s="67" t="s">
        <v>35</v>
      </c>
      <c r="D1240" s="67">
        <f>'TOTAL PORTFOLIO'!$B$1</f>
        <v>1580081481.6682537</v>
      </c>
      <c r="E1240" s="65">
        <v>18625.454329200376</v>
      </c>
      <c r="F1240" s="65">
        <v>0</v>
      </c>
      <c r="G1240" s="65">
        <v>0</v>
      </c>
      <c r="H1240" s="65">
        <v>0</v>
      </c>
      <c r="I1240" s="65">
        <v>0</v>
      </c>
      <c r="J1240" s="65">
        <v>0</v>
      </c>
      <c r="K1240" s="67" t="s">
        <v>37</v>
      </c>
      <c r="L1240" s="67" t="s">
        <v>38</v>
      </c>
    </row>
    <row r="1241" spans="1:12" x14ac:dyDescent="0.25">
      <c r="A1241" s="67">
        <v>309306</v>
      </c>
      <c r="B1241" s="73">
        <v>42309</v>
      </c>
      <c r="C1241" s="67" t="s">
        <v>35</v>
      </c>
      <c r="D1241" s="67">
        <f>'TOTAL PORTFOLIO'!$B$1</f>
        <v>1580081481.6682537</v>
      </c>
      <c r="E1241" s="65">
        <v>103473348.77204743</v>
      </c>
      <c r="F1241" s="65">
        <v>0</v>
      </c>
      <c r="G1241" s="65">
        <v>0</v>
      </c>
      <c r="H1241" s="65">
        <v>0</v>
      </c>
      <c r="I1241" s="65">
        <v>0</v>
      </c>
      <c r="J1241" s="65">
        <v>0</v>
      </c>
      <c r="K1241" s="67" t="s">
        <v>37</v>
      </c>
      <c r="L1241" s="67" t="s">
        <v>38</v>
      </c>
    </row>
    <row r="1242" spans="1:12" x14ac:dyDescent="0.25">
      <c r="A1242" s="67">
        <v>310362</v>
      </c>
      <c r="B1242" s="73">
        <v>42309</v>
      </c>
      <c r="C1242" s="67" t="s">
        <v>35</v>
      </c>
      <c r="D1242" s="67">
        <f>'TOTAL PORTFOLIO'!$B$1</f>
        <v>1580081481.6682537</v>
      </c>
      <c r="E1242" s="65">
        <v>311347.45007223875</v>
      </c>
      <c r="F1242" s="65">
        <v>0</v>
      </c>
      <c r="G1242" s="65">
        <v>0</v>
      </c>
      <c r="H1242" s="65">
        <v>0</v>
      </c>
      <c r="I1242" s="65">
        <v>0</v>
      </c>
      <c r="J1242" s="65">
        <v>0</v>
      </c>
      <c r="K1242" s="67" t="s">
        <v>37</v>
      </c>
      <c r="L1242" s="67" t="s">
        <v>38</v>
      </c>
    </row>
    <row r="1243" spans="1:12" x14ac:dyDescent="0.25">
      <c r="A1243" s="67">
        <v>315971</v>
      </c>
      <c r="B1243" s="73">
        <v>42309</v>
      </c>
      <c r="C1243" s="67" t="s">
        <v>35</v>
      </c>
      <c r="D1243" s="67">
        <f>'TOTAL PORTFOLIO'!$B$1</f>
        <v>1580081481.6682537</v>
      </c>
      <c r="E1243" s="65">
        <v>90160.470301883237</v>
      </c>
      <c r="F1243" s="65">
        <v>0</v>
      </c>
      <c r="G1243" s="65">
        <v>0</v>
      </c>
      <c r="H1243" s="65">
        <v>0</v>
      </c>
      <c r="I1243" s="65">
        <v>0</v>
      </c>
      <c r="J1243" s="65">
        <v>0</v>
      </c>
      <c r="K1243" s="67" t="s">
        <v>37</v>
      </c>
      <c r="L1243" s="67" t="s">
        <v>38</v>
      </c>
    </row>
    <row r="1244" spans="1:12" x14ac:dyDescent="0.25">
      <c r="A1244" s="67">
        <v>320690</v>
      </c>
      <c r="B1244" s="73">
        <v>42309</v>
      </c>
      <c r="C1244" s="67" t="s">
        <v>35</v>
      </c>
      <c r="D1244" s="67">
        <f>'TOTAL PORTFOLIO'!$B$1</f>
        <v>1580081481.6682537</v>
      </c>
      <c r="E1244" s="65">
        <v>302696.78999999998</v>
      </c>
      <c r="F1244" s="65">
        <v>0</v>
      </c>
      <c r="G1244" s="65">
        <v>0</v>
      </c>
      <c r="H1244" s="65">
        <v>0</v>
      </c>
      <c r="I1244" s="65">
        <v>0</v>
      </c>
      <c r="J1244" s="65">
        <v>0</v>
      </c>
      <c r="K1244" s="67" t="s">
        <v>37</v>
      </c>
      <c r="L1244" s="67" t="s">
        <v>147</v>
      </c>
    </row>
    <row r="1245" spans="1:12" x14ac:dyDescent="0.25">
      <c r="A1245" s="67">
        <v>337127</v>
      </c>
      <c r="B1245" s="73">
        <v>42309</v>
      </c>
      <c r="C1245" s="67" t="s">
        <v>35</v>
      </c>
      <c r="D1245" s="67">
        <f>'TOTAL PORTFOLIO'!$B$1</f>
        <v>1580081481.6682537</v>
      </c>
      <c r="E1245" s="65">
        <v>24451.337446026075</v>
      </c>
      <c r="F1245" s="65">
        <v>0</v>
      </c>
      <c r="G1245" s="65">
        <v>0</v>
      </c>
      <c r="H1245" s="65">
        <v>0</v>
      </c>
      <c r="I1245" s="65">
        <v>0</v>
      </c>
      <c r="J1245" s="65">
        <v>0</v>
      </c>
      <c r="K1245" s="67" t="s">
        <v>37</v>
      </c>
      <c r="L1245" s="67" t="s">
        <v>38</v>
      </c>
    </row>
    <row r="1246" spans="1:12" x14ac:dyDescent="0.25">
      <c r="A1246" s="67">
        <v>312986</v>
      </c>
      <c r="B1246" s="73">
        <v>42309</v>
      </c>
      <c r="C1246" s="67" t="s">
        <v>35</v>
      </c>
      <c r="D1246" s="67">
        <f>'TOTAL PORTFOLIO'!$B$1</f>
        <v>1580081481.6682537</v>
      </c>
      <c r="E1246" s="65">
        <v>44920.87</v>
      </c>
      <c r="F1246" s="65">
        <v>0</v>
      </c>
      <c r="G1246" s="65">
        <v>0</v>
      </c>
      <c r="H1246" s="65">
        <v>0</v>
      </c>
      <c r="I1246" s="65">
        <v>0</v>
      </c>
      <c r="J1246" s="65">
        <v>0</v>
      </c>
      <c r="K1246" s="67" t="s">
        <v>37</v>
      </c>
      <c r="L1246" s="67" t="s">
        <v>69</v>
      </c>
    </row>
    <row r="1247" spans="1:12" x14ac:dyDescent="0.25">
      <c r="A1247" s="67">
        <v>339082</v>
      </c>
      <c r="B1247" s="73">
        <v>42309</v>
      </c>
      <c r="C1247" s="67" t="s">
        <v>35</v>
      </c>
      <c r="D1247" s="67">
        <f>'TOTAL PORTFOLIO'!$B$1</f>
        <v>1580081481.6682537</v>
      </c>
      <c r="E1247" s="65">
        <v>75214.100000000006</v>
      </c>
      <c r="F1247" s="65">
        <v>0</v>
      </c>
      <c r="G1247" s="65">
        <v>0</v>
      </c>
      <c r="H1247" s="65">
        <v>0</v>
      </c>
      <c r="I1247" s="65">
        <v>0</v>
      </c>
      <c r="J1247" s="65">
        <v>0</v>
      </c>
      <c r="K1247" s="67" t="s">
        <v>37</v>
      </c>
      <c r="L1247" s="67" t="s">
        <v>49</v>
      </c>
    </row>
    <row r="1248" spans="1:12" x14ac:dyDescent="0.25">
      <c r="A1248" s="67">
        <v>355908</v>
      </c>
      <c r="B1248" s="73">
        <v>42309</v>
      </c>
      <c r="C1248" s="67" t="s">
        <v>35</v>
      </c>
      <c r="D1248" s="67">
        <f>'TOTAL PORTFOLIO'!$B$1</f>
        <v>1580081481.6682537</v>
      </c>
      <c r="E1248" s="65">
        <v>64093.21</v>
      </c>
      <c r="F1248" s="65">
        <v>0</v>
      </c>
      <c r="G1248" s="65">
        <v>0</v>
      </c>
      <c r="H1248" s="65">
        <v>0</v>
      </c>
      <c r="I1248" s="65">
        <v>0</v>
      </c>
      <c r="J1248" s="65">
        <v>0</v>
      </c>
      <c r="K1248" s="67" t="s">
        <v>37</v>
      </c>
      <c r="L1248" s="67" t="s">
        <v>147</v>
      </c>
    </row>
    <row r="1249" spans="1:12" x14ac:dyDescent="0.25">
      <c r="A1249" s="67">
        <v>308460</v>
      </c>
      <c r="B1249" s="73">
        <v>42309</v>
      </c>
      <c r="C1249" s="67" t="s">
        <v>35</v>
      </c>
      <c r="D1249" s="67">
        <f>'TOTAL PORTFOLIO'!$B$1</f>
        <v>1580081481.6682537</v>
      </c>
      <c r="E1249" s="65">
        <v>21818.80522034334</v>
      </c>
      <c r="F1249" s="65">
        <v>0</v>
      </c>
      <c r="G1249" s="65">
        <v>0</v>
      </c>
      <c r="H1249" s="65">
        <v>0</v>
      </c>
      <c r="I1249" s="65">
        <v>0</v>
      </c>
      <c r="J1249" s="65">
        <v>0</v>
      </c>
      <c r="K1249" s="67" t="s">
        <v>37</v>
      </c>
      <c r="L1249" s="67" t="s">
        <v>38</v>
      </c>
    </row>
    <row r="1250" spans="1:12" x14ac:dyDescent="0.25">
      <c r="A1250" s="67">
        <v>356206</v>
      </c>
      <c r="B1250" s="73">
        <v>42309</v>
      </c>
      <c r="C1250" s="67" t="s">
        <v>35</v>
      </c>
      <c r="D1250" s="67">
        <f>'TOTAL PORTFOLIO'!$B$1</f>
        <v>1580081481.6682537</v>
      </c>
      <c r="E1250" s="65">
        <v>52139.11578399974</v>
      </c>
      <c r="F1250" s="65">
        <v>0</v>
      </c>
      <c r="G1250" s="65">
        <v>0</v>
      </c>
      <c r="H1250" s="65">
        <v>0</v>
      </c>
      <c r="I1250" s="65">
        <v>0</v>
      </c>
      <c r="J1250" s="65">
        <v>0</v>
      </c>
      <c r="K1250" s="67" t="s">
        <v>37</v>
      </c>
      <c r="L1250" s="67" t="s">
        <v>38</v>
      </c>
    </row>
    <row r="1251" spans="1:12" x14ac:dyDescent="0.25">
      <c r="A1251" s="67">
        <v>358977</v>
      </c>
      <c r="B1251" s="73">
        <v>42309</v>
      </c>
      <c r="C1251" s="67" t="s">
        <v>35</v>
      </c>
      <c r="D1251" s="67">
        <f>'TOTAL PORTFOLIO'!$B$1</f>
        <v>1580081481.6682537</v>
      </c>
      <c r="E1251" s="65">
        <v>86018.665724038408</v>
      </c>
      <c r="F1251" s="65">
        <v>0</v>
      </c>
      <c r="G1251" s="65">
        <v>0</v>
      </c>
      <c r="H1251" s="65">
        <v>0</v>
      </c>
      <c r="I1251" s="65">
        <v>0</v>
      </c>
      <c r="J1251" s="65">
        <v>0</v>
      </c>
      <c r="K1251" s="67" t="s">
        <v>37</v>
      </c>
      <c r="L1251" s="67" t="s">
        <v>38</v>
      </c>
    </row>
    <row r="1252" spans="1:12" x14ac:dyDescent="0.25">
      <c r="A1252" s="67">
        <v>355804</v>
      </c>
      <c r="B1252" s="73">
        <v>42309</v>
      </c>
      <c r="C1252" s="67" t="s">
        <v>35</v>
      </c>
      <c r="D1252" s="67">
        <f>'TOTAL PORTFOLIO'!$B$1</f>
        <v>1580081481.6682537</v>
      </c>
      <c r="E1252" s="65">
        <v>56483.407523666319</v>
      </c>
      <c r="F1252" s="65">
        <v>0</v>
      </c>
      <c r="G1252" s="65">
        <v>0</v>
      </c>
      <c r="H1252" s="65">
        <v>0</v>
      </c>
      <c r="I1252" s="65">
        <v>0</v>
      </c>
      <c r="J1252" s="65">
        <v>0</v>
      </c>
      <c r="K1252" s="67" t="s">
        <v>37</v>
      </c>
      <c r="L1252" s="67" t="s">
        <v>38</v>
      </c>
    </row>
    <row r="1253" spans="1:12" x14ac:dyDescent="0.25">
      <c r="A1253" s="67">
        <v>320729</v>
      </c>
      <c r="B1253" s="73">
        <v>42309</v>
      </c>
      <c r="C1253" s="67" t="s">
        <v>35</v>
      </c>
      <c r="D1253" s="67">
        <f>'TOTAL PORTFOLIO'!$B$1</f>
        <v>1580081481.6682537</v>
      </c>
      <c r="E1253" s="65">
        <v>433893.06</v>
      </c>
      <c r="F1253" s="65">
        <v>0</v>
      </c>
      <c r="G1253" s="65">
        <v>0</v>
      </c>
      <c r="H1253" s="65">
        <v>0</v>
      </c>
      <c r="I1253" s="65">
        <v>0</v>
      </c>
      <c r="J1253" s="65">
        <v>0</v>
      </c>
      <c r="K1253" s="67" t="s">
        <v>37</v>
      </c>
      <c r="L1253" s="67" t="s">
        <v>147</v>
      </c>
    </row>
    <row r="1254" spans="1:12" x14ac:dyDescent="0.25">
      <c r="A1254" s="67">
        <v>340969</v>
      </c>
      <c r="B1254" s="73">
        <v>42309</v>
      </c>
      <c r="C1254" s="67" t="s">
        <v>35</v>
      </c>
      <c r="D1254" s="67">
        <f>'TOTAL PORTFOLIO'!$B$1</f>
        <v>1580081481.6682537</v>
      </c>
      <c r="E1254" s="65">
        <v>51539.25</v>
      </c>
      <c r="F1254" s="65">
        <v>0</v>
      </c>
      <c r="G1254" s="65">
        <v>0</v>
      </c>
      <c r="H1254" s="65">
        <v>0</v>
      </c>
      <c r="I1254" s="65">
        <v>0</v>
      </c>
      <c r="J1254" s="65">
        <v>0</v>
      </c>
      <c r="K1254" s="67" t="s">
        <v>37</v>
      </c>
      <c r="L1254" s="67" t="s">
        <v>147</v>
      </c>
    </row>
    <row r="1255" spans="1:12" x14ac:dyDescent="0.25">
      <c r="A1255" s="67">
        <v>356626</v>
      </c>
      <c r="B1255" s="73">
        <v>42309</v>
      </c>
      <c r="C1255" s="67" t="s">
        <v>35</v>
      </c>
      <c r="D1255" s="67">
        <f>'TOTAL PORTFOLIO'!$B$1</f>
        <v>1580081481.6682537</v>
      </c>
      <c r="E1255" s="65">
        <v>138057.04</v>
      </c>
      <c r="F1255" s="65">
        <v>0</v>
      </c>
      <c r="G1255" s="65">
        <v>0</v>
      </c>
      <c r="H1255" s="65">
        <v>0</v>
      </c>
      <c r="I1255" s="65">
        <v>0</v>
      </c>
      <c r="J1255" s="65">
        <v>0</v>
      </c>
      <c r="K1255" s="67" t="s">
        <v>37</v>
      </c>
      <c r="L1255" s="67" t="s">
        <v>147</v>
      </c>
    </row>
    <row r="1256" spans="1:12" x14ac:dyDescent="0.25">
      <c r="A1256" s="67">
        <v>318246</v>
      </c>
      <c r="B1256" s="73">
        <v>42309</v>
      </c>
      <c r="C1256" s="67" t="s">
        <v>209</v>
      </c>
      <c r="D1256" s="67">
        <f>'TOTAL PORTFOLIO'!$B$1</f>
        <v>1580081481.6682537</v>
      </c>
      <c r="E1256" s="65">
        <v>222953.37000000002</v>
      </c>
      <c r="F1256" s="65">
        <v>0</v>
      </c>
      <c r="G1256" s="65">
        <v>0</v>
      </c>
      <c r="H1256" s="65">
        <v>0</v>
      </c>
      <c r="I1256" s="65">
        <v>0</v>
      </c>
      <c r="J1256" s="65">
        <v>0</v>
      </c>
      <c r="K1256" s="67" t="s">
        <v>37</v>
      </c>
      <c r="L1256" s="67" t="s">
        <v>58</v>
      </c>
    </row>
    <row r="1257" spans="1:12" x14ac:dyDescent="0.25">
      <c r="A1257" s="67">
        <v>312194</v>
      </c>
      <c r="B1257" s="73">
        <v>42309</v>
      </c>
      <c r="C1257" s="67" t="s">
        <v>35</v>
      </c>
      <c r="D1257" s="67">
        <f>'TOTAL PORTFOLIO'!$B$1</f>
        <v>1580081481.6682537</v>
      </c>
      <c r="E1257" s="65">
        <v>45147.82</v>
      </c>
      <c r="F1257" s="65">
        <v>0</v>
      </c>
      <c r="G1257" s="65">
        <v>0</v>
      </c>
      <c r="H1257" s="65">
        <v>0</v>
      </c>
      <c r="I1257" s="65">
        <v>0</v>
      </c>
      <c r="J1257" s="65">
        <v>0</v>
      </c>
      <c r="K1257" s="67" t="s">
        <v>37</v>
      </c>
      <c r="L1257" s="67" t="s">
        <v>58</v>
      </c>
    </row>
    <row r="1258" spans="1:12" x14ac:dyDescent="0.25">
      <c r="A1258" s="67">
        <v>349493</v>
      </c>
      <c r="B1258" s="73">
        <v>42309</v>
      </c>
      <c r="C1258" s="67" t="s">
        <v>35</v>
      </c>
      <c r="D1258" s="67">
        <f>'TOTAL PORTFOLIO'!$B$1</f>
        <v>1580081481.6682537</v>
      </c>
      <c r="E1258" s="65">
        <v>88683.094880524557</v>
      </c>
      <c r="F1258" s="65">
        <v>0</v>
      </c>
      <c r="G1258" s="65">
        <v>0</v>
      </c>
      <c r="H1258" s="65">
        <v>0</v>
      </c>
      <c r="I1258" s="65">
        <v>0</v>
      </c>
      <c r="J1258" s="65">
        <v>0</v>
      </c>
      <c r="K1258" s="67" t="s">
        <v>37</v>
      </c>
      <c r="L1258" s="67" t="s">
        <v>38</v>
      </c>
    </row>
    <row r="1259" spans="1:12" x14ac:dyDescent="0.25">
      <c r="A1259" s="67">
        <v>315083</v>
      </c>
      <c r="B1259" s="73">
        <v>42309</v>
      </c>
      <c r="C1259" s="67" t="s">
        <v>35</v>
      </c>
      <c r="D1259" s="67">
        <f>'TOTAL PORTFOLIO'!$B$1</f>
        <v>1580081481.6682537</v>
      </c>
      <c r="E1259" s="65">
        <v>80436.991258638926</v>
      </c>
      <c r="F1259" s="65">
        <v>0</v>
      </c>
      <c r="G1259" s="65">
        <v>0</v>
      </c>
      <c r="H1259" s="65">
        <v>0</v>
      </c>
      <c r="I1259" s="65">
        <v>0</v>
      </c>
      <c r="J1259" s="65">
        <v>0</v>
      </c>
      <c r="K1259" s="67" t="s">
        <v>37</v>
      </c>
      <c r="L1259" s="67" t="s">
        <v>38</v>
      </c>
    </row>
    <row r="1260" spans="1:12" x14ac:dyDescent="0.25">
      <c r="A1260" s="67">
        <v>315395</v>
      </c>
      <c r="B1260" s="73">
        <v>42309</v>
      </c>
      <c r="C1260" s="67" t="s">
        <v>35</v>
      </c>
      <c r="D1260" s="67">
        <f>'TOTAL PORTFOLIO'!$B$1</f>
        <v>1580081481.6682537</v>
      </c>
      <c r="E1260" s="65">
        <v>19351.912328678394</v>
      </c>
      <c r="F1260" s="65">
        <v>0</v>
      </c>
      <c r="G1260" s="65">
        <v>0</v>
      </c>
      <c r="H1260" s="65">
        <v>0</v>
      </c>
      <c r="I1260" s="65">
        <v>0</v>
      </c>
      <c r="J1260" s="65">
        <v>0</v>
      </c>
      <c r="K1260" s="67" t="s">
        <v>37</v>
      </c>
      <c r="L1260" s="67" t="s">
        <v>38</v>
      </c>
    </row>
    <row r="1261" spans="1:12" x14ac:dyDescent="0.25">
      <c r="A1261" s="67">
        <v>341405</v>
      </c>
      <c r="B1261" s="73">
        <v>42309</v>
      </c>
      <c r="C1261" s="67" t="s">
        <v>35</v>
      </c>
      <c r="D1261" s="67">
        <f>'TOTAL PORTFOLIO'!$B$1</f>
        <v>1580081481.6682537</v>
      </c>
      <c r="E1261" s="65">
        <v>62440.17</v>
      </c>
      <c r="F1261" s="65">
        <v>0</v>
      </c>
      <c r="G1261" s="65">
        <v>0</v>
      </c>
      <c r="H1261" s="65">
        <v>0</v>
      </c>
      <c r="I1261" s="65">
        <v>0</v>
      </c>
      <c r="J1261" s="65">
        <v>0</v>
      </c>
      <c r="K1261" s="67" t="s">
        <v>37</v>
      </c>
      <c r="L1261" s="67" t="s">
        <v>147</v>
      </c>
    </row>
    <row r="1262" spans="1:12" x14ac:dyDescent="0.25">
      <c r="A1262" s="67">
        <v>334208</v>
      </c>
      <c r="B1262" s="73">
        <v>42309</v>
      </c>
      <c r="C1262" s="67" t="s">
        <v>35</v>
      </c>
      <c r="D1262" s="67">
        <f>'TOTAL PORTFOLIO'!$B$1</f>
        <v>1580081481.6682537</v>
      </c>
      <c r="E1262" s="65">
        <v>233949.27000000002</v>
      </c>
      <c r="F1262" s="65">
        <v>0</v>
      </c>
      <c r="G1262" s="65">
        <v>0</v>
      </c>
      <c r="H1262" s="65">
        <v>0</v>
      </c>
      <c r="I1262" s="65">
        <v>0</v>
      </c>
      <c r="J1262" s="65">
        <v>0</v>
      </c>
      <c r="K1262" s="67" t="s">
        <v>37</v>
      </c>
      <c r="L1262" s="67" t="s">
        <v>97</v>
      </c>
    </row>
    <row r="1263" spans="1:12" x14ac:dyDescent="0.25">
      <c r="A1263" s="67">
        <v>320667</v>
      </c>
      <c r="B1263" s="73">
        <v>42309</v>
      </c>
      <c r="C1263" s="67" t="s">
        <v>35</v>
      </c>
      <c r="D1263" s="67">
        <f>'TOTAL PORTFOLIO'!$B$1</f>
        <v>1580081481.6682537</v>
      </c>
      <c r="E1263" s="65">
        <v>67135.81</v>
      </c>
      <c r="F1263" s="65">
        <v>0</v>
      </c>
      <c r="G1263" s="65">
        <v>0</v>
      </c>
      <c r="H1263" s="65">
        <v>0</v>
      </c>
      <c r="I1263" s="65">
        <v>0</v>
      </c>
      <c r="J1263" s="65">
        <v>0</v>
      </c>
      <c r="K1263" s="67" t="s">
        <v>37</v>
      </c>
      <c r="L1263" s="67" t="s">
        <v>147</v>
      </c>
    </row>
    <row r="1264" spans="1:12" x14ac:dyDescent="0.25">
      <c r="A1264" s="67">
        <v>311266</v>
      </c>
      <c r="B1264" s="73">
        <v>42309</v>
      </c>
      <c r="C1264" s="67" t="s">
        <v>35</v>
      </c>
      <c r="D1264" s="67">
        <f>'TOTAL PORTFOLIO'!$B$1</f>
        <v>1580081481.6682537</v>
      </c>
      <c r="E1264" s="65">
        <v>9562.0635092269658</v>
      </c>
      <c r="F1264" s="65">
        <v>0</v>
      </c>
      <c r="G1264" s="65">
        <v>0</v>
      </c>
      <c r="H1264" s="65">
        <v>0</v>
      </c>
      <c r="I1264" s="65">
        <v>0</v>
      </c>
      <c r="J1264" s="65">
        <v>0</v>
      </c>
      <c r="K1264" s="67" t="s">
        <v>37</v>
      </c>
      <c r="L1264" s="67" t="s">
        <v>38</v>
      </c>
    </row>
    <row r="1265" spans="1:12" x14ac:dyDescent="0.25">
      <c r="A1265" s="67">
        <v>318550</v>
      </c>
      <c r="B1265" s="73">
        <v>42309</v>
      </c>
      <c r="C1265" s="67" t="s">
        <v>35</v>
      </c>
      <c r="D1265" s="67">
        <f>'TOTAL PORTFOLIO'!$B$1</f>
        <v>1580081481.6682537</v>
      </c>
      <c r="E1265" s="65">
        <v>238377.56760480173</v>
      </c>
      <c r="F1265" s="65">
        <v>0</v>
      </c>
      <c r="G1265" s="65">
        <v>0</v>
      </c>
      <c r="H1265" s="65">
        <v>0</v>
      </c>
      <c r="I1265" s="65">
        <v>0</v>
      </c>
      <c r="J1265" s="65">
        <v>0</v>
      </c>
      <c r="K1265" s="67" t="s">
        <v>37</v>
      </c>
      <c r="L1265" s="67" t="s">
        <v>38</v>
      </c>
    </row>
    <row r="1266" spans="1:12" x14ac:dyDescent="0.25">
      <c r="A1266" s="67">
        <v>350057</v>
      </c>
      <c r="B1266" s="73">
        <v>42309</v>
      </c>
      <c r="C1266" s="67" t="s">
        <v>35</v>
      </c>
      <c r="D1266" s="67">
        <f>'TOTAL PORTFOLIO'!$B$1</f>
        <v>1580081481.6682537</v>
      </c>
      <c r="E1266" s="65">
        <v>214034.37</v>
      </c>
      <c r="F1266" s="65">
        <v>0</v>
      </c>
      <c r="G1266" s="65">
        <v>0</v>
      </c>
      <c r="H1266" s="65">
        <v>0</v>
      </c>
      <c r="I1266" s="65">
        <v>0</v>
      </c>
      <c r="J1266" s="65">
        <v>0</v>
      </c>
      <c r="K1266" s="67" t="s">
        <v>37</v>
      </c>
      <c r="L1266" s="67" t="s">
        <v>147</v>
      </c>
    </row>
    <row r="1267" spans="1:12" x14ac:dyDescent="0.25">
      <c r="A1267" s="67">
        <v>342522</v>
      </c>
      <c r="B1267" s="73">
        <v>42309</v>
      </c>
      <c r="C1267" s="67" t="s">
        <v>35</v>
      </c>
      <c r="D1267" s="67">
        <f>'TOTAL PORTFOLIO'!$B$1</f>
        <v>1580081481.6682537</v>
      </c>
      <c r="E1267" s="65">
        <v>77756.37</v>
      </c>
      <c r="F1267" s="65">
        <v>0</v>
      </c>
      <c r="G1267" s="65">
        <v>0</v>
      </c>
      <c r="H1267" s="65">
        <v>0</v>
      </c>
      <c r="I1267" s="65">
        <v>0</v>
      </c>
      <c r="J1267" s="65">
        <v>0</v>
      </c>
      <c r="K1267" s="67" t="s">
        <v>37</v>
      </c>
      <c r="L1267" s="67" t="s">
        <v>74</v>
      </c>
    </row>
    <row r="1268" spans="1:12" x14ac:dyDescent="0.25">
      <c r="A1268" s="67">
        <v>318403</v>
      </c>
      <c r="B1268" s="73">
        <v>42309</v>
      </c>
      <c r="C1268" s="67" t="s">
        <v>35</v>
      </c>
      <c r="D1268" s="67">
        <f>'TOTAL PORTFOLIO'!$B$1</f>
        <v>1580081481.6682537</v>
      </c>
      <c r="E1268" s="65">
        <v>15971.531573515344</v>
      </c>
      <c r="F1268" s="65">
        <v>0</v>
      </c>
      <c r="G1268" s="65">
        <v>0</v>
      </c>
      <c r="H1268" s="65">
        <v>0</v>
      </c>
      <c r="I1268" s="65">
        <v>0</v>
      </c>
      <c r="J1268" s="65">
        <v>0</v>
      </c>
      <c r="K1268" s="67" t="s">
        <v>37</v>
      </c>
      <c r="L1268" s="67" t="s">
        <v>38</v>
      </c>
    </row>
    <row r="1269" spans="1:12" x14ac:dyDescent="0.25">
      <c r="A1269" s="67">
        <v>348714</v>
      </c>
      <c r="B1269" s="73">
        <v>42309</v>
      </c>
      <c r="C1269" s="67" t="s">
        <v>35</v>
      </c>
      <c r="D1269" s="67">
        <f>'TOTAL PORTFOLIO'!$B$1</f>
        <v>1580081481.6682537</v>
      </c>
      <c r="E1269" s="65">
        <v>165673.78</v>
      </c>
      <c r="F1269" s="65">
        <v>0</v>
      </c>
      <c r="G1269" s="65">
        <v>0</v>
      </c>
      <c r="H1269" s="65">
        <v>0</v>
      </c>
      <c r="I1269" s="65">
        <v>0</v>
      </c>
      <c r="J1269" s="65">
        <v>0</v>
      </c>
      <c r="K1269" s="67" t="s">
        <v>37</v>
      </c>
      <c r="L1269" s="67" t="s">
        <v>147</v>
      </c>
    </row>
    <row r="1270" spans="1:12" x14ac:dyDescent="0.25">
      <c r="A1270" s="67">
        <v>320716</v>
      </c>
      <c r="B1270" s="73">
        <v>42309</v>
      </c>
      <c r="C1270" s="67" t="s">
        <v>35</v>
      </c>
      <c r="D1270" s="67">
        <f>'TOTAL PORTFOLIO'!$B$1</f>
        <v>1580081481.6682537</v>
      </c>
      <c r="E1270" s="65">
        <v>18280.93</v>
      </c>
      <c r="F1270" s="65">
        <v>0</v>
      </c>
      <c r="G1270" s="65">
        <v>0</v>
      </c>
      <c r="H1270" s="65">
        <v>0</v>
      </c>
      <c r="I1270" s="65">
        <v>0</v>
      </c>
      <c r="J1270" s="65">
        <v>0</v>
      </c>
      <c r="K1270" s="67" t="s">
        <v>37</v>
      </c>
      <c r="L1270" s="67" t="s">
        <v>147</v>
      </c>
    </row>
    <row r="1271" spans="1:12" x14ac:dyDescent="0.25">
      <c r="A1271" s="67">
        <v>311324</v>
      </c>
      <c r="B1271" s="73">
        <v>42309</v>
      </c>
      <c r="C1271" s="67" t="s">
        <v>35</v>
      </c>
      <c r="D1271" s="67">
        <f>'TOTAL PORTFOLIO'!$B$1</f>
        <v>1580081481.6682537</v>
      </c>
      <c r="E1271" s="65">
        <v>116442.72790070594</v>
      </c>
      <c r="F1271" s="65">
        <v>0</v>
      </c>
      <c r="G1271" s="65">
        <v>0</v>
      </c>
      <c r="H1271" s="65">
        <v>0</v>
      </c>
      <c r="I1271" s="65">
        <v>0</v>
      </c>
      <c r="J1271" s="65">
        <v>0</v>
      </c>
      <c r="K1271" s="67" t="s">
        <v>37</v>
      </c>
      <c r="L1271" s="67" t="s">
        <v>38</v>
      </c>
    </row>
    <row r="1272" spans="1:12" x14ac:dyDescent="0.25">
      <c r="A1272" s="67">
        <v>315750</v>
      </c>
      <c r="B1272" s="73">
        <v>42309</v>
      </c>
      <c r="C1272" s="67" t="s">
        <v>35</v>
      </c>
      <c r="D1272" s="67">
        <f>'TOTAL PORTFOLIO'!$B$1</f>
        <v>1580081481.6682537</v>
      </c>
      <c r="E1272" s="65">
        <v>4200.57</v>
      </c>
      <c r="F1272" s="65">
        <v>0</v>
      </c>
      <c r="G1272" s="65">
        <v>0</v>
      </c>
      <c r="H1272" s="65">
        <v>0</v>
      </c>
      <c r="I1272" s="65">
        <v>0</v>
      </c>
      <c r="J1272" s="65">
        <v>0</v>
      </c>
      <c r="K1272" s="67" t="s">
        <v>37</v>
      </c>
      <c r="L1272" s="67" t="s">
        <v>49</v>
      </c>
    </row>
    <row r="1273" spans="1:12" x14ac:dyDescent="0.25">
      <c r="A1273" s="67">
        <v>316056</v>
      </c>
      <c r="B1273" s="73">
        <v>42309</v>
      </c>
      <c r="C1273" s="67" t="s">
        <v>35</v>
      </c>
      <c r="D1273" s="67">
        <f>'TOTAL PORTFOLIO'!$B$1</f>
        <v>1580081481.6682537</v>
      </c>
      <c r="E1273" s="65">
        <v>26214.47</v>
      </c>
      <c r="F1273" s="65">
        <v>0</v>
      </c>
      <c r="G1273" s="65">
        <v>0</v>
      </c>
      <c r="H1273" s="65">
        <v>0</v>
      </c>
      <c r="I1273" s="65">
        <v>0</v>
      </c>
      <c r="J1273" s="65">
        <v>0</v>
      </c>
      <c r="K1273" s="67" t="s">
        <v>37</v>
      </c>
      <c r="L1273" s="67" t="s">
        <v>58</v>
      </c>
    </row>
    <row r="1274" spans="1:12" x14ac:dyDescent="0.25">
      <c r="A1274" s="67">
        <v>316053</v>
      </c>
      <c r="B1274" s="73">
        <v>42309</v>
      </c>
      <c r="C1274" s="67" t="s">
        <v>35</v>
      </c>
      <c r="D1274" s="67">
        <f>'TOTAL PORTFOLIO'!$B$1</f>
        <v>1580081481.6682537</v>
      </c>
      <c r="E1274" s="65">
        <v>18339.343168169646</v>
      </c>
      <c r="F1274" s="65">
        <v>0</v>
      </c>
      <c r="G1274" s="65">
        <v>0</v>
      </c>
      <c r="H1274" s="65">
        <v>0</v>
      </c>
      <c r="I1274" s="65">
        <v>0</v>
      </c>
      <c r="J1274" s="65">
        <v>0</v>
      </c>
      <c r="K1274" s="67" t="s">
        <v>37</v>
      </c>
      <c r="L1274" s="67" t="s">
        <v>38</v>
      </c>
    </row>
    <row r="1275" spans="1:12" x14ac:dyDescent="0.25">
      <c r="A1275" s="67">
        <v>308594</v>
      </c>
      <c r="B1275" s="73">
        <v>42309</v>
      </c>
      <c r="C1275" s="67" t="s">
        <v>35</v>
      </c>
      <c r="D1275" s="67">
        <f>'TOTAL PORTFOLIO'!$B$1</f>
        <v>1580081481.6682537</v>
      </c>
      <c r="E1275" s="65">
        <v>19965.761406544323</v>
      </c>
      <c r="F1275" s="65">
        <v>0</v>
      </c>
      <c r="G1275" s="65">
        <v>0</v>
      </c>
      <c r="H1275" s="65">
        <v>0</v>
      </c>
      <c r="I1275" s="65">
        <v>0</v>
      </c>
      <c r="J1275" s="65">
        <v>0</v>
      </c>
      <c r="K1275" s="67" t="s">
        <v>37</v>
      </c>
      <c r="L1275" s="67" t="s">
        <v>38</v>
      </c>
    </row>
    <row r="1276" spans="1:12" x14ac:dyDescent="0.25">
      <c r="A1276" s="67">
        <v>339294</v>
      </c>
      <c r="B1276" s="73">
        <v>42309</v>
      </c>
      <c r="C1276" s="67" t="s">
        <v>35</v>
      </c>
      <c r="D1276" s="67">
        <f>'TOTAL PORTFOLIO'!$B$1</f>
        <v>1580081481.6682537</v>
      </c>
      <c r="E1276" s="65">
        <v>30321.646491256546</v>
      </c>
      <c r="F1276" s="65">
        <v>0</v>
      </c>
      <c r="G1276" s="65">
        <v>0</v>
      </c>
      <c r="H1276" s="65">
        <v>0</v>
      </c>
      <c r="I1276" s="65">
        <v>0</v>
      </c>
      <c r="J1276" s="65">
        <v>0</v>
      </c>
      <c r="K1276" s="67" t="s">
        <v>37</v>
      </c>
      <c r="L1276" s="67" t="s">
        <v>38</v>
      </c>
    </row>
    <row r="1277" spans="1:12" x14ac:dyDescent="0.25">
      <c r="A1277" s="67">
        <v>315554</v>
      </c>
      <c r="B1277" s="73">
        <v>42309</v>
      </c>
      <c r="C1277" s="67" t="s">
        <v>35</v>
      </c>
      <c r="D1277" s="67">
        <f>'TOTAL PORTFOLIO'!$B$1</f>
        <v>1580081481.6682537</v>
      </c>
      <c r="E1277" s="65">
        <v>128873.61507564105</v>
      </c>
      <c r="F1277" s="65">
        <v>0</v>
      </c>
      <c r="G1277" s="65">
        <v>0</v>
      </c>
      <c r="H1277" s="65">
        <v>0</v>
      </c>
      <c r="I1277" s="65">
        <v>0</v>
      </c>
      <c r="J1277" s="65">
        <v>0</v>
      </c>
      <c r="K1277" s="67" t="s">
        <v>37</v>
      </c>
      <c r="L1277" s="67" t="s">
        <v>38</v>
      </c>
    </row>
    <row r="1278" spans="1:12" x14ac:dyDescent="0.25">
      <c r="A1278" s="67">
        <v>332407</v>
      </c>
      <c r="B1278" s="73">
        <v>42309</v>
      </c>
      <c r="C1278" s="67" t="s">
        <v>35</v>
      </c>
      <c r="D1278" s="67">
        <f>'TOTAL PORTFOLIO'!$B$1</f>
        <v>1580081481.6682537</v>
      </c>
      <c r="E1278" s="65">
        <v>97764.328238499889</v>
      </c>
      <c r="F1278" s="65">
        <v>0</v>
      </c>
      <c r="G1278" s="65">
        <v>0</v>
      </c>
      <c r="H1278" s="65">
        <v>0</v>
      </c>
      <c r="I1278" s="65">
        <v>0</v>
      </c>
      <c r="J1278" s="65">
        <v>0</v>
      </c>
      <c r="K1278" s="67" t="s">
        <v>37</v>
      </c>
      <c r="L1278" s="67" t="s">
        <v>38</v>
      </c>
    </row>
    <row r="1279" spans="1:12" x14ac:dyDescent="0.25">
      <c r="A1279" s="67">
        <v>308882</v>
      </c>
      <c r="B1279" s="73">
        <v>42309</v>
      </c>
      <c r="C1279" s="67" t="s">
        <v>35</v>
      </c>
      <c r="D1279" s="67">
        <f>'TOTAL PORTFOLIO'!$B$1</f>
        <v>1580081481.6682537</v>
      </c>
      <c r="E1279" s="65">
        <v>25851.551885576457</v>
      </c>
      <c r="F1279" s="65">
        <v>0</v>
      </c>
      <c r="G1279" s="65">
        <v>0</v>
      </c>
      <c r="H1279" s="65">
        <v>0</v>
      </c>
      <c r="I1279" s="65">
        <v>0</v>
      </c>
      <c r="J1279" s="65">
        <v>0</v>
      </c>
      <c r="K1279" s="67" t="s">
        <v>37</v>
      </c>
      <c r="L1279" s="67" t="s">
        <v>38</v>
      </c>
    </row>
    <row r="1280" spans="1:12" x14ac:dyDescent="0.25">
      <c r="A1280" s="67">
        <v>318634</v>
      </c>
      <c r="B1280" s="73">
        <v>42309</v>
      </c>
      <c r="C1280" s="67" t="s">
        <v>35</v>
      </c>
      <c r="D1280" s="67">
        <f>'TOTAL PORTFOLIO'!$B$1</f>
        <v>1580081481.6682537</v>
      </c>
      <c r="E1280" s="65">
        <v>263923.16250334535</v>
      </c>
      <c r="F1280" s="65">
        <v>0</v>
      </c>
      <c r="G1280" s="65">
        <v>0</v>
      </c>
      <c r="H1280" s="65">
        <v>0</v>
      </c>
      <c r="I1280" s="65">
        <v>0</v>
      </c>
      <c r="J1280" s="65">
        <v>0</v>
      </c>
      <c r="K1280" s="67" t="s">
        <v>37</v>
      </c>
      <c r="L1280" s="67" t="s">
        <v>38</v>
      </c>
    </row>
    <row r="1281" spans="1:12" x14ac:dyDescent="0.25">
      <c r="A1281" s="67">
        <v>339833</v>
      </c>
      <c r="B1281" s="73">
        <v>42309</v>
      </c>
      <c r="C1281" s="67" t="s">
        <v>35</v>
      </c>
      <c r="D1281" s="67">
        <f>'TOTAL PORTFOLIO'!$B$1</f>
        <v>1580081481.6682537</v>
      </c>
      <c r="E1281" s="65">
        <v>39691.652004262884</v>
      </c>
      <c r="F1281" s="65">
        <v>0</v>
      </c>
      <c r="G1281" s="65">
        <v>0</v>
      </c>
      <c r="H1281" s="65">
        <v>0</v>
      </c>
      <c r="I1281" s="65">
        <v>0</v>
      </c>
      <c r="J1281" s="65">
        <v>0</v>
      </c>
      <c r="K1281" s="67" t="s">
        <v>37</v>
      </c>
      <c r="L1281" s="67" t="s">
        <v>38</v>
      </c>
    </row>
    <row r="1282" spans="1:12" x14ac:dyDescent="0.25">
      <c r="A1282" s="67">
        <v>339690</v>
      </c>
      <c r="B1282" s="73">
        <v>42309</v>
      </c>
      <c r="C1282" s="67" t="s">
        <v>35</v>
      </c>
      <c r="D1282" s="67">
        <f>'TOTAL PORTFOLIO'!$B$1</f>
        <v>1580081481.6682537</v>
      </c>
      <c r="E1282" s="65">
        <v>27744.204685579727</v>
      </c>
      <c r="F1282" s="65">
        <v>0</v>
      </c>
      <c r="G1282" s="65">
        <v>0</v>
      </c>
      <c r="H1282" s="65">
        <v>0</v>
      </c>
      <c r="I1282" s="65">
        <v>0</v>
      </c>
      <c r="J1282" s="65">
        <v>0</v>
      </c>
      <c r="K1282" s="67" t="s">
        <v>37</v>
      </c>
      <c r="L1282" s="67" t="s">
        <v>38</v>
      </c>
    </row>
    <row r="1283" spans="1:12" x14ac:dyDescent="0.25">
      <c r="A1283" s="67">
        <v>328816</v>
      </c>
      <c r="B1283" s="73">
        <v>42309</v>
      </c>
      <c r="C1283" s="67" t="s">
        <v>35</v>
      </c>
      <c r="D1283" s="67">
        <f>'TOTAL PORTFOLIO'!$B$1</f>
        <v>1580081481.6682537</v>
      </c>
      <c r="E1283" s="65">
        <v>10450</v>
      </c>
      <c r="F1283" s="65">
        <v>0</v>
      </c>
      <c r="G1283" s="65">
        <v>0</v>
      </c>
      <c r="H1283" s="65">
        <v>0</v>
      </c>
      <c r="I1283" s="65">
        <v>0</v>
      </c>
      <c r="J1283" s="65">
        <v>0</v>
      </c>
      <c r="K1283" s="67" t="s">
        <v>37</v>
      </c>
      <c r="L1283" s="67" t="s">
        <v>38</v>
      </c>
    </row>
    <row r="1284" spans="1:12" x14ac:dyDescent="0.25">
      <c r="A1284" s="67">
        <v>316316</v>
      </c>
      <c r="B1284" s="73">
        <v>42309</v>
      </c>
      <c r="C1284" s="67" t="s">
        <v>35</v>
      </c>
      <c r="D1284" s="67">
        <f>'TOTAL PORTFOLIO'!$B$1</f>
        <v>1580081481.6682537</v>
      </c>
      <c r="E1284" s="65">
        <v>29386.959999999999</v>
      </c>
      <c r="F1284" s="65">
        <v>0</v>
      </c>
      <c r="G1284" s="65">
        <v>0</v>
      </c>
      <c r="H1284" s="65">
        <v>0</v>
      </c>
      <c r="I1284" s="65">
        <v>0</v>
      </c>
      <c r="J1284" s="65">
        <v>0</v>
      </c>
      <c r="K1284" s="67" t="s">
        <v>37</v>
      </c>
      <c r="L1284" s="67" t="s">
        <v>147</v>
      </c>
    </row>
    <row r="1285" spans="1:12" x14ac:dyDescent="0.25">
      <c r="A1285" s="67">
        <v>332519</v>
      </c>
      <c r="B1285" s="73">
        <v>42309</v>
      </c>
      <c r="C1285" s="67" t="s">
        <v>35</v>
      </c>
      <c r="D1285" s="67">
        <f>'TOTAL PORTFOLIO'!$B$1</f>
        <v>1580081481.6682537</v>
      </c>
      <c r="E1285" s="65">
        <v>88212.08</v>
      </c>
      <c r="F1285" s="65">
        <v>0</v>
      </c>
      <c r="G1285" s="65">
        <v>0</v>
      </c>
      <c r="H1285" s="65">
        <v>0</v>
      </c>
      <c r="I1285" s="65">
        <v>0</v>
      </c>
      <c r="J1285" s="65">
        <v>0</v>
      </c>
      <c r="K1285" s="67" t="s">
        <v>37</v>
      </c>
      <c r="L1285" s="67" t="s">
        <v>58</v>
      </c>
    </row>
    <row r="1286" spans="1:12" x14ac:dyDescent="0.25">
      <c r="A1286" s="67">
        <v>311866</v>
      </c>
      <c r="B1286" s="73">
        <v>42309</v>
      </c>
      <c r="C1286" s="67" t="s">
        <v>35</v>
      </c>
      <c r="D1286" s="67">
        <f>'TOTAL PORTFOLIO'!$B$1</f>
        <v>1580081481.6682537</v>
      </c>
      <c r="E1286" s="65">
        <v>271157.98</v>
      </c>
      <c r="F1286" s="65">
        <v>0</v>
      </c>
      <c r="G1286" s="65">
        <v>0</v>
      </c>
      <c r="H1286" s="65">
        <v>0</v>
      </c>
      <c r="I1286" s="65">
        <v>0</v>
      </c>
      <c r="J1286" s="65">
        <v>0</v>
      </c>
      <c r="K1286" s="67" t="s">
        <v>37</v>
      </c>
      <c r="L1286" s="67" t="s">
        <v>38</v>
      </c>
    </row>
    <row r="1287" spans="1:12" x14ac:dyDescent="0.25">
      <c r="A1287" s="67">
        <v>312097</v>
      </c>
      <c r="B1287" s="73">
        <v>42309</v>
      </c>
      <c r="C1287" s="67" t="s">
        <v>35</v>
      </c>
      <c r="D1287" s="67">
        <f>'TOTAL PORTFOLIO'!$B$1</f>
        <v>1580081481.6682537</v>
      </c>
      <c r="E1287" s="65">
        <v>88159962.819999993</v>
      </c>
      <c r="F1287" s="65">
        <v>0</v>
      </c>
      <c r="G1287" s="65">
        <v>0</v>
      </c>
      <c r="H1287" s="65">
        <v>0</v>
      </c>
      <c r="I1287" s="65">
        <v>0</v>
      </c>
      <c r="J1287" s="65">
        <v>0</v>
      </c>
      <c r="K1287" s="67" t="s">
        <v>37</v>
      </c>
      <c r="L1287" s="67" t="s">
        <v>38</v>
      </c>
    </row>
    <row r="1288" spans="1:12" x14ac:dyDescent="0.25">
      <c r="A1288" s="67">
        <v>311128</v>
      </c>
      <c r="B1288" s="73">
        <v>42309</v>
      </c>
      <c r="C1288" s="67" t="s">
        <v>35</v>
      </c>
      <c r="D1288" s="67">
        <f>'TOTAL PORTFOLIO'!$B$1</f>
        <v>1580081481.6682537</v>
      </c>
      <c r="E1288" s="65">
        <v>250000</v>
      </c>
      <c r="F1288" s="65">
        <v>0</v>
      </c>
      <c r="G1288" s="65">
        <v>0</v>
      </c>
      <c r="H1288" s="65">
        <v>0</v>
      </c>
      <c r="I1288" s="65">
        <v>0</v>
      </c>
      <c r="J1288" s="65">
        <v>0</v>
      </c>
      <c r="K1288" s="67" t="s">
        <v>37</v>
      </c>
      <c r="L1288" s="67" t="s">
        <v>38</v>
      </c>
    </row>
    <row r="1289" spans="1:12" x14ac:dyDescent="0.25">
      <c r="A1289" s="67">
        <v>312669</v>
      </c>
      <c r="B1289" s="73">
        <v>42309</v>
      </c>
      <c r="C1289" s="67" t="s">
        <v>35</v>
      </c>
      <c r="D1289" s="67">
        <f>'TOTAL PORTFOLIO'!$B$1</f>
        <v>1580081481.6682537</v>
      </c>
      <c r="E1289" s="65">
        <v>642537.13289960846</v>
      </c>
      <c r="F1289" s="65">
        <v>0</v>
      </c>
      <c r="G1289" s="65">
        <v>0</v>
      </c>
      <c r="H1289" s="65">
        <v>0</v>
      </c>
      <c r="I1289" s="65">
        <v>0</v>
      </c>
      <c r="J1289" s="65">
        <v>0</v>
      </c>
      <c r="K1289" s="67" t="s">
        <v>37</v>
      </c>
      <c r="L1289" s="67" t="s">
        <v>38</v>
      </c>
    </row>
    <row r="1290" spans="1:12" x14ac:dyDescent="0.25">
      <c r="A1290" s="67">
        <v>318499</v>
      </c>
      <c r="B1290" s="73">
        <v>42309</v>
      </c>
      <c r="C1290" s="67" t="s">
        <v>35</v>
      </c>
      <c r="D1290" s="67">
        <f>'TOTAL PORTFOLIO'!$B$1</f>
        <v>1580081481.6682537</v>
      </c>
      <c r="E1290" s="65">
        <v>390854.93</v>
      </c>
      <c r="F1290" s="65">
        <v>0</v>
      </c>
      <c r="G1290" s="65">
        <v>0</v>
      </c>
      <c r="H1290" s="65">
        <v>0</v>
      </c>
      <c r="I1290" s="65">
        <v>0</v>
      </c>
      <c r="J1290" s="65">
        <v>0</v>
      </c>
      <c r="K1290" s="67" t="s">
        <v>37</v>
      </c>
      <c r="L1290" s="67" t="s">
        <v>38</v>
      </c>
    </row>
    <row r="1291" spans="1:12" x14ac:dyDescent="0.25">
      <c r="A1291" s="67">
        <v>310336</v>
      </c>
      <c r="B1291" s="73">
        <v>42309</v>
      </c>
      <c r="C1291" s="67" t="s">
        <v>35</v>
      </c>
      <c r="D1291" s="67">
        <f>'TOTAL PORTFOLIO'!$B$1</f>
        <v>1580081481.6682537</v>
      </c>
      <c r="E1291" s="65">
        <v>138079.43182822972</v>
      </c>
      <c r="F1291" s="65">
        <v>0</v>
      </c>
      <c r="G1291" s="65">
        <v>0</v>
      </c>
      <c r="H1291" s="65">
        <v>0</v>
      </c>
      <c r="I1291" s="65">
        <v>0</v>
      </c>
      <c r="J1291" s="65">
        <v>0</v>
      </c>
      <c r="K1291" s="67" t="s">
        <v>37</v>
      </c>
      <c r="L1291" s="67" t="s">
        <v>38</v>
      </c>
    </row>
    <row r="1292" spans="1:12" x14ac:dyDescent="0.25">
      <c r="A1292" s="67">
        <v>337889</v>
      </c>
      <c r="B1292" s="73">
        <v>42309</v>
      </c>
      <c r="C1292" s="67" t="s">
        <v>35</v>
      </c>
      <c r="D1292" s="67">
        <f>'TOTAL PORTFOLIO'!$B$1</f>
        <v>1580081481.6682537</v>
      </c>
      <c r="E1292" s="65">
        <v>199620</v>
      </c>
      <c r="F1292" s="65">
        <v>0</v>
      </c>
      <c r="G1292" s="65">
        <v>0</v>
      </c>
      <c r="H1292" s="65">
        <v>0</v>
      </c>
      <c r="I1292" s="65">
        <v>0</v>
      </c>
      <c r="J1292" s="65">
        <v>0</v>
      </c>
      <c r="K1292" s="67" t="s">
        <v>37</v>
      </c>
      <c r="L1292" s="67" t="s">
        <v>38</v>
      </c>
    </row>
    <row r="1293" spans="1:12" x14ac:dyDescent="0.25">
      <c r="A1293" s="67">
        <v>315817</v>
      </c>
      <c r="B1293" s="73">
        <v>42309</v>
      </c>
      <c r="C1293" s="67" t="s">
        <v>35</v>
      </c>
      <c r="D1293" s="67">
        <f>'TOTAL PORTFOLIO'!$B$1</f>
        <v>1580081481.6682537</v>
      </c>
      <c r="E1293" s="65">
        <v>201901.01604468416</v>
      </c>
      <c r="F1293" s="65">
        <v>0</v>
      </c>
      <c r="G1293" s="65">
        <v>0</v>
      </c>
      <c r="H1293" s="65">
        <v>0</v>
      </c>
      <c r="I1293" s="65">
        <v>0</v>
      </c>
      <c r="J1293" s="65">
        <v>0</v>
      </c>
      <c r="K1293" s="67" t="s">
        <v>37</v>
      </c>
      <c r="L1293" s="67" t="s">
        <v>38</v>
      </c>
    </row>
    <row r="1294" spans="1:12" x14ac:dyDescent="0.25">
      <c r="A1294" s="67">
        <v>357289</v>
      </c>
      <c r="B1294" s="73">
        <v>42309</v>
      </c>
      <c r="C1294" s="67" t="s">
        <v>35</v>
      </c>
      <c r="D1294" s="67">
        <f>'TOTAL PORTFOLIO'!$B$1</f>
        <v>1580081481.6682537</v>
      </c>
      <c r="E1294" s="65">
        <v>499088.19</v>
      </c>
      <c r="F1294" s="65">
        <v>0</v>
      </c>
      <c r="G1294" s="65">
        <v>0</v>
      </c>
      <c r="H1294" s="65">
        <v>0</v>
      </c>
      <c r="I1294" s="65">
        <v>0</v>
      </c>
      <c r="J1294" s="65">
        <v>0</v>
      </c>
      <c r="K1294" s="67" t="s">
        <v>37</v>
      </c>
      <c r="L1294" s="67" t="s">
        <v>147</v>
      </c>
    </row>
    <row r="1295" spans="1:12" x14ac:dyDescent="0.25">
      <c r="A1295" s="67">
        <v>350954</v>
      </c>
      <c r="B1295" s="73">
        <v>42309</v>
      </c>
      <c r="C1295" s="67" t="s">
        <v>35</v>
      </c>
      <c r="D1295" s="67">
        <f>'TOTAL PORTFOLIO'!$B$1</f>
        <v>1580081481.6682537</v>
      </c>
      <c r="E1295" s="65">
        <v>12433.847455335395</v>
      </c>
      <c r="F1295" s="65">
        <v>0</v>
      </c>
      <c r="G1295" s="65">
        <v>0</v>
      </c>
      <c r="H1295" s="65">
        <v>0</v>
      </c>
      <c r="I1295" s="65">
        <v>0</v>
      </c>
      <c r="J1295" s="65">
        <v>0</v>
      </c>
      <c r="K1295" s="67" t="s">
        <v>37</v>
      </c>
      <c r="L1295" s="67" t="s">
        <v>38</v>
      </c>
    </row>
    <row r="1296" spans="1:12" x14ac:dyDescent="0.25">
      <c r="A1296" s="67">
        <v>313740</v>
      </c>
      <c r="B1296" s="73">
        <v>42309</v>
      </c>
      <c r="C1296" s="67" t="s">
        <v>35</v>
      </c>
      <c r="D1296" s="67">
        <f>'TOTAL PORTFOLIO'!$B$1</f>
        <v>1580081481.6682537</v>
      </c>
      <c r="E1296" s="65">
        <v>35547841.579999998</v>
      </c>
      <c r="F1296" s="65">
        <v>0</v>
      </c>
      <c r="G1296" s="65">
        <v>0</v>
      </c>
      <c r="H1296" s="65">
        <v>0</v>
      </c>
      <c r="I1296" s="65">
        <v>0</v>
      </c>
      <c r="J1296" s="65">
        <v>0</v>
      </c>
      <c r="K1296" s="67" t="s">
        <v>37</v>
      </c>
      <c r="L1296" s="67" t="s">
        <v>147</v>
      </c>
    </row>
    <row r="1297" spans="1:12" x14ac:dyDescent="0.25">
      <c r="A1297" s="67">
        <v>310517</v>
      </c>
      <c r="B1297" s="73">
        <v>42309</v>
      </c>
      <c r="C1297" s="67" t="s">
        <v>35</v>
      </c>
      <c r="D1297" s="67">
        <f>'TOTAL PORTFOLIO'!$B$1</f>
        <v>1580081481.6682537</v>
      </c>
      <c r="E1297" s="65">
        <v>565528.87</v>
      </c>
      <c r="F1297" s="65">
        <v>0</v>
      </c>
      <c r="G1297" s="65">
        <v>0</v>
      </c>
      <c r="H1297" s="65">
        <v>0</v>
      </c>
      <c r="I1297" s="65">
        <v>0</v>
      </c>
      <c r="J1297" s="65">
        <v>0</v>
      </c>
      <c r="K1297" s="67" t="s">
        <v>37</v>
      </c>
      <c r="L1297" s="67" t="s">
        <v>74</v>
      </c>
    </row>
    <row r="1298" spans="1:12" x14ac:dyDescent="0.25">
      <c r="A1298" s="67">
        <v>339104</v>
      </c>
      <c r="B1298" s="73">
        <v>42309</v>
      </c>
      <c r="C1298" s="67" t="s">
        <v>35</v>
      </c>
      <c r="D1298" s="67">
        <f>'TOTAL PORTFOLIO'!$B$1</f>
        <v>1580081481.6682537</v>
      </c>
      <c r="E1298" s="65">
        <v>34924.629999999997</v>
      </c>
      <c r="F1298" s="65">
        <v>0</v>
      </c>
      <c r="G1298" s="65">
        <v>0</v>
      </c>
      <c r="H1298" s="65">
        <v>0</v>
      </c>
      <c r="I1298" s="65">
        <v>0</v>
      </c>
      <c r="J1298" s="65">
        <v>0</v>
      </c>
      <c r="K1298" s="67" t="s">
        <v>37</v>
      </c>
      <c r="L1298" s="67" t="s">
        <v>49</v>
      </c>
    </row>
    <row r="1299" spans="1:12" x14ac:dyDescent="0.25">
      <c r="A1299" s="67">
        <v>312965</v>
      </c>
      <c r="B1299" s="73">
        <v>42309</v>
      </c>
      <c r="C1299" s="67" t="s">
        <v>35</v>
      </c>
      <c r="D1299" s="67">
        <f>'TOTAL PORTFOLIO'!$B$1</f>
        <v>1580081481.6682537</v>
      </c>
      <c r="E1299" s="65">
        <v>622839.60210189305</v>
      </c>
      <c r="F1299" s="65">
        <v>0</v>
      </c>
      <c r="G1299" s="65">
        <v>0</v>
      </c>
      <c r="H1299" s="65">
        <v>0</v>
      </c>
      <c r="I1299" s="65">
        <v>0</v>
      </c>
      <c r="J1299" s="65">
        <v>0</v>
      </c>
      <c r="K1299" s="67" t="s">
        <v>37</v>
      </c>
      <c r="L1299" s="67" t="s">
        <v>38</v>
      </c>
    </row>
    <row r="1300" spans="1:12" x14ac:dyDescent="0.25">
      <c r="A1300" s="67">
        <v>316334</v>
      </c>
      <c r="B1300" s="73">
        <v>42309</v>
      </c>
      <c r="C1300" s="67" t="s">
        <v>35</v>
      </c>
      <c r="D1300" s="67">
        <f>'TOTAL PORTFOLIO'!$B$1</f>
        <v>1580081481.6682537</v>
      </c>
      <c r="E1300" s="65">
        <v>96950.845477412528</v>
      </c>
      <c r="F1300" s="65">
        <v>0</v>
      </c>
      <c r="G1300" s="65">
        <v>0</v>
      </c>
      <c r="H1300" s="65">
        <v>0</v>
      </c>
      <c r="I1300" s="65">
        <v>0</v>
      </c>
      <c r="J1300" s="65">
        <v>0</v>
      </c>
      <c r="K1300" s="67" t="s">
        <v>37</v>
      </c>
      <c r="L1300" s="67" t="s">
        <v>38</v>
      </c>
    </row>
    <row r="1301" spans="1:12" x14ac:dyDescent="0.25">
      <c r="A1301" s="67">
        <v>342298</v>
      </c>
      <c r="B1301" s="73">
        <v>42309</v>
      </c>
      <c r="C1301" s="67" t="s">
        <v>35</v>
      </c>
      <c r="D1301" s="67">
        <f>'TOTAL PORTFOLIO'!$B$1</f>
        <v>1580081481.6682537</v>
      </c>
      <c r="E1301" s="65">
        <v>157872.68</v>
      </c>
      <c r="F1301" s="65">
        <v>0</v>
      </c>
      <c r="G1301" s="65">
        <v>0</v>
      </c>
      <c r="H1301" s="65">
        <v>0</v>
      </c>
      <c r="I1301" s="65">
        <v>0</v>
      </c>
      <c r="J1301" s="65">
        <v>0</v>
      </c>
      <c r="K1301" s="67" t="s">
        <v>37</v>
      </c>
      <c r="L1301" s="67" t="s">
        <v>147</v>
      </c>
    </row>
    <row r="1302" spans="1:12" x14ac:dyDescent="0.25">
      <c r="A1302" s="67">
        <v>337772</v>
      </c>
      <c r="B1302" s="73">
        <v>42309</v>
      </c>
      <c r="C1302" s="67" t="s">
        <v>35</v>
      </c>
      <c r="D1302" s="67">
        <f>'TOTAL PORTFOLIO'!$B$1</f>
        <v>1580081481.6682537</v>
      </c>
      <c r="E1302" s="65">
        <v>106004.75748678492</v>
      </c>
      <c r="F1302" s="65">
        <v>0</v>
      </c>
      <c r="G1302" s="65">
        <v>0</v>
      </c>
      <c r="H1302" s="65">
        <v>0</v>
      </c>
      <c r="I1302" s="65">
        <v>0</v>
      </c>
      <c r="J1302" s="65">
        <v>0</v>
      </c>
      <c r="K1302" s="67" t="s">
        <v>37</v>
      </c>
      <c r="L1302" s="67" t="s">
        <v>38</v>
      </c>
    </row>
    <row r="1303" spans="1:12" x14ac:dyDescent="0.25">
      <c r="A1303" s="67">
        <v>312762</v>
      </c>
      <c r="B1303" s="73">
        <v>42309</v>
      </c>
      <c r="C1303" s="67" t="s">
        <v>35</v>
      </c>
      <c r="D1303" s="67">
        <f>'TOTAL PORTFOLIO'!$B$1</f>
        <v>1580081481.6682537</v>
      </c>
      <c r="E1303" s="65">
        <v>137330.35999999999</v>
      </c>
      <c r="F1303" s="65">
        <v>0</v>
      </c>
      <c r="G1303" s="65">
        <v>0</v>
      </c>
      <c r="H1303" s="65">
        <v>0</v>
      </c>
      <c r="I1303" s="65">
        <v>0</v>
      </c>
      <c r="J1303" s="65">
        <v>0</v>
      </c>
      <c r="K1303" s="67" t="s">
        <v>37</v>
      </c>
      <c r="L1303" s="67" t="s">
        <v>69</v>
      </c>
    </row>
    <row r="1304" spans="1:12" x14ac:dyDescent="0.25">
      <c r="A1304" s="67">
        <v>320728</v>
      </c>
      <c r="B1304" s="73">
        <v>42309</v>
      </c>
      <c r="C1304" s="67" t="s">
        <v>35</v>
      </c>
      <c r="D1304" s="67">
        <f>'TOTAL PORTFOLIO'!$B$1</f>
        <v>1580081481.6682537</v>
      </c>
      <c r="E1304" s="65">
        <v>41563.71</v>
      </c>
      <c r="F1304" s="65">
        <v>0</v>
      </c>
      <c r="G1304" s="65">
        <v>0</v>
      </c>
      <c r="H1304" s="65">
        <v>0</v>
      </c>
      <c r="I1304" s="65">
        <v>0</v>
      </c>
      <c r="J1304" s="65">
        <v>0</v>
      </c>
      <c r="K1304" s="67" t="s">
        <v>37</v>
      </c>
      <c r="L1304" s="67" t="s">
        <v>147</v>
      </c>
    </row>
    <row r="1305" spans="1:12" x14ac:dyDescent="0.25">
      <c r="A1305" s="67">
        <v>318345</v>
      </c>
      <c r="B1305" s="73">
        <v>42309</v>
      </c>
      <c r="C1305" s="67" t="s">
        <v>35</v>
      </c>
      <c r="D1305" s="67">
        <f>'TOTAL PORTFOLIO'!$B$1</f>
        <v>1580081481.6682537</v>
      </c>
      <c r="E1305" s="65">
        <v>34776.410000000003</v>
      </c>
      <c r="F1305" s="65">
        <v>0</v>
      </c>
      <c r="G1305" s="65">
        <v>0</v>
      </c>
      <c r="H1305" s="65">
        <v>0</v>
      </c>
      <c r="I1305" s="65">
        <v>0</v>
      </c>
      <c r="J1305" s="65">
        <v>0</v>
      </c>
      <c r="K1305" s="67" t="s">
        <v>37</v>
      </c>
      <c r="L1305" s="67" t="s">
        <v>49</v>
      </c>
    </row>
    <row r="1306" spans="1:12" x14ac:dyDescent="0.25">
      <c r="A1306" s="67">
        <v>355928</v>
      </c>
      <c r="B1306" s="73">
        <v>42309</v>
      </c>
      <c r="C1306" s="67" t="s">
        <v>35</v>
      </c>
      <c r="D1306" s="67">
        <f>'TOTAL PORTFOLIO'!$B$1</f>
        <v>1580081481.6682537</v>
      </c>
      <c r="E1306" s="65">
        <v>758483.35431706114</v>
      </c>
      <c r="F1306" s="65">
        <v>0</v>
      </c>
      <c r="G1306" s="65">
        <v>0</v>
      </c>
      <c r="H1306" s="65">
        <v>0</v>
      </c>
      <c r="I1306" s="65">
        <v>0</v>
      </c>
      <c r="J1306" s="65">
        <v>0</v>
      </c>
      <c r="K1306" s="67" t="s">
        <v>37</v>
      </c>
      <c r="L1306" s="67" t="s">
        <v>38</v>
      </c>
    </row>
    <row r="1307" spans="1:12" x14ac:dyDescent="0.25">
      <c r="A1307" s="67">
        <v>313969</v>
      </c>
      <c r="B1307" s="73">
        <v>42309</v>
      </c>
      <c r="C1307" s="67" t="s">
        <v>35</v>
      </c>
      <c r="D1307" s="67">
        <f>'TOTAL PORTFOLIO'!$B$1</f>
        <v>1580081481.6682537</v>
      </c>
      <c r="E1307" s="65">
        <v>33840.949999999997</v>
      </c>
      <c r="F1307" s="65">
        <v>0</v>
      </c>
      <c r="G1307" s="65">
        <v>0</v>
      </c>
      <c r="H1307" s="65">
        <v>0</v>
      </c>
      <c r="I1307" s="65">
        <v>0</v>
      </c>
      <c r="J1307" s="65">
        <v>0</v>
      </c>
      <c r="K1307" s="67" t="s">
        <v>37</v>
      </c>
      <c r="L1307" s="67" t="s">
        <v>49</v>
      </c>
    </row>
    <row r="1308" spans="1:12" x14ac:dyDescent="0.25">
      <c r="A1308" s="67">
        <v>311832</v>
      </c>
      <c r="B1308" s="73">
        <v>42309</v>
      </c>
      <c r="C1308" s="67" t="s">
        <v>35</v>
      </c>
      <c r="D1308" s="67">
        <f>'TOTAL PORTFOLIO'!$B$1</f>
        <v>1580081481.6682537</v>
      </c>
      <c r="E1308" s="65">
        <v>178963.09</v>
      </c>
      <c r="F1308" s="65">
        <v>0</v>
      </c>
      <c r="G1308" s="65">
        <v>0</v>
      </c>
      <c r="H1308" s="65">
        <v>0</v>
      </c>
      <c r="I1308" s="65">
        <v>0</v>
      </c>
      <c r="J1308" s="65">
        <v>0</v>
      </c>
      <c r="K1308" s="67" t="s">
        <v>37</v>
      </c>
      <c r="L1308" s="67" t="s">
        <v>49</v>
      </c>
    </row>
    <row r="1309" spans="1:12" x14ac:dyDescent="0.25">
      <c r="A1309" s="67">
        <v>358044</v>
      </c>
      <c r="B1309" s="73">
        <v>42309</v>
      </c>
      <c r="C1309" s="67" t="s">
        <v>35</v>
      </c>
      <c r="D1309" s="67">
        <f>'TOTAL PORTFOLIO'!$B$1</f>
        <v>1580081481.6682537</v>
      </c>
      <c r="E1309" s="65">
        <v>79222.899772908539</v>
      </c>
      <c r="F1309" s="65">
        <v>0</v>
      </c>
      <c r="G1309" s="65">
        <v>0</v>
      </c>
      <c r="H1309" s="65">
        <v>0</v>
      </c>
      <c r="I1309" s="65">
        <v>0</v>
      </c>
      <c r="J1309" s="65">
        <v>0</v>
      </c>
      <c r="K1309" s="67" t="s">
        <v>37</v>
      </c>
      <c r="L1309" s="67" t="s">
        <v>38</v>
      </c>
    </row>
    <row r="1310" spans="1:12" x14ac:dyDescent="0.25">
      <c r="A1310" s="67">
        <v>333604</v>
      </c>
      <c r="B1310" s="73">
        <v>42309</v>
      </c>
      <c r="C1310" s="67" t="s">
        <v>35</v>
      </c>
      <c r="D1310" s="67">
        <f>'TOTAL PORTFOLIO'!$B$1</f>
        <v>1580081481.6682537</v>
      </c>
      <c r="E1310" s="65">
        <v>19436.361779087463</v>
      </c>
      <c r="F1310" s="65">
        <v>0</v>
      </c>
      <c r="G1310" s="65">
        <v>0</v>
      </c>
      <c r="H1310" s="65">
        <v>0</v>
      </c>
      <c r="I1310" s="65">
        <v>0</v>
      </c>
      <c r="J1310" s="65">
        <v>0</v>
      </c>
      <c r="K1310" s="67" t="s">
        <v>37</v>
      </c>
      <c r="L1310" s="67" t="s">
        <v>38</v>
      </c>
    </row>
    <row r="1311" spans="1:12" x14ac:dyDescent="0.25">
      <c r="A1311" s="67">
        <v>310424</v>
      </c>
      <c r="B1311" s="73">
        <v>42309</v>
      </c>
      <c r="C1311" s="67" t="s">
        <v>35</v>
      </c>
      <c r="D1311" s="67">
        <f>'TOTAL PORTFOLIO'!$B$1</f>
        <v>1580081481.6682537</v>
      </c>
      <c r="E1311" s="65">
        <v>108340.08</v>
      </c>
      <c r="F1311" s="65">
        <v>0</v>
      </c>
      <c r="G1311" s="65">
        <v>0</v>
      </c>
      <c r="H1311" s="65">
        <v>0</v>
      </c>
      <c r="I1311" s="65">
        <v>0</v>
      </c>
      <c r="J1311" s="65">
        <v>0</v>
      </c>
      <c r="K1311" s="67" t="s">
        <v>37</v>
      </c>
      <c r="L1311" s="67" t="s">
        <v>97</v>
      </c>
    </row>
    <row r="1312" spans="1:12" x14ac:dyDescent="0.25">
      <c r="A1312" s="67">
        <v>313547</v>
      </c>
      <c r="B1312" s="73">
        <v>42309</v>
      </c>
      <c r="C1312" s="67" t="s">
        <v>35</v>
      </c>
      <c r="D1312" s="67">
        <f>'TOTAL PORTFOLIO'!$B$1</f>
        <v>1580081481.6682537</v>
      </c>
      <c r="E1312" s="65">
        <v>3955776.7100000004</v>
      </c>
      <c r="F1312" s="65">
        <v>0</v>
      </c>
      <c r="G1312" s="65">
        <v>0</v>
      </c>
      <c r="H1312" s="65">
        <v>0</v>
      </c>
      <c r="I1312" s="65">
        <v>0</v>
      </c>
      <c r="J1312" s="65">
        <v>0</v>
      </c>
      <c r="K1312" s="67" t="s">
        <v>37</v>
      </c>
      <c r="L1312" s="67" t="s">
        <v>69</v>
      </c>
    </row>
    <row r="1313" spans="1:12" x14ac:dyDescent="0.25">
      <c r="A1313" s="67">
        <v>351168</v>
      </c>
      <c r="B1313" s="73">
        <v>42309</v>
      </c>
      <c r="C1313" s="67" t="s">
        <v>35</v>
      </c>
      <c r="D1313" s="67">
        <f>'TOTAL PORTFOLIO'!$B$1</f>
        <v>1580081481.6682537</v>
      </c>
      <c r="E1313" s="65">
        <v>171164.25</v>
      </c>
      <c r="F1313" s="65">
        <v>0</v>
      </c>
      <c r="G1313" s="65">
        <v>0</v>
      </c>
      <c r="H1313" s="65">
        <v>0</v>
      </c>
      <c r="I1313" s="65">
        <v>0</v>
      </c>
      <c r="J1313" s="65">
        <v>0</v>
      </c>
      <c r="K1313" s="67" t="s">
        <v>37</v>
      </c>
      <c r="L1313" s="67" t="s">
        <v>147</v>
      </c>
    </row>
    <row r="1314" spans="1:12" x14ac:dyDescent="0.25">
      <c r="A1314" s="67">
        <v>329351</v>
      </c>
      <c r="B1314" s="73">
        <v>42309</v>
      </c>
      <c r="C1314" s="67" t="s">
        <v>35</v>
      </c>
      <c r="D1314" s="67">
        <f>'TOTAL PORTFOLIO'!$B$1</f>
        <v>1580081481.6682537</v>
      </c>
      <c r="E1314" s="65">
        <v>60084.67</v>
      </c>
      <c r="F1314" s="65">
        <v>0</v>
      </c>
      <c r="G1314" s="65">
        <v>0</v>
      </c>
      <c r="H1314" s="65">
        <v>0</v>
      </c>
      <c r="I1314" s="65">
        <v>0</v>
      </c>
      <c r="J1314" s="65">
        <v>0</v>
      </c>
      <c r="K1314" s="67" t="s">
        <v>37</v>
      </c>
      <c r="L1314" s="67" t="s">
        <v>147</v>
      </c>
    </row>
    <row r="1315" spans="1:12" x14ac:dyDescent="0.25">
      <c r="A1315" s="67">
        <v>309931</v>
      </c>
      <c r="B1315" s="73">
        <v>42309</v>
      </c>
      <c r="C1315" s="67" t="s">
        <v>209</v>
      </c>
      <c r="D1315" s="67">
        <f>'TOTAL PORTFOLIO'!$B$1</f>
        <v>1580081481.6682537</v>
      </c>
      <c r="E1315" s="65">
        <v>30352.628064259872</v>
      </c>
      <c r="F1315" s="65">
        <v>0</v>
      </c>
      <c r="G1315" s="65">
        <v>0</v>
      </c>
      <c r="H1315" s="65">
        <v>0</v>
      </c>
      <c r="I1315" s="65">
        <v>0</v>
      </c>
      <c r="J1315" s="65">
        <v>0</v>
      </c>
      <c r="K1315" s="67" t="s">
        <v>37</v>
      </c>
      <c r="L1315" s="67" t="s">
        <v>38</v>
      </c>
    </row>
    <row r="1316" spans="1:12" x14ac:dyDescent="0.25">
      <c r="A1316" s="67">
        <v>318289</v>
      </c>
      <c r="B1316" s="73">
        <v>42309</v>
      </c>
      <c r="C1316" s="67" t="s">
        <v>35</v>
      </c>
      <c r="D1316" s="67">
        <f>'TOTAL PORTFOLIO'!$B$1</f>
        <v>1580081481.6682537</v>
      </c>
      <c r="E1316" s="65">
        <v>33117.307303556801</v>
      </c>
      <c r="F1316" s="65">
        <v>0</v>
      </c>
      <c r="G1316" s="65">
        <v>0</v>
      </c>
      <c r="H1316" s="65">
        <v>0</v>
      </c>
      <c r="I1316" s="65">
        <v>0</v>
      </c>
      <c r="J1316" s="65">
        <v>0</v>
      </c>
      <c r="K1316" s="67" t="s">
        <v>37</v>
      </c>
      <c r="L1316" s="67" t="s">
        <v>38</v>
      </c>
    </row>
    <row r="1317" spans="1:12" x14ac:dyDescent="0.25">
      <c r="A1317" s="67">
        <v>318308</v>
      </c>
      <c r="B1317" s="73">
        <v>42309</v>
      </c>
      <c r="C1317" s="67" t="s">
        <v>35</v>
      </c>
      <c r="D1317" s="67">
        <f>'TOTAL PORTFOLIO'!$B$1</f>
        <v>1580081481.6682537</v>
      </c>
      <c r="E1317" s="65">
        <v>8457.32</v>
      </c>
      <c r="F1317" s="65">
        <v>0</v>
      </c>
      <c r="G1317" s="65">
        <v>0</v>
      </c>
      <c r="H1317" s="65">
        <v>0</v>
      </c>
      <c r="I1317" s="65">
        <v>0</v>
      </c>
      <c r="J1317" s="65">
        <v>0</v>
      </c>
      <c r="K1317" s="67" t="s">
        <v>37</v>
      </c>
      <c r="L1317" s="67" t="s">
        <v>58</v>
      </c>
    </row>
    <row r="1318" spans="1:12" x14ac:dyDescent="0.25">
      <c r="A1318" s="67">
        <v>310152</v>
      </c>
      <c r="B1318" s="73">
        <v>42309</v>
      </c>
      <c r="C1318" s="67" t="s">
        <v>35</v>
      </c>
      <c r="D1318" s="67">
        <f>'TOTAL PORTFOLIO'!$B$1</f>
        <v>1580081481.6682537</v>
      </c>
      <c r="E1318" s="65">
        <v>13765.699691878435</v>
      </c>
      <c r="F1318" s="65">
        <v>0</v>
      </c>
      <c r="G1318" s="65">
        <v>0</v>
      </c>
      <c r="H1318" s="65">
        <v>0</v>
      </c>
      <c r="I1318" s="65">
        <v>0</v>
      </c>
      <c r="J1318" s="65">
        <v>0</v>
      </c>
      <c r="K1318" s="67" t="s">
        <v>37</v>
      </c>
      <c r="L1318" s="67" t="s">
        <v>38</v>
      </c>
    </row>
    <row r="1319" spans="1:12" x14ac:dyDescent="0.25">
      <c r="A1319" s="67">
        <v>315653</v>
      </c>
      <c r="B1319" s="73">
        <v>42309</v>
      </c>
      <c r="C1319" s="67" t="s">
        <v>35</v>
      </c>
      <c r="D1319" s="67">
        <f>'TOTAL PORTFOLIO'!$B$1</f>
        <v>1580081481.6682537</v>
      </c>
      <c r="E1319" s="65">
        <v>158366.91766720859</v>
      </c>
      <c r="F1319" s="65">
        <v>0</v>
      </c>
      <c r="G1319" s="65">
        <v>0</v>
      </c>
      <c r="H1319" s="65">
        <v>0</v>
      </c>
      <c r="I1319" s="65">
        <v>0</v>
      </c>
      <c r="J1319" s="65">
        <v>0</v>
      </c>
      <c r="K1319" s="67" t="s">
        <v>37</v>
      </c>
      <c r="L1319" s="67" t="s">
        <v>38</v>
      </c>
    </row>
    <row r="1320" spans="1:12" x14ac:dyDescent="0.25">
      <c r="A1320" s="67">
        <v>337455</v>
      </c>
      <c r="B1320" s="73">
        <v>42309</v>
      </c>
      <c r="C1320" s="67" t="s">
        <v>35</v>
      </c>
      <c r="D1320" s="67">
        <f>'TOTAL PORTFOLIO'!$B$1</f>
        <v>1580081481.6682537</v>
      </c>
      <c r="E1320" s="65">
        <v>109331.96</v>
      </c>
      <c r="F1320" s="65">
        <v>0</v>
      </c>
      <c r="G1320" s="65">
        <v>0</v>
      </c>
      <c r="H1320" s="65">
        <v>0</v>
      </c>
      <c r="I1320" s="65">
        <v>0</v>
      </c>
      <c r="J1320" s="65">
        <v>0</v>
      </c>
      <c r="K1320" s="67" t="s">
        <v>37</v>
      </c>
      <c r="L1320" s="67" t="s">
        <v>97</v>
      </c>
    </row>
    <row r="1321" spans="1:12" x14ac:dyDescent="0.25">
      <c r="A1321" s="67">
        <v>355260</v>
      </c>
      <c r="B1321" s="73">
        <v>42309</v>
      </c>
      <c r="C1321" s="67" t="s">
        <v>35</v>
      </c>
      <c r="D1321" s="67">
        <f>'TOTAL PORTFOLIO'!$B$1</f>
        <v>1580081481.6682537</v>
      </c>
      <c r="E1321" s="65">
        <v>32516.75</v>
      </c>
      <c r="F1321" s="65">
        <v>0</v>
      </c>
      <c r="G1321" s="65">
        <v>0</v>
      </c>
      <c r="H1321" s="65">
        <v>0</v>
      </c>
      <c r="I1321" s="65">
        <v>0</v>
      </c>
      <c r="J1321" s="65">
        <v>0</v>
      </c>
      <c r="K1321" s="67" t="s">
        <v>37</v>
      </c>
      <c r="L1321" s="67" t="s">
        <v>90</v>
      </c>
    </row>
    <row r="1322" spans="1:12" x14ac:dyDescent="0.25">
      <c r="A1322" s="67">
        <v>310280</v>
      </c>
      <c r="B1322" s="73">
        <v>42309</v>
      </c>
      <c r="C1322" s="67" t="s">
        <v>35</v>
      </c>
      <c r="D1322" s="67">
        <f>'TOTAL PORTFOLIO'!$B$1</f>
        <v>1580081481.6682537</v>
      </c>
      <c r="E1322" s="65">
        <v>7101.16</v>
      </c>
      <c r="F1322" s="65">
        <v>0</v>
      </c>
      <c r="G1322" s="65">
        <v>0</v>
      </c>
      <c r="H1322" s="65">
        <v>0</v>
      </c>
      <c r="I1322" s="65">
        <v>0</v>
      </c>
      <c r="J1322" s="65">
        <v>0</v>
      </c>
      <c r="K1322" s="67" t="s">
        <v>37</v>
      </c>
      <c r="L1322" s="67" t="s">
        <v>97</v>
      </c>
    </row>
    <row r="1323" spans="1:12" x14ac:dyDescent="0.25">
      <c r="A1323" s="67">
        <v>356004</v>
      </c>
      <c r="B1323" s="73">
        <v>42309</v>
      </c>
      <c r="C1323" s="67" t="s">
        <v>35</v>
      </c>
      <c r="D1323" s="67">
        <f>'TOTAL PORTFOLIO'!$B$1</f>
        <v>1580081481.6682537</v>
      </c>
      <c r="E1323" s="65">
        <v>14787.5</v>
      </c>
      <c r="F1323" s="65">
        <v>0</v>
      </c>
      <c r="G1323" s="65">
        <v>0</v>
      </c>
      <c r="H1323" s="65">
        <v>0</v>
      </c>
      <c r="I1323" s="65">
        <v>0</v>
      </c>
      <c r="J1323" s="65">
        <v>0</v>
      </c>
      <c r="K1323" s="67" t="s">
        <v>37</v>
      </c>
      <c r="L1323" s="67" t="s">
        <v>97</v>
      </c>
    </row>
    <row r="1324" spans="1:12" x14ac:dyDescent="0.25">
      <c r="A1324" s="67">
        <v>309736</v>
      </c>
      <c r="B1324" s="73">
        <v>42309</v>
      </c>
      <c r="C1324" s="67" t="s">
        <v>35</v>
      </c>
      <c r="D1324" s="67">
        <f>'TOTAL PORTFOLIO'!$B$1</f>
        <v>1580081481.6682537</v>
      </c>
      <c r="E1324" s="65">
        <v>241101.85</v>
      </c>
      <c r="F1324" s="65">
        <v>0</v>
      </c>
      <c r="G1324" s="65">
        <v>0</v>
      </c>
      <c r="H1324" s="65">
        <v>0</v>
      </c>
      <c r="I1324" s="65">
        <v>0</v>
      </c>
      <c r="J1324" s="65">
        <v>0</v>
      </c>
      <c r="K1324" s="67" t="s">
        <v>37</v>
      </c>
      <c r="L1324" s="67" t="s">
        <v>97</v>
      </c>
    </row>
    <row r="1325" spans="1:12" x14ac:dyDescent="0.25">
      <c r="A1325" s="67">
        <v>313548</v>
      </c>
      <c r="B1325" s="73">
        <v>42309</v>
      </c>
      <c r="C1325" s="67" t="s">
        <v>35</v>
      </c>
      <c r="D1325" s="67">
        <f>'TOTAL PORTFOLIO'!$B$1</f>
        <v>1580081481.6682537</v>
      </c>
      <c r="E1325" s="65">
        <v>23783963.689999979</v>
      </c>
      <c r="F1325" s="65">
        <v>0</v>
      </c>
      <c r="G1325" s="65">
        <v>0</v>
      </c>
      <c r="H1325" s="65">
        <v>0</v>
      </c>
      <c r="I1325" s="65">
        <v>0</v>
      </c>
      <c r="J1325" s="65">
        <v>0</v>
      </c>
      <c r="K1325" s="67" t="s">
        <v>37</v>
      </c>
      <c r="L1325" s="67" t="s">
        <v>97</v>
      </c>
    </row>
    <row r="1326" spans="1:12" x14ac:dyDescent="0.25">
      <c r="A1326" s="67">
        <v>308898</v>
      </c>
      <c r="B1326" s="73">
        <v>42309</v>
      </c>
      <c r="C1326" s="67" t="s">
        <v>35</v>
      </c>
      <c r="D1326" s="67">
        <f>'TOTAL PORTFOLIO'!$B$1</f>
        <v>1580081481.6682537</v>
      </c>
      <c r="E1326" s="65">
        <v>5192308.3099999996</v>
      </c>
      <c r="F1326" s="65">
        <v>0</v>
      </c>
      <c r="G1326" s="65">
        <v>0</v>
      </c>
      <c r="H1326" s="65">
        <v>0</v>
      </c>
      <c r="I1326" s="65">
        <v>0</v>
      </c>
      <c r="J1326" s="65">
        <v>0</v>
      </c>
      <c r="K1326" s="67" t="s">
        <v>37</v>
      </c>
      <c r="L1326" s="67" t="s">
        <v>97</v>
      </c>
    </row>
    <row r="1327" spans="1:12" x14ac:dyDescent="0.25">
      <c r="A1327" s="67">
        <v>316035</v>
      </c>
      <c r="B1327" s="73">
        <v>42309</v>
      </c>
      <c r="C1327" s="67" t="s">
        <v>35</v>
      </c>
      <c r="D1327" s="67">
        <f>'TOTAL PORTFOLIO'!$B$1</f>
        <v>1580081481.6682537</v>
      </c>
      <c r="E1327" s="65">
        <v>88100.098851461953</v>
      </c>
      <c r="F1327" s="65">
        <v>0</v>
      </c>
      <c r="G1327" s="65">
        <v>0</v>
      </c>
      <c r="H1327" s="65">
        <v>0</v>
      </c>
      <c r="I1327" s="65">
        <v>0</v>
      </c>
      <c r="J1327" s="65">
        <v>0</v>
      </c>
      <c r="K1327" s="67" t="s">
        <v>37</v>
      </c>
      <c r="L1327" s="67" t="s">
        <v>38</v>
      </c>
    </row>
    <row r="1328" spans="1:12" x14ac:dyDescent="0.25">
      <c r="A1328" s="67">
        <v>320661</v>
      </c>
      <c r="B1328" s="73">
        <v>42309</v>
      </c>
      <c r="C1328" s="67" t="s">
        <v>35</v>
      </c>
      <c r="D1328" s="67">
        <f>'TOTAL PORTFOLIO'!$B$1</f>
        <v>1580081481.6682537</v>
      </c>
      <c r="E1328" s="65">
        <v>117160.75</v>
      </c>
      <c r="F1328" s="65">
        <v>0</v>
      </c>
      <c r="G1328" s="65">
        <v>0</v>
      </c>
      <c r="H1328" s="65">
        <v>0</v>
      </c>
      <c r="I1328" s="65">
        <v>0</v>
      </c>
      <c r="J1328" s="65">
        <v>0</v>
      </c>
      <c r="K1328" s="67" t="s">
        <v>37</v>
      </c>
      <c r="L1328" s="67" t="s">
        <v>147</v>
      </c>
    </row>
    <row r="1329" spans="1:12" x14ac:dyDescent="0.25">
      <c r="A1329" s="67">
        <v>320730</v>
      </c>
      <c r="B1329" s="73">
        <v>42309</v>
      </c>
      <c r="C1329" s="67" t="s">
        <v>35</v>
      </c>
      <c r="D1329" s="67">
        <f>'TOTAL PORTFOLIO'!$B$1</f>
        <v>1580081481.6682537</v>
      </c>
      <c r="E1329" s="65">
        <v>75076.160000000003</v>
      </c>
      <c r="F1329" s="65">
        <v>0</v>
      </c>
      <c r="G1329" s="65">
        <v>0</v>
      </c>
      <c r="H1329" s="65">
        <v>0</v>
      </c>
      <c r="I1329" s="65">
        <v>0</v>
      </c>
      <c r="J1329" s="65">
        <v>0</v>
      </c>
      <c r="K1329" s="67" t="s">
        <v>37</v>
      </c>
      <c r="L1329" s="67" t="s">
        <v>147</v>
      </c>
    </row>
    <row r="1330" spans="1:12" x14ac:dyDescent="0.25">
      <c r="A1330" s="67">
        <v>327899</v>
      </c>
      <c r="B1330" s="73">
        <v>42309</v>
      </c>
      <c r="C1330" s="67" t="s">
        <v>35</v>
      </c>
      <c r="D1330" s="67">
        <f>'TOTAL PORTFOLIO'!$B$1</f>
        <v>1580081481.6682537</v>
      </c>
      <c r="E1330" s="65">
        <v>44447.45</v>
      </c>
      <c r="F1330" s="65">
        <v>0</v>
      </c>
      <c r="G1330" s="65">
        <v>0</v>
      </c>
      <c r="H1330" s="65">
        <v>0</v>
      </c>
      <c r="I1330" s="65">
        <v>0</v>
      </c>
      <c r="J1330" s="65">
        <v>0</v>
      </c>
      <c r="K1330" s="67" t="s">
        <v>37</v>
      </c>
      <c r="L1330" s="67" t="s">
        <v>147</v>
      </c>
    </row>
    <row r="1331" spans="1:12" x14ac:dyDescent="0.25">
      <c r="A1331" s="67">
        <v>314015</v>
      </c>
      <c r="B1331" s="73">
        <v>42309</v>
      </c>
      <c r="C1331" s="67" t="s">
        <v>35</v>
      </c>
      <c r="D1331" s="67">
        <f>'TOTAL PORTFOLIO'!$B$1</f>
        <v>1580081481.6682537</v>
      </c>
      <c r="E1331" s="65">
        <v>31388.99</v>
      </c>
      <c r="F1331" s="65">
        <v>0</v>
      </c>
      <c r="G1331" s="65">
        <v>0</v>
      </c>
      <c r="H1331" s="65">
        <v>0</v>
      </c>
      <c r="I1331" s="65">
        <v>0</v>
      </c>
      <c r="J1331" s="65">
        <v>0</v>
      </c>
      <c r="K1331" s="67" t="s">
        <v>37</v>
      </c>
      <c r="L1331" s="67" t="s">
        <v>49</v>
      </c>
    </row>
    <row r="1332" spans="1:12" x14ac:dyDescent="0.25">
      <c r="A1332" s="67">
        <v>348717</v>
      </c>
      <c r="B1332" s="73">
        <v>42309</v>
      </c>
      <c r="C1332" s="67" t="s">
        <v>35</v>
      </c>
      <c r="D1332" s="67">
        <f>'TOTAL PORTFOLIO'!$B$1</f>
        <v>1580081481.6682537</v>
      </c>
      <c r="E1332" s="65">
        <v>129247.95900508124</v>
      </c>
      <c r="F1332" s="65">
        <v>0</v>
      </c>
      <c r="G1332" s="65">
        <v>0</v>
      </c>
      <c r="H1332" s="65">
        <v>0</v>
      </c>
      <c r="I1332" s="65">
        <v>0</v>
      </c>
      <c r="J1332" s="65">
        <v>0</v>
      </c>
      <c r="K1332" s="67" t="s">
        <v>37</v>
      </c>
      <c r="L1332" s="67" t="s">
        <v>38</v>
      </c>
    </row>
    <row r="1333" spans="1:12" x14ac:dyDescent="0.25">
      <c r="A1333" s="67">
        <v>333619</v>
      </c>
      <c r="B1333" s="73">
        <v>42309</v>
      </c>
      <c r="C1333" s="67" t="s">
        <v>35</v>
      </c>
      <c r="D1333" s="67">
        <f>'TOTAL PORTFOLIO'!$B$1</f>
        <v>1580081481.6682537</v>
      </c>
      <c r="E1333" s="65">
        <v>235518.21827503486</v>
      </c>
      <c r="F1333" s="65">
        <v>0</v>
      </c>
      <c r="G1333" s="65">
        <v>0</v>
      </c>
      <c r="H1333" s="65">
        <v>0</v>
      </c>
      <c r="I1333" s="65">
        <v>0</v>
      </c>
      <c r="J1333" s="65">
        <v>0</v>
      </c>
      <c r="K1333" s="67" t="s">
        <v>37</v>
      </c>
      <c r="L1333" s="67" t="s">
        <v>38</v>
      </c>
    </row>
    <row r="1334" spans="1:12" x14ac:dyDescent="0.25">
      <c r="A1334" s="67">
        <v>357643</v>
      </c>
      <c r="B1334" s="73">
        <v>42309</v>
      </c>
      <c r="C1334" s="67" t="s">
        <v>35</v>
      </c>
      <c r="D1334" s="67">
        <f>'TOTAL PORTFOLIO'!$B$1</f>
        <v>1580081481.6682537</v>
      </c>
      <c r="E1334" s="65">
        <v>22552.607201222152</v>
      </c>
      <c r="F1334" s="65">
        <v>0</v>
      </c>
      <c r="G1334" s="65">
        <v>0</v>
      </c>
      <c r="H1334" s="65">
        <v>0</v>
      </c>
      <c r="I1334" s="65">
        <v>0</v>
      </c>
      <c r="J1334" s="65">
        <v>0</v>
      </c>
      <c r="K1334" s="67" t="s">
        <v>37</v>
      </c>
      <c r="L1334" s="67" t="s">
        <v>38</v>
      </c>
    </row>
    <row r="1335" spans="1:12" x14ac:dyDescent="0.25">
      <c r="A1335" s="67">
        <v>315432</v>
      </c>
      <c r="B1335" s="73">
        <v>42309</v>
      </c>
      <c r="C1335" s="67" t="s">
        <v>35</v>
      </c>
      <c r="D1335" s="67">
        <f>'TOTAL PORTFOLIO'!$B$1</f>
        <v>1580081481.6682537</v>
      </c>
      <c r="E1335" s="65">
        <v>12853.378803980453</v>
      </c>
      <c r="F1335" s="65">
        <v>0</v>
      </c>
      <c r="G1335" s="65">
        <v>0</v>
      </c>
      <c r="H1335" s="65">
        <v>0</v>
      </c>
      <c r="I1335" s="65">
        <v>0</v>
      </c>
      <c r="J1335" s="65">
        <v>0</v>
      </c>
      <c r="K1335" s="67" t="s">
        <v>37</v>
      </c>
      <c r="L1335" s="67" t="s">
        <v>38</v>
      </c>
    </row>
    <row r="1336" spans="1:12" x14ac:dyDescent="0.25">
      <c r="A1336" s="67">
        <v>356666</v>
      </c>
      <c r="B1336" s="73">
        <v>42309</v>
      </c>
      <c r="C1336" s="67" t="s">
        <v>35</v>
      </c>
      <c r="D1336" s="67">
        <f>'TOTAL PORTFOLIO'!$B$1</f>
        <v>1580081481.6682537</v>
      </c>
      <c r="E1336" s="65">
        <v>54477.16</v>
      </c>
      <c r="F1336" s="65">
        <v>0</v>
      </c>
      <c r="G1336" s="65">
        <v>0</v>
      </c>
      <c r="H1336" s="65">
        <v>0</v>
      </c>
      <c r="I1336" s="65">
        <v>0</v>
      </c>
      <c r="J1336" s="65">
        <v>0</v>
      </c>
      <c r="K1336" s="67" t="s">
        <v>37</v>
      </c>
      <c r="L1336" s="67" t="s">
        <v>49</v>
      </c>
    </row>
    <row r="1337" spans="1:12" x14ac:dyDescent="0.25">
      <c r="A1337" s="67">
        <v>337947</v>
      </c>
      <c r="B1337" s="73">
        <v>42309</v>
      </c>
      <c r="C1337" s="67" t="s">
        <v>35</v>
      </c>
      <c r="D1337" s="67">
        <f>'TOTAL PORTFOLIO'!$B$1</f>
        <v>1580081481.6682537</v>
      </c>
      <c r="E1337" s="65">
        <v>1650.5433771772682</v>
      </c>
      <c r="F1337" s="65">
        <v>0</v>
      </c>
      <c r="G1337" s="65">
        <v>0</v>
      </c>
      <c r="H1337" s="65">
        <v>0</v>
      </c>
      <c r="I1337" s="65">
        <v>0</v>
      </c>
      <c r="J1337" s="65">
        <v>0</v>
      </c>
      <c r="K1337" s="67" t="s">
        <v>37</v>
      </c>
      <c r="L1337" s="67" t="s">
        <v>38</v>
      </c>
    </row>
    <row r="1338" spans="1:12" x14ac:dyDescent="0.25">
      <c r="A1338" s="67">
        <v>320743</v>
      </c>
      <c r="B1338" s="73">
        <v>42309</v>
      </c>
      <c r="C1338" s="67" t="s">
        <v>35</v>
      </c>
      <c r="D1338" s="67">
        <f>'TOTAL PORTFOLIO'!$B$1</f>
        <v>1580081481.6682537</v>
      </c>
      <c r="E1338" s="65">
        <v>13111.69</v>
      </c>
      <c r="F1338" s="65">
        <v>0</v>
      </c>
      <c r="G1338" s="65">
        <v>0</v>
      </c>
      <c r="H1338" s="65">
        <v>0</v>
      </c>
      <c r="I1338" s="65">
        <v>0</v>
      </c>
      <c r="J1338" s="65">
        <v>0</v>
      </c>
      <c r="K1338" s="67" t="s">
        <v>37</v>
      </c>
      <c r="L1338" s="67" t="s">
        <v>147</v>
      </c>
    </row>
    <row r="1339" spans="1:12" x14ac:dyDescent="0.25">
      <c r="A1339" s="67">
        <v>320757</v>
      </c>
      <c r="B1339" s="73">
        <v>42309</v>
      </c>
      <c r="C1339" s="67" t="s">
        <v>35</v>
      </c>
      <c r="D1339" s="67">
        <f>'TOTAL PORTFOLIO'!$B$1</f>
        <v>1580081481.6682537</v>
      </c>
      <c r="E1339" s="65">
        <v>34851.99</v>
      </c>
      <c r="F1339" s="65">
        <v>0</v>
      </c>
      <c r="G1339" s="65">
        <v>0</v>
      </c>
      <c r="H1339" s="65">
        <v>0</v>
      </c>
      <c r="I1339" s="65">
        <v>0</v>
      </c>
      <c r="J1339" s="65">
        <v>0</v>
      </c>
      <c r="K1339" s="67" t="s">
        <v>37</v>
      </c>
      <c r="L1339" s="67" t="s">
        <v>147</v>
      </c>
    </row>
    <row r="1340" spans="1:12" x14ac:dyDescent="0.25">
      <c r="A1340" s="67">
        <v>312586</v>
      </c>
      <c r="B1340" s="73">
        <v>42309</v>
      </c>
      <c r="C1340" s="67" t="s">
        <v>35</v>
      </c>
      <c r="D1340" s="67">
        <f>'TOTAL PORTFOLIO'!$B$1</f>
        <v>1580081481.6682537</v>
      </c>
      <c r="E1340" s="65">
        <v>49927.331361362194</v>
      </c>
      <c r="F1340" s="65">
        <v>0</v>
      </c>
      <c r="G1340" s="65">
        <v>0</v>
      </c>
      <c r="H1340" s="65">
        <v>0</v>
      </c>
      <c r="I1340" s="65">
        <v>0</v>
      </c>
      <c r="J1340" s="65">
        <v>0</v>
      </c>
      <c r="K1340" s="67" t="s">
        <v>37</v>
      </c>
      <c r="L1340" s="67" t="s">
        <v>38</v>
      </c>
    </row>
    <row r="1341" spans="1:12" x14ac:dyDescent="0.25">
      <c r="A1341" s="67">
        <v>318945</v>
      </c>
      <c r="B1341" s="73">
        <v>42309</v>
      </c>
      <c r="C1341" s="67" t="s">
        <v>35</v>
      </c>
      <c r="D1341" s="67">
        <f>'TOTAL PORTFOLIO'!$B$1</f>
        <v>1580081481.6682537</v>
      </c>
      <c r="E1341" s="65">
        <v>2279627.7609789046</v>
      </c>
      <c r="F1341" s="65">
        <v>0</v>
      </c>
      <c r="G1341" s="65">
        <v>0</v>
      </c>
      <c r="H1341" s="65">
        <v>0</v>
      </c>
      <c r="I1341" s="65">
        <v>0</v>
      </c>
      <c r="J1341" s="65">
        <v>0</v>
      </c>
      <c r="K1341" s="67" t="s">
        <v>37</v>
      </c>
      <c r="L1341" s="67" t="s">
        <v>38</v>
      </c>
    </row>
    <row r="1342" spans="1:12" x14ac:dyDescent="0.25">
      <c r="A1342" s="67">
        <v>312659</v>
      </c>
      <c r="B1342" s="73">
        <v>42309</v>
      </c>
      <c r="C1342" s="67" t="s">
        <v>35</v>
      </c>
      <c r="D1342" s="67">
        <f>'TOTAL PORTFOLIO'!$B$1</f>
        <v>1580081481.6682537</v>
      </c>
      <c r="E1342" s="65">
        <v>2056089.4653490605</v>
      </c>
      <c r="F1342" s="65">
        <v>0</v>
      </c>
      <c r="G1342" s="65">
        <v>0</v>
      </c>
      <c r="H1342" s="65">
        <v>0</v>
      </c>
      <c r="I1342" s="65">
        <v>0</v>
      </c>
      <c r="J1342" s="65">
        <v>0</v>
      </c>
      <c r="K1342" s="67" t="s">
        <v>37</v>
      </c>
      <c r="L1342" s="67" t="s">
        <v>38</v>
      </c>
    </row>
    <row r="1343" spans="1:12" x14ac:dyDescent="0.25">
      <c r="A1343" s="67">
        <v>314544</v>
      </c>
      <c r="B1343" s="73">
        <v>42309</v>
      </c>
      <c r="C1343" s="67" t="s">
        <v>35</v>
      </c>
      <c r="D1343" s="67">
        <f>'TOTAL PORTFOLIO'!$B$1</f>
        <v>1580081481.6682537</v>
      </c>
      <c r="E1343" s="65">
        <v>104253.56517939684</v>
      </c>
      <c r="F1343" s="65">
        <v>0</v>
      </c>
      <c r="G1343" s="65">
        <v>0</v>
      </c>
      <c r="H1343" s="65">
        <v>0</v>
      </c>
      <c r="I1343" s="65">
        <v>0</v>
      </c>
      <c r="J1343" s="65">
        <v>0</v>
      </c>
      <c r="K1343" s="67" t="s">
        <v>37</v>
      </c>
      <c r="L1343" s="67" t="s">
        <v>38</v>
      </c>
    </row>
    <row r="1344" spans="1:12" x14ac:dyDescent="0.25">
      <c r="A1344" s="67">
        <v>316127</v>
      </c>
      <c r="B1344" s="73">
        <v>42309</v>
      </c>
      <c r="C1344" s="67" t="s">
        <v>35</v>
      </c>
      <c r="D1344" s="67">
        <f>'TOTAL PORTFOLIO'!$B$1</f>
        <v>1580081481.6682537</v>
      </c>
      <c r="E1344" s="65">
        <v>90092.69</v>
      </c>
      <c r="F1344" s="65">
        <v>0</v>
      </c>
      <c r="G1344" s="65">
        <v>0</v>
      </c>
      <c r="H1344" s="65">
        <v>0</v>
      </c>
      <c r="I1344" s="65">
        <v>0</v>
      </c>
      <c r="J1344" s="65">
        <v>0</v>
      </c>
      <c r="K1344" s="67" t="s">
        <v>37</v>
      </c>
      <c r="L1344" s="67" t="s">
        <v>58</v>
      </c>
    </row>
    <row r="1345" spans="1:12" x14ac:dyDescent="0.25">
      <c r="A1345" s="67">
        <v>312352</v>
      </c>
      <c r="B1345" s="73">
        <v>42309</v>
      </c>
      <c r="C1345" s="67" t="s">
        <v>35</v>
      </c>
      <c r="D1345" s="67">
        <f>'TOTAL PORTFOLIO'!$B$1</f>
        <v>1580081481.6682537</v>
      </c>
      <c r="E1345" s="65">
        <v>274809.73</v>
      </c>
      <c r="F1345" s="65">
        <v>0</v>
      </c>
      <c r="G1345" s="65">
        <v>0</v>
      </c>
      <c r="H1345" s="65">
        <v>0</v>
      </c>
      <c r="I1345" s="65">
        <v>0</v>
      </c>
      <c r="J1345" s="65">
        <v>0</v>
      </c>
      <c r="K1345" s="67" t="s">
        <v>37</v>
      </c>
      <c r="L1345" s="67" t="s">
        <v>90</v>
      </c>
    </row>
    <row r="1346" spans="1:12" x14ac:dyDescent="0.25">
      <c r="A1346" s="67">
        <v>318470</v>
      </c>
      <c r="B1346" s="73">
        <v>42309</v>
      </c>
      <c r="C1346" s="67" t="s">
        <v>35</v>
      </c>
      <c r="D1346" s="67">
        <f>'TOTAL PORTFOLIO'!$B$1</f>
        <v>1580081481.6682537</v>
      </c>
      <c r="E1346" s="65">
        <v>10790.86</v>
      </c>
      <c r="F1346" s="65">
        <v>0</v>
      </c>
      <c r="G1346" s="65">
        <v>0</v>
      </c>
      <c r="H1346" s="65">
        <v>0</v>
      </c>
      <c r="I1346" s="65">
        <v>0</v>
      </c>
      <c r="J1346" s="65">
        <v>0</v>
      </c>
      <c r="K1346" s="67" t="s">
        <v>37</v>
      </c>
      <c r="L1346" s="67" t="s">
        <v>90</v>
      </c>
    </row>
    <row r="1347" spans="1:12" x14ac:dyDescent="0.25">
      <c r="A1347" s="67">
        <v>311683</v>
      </c>
      <c r="B1347" s="73">
        <v>42309</v>
      </c>
      <c r="C1347" s="67" t="s">
        <v>35</v>
      </c>
      <c r="D1347" s="67">
        <f>'TOTAL PORTFOLIO'!$B$1</f>
        <v>1580081481.6682537</v>
      </c>
      <c r="E1347" s="65">
        <v>27429.11</v>
      </c>
      <c r="F1347" s="65">
        <v>0</v>
      </c>
      <c r="G1347" s="65">
        <v>0</v>
      </c>
      <c r="H1347" s="65">
        <v>0</v>
      </c>
      <c r="I1347" s="65">
        <v>0</v>
      </c>
      <c r="J1347" s="65">
        <v>0</v>
      </c>
      <c r="K1347" s="67" t="s">
        <v>37</v>
      </c>
      <c r="L1347" s="67" t="s">
        <v>90</v>
      </c>
    </row>
    <row r="1348" spans="1:12" x14ac:dyDescent="0.25">
      <c r="A1348" s="67">
        <v>350701</v>
      </c>
      <c r="B1348" s="73">
        <v>42309</v>
      </c>
      <c r="C1348" s="67" t="s">
        <v>35</v>
      </c>
      <c r="D1348" s="67">
        <f>'TOTAL PORTFOLIO'!$B$1</f>
        <v>1580081481.6682537</v>
      </c>
      <c r="E1348" s="65">
        <v>196470.18192490088</v>
      </c>
      <c r="F1348" s="65">
        <v>0</v>
      </c>
      <c r="G1348" s="65">
        <v>0</v>
      </c>
      <c r="H1348" s="65">
        <v>0</v>
      </c>
      <c r="I1348" s="65">
        <v>0</v>
      </c>
      <c r="J1348" s="65">
        <v>0</v>
      </c>
      <c r="K1348" s="67" t="s">
        <v>37</v>
      </c>
      <c r="L1348" s="67" t="s">
        <v>38</v>
      </c>
    </row>
    <row r="1349" spans="1:12" x14ac:dyDescent="0.25">
      <c r="A1349" s="67">
        <v>318455</v>
      </c>
      <c r="B1349" s="73">
        <v>42309</v>
      </c>
      <c r="C1349" s="67" t="s">
        <v>35</v>
      </c>
      <c r="D1349" s="67">
        <f>'TOTAL PORTFOLIO'!$B$1</f>
        <v>1580081481.6682537</v>
      </c>
      <c r="E1349" s="65">
        <v>799000</v>
      </c>
      <c r="F1349" s="65">
        <v>0</v>
      </c>
      <c r="G1349" s="65">
        <v>0</v>
      </c>
      <c r="H1349" s="65">
        <v>0</v>
      </c>
      <c r="I1349" s="65">
        <v>0</v>
      </c>
      <c r="J1349" s="65">
        <v>0</v>
      </c>
      <c r="K1349" s="67" t="s">
        <v>37</v>
      </c>
      <c r="L1349" s="67" t="s">
        <v>38</v>
      </c>
    </row>
    <row r="1350" spans="1:12" x14ac:dyDescent="0.25">
      <c r="A1350" s="67">
        <v>337877</v>
      </c>
      <c r="B1350" s="73">
        <v>42309</v>
      </c>
      <c r="C1350" s="67" t="s">
        <v>35</v>
      </c>
      <c r="D1350" s="67">
        <f>'TOTAL PORTFOLIO'!$B$1</f>
        <v>1580081481.6682537</v>
      </c>
      <c r="E1350" s="65">
        <v>32578.600834498939</v>
      </c>
      <c r="F1350" s="65">
        <v>0</v>
      </c>
      <c r="G1350" s="65">
        <v>0</v>
      </c>
      <c r="H1350" s="65">
        <v>0</v>
      </c>
      <c r="I1350" s="65">
        <v>0</v>
      </c>
      <c r="J1350" s="65">
        <v>0</v>
      </c>
      <c r="K1350" s="67" t="s">
        <v>37</v>
      </c>
      <c r="L1350" s="67" t="s">
        <v>38</v>
      </c>
    </row>
    <row r="1351" spans="1:12" x14ac:dyDescent="0.25">
      <c r="A1351" s="67">
        <v>319934</v>
      </c>
      <c r="B1351" s="73">
        <v>42309</v>
      </c>
      <c r="C1351" s="67" t="s">
        <v>35</v>
      </c>
      <c r="D1351" s="67">
        <f>'TOTAL PORTFOLIO'!$B$1</f>
        <v>1580081481.6682537</v>
      </c>
      <c r="E1351" s="65">
        <v>19264951.059999995</v>
      </c>
      <c r="F1351" s="65">
        <v>0</v>
      </c>
      <c r="G1351" s="65">
        <v>0</v>
      </c>
      <c r="H1351" s="65">
        <v>0</v>
      </c>
      <c r="I1351" s="65">
        <v>0</v>
      </c>
      <c r="J1351" s="65">
        <v>0</v>
      </c>
      <c r="K1351" s="67" t="s">
        <v>37</v>
      </c>
      <c r="L1351" s="67" t="s">
        <v>38</v>
      </c>
    </row>
    <row r="1352" spans="1:12" x14ac:dyDescent="0.25">
      <c r="A1352" s="67">
        <v>340980</v>
      </c>
      <c r="B1352" s="73">
        <v>42309</v>
      </c>
      <c r="C1352" s="67" t="s">
        <v>35</v>
      </c>
      <c r="D1352" s="67">
        <f>'TOTAL PORTFOLIO'!$B$1</f>
        <v>1580081481.6682537</v>
      </c>
      <c r="E1352" s="65">
        <v>47959.246320550825</v>
      </c>
      <c r="F1352" s="65">
        <v>0</v>
      </c>
      <c r="G1352" s="65">
        <v>0</v>
      </c>
      <c r="H1352" s="65">
        <v>0</v>
      </c>
      <c r="I1352" s="65">
        <v>0</v>
      </c>
      <c r="J1352" s="65">
        <v>0</v>
      </c>
      <c r="K1352" s="67" t="s">
        <v>37</v>
      </c>
      <c r="L1352" s="67" t="s">
        <v>38</v>
      </c>
    </row>
    <row r="1353" spans="1:12" x14ac:dyDescent="0.25">
      <c r="A1353" s="67">
        <v>317650</v>
      </c>
      <c r="B1353" s="73">
        <v>42309</v>
      </c>
      <c r="C1353" s="67" t="s">
        <v>35</v>
      </c>
      <c r="D1353" s="67">
        <f>'TOTAL PORTFOLIO'!$B$1</f>
        <v>1580081481.6682537</v>
      </c>
      <c r="E1353" s="65">
        <v>179486.10351667681</v>
      </c>
      <c r="F1353" s="65">
        <v>0</v>
      </c>
      <c r="G1353" s="65">
        <v>0</v>
      </c>
      <c r="H1353" s="65">
        <v>0</v>
      </c>
      <c r="I1353" s="65">
        <v>0</v>
      </c>
      <c r="J1353" s="65">
        <v>0</v>
      </c>
      <c r="K1353" s="67" t="s">
        <v>37</v>
      </c>
      <c r="L1353" s="67" t="s">
        <v>38</v>
      </c>
    </row>
    <row r="1354" spans="1:12" x14ac:dyDescent="0.25">
      <c r="A1354" s="67">
        <v>317432</v>
      </c>
      <c r="B1354" s="73">
        <v>42309</v>
      </c>
      <c r="C1354" s="67" t="s">
        <v>35</v>
      </c>
      <c r="D1354" s="67">
        <f>'TOTAL PORTFOLIO'!$B$1</f>
        <v>1580081481.6682537</v>
      </c>
      <c r="E1354" s="65">
        <v>29749.783795595125</v>
      </c>
      <c r="F1354" s="65">
        <v>0</v>
      </c>
      <c r="G1354" s="65">
        <v>0</v>
      </c>
      <c r="H1354" s="65">
        <v>0</v>
      </c>
      <c r="I1354" s="65">
        <v>0</v>
      </c>
      <c r="J1354" s="65">
        <v>0</v>
      </c>
      <c r="K1354" s="67" t="s">
        <v>37</v>
      </c>
      <c r="L1354" s="67" t="s">
        <v>38</v>
      </c>
    </row>
    <row r="1355" spans="1:12" x14ac:dyDescent="0.25">
      <c r="A1355" s="67">
        <v>355447</v>
      </c>
      <c r="B1355" s="73">
        <v>42309</v>
      </c>
      <c r="C1355" s="67" t="s">
        <v>35</v>
      </c>
      <c r="D1355" s="67">
        <f>'TOTAL PORTFOLIO'!$B$1</f>
        <v>1580081481.6682537</v>
      </c>
      <c r="E1355" s="65">
        <v>84668.332552293374</v>
      </c>
      <c r="F1355" s="65">
        <v>0</v>
      </c>
      <c r="G1355" s="65">
        <v>0</v>
      </c>
      <c r="H1355" s="65">
        <v>0</v>
      </c>
      <c r="I1355" s="65">
        <v>0</v>
      </c>
      <c r="J1355" s="65">
        <v>0</v>
      </c>
      <c r="K1355" s="67" t="s">
        <v>37</v>
      </c>
      <c r="L1355" s="67" t="s">
        <v>38</v>
      </c>
    </row>
    <row r="1356" spans="1:12" x14ac:dyDescent="0.25">
      <c r="A1356" s="67">
        <v>358479</v>
      </c>
      <c r="B1356" s="73">
        <v>42309</v>
      </c>
      <c r="C1356" s="67" t="s">
        <v>35</v>
      </c>
      <c r="D1356" s="67">
        <f>'TOTAL PORTFOLIO'!$B$1</f>
        <v>1580081481.6682537</v>
      </c>
      <c r="E1356" s="65">
        <v>67395.75</v>
      </c>
      <c r="F1356" s="65">
        <v>0</v>
      </c>
      <c r="G1356" s="65">
        <v>0</v>
      </c>
      <c r="H1356" s="65">
        <v>0</v>
      </c>
      <c r="I1356" s="65">
        <v>0</v>
      </c>
      <c r="J1356" s="65">
        <v>0</v>
      </c>
      <c r="K1356" s="67" t="s">
        <v>37</v>
      </c>
      <c r="L1356" s="67" t="s">
        <v>49</v>
      </c>
    </row>
    <row r="1357" spans="1:12" x14ac:dyDescent="0.25">
      <c r="A1357" s="67">
        <v>351440</v>
      </c>
      <c r="B1357" s="73">
        <v>42309</v>
      </c>
      <c r="C1357" s="67" t="s">
        <v>35</v>
      </c>
      <c r="D1357" s="67">
        <f>'TOTAL PORTFOLIO'!$B$1</f>
        <v>1580081481.6682537</v>
      </c>
      <c r="E1357" s="65">
        <v>16122.62</v>
      </c>
      <c r="F1357" s="65">
        <v>0</v>
      </c>
      <c r="G1357" s="65">
        <v>0</v>
      </c>
      <c r="H1357" s="65">
        <v>0</v>
      </c>
      <c r="I1357" s="65">
        <v>0</v>
      </c>
      <c r="J1357" s="65">
        <v>0</v>
      </c>
      <c r="K1357" s="67" t="s">
        <v>37</v>
      </c>
      <c r="L1357" s="67" t="s">
        <v>97</v>
      </c>
    </row>
    <row r="1358" spans="1:12" x14ac:dyDescent="0.25">
      <c r="A1358" s="67">
        <v>357844</v>
      </c>
      <c r="B1358" s="73">
        <v>42309</v>
      </c>
      <c r="C1358" s="67" t="s">
        <v>35</v>
      </c>
      <c r="D1358" s="67">
        <f>'TOTAL PORTFOLIO'!$B$1</f>
        <v>1580081481.6682537</v>
      </c>
      <c r="E1358" s="65">
        <v>18894.200845029238</v>
      </c>
      <c r="F1358" s="65">
        <v>0</v>
      </c>
      <c r="G1358" s="65">
        <v>0</v>
      </c>
      <c r="H1358" s="65">
        <v>0</v>
      </c>
      <c r="I1358" s="65">
        <v>0</v>
      </c>
      <c r="J1358" s="65">
        <v>0</v>
      </c>
      <c r="K1358" s="67" t="s">
        <v>37</v>
      </c>
      <c r="L1358" s="67" t="s">
        <v>38</v>
      </c>
    </row>
    <row r="1359" spans="1:12" x14ac:dyDescent="0.25">
      <c r="A1359" s="67">
        <v>337189</v>
      </c>
      <c r="B1359" s="73">
        <v>42309</v>
      </c>
      <c r="C1359" s="67" t="s">
        <v>35</v>
      </c>
      <c r="D1359" s="67">
        <f>'TOTAL PORTFOLIO'!$B$1</f>
        <v>1580081481.6682537</v>
      </c>
      <c r="E1359" s="65">
        <v>24584.94</v>
      </c>
      <c r="F1359" s="65">
        <v>0</v>
      </c>
      <c r="G1359" s="65">
        <v>0</v>
      </c>
      <c r="H1359" s="65">
        <v>0</v>
      </c>
      <c r="I1359" s="65">
        <v>0</v>
      </c>
      <c r="J1359" s="65">
        <v>0</v>
      </c>
      <c r="K1359" s="67" t="s">
        <v>37</v>
      </c>
      <c r="L1359" s="67" t="s">
        <v>97</v>
      </c>
    </row>
    <row r="1360" spans="1:12" x14ac:dyDescent="0.25">
      <c r="A1360" s="67">
        <v>309935</v>
      </c>
      <c r="B1360" s="73">
        <v>42309</v>
      </c>
      <c r="C1360" s="67" t="s">
        <v>35</v>
      </c>
      <c r="D1360" s="67">
        <f>'TOTAL PORTFOLIO'!$B$1</f>
        <v>1580081481.6682537</v>
      </c>
      <c r="E1360" s="65">
        <v>26862.879248885074</v>
      </c>
      <c r="F1360" s="65">
        <v>0</v>
      </c>
      <c r="G1360" s="65">
        <v>0</v>
      </c>
      <c r="H1360" s="65">
        <v>0</v>
      </c>
      <c r="I1360" s="65">
        <v>0</v>
      </c>
      <c r="J1360" s="65">
        <v>0</v>
      </c>
      <c r="K1360" s="67" t="s">
        <v>37</v>
      </c>
      <c r="L1360" s="67" t="s">
        <v>38</v>
      </c>
    </row>
    <row r="1361" spans="1:12" x14ac:dyDescent="0.25">
      <c r="A1361" s="67">
        <v>357605</v>
      </c>
      <c r="B1361" s="73">
        <v>42309</v>
      </c>
      <c r="C1361" s="67" t="s">
        <v>35</v>
      </c>
      <c r="D1361" s="67">
        <f>'TOTAL PORTFOLIO'!$B$1</f>
        <v>1580081481.6682537</v>
      </c>
      <c r="E1361" s="65">
        <v>69794.66</v>
      </c>
      <c r="F1361" s="65">
        <v>0</v>
      </c>
      <c r="G1361" s="65">
        <v>0</v>
      </c>
      <c r="H1361" s="65">
        <v>0</v>
      </c>
      <c r="I1361" s="65">
        <v>0</v>
      </c>
      <c r="J1361" s="65">
        <v>0</v>
      </c>
      <c r="K1361" s="67" t="s">
        <v>37</v>
      </c>
      <c r="L1361" s="67" t="s">
        <v>147</v>
      </c>
    </row>
    <row r="1362" spans="1:12" x14ac:dyDescent="0.25">
      <c r="A1362" s="67">
        <v>357883</v>
      </c>
      <c r="B1362" s="73">
        <v>42309</v>
      </c>
      <c r="C1362" s="67" t="s">
        <v>35</v>
      </c>
      <c r="D1362" s="67">
        <f>'TOTAL PORTFOLIO'!$B$1</f>
        <v>1580081481.6682537</v>
      </c>
      <c r="E1362" s="65">
        <v>65288.28</v>
      </c>
      <c r="F1362" s="65">
        <v>0</v>
      </c>
      <c r="G1362" s="65">
        <v>0</v>
      </c>
      <c r="H1362" s="65">
        <v>0</v>
      </c>
      <c r="I1362" s="65">
        <v>0</v>
      </c>
      <c r="J1362" s="65">
        <v>0</v>
      </c>
      <c r="K1362" s="67" t="s">
        <v>37</v>
      </c>
      <c r="L1362" s="67" t="s">
        <v>58</v>
      </c>
    </row>
    <row r="1363" spans="1:12" x14ac:dyDescent="0.25">
      <c r="A1363" s="67">
        <v>334158</v>
      </c>
      <c r="B1363" s="73">
        <v>42309</v>
      </c>
      <c r="C1363" s="67" t="s">
        <v>35</v>
      </c>
      <c r="D1363" s="67">
        <f>'TOTAL PORTFOLIO'!$B$1</f>
        <v>1580081481.6682537</v>
      </c>
      <c r="E1363" s="65">
        <v>19932.610610540763</v>
      </c>
      <c r="F1363" s="65">
        <v>0</v>
      </c>
      <c r="G1363" s="65">
        <v>0</v>
      </c>
      <c r="H1363" s="65">
        <v>0</v>
      </c>
      <c r="I1363" s="65">
        <v>0</v>
      </c>
      <c r="J1363" s="65">
        <v>0</v>
      </c>
      <c r="K1363" s="67" t="s">
        <v>37</v>
      </c>
      <c r="L1363" s="67" t="s">
        <v>38</v>
      </c>
    </row>
    <row r="1364" spans="1:12" x14ac:dyDescent="0.25">
      <c r="A1364" s="67">
        <v>308681</v>
      </c>
      <c r="B1364" s="73">
        <v>42309</v>
      </c>
      <c r="C1364" s="67" t="s">
        <v>35</v>
      </c>
      <c r="D1364" s="67">
        <f>'TOTAL PORTFOLIO'!$B$1</f>
        <v>1580081481.6682537</v>
      </c>
      <c r="E1364" s="65">
        <v>388042.37718507578</v>
      </c>
      <c r="F1364" s="65">
        <v>0</v>
      </c>
      <c r="G1364" s="65">
        <v>0</v>
      </c>
      <c r="H1364" s="65">
        <v>0</v>
      </c>
      <c r="I1364" s="65">
        <v>0</v>
      </c>
      <c r="J1364" s="65">
        <v>0</v>
      </c>
      <c r="K1364" s="67" t="s">
        <v>37</v>
      </c>
      <c r="L1364" s="67" t="s">
        <v>38</v>
      </c>
    </row>
    <row r="1365" spans="1:12" x14ac:dyDescent="0.25">
      <c r="A1365" s="67">
        <v>311715</v>
      </c>
      <c r="B1365" s="73">
        <v>42309</v>
      </c>
      <c r="C1365" s="67" t="s">
        <v>35</v>
      </c>
      <c r="D1365" s="67">
        <f>'TOTAL PORTFOLIO'!$B$1</f>
        <v>1580081481.6682537</v>
      </c>
      <c r="E1365" s="65">
        <v>21782.415373139433</v>
      </c>
      <c r="F1365" s="65">
        <v>0</v>
      </c>
      <c r="G1365" s="65">
        <v>0</v>
      </c>
      <c r="H1365" s="65">
        <v>0</v>
      </c>
      <c r="I1365" s="65">
        <v>0</v>
      </c>
      <c r="J1365" s="65">
        <v>0</v>
      </c>
      <c r="K1365" s="67" t="s">
        <v>37</v>
      </c>
      <c r="L1365" s="67" t="s">
        <v>38</v>
      </c>
    </row>
    <row r="1366" spans="1:12" x14ac:dyDescent="0.25">
      <c r="A1366" s="67">
        <v>320659</v>
      </c>
      <c r="B1366" s="73">
        <v>42309</v>
      </c>
      <c r="C1366" s="67" t="s">
        <v>35</v>
      </c>
      <c r="D1366" s="67">
        <f>'TOTAL PORTFOLIO'!$B$1</f>
        <v>1580081481.6682537</v>
      </c>
      <c r="E1366" s="65">
        <v>5825.41</v>
      </c>
      <c r="F1366" s="65">
        <v>0</v>
      </c>
      <c r="G1366" s="65">
        <v>0</v>
      </c>
      <c r="H1366" s="65">
        <v>0</v>
      </c>
      <c r="I1366" s="65">
        <v>0</v>
      </c>
      <c r="J1366" s="65">
        <v>0</v>
      </c>
      <c r="K1366" s="67" t="s">
        <v>37</v>
      </c>
      <c r="L1366" s="67" t="s">
        <v>147</v>
      </c>
    </row>
    <row r="1367" spans="1:12" x14ac:dyDescent="0.25">
      <c r="A1367" s="67">
        <v>340772</v>
      </c>
      <c r="B1367" s="73">
        <v>42309</v>
      </c>
      <c r="C1367" s="67" t="s">
        <v>35</v>
      </c>
      <c r="D1367" s="67">
        <f>'TOTAL PORTFOLIO'!$B$1</f>
        <v>1580081481.6682537</v>
      </c>
      <c r="E1367" s="65">
        <v>150468.74</v>
      </c>
      <c r="F1367" s="65">
        <v>0</v>
      </c>
      <c r="G1367" s="65">
        <v>0</v>
      </c>
      <c r="H1367" s="65">
        <v>0</v>
      </c>
      <c r="I1367" s="65">
        <v>0</v>
      </c>
      <c r="J1367" s="65">
        <v>0</v>
      </c>
      <c r="K1367" s="67" t="s">
        <v>37</v>
      </c>
      <c r="L1367" s="67" t="s">
        <v>58</v>
      </c>
    </row>
    <row r="1368" spans="1:12" x14ac:dyDescent="0.25">
      <c r="A1368" s="67">
        <v>310572</v>
      </c>
      <c r="B1368" s="73">
        <v>42309</v>
      </c>
      <c r="C1368" s="67" t="s">
        <v>35</v>
      </c>
      <c r="D1368" s="67">
        <f>'TOTAL PORTFOLIO'!$B$1</f>
        <v>1580081481.6682537</v>
      </c>
      <c r="E1368" s="65">
        <v>74231.211122172419</v>
      </c>
      <c r="F1368" s="65">
        <v>0</v>
      </c>
      <c r="G1368" s="65">
        <v>0</v>
      </c>
      <c r="H1368" s="65">
        <v>0</v>
      </c>
      <c r="I1368" s="65">
        <v>0</v>
      </c>
      <c r="J1368" s="65">
        <v>0</v>
      </c>
      <c r="K1368" s="67" t="s">
        <v>37</v>
      </c>
      <c r="L1368" s="67" t="s">
        <v>38</v>
      </c>
    </row>
    <row r="1369" spans="1:12" x14ac:dyDescent="0.25">
      <c r="A1369" s="67">
        <v>350803</v>
      </c>
      <c r="B1369" s="73">
        <v>42309</v>
      </c>
      <c r="C1369" s="67" t="s">
        <v>35</v>
      </c>
      <c r="D1369" s="67">
        <f>'TOTAL PORTFOLIO'!$B$1</f>
        <v>1580081481.6682537</v>
      </c>
      <c r="E1369" s="65">
        <v>20794.96696143338</v>
      </c>
      <c r="F1369" s="65">
        <v>0</v>
      </c>
      <c r="G1369" s="65">
        <v>0</v>
      </c>
      <c r="H1369" s="65">
        <v>0</v>
      </c>
      <c r="I1369" s="65">
        <v>0</v>
      </c>
      <c r="J1369" s="65">
        <v>0</v>
      </c>
      <c r="K1369" s="67" t="s">
        <v>37</v>
      </c>
      <c r="L1369" s="67" t="s">
        <v>38</v>
      </c>
    </row>
    <row r="1370" spans="1:12" x14ac:dyDescent="0.25">
      <c r="A1370" s="67">
        <v>313205</v>
      </c>
      <c r="B1370" s="73">
        <v>42309</v>
      </c>
      <c r="C1370" s="67" t="s">
        <v>35</v>
      </c>
      <c r="D1370" s="67">
        <f>'TOTAL PORTFOLIO'!$B$1</f>
        <v>1580081481.6682537</v>
      </c>
      <c r="E1370" s="65">
        <v>397713.3</v>
      </c>
      <c r="F1370" s="65">
        <v>0</v>
      </c>
      <c r="G1370" s="65">
        <v>0</v>
      </c>
      <c r="H1370" s="65">
        <v>0</v>
      </c>
      <c r="I1370" s="65">
        <v>0</v>
      </c>
      <c r="J1370" s="65">
        <v>0</v>
      </c>
      <c r="K1370" s="67" t="s">
        <v>37</v>
      </c>
      <c r="L1370" s="67" t="s">
        <v>49</v>
      </c>
    </row>
    <row r="1371" spans="1:12" x14ac:dyDescent="0.25">
      <c r="A1371" s="67">
        <v>310367</v>
      </c>
      <c r="B1371" s="73">
        <v>42309</v>
      </c>
      <c r="C1371" s="67" t="s">
        <v>35</v>
      </c>
      <c r="D1371" s="67">
        <f>'TOTAL PORTFOLIO'!$B$1</f>
        <v>1580081481.6682537</v>
      </c>
      <c r="E1371" s="65">
        <v>2448.6110784629809</v>
      </c>
      <c r="F1371" s="65">
        <v>0</v>
      </c>
      <c r="G1371" s="65">
        <v>0</v>
      </c>
      <c r="H1371" s="65">
        <v>0</v>
      </c>
      <c r="I1371" s="65">
        <v>0</v>
      </c>
      <c r="J1371" s="65">
        <v>0</v>
      </c>
      <c r="K1371" s="67" t="s">
        <v>37</v>
      </c>
      <c r="L1371" s="67" t="s">
        <v>38</v>
      </c>
    </row>
    <row r="1372" spans="1:12" x14ac:dyDescent="0.25">
      <c r="A1372" s="67">
        <v>320259</v>
      </c>
      <c r="B1372" s="73">
        <v>42309</v>
      </c>
      <c r="C1372" s="67" t="s">
        <v>35</v>
      </c>
      <c r="D1372" s="67">
        <f>'TOTAL PORTFOLIO'!$B$1</f>
        <v>1580081481.6682537</v>
      </c>
      <c r="E1372" s="65">
        <v>3.6204000003888306E-3</v>
      </c>
      <c r="F1372" s="65">
        <v>0</v>
      </c>
      <c r="G1372" s="65">
        <v>0</v>
      </c>
      <c r="H1372" s="65">
        <v>0</v>
      </c>
      <c r="I1372" s="65">
        <v>0</v>
      </c>
      <c r="J1372" s="65">
        <v>0</v>
      </c>
      <c r="K1372" s="67" t="s">
        <v>37</v>
      </c>
      <c r="L1372" s="67" t="s">
        <v>38</v>
      </c>
    </row>
    <row r="1373" spans="1:12" x14ac:dyDescent="0.25">
      <c r="A1373" s="67">
        <v>310666</v>
      </c>
      <c r="B1373" s="73">
        <v>42309</v>
      </c>
      <c r="C1373" s="67" t="s">
        <v>35</v>
      </c>
      <c r="D1373" s="67">
        <f>'TOTAL PORTFOLIO'!$B$1</f>
        <v>1580081481.6682537</v>
      </c>
      <c r="E1373" s="65">
        <v>1421280.4400000002</v>
      </c>
      <c r="F1373" s="65">
        <v>0</v>
      </c>
      <c r="G1373" s="65">
        <v>0</v>
      </c>
      <c r="H1373" s="65">
        <v>0</v>
      </c>
      <c r="I1373" s="65">
        <v>0</v>
      </c>
      <c r="J1373" s="65">
        <v>0</v>
      </c>
      <c r="K1373" s="67" t="s">
        <v>37</v>
      </c>
      <c r="L1373" s="67" t="s">
        <v>38</v>
      </c>
    </row>
    <row r="1374" spans="1:12" x14ac:dyDescent="0.25">
      <c r="A1374" s="67">
        <v>320280</v>
      </c>
      <c r="B1374" s="73">
        <v>42309</v>
      </c>
      <c r="C1374" s="67" t="s">
        <v>35</v>
      </c>
      <c r="D1374" s="67">
        <f>'TOTAL PORTFOLIO'!$B$1</f>
        <v>1580081481.6682537</v>
      </c>
      <c r="E1374" s="65">
        <v>285846.27687829989</v>
      </c>
      <c r="F1374" s="65">
        <v>0</v>
      </c>
      <c r="G1374" s="65">
        <v>0</v>
      </c>
      <c r="H1374" s="65">
        <v>0</v>
      </c>
      <c r="I1374" s="65">
        <v>0</v>
      </c>
      <c r="J1374" s="65">
        <v>0</v>
      </c>
      <c r="K1374" s="67" t="s">
        <v>37</v>
      </c>
      <c r="L1374" s="67" t="s">
        <v>38</v>
      </c>
    </row>
    <row r="1375" spans="1:12" x14ac:dyDescent="0.25">
      <c r="A1375" s="67">
        <v>315701</v>
      </c>
      <c r="B1375" s="73">
        <v>42309</v>
      </c>
      <c r="C1375" s="67" t="s">
        <v>35</v>
      </c>
      <c r="D1375" s="67">
        <f>'TOTAL PORTFOLIO'!$B$1</f>
        <v>1580081481.6682537</v>
      </c>
      <c r="E1375" s="65">
        <v>12130497.449999999</v>
      </c>
      <c r="F1375" s="65">
        <v>0</v>
      </c>
      <c r="G1375" s="65">
        <v>0</v>
      </c>
      <c r="H1375" s="65">
        <v>0</v>
      </c>
      <c r="I1375" s="65">
        <v>0</v>
      </c>
      <c r="J1375" s="65">
        <v>0</v>
      </c>
      <c r="K1375" s="67" t="s">
        <v>37</v>
      </c>
      <c r="L1375" s="67" t="s">
        <v>38</v>
      </c>
    </row>
    <row r="1376" spans="1:12" x14ac:dyDescent="0.25">
      <c r="A1376" s="67">
        <v>356729</v>
      </c>
      <c r="B1376" s="73">
        <v>42309</v>
      </c>
      <c r="C1376" s="67" t="s">
        <v>35</v>
      </c>
      <c r="D1376" s="67">
        <f>'TOTAL PORTFOLIO'!$B$1</f>
        <v>1580081481.6682537</v>
      </c>
      <c r="E1376" s="65">
        <v>56377.428761254938</v>
      </c>
      <c r="F1376" s="65">
        <v>0</v>
      </c>
      <c r="G1376" s="65">
        <v>0</v>
      </c>
      <c r="H1376" s="65">
        <v>0</v>
      </c>
      <c r="I1376" s="65">
        <v>0</v>
      </c>
      <c r="J1376" s="65">
        <v>0</v>
      </c>
      <c r="K1376" s="67" t="s">
        <v>37</v>
      </c>
      <c r="L1376" s="67" t="s">
        <v>38</v>
      </c>
    </row>
    <row r="1377" spans="1:12" x14ac:dyDescent="0.25">
      <c r="A1377" s="67">
        <v>338138</v>
      </c>
      <c r="B1377" s="73">
        <v>42309</v>
      </c>
      <c r="C1377" s="67" t="s">
        <v>35</v>
      </c>
      <c r="D1377" s="67">
        <f>'TOTAL PORTFOLIO'!$B$1</f>
        <v>1580081481.6682537</v>
      </c>
      <c r="E1377" s="65">
        <v>57511.21</v>
      </c>
      <c r="F1377" s="65">
        <v>0</v>
      </c>
      <c r="G1377" s="65">
        <v>0</v>
      </c>
      <c r="H1377" s="65">
        <v>0</v>
      </c>
      <c r="I1377" s="65">
        <v>0</v>
      </c>
      <c r="J1377" s="65">
        <v>0</v>
      </c>
      <c r="K1377" s="67" t="s">
        <v>37</v>
      </c>
      <c r="L1377" s="67" t="s">
        <v>90</v>
      </c>
    </row>
    <row r="1378" spans="1:12" x14ac:dyDescent="0.25">
      <c r="A1378" s="67">
        <v>330546</v>
      </c>
      <c r="B1378" s="73">
        <v>42309</v>
      </c>
      <c r="C1378" s="67" t="s">
        <v>35</v>
      </c>
      <c r="D1378" s="67">
        <f>'TOTAL PORTFOLIO'!$B$1</f>
        <v>1580081481.6682537</v>
      </c>
      <c r="E1378" s="65">
        <v>47604.054307112681</v>
      </c>
      <c r="F1378" s="65">
        <v>0</v>
      </c>
      <c r="G1378" s="65">
        <v>0</v>
      </c>
      <c r="H1378" s="65">
        <v>0</v>
      </c>
      <c r="I1378" s="65">
        <v>0</v>
      </c>
      <c r="J1378" s="65">
        <v>0</v>
      </c>
      <c r="K1378" s="67" t="s">
        <v>37</v>
      </c>
      <c r="L1378" s="67" t="s">
        <v>38</v>
      </c>
    </row>
    <row r="1379" spans="1:12" x14ac:dyDescent="0.25">
      <c r="A1379" s="67">
        <v>328945</v>
      </c>
      <c r="B1379" s="73">
        <v>42309</v>
      </c>
      <c r="C1379" s="67" t="s">
        <v>35</v>
      </c>
      <c r="D1379" s="67">
        <f>'TOTAL PORTFOLIO'!$B$1</f>
        <v>1580081481.6682537</v>
      </c>
      <c r="E1379" s="65">
        <v>87934.56</v>
      </c>
      <c r="F1379" s="65">
        <v>0</v>
      </c>
      <c r="G1379" s="65">
        <v>0</v>
      </c>
      <c r="H1379" s="65">
        <v>0</v>
      </c>
      <c r="I1379" s="65">
        <v>0</v>
      </c>
      <c r="J1379" s="65">
        <v>0</v>
      </c>
      <c r="K1379" s="67" t="s">
        <v>37</v>
      </c>
      <c r="L1379" s="67" t="s">
        <v>147</v>
      </c>
    </row>
    <row r="1380" spans="1:12" x14ac:dyDescent="0.25">
      <c r="A1380" s="67">
        <v>348483</v>
      </c>
      <c r="B1380" s="73">
        <v>42309</v>
      </c>
      <c r="C1380" s="67" t="s">
        <v>35</v>
      </c>
      <c r="D1380" s="67">
        <f>'TOTAL PORTFOLIO'!$B$1</f>
        <v>1580081481.6682537</v>
      </c>
      <c r="E1380" s="65">
        <v>65840.84</v>
      </c>
      <c r="F1380" s="65">
        <v>0</v>
      </c>
      <c r="G1380" s="65">
        <v>0</v>
      </c>
      <c r="H1380" s="65">
        <v>0</v>
      </c>
      <c r="I1380" s="65">
        <v>0</v>
      </c>
      <c r="J1380" s="65">
        <v>0</v>
      </c>
      <c r="K1380" s="67" t="s">
        <v>37</v>
      </c>
      <c r="L1380" s="67" t="s">
        <v>147</v>
      </c>
    </row>
    <row r="1381" spans="1:12" x14ac:dyDescent="0.25">
      <c r="A1381" s="67">
        <v>339367</v>
      </c>
      <c r="B1381" s="73">
        <v>42309</v>
      </c>
      <c r="C1381" s="67" t="s">
        <v>35</v>
      </c>
      <c r="D1381" s="67">
        <f>'TOTAL PORTFOLIO'!$B$1</f>
        <v>1580081481.6682537</v>
      </c>
      <c r="E1381" s="65">
        <v>21173.73</v>
      </c>
      <c r="F1381" s="65">
        <v>0</v>
      </c>
      <c r="G1381" s="65">
        <v>0</v>
      </c>
      <c r="H1381" s="65">
        <v>0</v>
      </c>
      <c r="I1381" s="65">
        <v>0</v>
      </c>
      <c r="J1381" s="65">
        <v>0</v>
      </c>
      <c r="K1381" s="67" t="s">
        <v>37</v>
      </c>
      <c r="L1381" s="67" t="s">
        <v>38</v>
      </c>
    </row>
    <row r="1382" spans="1:12" x14ac:dyDescent="0.25">
      <c r="A1382" s="67">
        <v>317450</v>
      </c>
      <c r="B1382" s="73">
        <v>42309</v>
      </c>
      <c r="C1382" s="67" t="s">
        <v>35</v>
      </c>
      <c r="D1382" s="67">
        <f>'TOTAL PORTFOLIO'!$B$1</f>
        <v>1580081481.6682537</v>
      </c>
      <c r="E1382" s="65">
        <v>137670.49920058579</v>
      </c>
      <c r="F1382" s="65">
        <v>0</v>
      </c>
      <c r="G1382" s="65">
        <v>0</v>
      </c>
      <c r="H1382" s="65">
        <v>0</v>
      </c>
      <c r="I1382" s="65">
        <v>0</v>
      </c>
      <c r="J1382" s="65">
        <v>0</v>
      </c>
      <c r="K1382" s="67" t="s">
        <v>37</v>
      </c>
      <c r="L1382" s="67" t="s">
        <v>38</v>
      </c>
    </row>
    <row r="1383" spans="1:12" x14ac:dyDescent="0.25">
      <c r="A1383" s="67">
        <v>316014</v>
      </c>
      <c r="B1383" s="73">
        <v>42309</v>
      </c>
      <c r="C1383" s="67" t="s">
        <v>35</v>
      </c>
      <c r="D1383" s="67">
        <f>'TOTAL PORTFOLIO'!$B$1</f>
        <v>1580081481.6682537</v>
      </c>
      <c r="E1383" s="65">
        <v>30649.32</v>
      </c>
      <c r="F1383" s="65">
        <v>0</v>
      </c>
      <c r="G1383" s="65">
        <v>0</v>
      </c>
      <c r="H1383" s="65">
        <v>0</v>
      </c>
      <c r="I1383" s="65">
        <v>0</v>
      </c>
      <c r="J1383" s="65">
        <v>0</v>
      </c>
      <c r="K1383" s="67" t="s">
        <v>37</v>
      </c>
      <c r="L1383" s="67" t="s">
        <v>58</v>
      </c>
    </row>
    <row r="1384" spans="1:12" x14ac:dyDescent="0.25">
      <c r="A1384" s="67">
        <v>334992</v>
      </c>
      <c r="B1384" s="73">
        <v>42309</v>
      </c>
      <c r="C1384" s="67" t="s">
        <v>35</v>
      </c>
      <c r="D1384" s="67">
        <f>'TOTAL PORTFOLIO'!$B$1</f>
        <v>1580081481.6682537</v>
      </c>
      <c r="E1384" s="65">
        <v>17351.646155663566</v>
      </c>
      <c r="F1384" s="65">
        <v>0</v>
      </c>
      <c r="G1384" s="65">
        <v>0</v>
      </c>
      <c r="H1384" s="65">
        <v>0</v>
      </c>
      <c r="I1384" s="65">
        <v>0</v>
      </c>
      <c r="J1384" s="65">
        <v>0</v>
      </c>
      <c r="K1384" s="67" t="s">
        <v>37</v>
      </c>
      <c r="L1384" s="67" t="s">
        <v>38</v>
      </c>
    </row>
    <row r="1385" spans="1:12" x14ac:dyDescent="0.25">
      <c r="A1385" s="67">
        <v>315433</v>
      </c>
      <c r="B1385" s="73">
        <v>42309</v>
      </c>
      <c r="C1385" s="67" t="s">
        <v>35</v>
      </c>
      <c r="D1385" s="67">
        <f>'TOTAL PORTFOLIO'!$B$1</f>
        <v>1580081481.6682537</v>
      </c>
      <c r="E1385" s="65">
        <v>3312.5344591557664</v>
      </c>
      <c r="F1385" s="65">
        <v>0</v>
      </c>
      <c r="G1385" s="65">
        <v>0</v>
      </c>
      <c r="H1385" s="65">
        <v>0</v>
      </c>
      <c r="I1385" s="65">
        <v>0</v>
      </c>
      <c r="J1385" s="65">
        <v>0</v>
      </c>
      <c r="K1385" s="67" t="s">
        <v>37</v>
      </c>
      <c r="L1385" s="67" t="s">
        <v>38</v>
      </c>
    </row>
    <row r="1386" spans="1:12" x14ac:dyDescent="0.25">
      <c r="A1386" s="67">
        <v>338452</v>
      </c>
      <c r="B1386" s="73">
        <v>42309</v>
      </c>
      <c r="C1386" s="67" t="s">
        <v>35</v>
      </c>
      <c r="D1386" s="67">
        <f>'TOTAL PORTFOLIO'!$B$1</f>
        <v>1580081481.6682537</v>
      </c>
      <c r="E1386" s="65">
        <v>105064.78881088395</v>
      </c>
      <c r="F1386" s="65">
        <v>0</v>
      </c>
      <c r="G1386" s="65">
        <v>0</v>
      </c>
      <c r="H1386" s="65">
        <v>0</v>
      </c>
      <c r="I1386" s="65">
        <v>0</v>
      </c>
      <c r="J1386" s="65">
        <v>0</v>
      </c>
      <c r="K1386" s="67" t="s">
        <v>37</v>
      </c>
      <c r="L1386" s="67" t="s">
        <v>38</v>
      </c>
    </row>
    <row r="1387" spans="1:12" x14ac:dyDescent="0.25">
      <c r="A1387" s="67">
        <v>309601</v>
      </c>
      <c r="B1387" s="73">
        <v>42309</v>
      </c>
      <c r="C1387" s="67" t="s">
        <v>35</v>
      </c>
      <c r="D1387" s="67">
        <f>'TOTAL PORTFOLIO'!$B$1</f>
        <v>1580081481.6682537</v>
      </c>
      <c r="E1387" s="65">
        <v>25636.14</v>
      </c>
      <c r="F1387" s="65">
        <v>0</v>
      </c>
      <c r="G1387" s="65">
        <v>0</v>
      </c>
      <c r="H1387" s="65">
        <v>0</v>
      </c>
      <c r="I1387" s="65">
        <v>0</v>
      </c>
      <c r="J1387" s="65">
        <v>0</v>
      </c>
      <c r="K1387" s="67" t="s">
        <v>37</v>
      </c>
      <c r="L1387" s="67" t="s">
        <v>58</v>
      </c>
    </row>
    <row r="1388" spans="1:12" x14ac:dyDescent="0.25">
      <c r="A1388" s="67">
        <v>313125</v>
      </c>
      <c r="B1388" s="73">
        <v>42309</v>
      </c>
      <c r="C1388" s="67" t="s">
        <v>35</v>
      </c>
      <c r="D1388" s="67">
        <f>'TOTAL PORTFOLIO'!$B$1</f>
        <v>1580081481.6682537</v>
      </c>
      <c r="E1388" s="65">
        <v>1633.23</v>
      </c>
      <c r="F1388" s="65">
        <v>0</v>
      </c>
      <c r="G1388" s="65">
        <v>0</v>
      </c>
      <c r="H1388" s="65">
        <v>0</v>
      </c>
      <c r="I1388" s="65">
        <v>0</v>
      </c>
      <c r="J1388" s="65">
        <v>0</v>
      </c>
      <c r="K1388" s="67" t="s">
        <v>37</v>
      </c>
      <c r="L1388" s="67" t="s">
        <v>49</v>
      </c>
    </row>
    <row r="1389" spans="1:12" x14ac:dyDescent="0.25">
      <c r="A1389" s="67">
        <v>341712</v>
      </c>
      <c r="B1389" s="73">
        <v>42309</v>
      </c>
      <c r="C1389" s="67" t="s">
        <v>35</v>
      </c>
      <c r="D1389" s="67">
        <f>'TOTAL PORTFOLIO'!$B$1</f>
        <v>1580081481.6682537</v>
      </c>
      <c r="E1389" s="65">
        <v>3229223.12</v>
      </c>
      <c r="F1389" s="65">
        <v>0</v>
      </c>
      <c r="G1389" s="65">
        <v>0</v>
      </c>
      <c r="H1389" s="65">
        <v>0</v>
      </c>
      <c r="I1389" s="65">
        <v>0</v>
      </c>
      <c r="J1389" s="65">
        <v>0</v>
      </c>
      <c r="K1389" s="67" t="s">
        <v>37</v>
      </c>
      <c r="L1389" s="67" t="s">
        <v>147</v>
      </c>
    </row>
    <row r="1390" spans="1:12" x14ac:dyDescent="0.25">
      <c r="A1390" s="67">
        <v>313520</v>
      </c>
      <c r="B1390" s="73">
        <v>42309</v>
      </c>
      <c r="C1390" s="67" t="s">
        <v>35</v>
      </c>
      <c r="D1390" s="67">
        <f>'TOTAL PORTFOLIO'!$B$1</f>
        <v>1580081481.6682537</v>
      </c>
      <c r="E1390" s="65">
        <v>123309.51</v>
      </c>
      <c r="F1390" s="65">
        <v>0</v>
      </c>
      <c r="G1390" s="65">
        <v>0</v>
      </c>
      <c r="H1390" s="65">
        <v>0</v>
      </c>
      <c r="I1390" s="65">
        <v>0</v>
      </c>
      <c r="J1390" s="65">
        <v>0</v>
      </c>
      <c r="K1390" s="67" t="s">
        <v>37</v>
      </c>
      <c r="L1390" s="67" t="s">
        <v>49</v>
      </c>
    </row>
    <row r="1391" spans="1:12" x14ac:dyDescent="0.25">
      <c r="A1391" s="67">
        <v>317159</v>
      </c>
      <c r="B1391" s="73">
        <v>42309</v>
      </c>
      <c r="C1391" s="67" t="s">
        <v>35</v>
      </c>
      <c r="D1391" s="67">
        <f>'TOTAL PORTFOLIO'!$B$1</f>
        <v>1580081481.6682537</v>
      </c>
      <c r="E1391" s="65">
        <v>61348.205981588799</v>
      </c>
      <c r="F1391" s="65">
        <v>0</v>
      </c>
      <c r="G1391" s="65">
        <v>0</v>
      </c>
      <c r="H1391" s="65">
        <v>0</v>
      </c>
      <c r="I1391" s="65">
        <v>0</v>
      </c>
      <c r="J1391" s="65">
        <v>0</v>
      </c>
      <c r="K1391" s="67" t="s">
        <v>37</v>
      </c>
      <c r="L1391" s="67" t="s">
        <v>38</v>
      </c>
    </row>
    <row r="1392" spans="1:12" x14ac:dyDescent="0.25">
      <c r="A1392" s="67">
        <v>319701</v>
      </c>
      <c r="B1392" s="73">
        <v>42309</v>
      </c>
      <c r="C1392" s="67" t="s">
        <v>35</v>
      </c>
      <c r="D1392" s="67">
        <f>'TOTAL PORTFOLIO'!$B$1</f>
        <v>1580081481.6682537</v>
      </c>
      <c r="E1392" s="65">
        <v>83762.486749796095</v>
      </c>
      <c r="F1392" s="65">
        <v>0</v>
      </c>
      <c r="G1392" s="65">
        <v>0</v>
      </c>
      <c r="H1392" s="65">
        <v>0</v>
      </c>
      <c r="I1392" s="65">
        <v>0</v>
      </c>
      <c r="J1392" s="65">
        <v>0</v>
      </c>
      <c r="K1392" s="67" t="s">
        <v>37</v>
      </c>
      <c r="L1392" s="67" t="s">
        <v>38</v>
      </c>
    </row>
    <row r="1393" spans="1:12" x14ac:dyDescent="0.25">
      <c r="A1393" s="67">
        <v>350347</v>
      </c>
      <c r="B1393" s="73">
        <v>42309</v>
      </c>
      <c r="C1393" s="67" t="s">
        <v>35</v>
      </c>
      <c r="D1393" s="67">
        <f>'TOTAL PORTFOLIO'!$B$1</f>
        <v>1580081481.6682537</v>
      </c>
      <c r="E1393" s="65">
        <v>411164.71</v>
      </c>
      <c r="F1393" s="65">
        <v>0</v>
      </c>
      <c r="G1393" s="65">
        <v>0</v>
      </c>
      <c r="H1393" s="65">
        <v>0</v>
      </c>
      <c r="I1393" s="65">
        <v>0</v>
      </c>
      <c r="J1393" s="65">
        <v>0</v>
      </c>
      <c r="K1393" s="67" t="s">
        <v>37</v>
      </c>
      <c r="L1393" s="67" t="s">
        <v>38</v>
      </c>
    </row>
    <row r="1394" spans="1:12" x14ac:dyDescent="0.25">
      <c r="A1394" s="67">
        <v>356476</v>
      </c>
      <c r="B1394" s="73">
        <v>42309</v>
      </c>
      <c r="C1394" s="67" t="s">
        <v>35</v>
      </c>
      <c r="D1394" s="67">
        <f>'TOTAL PORTFOLIO'!$B$1</f>
        <v>1580081481.6682537</v>
      </c>
      <c r="E1394" s="65">
        <v>38606.992232146389</v>
      </c>
      <c r="F1394" s="65">
        <v>0</v>
      </c>
      <c r="G1394" s="65">
        <v>0</v>
      </c>
      <c r="H1394" s="65">
        <v>0</v>
      </c>
      <c r="I1394" s="65">
        <v>0</v>
      </c>
      <c r="J1394" s="65">
        <v>0</v>
      </c>
      <c r="K1394" s="67" t="s">
        <v>37</v>
      </c>
      <c r="L1394" s="67" t="s">
        <v>38</v>
      </c>
    </row>
    <row r="1395" spans="1:12" x14ac:dyDescent="0.25">
      <c r="A1395" s="67">
        <v>315799</v>
      </c>
      <c r="B1395" s="73">
        <v>42309</v>
      </c>
      <c r="C1395" s="67" t="s">
        <v>35</v>
      </c>
      <c r="D1395" s="67">
        <f>'TOTAL PORTFOLIO'!$B$1</f>
        <v>1580081481.6682537</v>
      </c>
      <c r="E1395" s="65">
        <v>600721.07086084993</v>
      </c>
      <c r="F1395" s="65">
        <v>0</v>
      </c>
      <c r="G1395" s="65">
        <v>0</v>
      </c>
      <c r="H1395" s="65">
        <v>0</v>
      </c>
      <c r="I1395" s="65">
        <v>0</v>
      </c>
      <c r="J1395" s="65">
        <v>0</v>
      </c>
      <c r="K1395" s="67" t="s">
        <v>37</v>
      </c>
      <c r="L1395" s="67" t="s">
        <v>38</v>
      </c>
    </row>
    <row r="1396" spans="1:12" x14ac:dyDescent="0.25">
      <c r="A1396" s="67">
        <v>317136</v>
      </c>
      <c r="B1396" s="73">
        <v>42309</v>
      </c>
      <c r="C1396" s="67" t="s">
        <v>35</v>
      </c>
      <c r="D1396" s="67">
        <f>'TOTAL PORTFOLIO'!$B$1</f>
        <v>1580081481.6682537</v>
      </c>
      <c r="E1396" s="65">
        <v>221993.15</v>
      </c>
      <c r="F1396" s="65">
        <v>0</v>
      </c>
      <c r="G1396" s="65">
        <v>0</v>
      </c>
      <c r="H1396" s="65">
        <v>0</v>
      </c>
      <c r="I1396" s="65">
        <v>0</v>
      </c>
      <c r="J1396" s="65">
        <v>0</v>
      </c>
      <c r="K1396" s="67" t="s">
        <v>37</v>
      </c>
      <c r="L1396" s="67" t="s">
        <v>49</v>
      </c>
    </row>
    <row r="1397" spans="1:12" x14ac:dyDescent="0.25">
      <c r="A1397" s="67">
        <v>317154</v>
      </c>
      <c r="B1397" s="73">
        <v>42309</v>
      </c>
      <c r="C1397" s="67" t="s">
        <v>35</v>
      </c>
      <c r="D1397" s="67">
        <f>'TOTAL PORTFOLIO'!$B$1</f>
        <v>1580081481.6682537</v>
      </c>
      <c r="E1397" s="65">
        <v>341570.91010868468</v>
      </c>
      <c r="F1397" s="65">
        <v>0</v>
      </c>
      <c r="G1397" s="65">
        <v>0</v>
      </c>
      <c r="H1397" s="65">
        <v>0</v>
      </c>
      <c r="I1397" s="65">
        <v>0</v>
      </c>
      <c r="J1397" s="65">
        <v>0</v>
      </c>
      <c r="K1397" s="67" t="s">
        <v>37</v>
      </c>
      <c r="L1397" s="67" t="s">
        <v>38</v>
      </c>
    </row>
    <row r="1398" spans="1:12" x14ac:dyDescent="0.25">
      <c r="A1398" s="67">
        <v>323370</v>
      </c>
      <c r="B1398" s="73">
        <v>42309</v>
      </c>
      <c r="C1398" s="67" t="s">
        <v>35</v>
      </c>
      <c r="D1398" s="67">
        <f>'TOTAL PORTFOLIO'!$B$1</f>
        <v>1580081481.6682537</v>
      </c>
      <c r="E1398" s="65">
        <v>34739.81611333105</v>
      </c>
      <c r="F1398" s="65">
        <v>0</v>
      </c>
      <c r="G1398" s="65">
        <v>0</v>
      </c>
      <c r="H1398" s="65">
        <v>0</v>
      </c>
      <c r="I1398" s="65">
        <v>0</v>
      </c>
      <c r="J1398" s="65">
        <v>0</v>
      </c>
      <c r="K1398" s="67" t="s">
        <v>37</v>
      </c>
      <c r="L1398" s="67" t="s">
        <v>38</v>
      </c>
    </row>
    <row r="1399" spans="1:12" x14ac:dyDescent="0.25">
      <c r="A1399" s="67">
        <v>330026</v>
      </c>
      <c r="B1399" s="73">
        <v>42309</v>
      </c>
      <c r="C1399" s="67" t="s">
        <v>35</v>
      </c>
      <c r="D1399" s="67">
        <f>'TOTAL PORTFOLIO'!$B$1</f>
        <v>1580081481.6682537</v>
      </c>
      <c r="E1399" s="65">
        <v>133399.4795297271</v>
      </c>
      <c r="F1399" s="65">
        <v>0</v>
      </c>
      <c r="G1399" s="65">
        <v>0</v>
      </c>
      <c r="H1399" s="65">
        <v>0</v>
      </c>
      <c r="I1399" s="65">
        <v>0</v>
      </c>
      <c r="J1399" s="65">
        <v>0</v>
      </c>
      <c r="K1399" s="67" t="s">
        <v>37</v>
      </c>
      <c r="L1399" s="67" t="s">
        <v>38</v>
      </c>
    </row>
    <row r="1400" spans="1:12" x14ac:dyDescent="0.25">
      <c r="A1400" s="67">
        <v>320184</v>
      </c>
      <c r="B1400" s="73">
        <v>42309</v>
      </c>
      <c r="C1400" s="67" t="s">
        <v>35</v>
      </c>
      <c r="D1400" s="67">
        <f>'TOTAL PORTFOLIO'!$B$1</f>
        <v>1580081481.6682537</v>
      </c>
      <c r="E1400" s="65">
        <v>228714.26383336389</v>
      </c>
      <c r="F1400" s="65">
        <v>0</v>
      </c>
      <c r="G1400" s="65">
        <v>0</v>
      </c>
      <c r="H1400" s="65">
        <v>0</v>
      </c>
      <c r="I1400" s="65">
        <v>0</v>
      </c>
      <c r="J1400" s="65">
        <v>0</v>
      </c>
      <c r="K1400" s="67" t="s">
        <v>37</v>
      </c>
      <c r="L1400" s="67" t="s">
        <v>38</v>
      </c>
    </row>
    <row r="1401" spans="1:12" x14ac:dyDescent="0.25">
      <c r="A1401" s="67">
        <v>320202</v>
      </c>
      <c r="B1401" s="73">
        <v>42309</v>
      </c>
      <c r="C1401" s="67" t="s">
        <v>35</v>
      </c>
      <c r="D1401" s="67">
        <f>'TOTAL PORTFOLIO'!$B$1</f>
        <v>1580081481.6682537</v>
      </c>
      <c r="E1401" s="65">
        <v>48476.83</v>
      </c>
      <c r="F1401" s="65">
        <v>0</v>
      </c>
      <c r="G1401" s="65">
        <v>0</v>
      </c>
      <c r="H1401" s="65">
        <v>0</v>
      </c>
      <c r="I1401" s="65">
        <v>0</v>
      </c>
      <c r="J1401" s="65">
        <v>0</v>
      </c>
      <c r="K1401" s="67" t="s">
        <v>37</v>
      </c>
      <c r="L1401" s="67" t="s">
        <v>49</v>
      </c>
    </row>
    <row r="1402" spans="1:12" x14ac:dyDescent="0.25">
      <c r="A1402" s="67">
        <v>320203</v>
      </c>
      <c r="B1402" s="73">
        <v>42309</v>
      </c>
      <c r="C1402" s="67" t="s">
        <v>35</v>
      </c>
      <c r="D1402" s="67">
        <f>'TOTAL PORTFOLIO'!$B$1</f>
        <v>1580081481.6682537</v>
      </c>
      <c r="E1402" s="65">
        <v>350083.27966899896</v>
      </c>
      <c r="F1402" s="65">
        <v>0</v>
      </c>
      <c r="G1402" s="65">
        <v>0</v>
      </c>
      <c r="H1402" s="65">
        <v>0</v>
      </c>
      <c r="I1402" s="65">
        <v>0</v>
      </c>
      <c r="J1402" s="65">
        <v>0</v>
      </c>
      <c r="K1402" s="67" t="s">
        <v>37</v>
      </c>
      <c r="L1402" s="67" t="s">
        <v>38</v>
      </c>
    </row>
    <row r="1403" spans="1:12" x14ac:dyDescent="0.25">
      <c r="A1403" s="67">
        <v>314386</v>
      </c>
      <c r="B1403" s="73">
        <v>42309</v>
      </c>
      <c r="C1403" s="67" t="s">
        <v>35</v>
      </c>
      <c r="D1403" s="67">
        <f>'TOTAL PORTFOLIO'!$B$1</f>
        <v>1580081481.6682537</v>
      </c>
      <c r="E1403" s="65">
        <v>116670.82516873044</v>
      </c>
      <c r="F1403" s="65">
        <v>0</v>
      </c>
      <c r="G1403" s="65">
        <v>0</v>
      </c>
      <c r="H1403" s="65">
        <v>0</v>
      </c>
      <c r="I1403" s="65">
        <v>0</v>
      </c>
      <c r="J1403" s="65">
        <v>0</v>
      </c>
      <c r="K1403" s="67" t="s">
        <v>37</v>
      </c>
      <c r="L1403" s="67" t="s">
        <v>38</v>
      </c>
    </row>
    <row r="1404" spans="1:12" x14ac:dyDescent="0.25">
      <c r="A1404" s="67">
        <v>312753</v>
      </c>
      <c r="B1404" s="73">
        <v>42309</v>
      </c>
      <c r="C1404" s="67" t="s">
        <v>35</v>
      </c>
      <c r="D1404" s="67">
        <f>'TOTAL PORTFOLIO'!$B$1</f>
        <v>1580081481.6682537</v>
      </c>
      <c r="E1404" s="65">
        <v>1181.7516593269202</v>
      </c>
      <c r="F1404" s="65">
        <v>0</v>
      </c>
      <c r="G1404" s="65">
        <v>0</v>
      </c>
      <c r="H1404" s="65">
        <v>0</v>
      </c>
      <c r="I1404" s="65">
        <v>0</v>
      </c>
      <c r="J1404" s="65">
        <v>0</v>
      </c>
      <c r="K1404" s="67" t="s">
        <v>37</v>
      </c>
      <c r="L1404" s="67" t="s">
        <v>38</v>
      </c>
    </row>
    <row r="1405" spans="1:12" x14ac:dyDescent="0.25">
      <c r="A1405" s="67">
        <v>314230</v>
      </c>
      <c r="B1405" s="73">
        <v>42309</v>
      </c>
      <c r="C1405" s="67" t="s">
        <v>35</v>
      </c>
      <c r="D1405" s="67">
        <f>'TOTAL PORTFOLIO'!$B$1</f>
        <v>1580081481.6682537</v>
      </c>
      <c r="E1405" s="65">
        <v>2687.3</v>
      </c>
      <c r="F1405" s="65">
        <v>0</v>
      </c>
      <c r="G1405" s="65">
        <v>0</v>
      </c>
      <c r="H1405" s="65">
        <v>0</v>
      </c>
      <c r="I1405" s="65">
        <v>0</v>
      </c>
      <c r="J1405" s="65">
        <v>0</v>
      </c>
      <c r="K1405" s="67" t="s">
        <v>37</v>
      </c>
      <c r="L1405" s="67" t="s">
        <v>38</v>
      </c>
    </row>
    <row r="1406" spans="1:12" x14ac:dyDescent="0.25">
      <c r="A1406" s="67">
        <v>319893</v>
      </c>
      <c r="B1406" s="73">
        <v>42309</v>
      </c>
      <c r="C1406" s="67" t="s">
        <v>35</v>
      </c>
      <c r="D1406" s="67">
        <f>'TOTAL PORTFOLIO'!$B$1</f>
        <v>1580081481.6682537</v>
      </c>
      <c r="E1406" s="65">
        <v>271318.5</v>
      </c>
      <c r="F1406" s="65">
        <v>0</v>
      </c>
      <c r="G1406" s="65">
        <v>0</v>
      </c>
      <c r="H1406" s="65">
        <v>0</v>
      </c>
      <c r="I1406" s="65">
        <v>0</v>
      </c>
      <c r="J1406" s="65">
        <v>0</v>
      </c>
      <c r="K1406" s="67" t="s">
        <v>37</v>
      </c>
      <c r="L1406" s="67" t="s">
        <v>97</v>
      </c>
    </row>
    <row r="1407" spans="1:12" x14ac:dyDescent="0.25">
      <c r="A1407" s="67">
        <v>319895</v>
      </c>
      <c r="B1407" s="73">
        <v>42309</v>
      </c>
      <c r="C1407" s="67" t="s">
        <v>35</v>
      </c>
      <c r="D1407" s="67">
        <f>'TOTAL PORTFOLIO'!$B$1</f>
        <v>1580081481.6682537</v>
      </c>
      <c r="E1407" s="65">
        <v>31423.91769917493</v>
      </c>
      <c r="F1407" s="65">
        <v>0</v>
      </c>
      <c r="G1407" s="65">
        <v>0</v>
      </c>
      <c r="H1407" s="65">
        <v>0</v>
      </c>
      <c r="I1407" s="65">
        <v>0</v>
      </c>
      <c r="J1407" s="65">
        <v>0</v>
      </c>
      <c r="K1407" s="67" t="s">
        <v>37</v>
      </c>
      <c r="L1407" s="67" t="s">
        <v>38</v>
      </c>
    </row>
    <row r="1408" spans="1:12" x14ac:dyDescent="0.25">
      <c r="A1408" s="67">
        <v>317180</v>
      </c>
      <c r="B1408" s="73">
        <v>42309</v>
      </c>
      <c r="C1408" s="67" t="s">
        <v>35</v>
      </c>
      <c r="D1408" s="67">
        <f>'TOTAL PORTFOLIO'!$B$1</f>
        <v>1580081481.6682537</v>
      </c>
      <c r="E1408" s="65">
        <v>54307.47</v>
      </c>
      <c r="F1408" s="65">
        <v>0</v>
      </c>
      <c r="G1408" s="65">
        <v>0</v>
      </c>
      <c r="H1408" s="65">
        <v>0</v>
      </c>
      <c r="I1408" s="65">
        <v>0</v>
      </c>
      <c r="J1408" s="65">
        <v>0</v>
      </c>
      <c r="K1408" s="67" t="s">
        <v>37</v>
      </c>
      <c r="L1408" s="67" t="s">
        <v>151</v>
      </c>
    </row>
    <row r="1409" spans="1:12" x14ac:dyDescent="0.25">
      <c r="A1409" s="67">
        <v>331500</v>
      </c>
      <c r="B1409" s="73">
        <v>42309</v>
      </c>
      <c r="C1409" s="67" t="s">
        <v>35</v>
      </c>
      <c r="D1409" s="67">
        <f>'TOTAL PORTFOLIO'!$B$1</f>
        <v>1580081481.6682537</v>
      </c>
      <c r="E1409" s="65">
        <v>45120.03</v>
      </c>
      <c r="F1409" s="65">
        <v>0</v>
      </c>
      <c r="G1409" s="65">
        <v>0</v>
      </c>
      <c r="H1409" s="65">
        <v>0</v>
      </c>
      <c r="I1409" s="65">
        <v>0</v>
      </c>
      <c r="J1409" s="65">
        <v>0</v>
      </c>
      <c r="K1409" s="67" t="s">
        <v>37</v>
      </c>
      <c r="L1409" s="67" t="s">
        <v>147</v>
      </c>
    </row>
    <row r="1410" spans="1:12" x14ac:dyDescent="0.25">
      <c r="A1410" s="67">
        <v>310474</v>
      </c>
      <c r="B1410" s="73">
        <v>42309</v>
      </c>
      <c r="C1410" s="67" t="s">
        <v>35</v>
      </c>
      <c r="D1410" s="67">
        <f>'TOTAL PORTFOLIO'!$B$1</f>
        <v>1580081481.6682537</v>
      </c>
      <c r="E1410" s="65">
        <v>23462293.060000002</v>
      </c>
      <c r="F1410" s="65">
        <v>0</v>
      </c>
      <c r="G1410" s="65">
        <v>0</v>
      </c>
      <c r="H1410" s="65">
        <v>0</v>
      </c>
      <c r="I1410" s="65">
        <v>0</v>
      </c>
      <c r="J1410" s="65">
        <v>0</v>
      </c>
      <c r="K1410" s="67" t="s">
        <v>37</v>
      </c>
      <c r="L1410" s="67" t="s">
        <v>38</v>
      </c>
    </row>
    <row r="1411" spans="1:12" x14ac:dyDescent="0.25">
      <c r="A1411" s="67">
        <v>338134</v>
      </c>
      <c r="B1411" s="73">
        <v>42309</v>
      </c>
      <c r="C1411" s="67" t="s">
        <v>35</v>
      </c>
      <c r="D1411" s="67">
        <f>'TOTAL PORTFOLIO'!$B$1</f>
        <v>1580081481.6682537</v>
      </c>
      <c r="E1411" s="65">
        <v>104952.11472207186</v>
      </c>
      <c r="F1411" s="65">
        <v>0</v>
      </c>
      <c r="G1411" s="65">
        <v>0</v>
      </c>
      <c r="H1411" s="65">
        <v>0</v>
      </c>
      <c r="I1411" s="65">
        <v>0</v>
      </c>
      <c r="J1411" s="65">
        <v>0</v>
      </c>
      <c r="K1411" s="67" t="s">
        <v>37</v>
      </c>
      <c r="L1411" s="67" t="s">
        <v>38</v>
      </c>
    </row>
    <row r="1412" spans="1:12" x14ac:dyDescent="0.25">
      <c r="A1412" s="67">
        <v>334927</v>
      </c>
      <c r="B1412" s="73">
        <v>42309</v>
      </c>
      <c r="C1412" s="67" t="s">
        <v>35</v>
      </c>
      <c r="D1412" s="67">
        <f>'TOTAL PORTFOLIO'!$B$1</f>
        <v>1580081481.6682537</v>
      </c>
      <c r="E1412" s="65">
        <v>18183.364871552894</v>
      </c>
      <c r="F1412" s="65">
        <v>0</v>
      </c>
      <c r="G1412" s="65">
        <v>0</v>
      </c>
      <c r="H1412" s="65">
        <v>0</v>
      </c>
      <c r="I1412" s="65">
        <v>0</v>
      </c>
      <c r="J1412" s="65">
        <v>0</v>
      </c>
      <c r="K1412" s="67" t="s">
        <v>37</v>
      </c>
      <c r="L1412" s="67" t="s">
        <v>38</v>
      </c>
    </row>
    <row r="1413" spans="1:12" x14ac:dyDescent="0.25">
      <c r="A1413" s="67">
        <v>308771</v>
      </c>
      <c r="B1413" s="73">
        <v>42309</v>
      </c>
      <c r="C1413" s="67" t="s">
        <v>35</v>
      </c>
      <c r="D1413" s="67">
        <f>'TOTAL PORTFOLIO'!$B$1</f>
        <v>1580081481.6682537</v>
      </c>
      <c r="E1413" s="65">
        <v>160069.04208999142</v>
      </c>
      <c r="F1413" s="65">
        <v>0</v>
      </c>
      <c r="G1413" s="65">
        <v>0</v>
      </c>
      <c r="H1413" s="65">
        <v>0</v>
      </c>
      <c r="I1413" s="65">
        <v>0</v>
      </c>
      <c r="J1413" s="65">
        <v>0</v>
      </c>
      <c r="K1413" s="67" t="s">
        <v>37</v>
      </c>
      <c r="L1413" s="67" t="s">
        <v>38</v>
      </c>
    </row>
    <row r="1414" spans="1:12" x14ac:dyDescent="0.25">
      <c r="A1414" s="67">
        <v>311434</v>
      </c>
      <c r="B1414" s="73">
        <v>42309</v>
      </c>
      <c r="C1414" s="67" t="s">
        <v>35</v>
      </c>
      <c r="D1414" s="67">
        <f>'TOTAL PORTFOLIO'!$B$1</f>
        <v>1580081481.6682537</v>
      </c>
      <c r="E1414" s="65">
        <v>0</v>
      </c>
      <c r="F1414" s="65">
        <v>0</v>
      </c>
      <c r="G1414" s="65">
        <v>0</v>
      </c>
      <c r="H1414" s="65">
        <v>0</v>
      </c>
      <c r="I1414" s="65">
        <v>0</v>
      </c>
      <c r="J1414" s="65">
        <v>0</v>
      </c>
      <c r="K1414" s="67" t="s">
        <v>37</v>
      </c>
      <c r="L1414" s="67" t="s">
        <v>38</v>
      </c>
    </row>
    <row r="1415" spans="1:12" x14ac:dyDescent="0.25">
      <c r="A1415" s="67">
        <v>338725</v>
      </c>
      <c r="B1415" s="73">
        <v>42309</v>
      </c>
      <c r="C1415" s="67" t="s">
        <v>35</v>
      </c>
      <c r="D1415" s="67">
        <f>'TOTAL PORTFOLIO'!$B$1</f>
        <v>1580081481.6682537</v>
      </c>
      <c r="E1415" s="65">
        <v>49518.412611918277</v>
      </c>
      <c r="F1415" s="65">
        <v>0</v>
      </c>
      <c r="G1415" s="65">
        <v>0</v>
      </c>
      <c r="H1415" s="65">
        <v>0</v>
      </c>
      <c r="I1415" s="65">
        <v>0</v>
      </c>
      <c r="J1415" s="65">
        <v>0</v>
      </c>
      <c r="K1415" s="67" t="s">
        <v>37</v>
      </c>
      <c r="L1415" s="67" t="s">
        <v>38</v>
      </c>
    </row>
    <row r="1416" spans="1:12" x14ac:dyDescent="0.25">
      <c r="A1416" s="67">
        <v>356944</v>
      </c>
      <c r="B1416" s="73">
        <v>42309</v>
      </c>
      <c r="C1416" s="67" t="s">
        <v>35</v>
      </c>
      <c r="D1416" s="67">
        <f>'TOTAL PORTFOLIO'!$B$1</f>
        <v>1580081481.6682537</v>
      </c>
      <c r="E1416" s="65">
        <v>203416.15</v>
      </c>
      <c r="F1416" s="65">
        <v>0</v>
      </c>
      <c r="G1416" s="65">
        <v>0</v>
      </c>
      <c r="H1416" s="65">
        <v>0</v>
      </c>
      <c r="I1416" s="65">
        <v>0</v>
      </c>
      <c r="J1416" s="65">
        <v>0</v>
      </c>
      <c r="K1416" s="67" t="s">
        <v>37</v>
      </c>
      <c r="L1416" s="67" t="s">
        <v>147</v>
      </c>
    </row>
    <row r="1417" spans="1:12" x14ac:dyDescent="0.25">
      <c r="A1417" s="67">
        <v>320683</v>
      </c>
      <c r="B1417" s="73">
        <v>42309</v>
      </c>
      <c r="C1417" s="67" t="s">
        <v>35</v>
      </c>
      <c r="D1417" s="67">
        <f>'TOTAL PORTFOLIO'!$B$1</f>
        <v>1580081481.6682537</v>
      </c>
      <c r="E1417" s="65">
        <v>35246.04</v>
      </c>
      <c r="F1417" s="65">
        <v>0</v>
      </c>
      <c r="G1417" s="65">
        <v>0</v>
      </c>
      <c r="H1417" s="65">
        <v>0</v>
      </c>
      <c r="I1417" s="65">
        <v>0</v>
      </c>
      <c r="J1417" s="65">
        <v>0</v>
      </c>
      <c r="K1417" s="67" t="s">
        <v>37</v>
      </c>
      <c r="L1417" s="67" t="s">
        <v>147</v>
      </c>
    </row>
    <row r="1418" spans="1:12" x14ac:dyDescent="0.25">
      <c r="A1418" s="67">
        <v>358457</v>
      </c>
      <c r="B1418" s="73">
        <v>42309</v>
      </c>
      <c r="C1418" s="67" t="s">
        <v>35</v>
      </c>
      <c r="D1418" s="67">
        <f>'TOTAL PORTFOLIO'!$B$1</f>
        <v>1580081481.6682537</v>
      </c>
      <c r="E1418" s="65">
        <v>79813.283831571942</v>
      </c>
      <c r="F1418" s="65">
        <v>0</v>
      </c>
      <c r="G1418" s="65">
        <v>0</v>
      </c>
      <c r="H1418" s="65">
        <v>0</v>
      </c>
      <c r="I1418" s="65">
        <v>0</v>
      </c>
      <c r="J1418" s="65">
        <v>0</v>
      </c>
      <c r="K1418" s="67" t="s">
        <v>37</v>
      </c>
      <c r="L1418" s="67" t="s">
        <v>38</v>
      </c>
    </row>
    <row r="1419" spans="1:12" x14ac:dyDescent="0.25">
      <c r="A1419" s="67">
        <v>319889</v>
      </c>
      <c r="B1419" s="73">
        <v>42309</v>
      </c>
      <c r="C1419" s="67" t="s">
        <v>35</v>
      </c>
      <c r="D1419" s="67">
        <f>'TOTAL PORTFOLIO'!$B$1</f>
        <v>1580081481.6682537</v>
      </c>
      <c r="E1419" s="65">
        <v>19938.13</v>
      </c>
      <c r="F1419" s="65">
        <v>0</v>
      </c>
      <c r="G1419" s="65">
        <v>0</v>
      </c>
      <c r="H1419" s="65">
        <v>0</v>
      </c>
      <c r="I1419" s="65">
        <v>0</v>
      </c>
      <c r="J1419" s="65">
        <v>0</v>
      </c>
      <c r="K1419" s="67" t="s">
        <v>37</v>
      </c>
      <c r="L1419" s="67" t="s">
        <v>90</v>
      </c>
    </row>
    <row r="1420" spans="1:12" x14ac:dyDescent="0.25">
      <c r="A1420" s="67">
        <v>355678</v>
      </c>
      <c r="B1420" s="73">
        <v>42309</v>
      </c>
      <c r="C1420" s="67" t="s">
        <v>35</v>
      </c>
      <c r="D1420" s="67">
        <f>'TOTAL PORTFOLIO'!$B$1</f>
        <v>1580081481.6682537</v>
      </c>
      <c r="E1420" s="65">
        <v>22316.700126996813</v>
      </c>
      <c r="F1420" s="65">
        <v>0</v>
      </c>
      <c r="G1420" s="65">
        <v>0</v>
      </c>
      <c r="H1420" s="65">
        <v>0</v>
      </c>
      <c r="I1420" s="65">
        <v>0</v>
      </c>
      <c r="J1420" s="65">
        <v>0</v>
      </c>
      <c r="K1420" s="67" t="s">
        <v>37</v>
      </c>
      <c r="L1420" s="67" t="s">
        <v>38</v>
      </c>
    </row>
    <row r="1421" spans="1:12" x14ac:dyDescent="0.25">
      <c r="A1421" s="67">
        <v>355263</v>
      </c>
      <c r="B1421" s="73">
        <v>42309</v>
      </c>
      <c r="C1421" s="67" t="s">
        <v>35</v>
      </c>
      <c r="D1421" s="67">
        <f>'TOTAL PORTFOLIO'!$B$1</f>
        <v>1580081481.6682537</v>
      </c>
      <c r="E1421" s="65">
        <v>57554.933691381404</v>
      </c>
      <c r="F1421" s="65">
        <v>0</v>
      </c>
      <c r="G1421" s="65">
        <v>0</v>
      </c>
      <c r="H1421" s="65">
        <v>0</v>
      </c>
      <c r="I1421" s="65">
        <v>0</v>
      </c>
      <c r="J1421" s="65">
        <v>0</v>
      </c>
      <c r="K1421" s="67" t="s">
        <v>37</v>
      </c>
      <c r="L1421" s="67" t="s">
        <v>38</v>
      </c>
    </row>
    <row r="1422" spans="1:12" x14ac:dyDescent="0.25">
      <c r="A1422" s="67">
        <v>319909</v>
      </c>
      <c r="B1422" s="73">
        <v>42309</v>
      </c>
      <c r="C1422" s="67" t="s">
        <v>35</v>
      </c>
      <c r="D1422" s="67">
        <f>'TOTAL PORTFOLIO'!$B$1</f>
        <v>1580081481.6682537</v>
      </c>
      <c r="E1422" s="65">
        <v>1287463.043130273</v>
      </c>
      <c r="F1422" s="65">
        <v>0</v>
      </c>
      <c r="G1422" s="65">
        <v>0</v>
      </c>
      <c r="H1422" s="65">
        <v>0</v>
      </c>
      <c r="I1422" s="65">
        <v>0</v>
      </c>
      <c r="J1422" s="65">
        <v>0</v>
      </c>
      <c r="K1422" s="67" t="s">
        <v>37</v>
      </c>
      <c r="L1422" s="67" t="s">
        <v>38</v>
      </c>
    </row>
    <row r="1423" spans="1:12" x14ac:dyDescent="0.25">
      <c r="A1423" s="67">
        <v>315405</v>
      </c>
      <c r="B1423" s="73">
        <v>42309</v>
      </c>
      <c r="C1423" s="67" t="s">
        <v>35</v>
      </c>
      <c r="D1423" s="67">
        <f>'TOTAL PORTFOLIO'!$B$1</f>
        <v>1580081481.6682537</v>
      </c>
      <c r="E1423" s="65">
        <v>106241.51052781034</v>
      </c>
      <c r="F1423" s="65">
        <v>0</v>
      </c>
      <c r="G1423" s="65">
        <v>0</v>
      </c>
      <c r="H1423" s="65">
        <v>0</v>
      </c>
      <c r="I1423" s="65">
        <v>0</v>
      </c>
      <c r="J1423" s="65">
        <v>0</v>
      </c>
      <c r="K1423" s="67" t="s">
        <v>37</v>
      </c>
      <c r="L1423" s="67" t="s">
        <v>38</v>
      </c>
    </row>
    <row r="1424" spans="1:12" x14ac:dyDescent="0.25">
      <c r="A1424" s="67">
        <v>356788</v>
      </c>
      <c r="B1424" s="73">
        <v>42309</v>
      </c>
      <c r="C1424" s="67" t="s">
        <v>35</v>
      </c>
      <c r="D1424" s="67">
        <f>'TOTAL PORTFOLIO'!$B$1</f>
        <v>1580081481.6682537</v>
      </c>
      <c r="E1424" s="65">
        <v>209241.18757787251</v>
      </c>
      <c r="F1424" s="65">
        <v>0</v>
      </c>
      <c r="G1424" s="65">
        <v>0</v>
      </c>
      <c r="H1424" s="65">
        <v>0</v>
      </c>
      <c r="I1424" s="65">
        <v>0</v>
      </c>
      <c r="J1424" s="65">
        <v>0</v>
      </c>
      <c r="K1424" s="67" t="s">
        <v>37</v>
      </c>
      <c r="L1424" s="67" t="s">
        <v>38</v>
      </c>
    </row>
    <row r="1425" spans="1:12" x14ac:dyDescent="0.25">
      <c r="A1425" s="67">
        <v>356693</v>
      </c>
      <c r="B1425" s="73">
        <v>42309</v>
      </c>
      <c r="C1425" s="67" t="s">
        <v>35</v>
      </c>
      <c r="D1425" s="67">
        <f>'TOTAL PORTFOLIO'!$B$1</f>
        <v>1580081481.6682537</v>
      </c>
      <c r="E1425" s="65">
        <v>474031.81</v>
      </c>
      <c r="F1425" s="65">
        <v>0</v>
      </c>
      <c r="G1425" s="65">
        <v>0</v>
      </c>
      <c r="H1425" s="65">
        <v>0</v>
      </c>
      <c r="I1425" s="65">
        <v>0</v>
      </c>
      <c r="J1425" s="65">
        <v>0</v>
      </c>
      <c r="K1425" s="67" t="s">
        <v>37</v>
      </c>
      <c r="L1425" s="67" t="s">
        <v>97</v>
      </c>
    </row>
    <row r="1426" spans="1:12" x14ac:dyDescent="0.25">
      <c r="A1426" s="67">
        <v>331830</v>
      </c>
      <c r="B1426" s="73">
        <v>42309</v>
      </c>
      <c r="C1426" s="67" t="s">
        <v>35</v>
      </c>
      <c r="D1426" s="67">
        <f>'TOTAL PORTFOLIO'!$B$1</f>
        <v>1580081481.6682537</v>
      </c>
      <c r="E1426" s="65">
        <v>16601.54</v>
      </c>
      <c r="F1426" s="65">
        <v>0</v>
      </c>
      <c r="G1426" s="65">
        <v>0</v>
      </c>
      <c r="H1426" s="65">
        <v>0</v>
      </c>
      <c r="I1426" s="65">
        <v>0</v>
      </c>
      <c r="J1426" s="65">
        <v>0</v>
      </c>
      <c r="K1426" s="67" t="s">
        <v>37</v>
      </c>
      <c r="L1426" s="67" t="s">
        <v>147</v>
      </c>
    </row>
    <row r="1427" spans="1:12" x14ac:dyDescent="0.25">
      <c r="A1427" s="67">
        <v>320455</v>
      </c>
      <c r="B1427" s="73">
        <v>42309</v>
      </c>
      <c r="C1427" s="67" t="s">
        <v>35</v>
      </c>
      <c r="D1427" s="67">
        <f>'TOTAL PORTFOLIO'!$B$1</f>
        <v>1580081481.6682537</v>
      </c>
      <c r="E1427" s="65">
        <v>53537.64</v>
      </c>
      <c r="F1427" s="65">
        <v>0</v>
      </c>
      <c r="G1427" s="65">
        <v>0</v>
      </c>
      <c r="H1427" s="65">
        <v>0</v>
      </c>
      <c r="I1427" s="65">
        <v>0</v>
      </c>
      <c r="J1427" s="65">
        <v>0</v>
      </c>
      <c r="K1427" s="67" t="s">
        <v>37</v>
      </c>
      <c r="L1427" s="67" t="s">
        <v>49</v>
      </c>
    </row>
    <row r="1428" spans="1:12" x14ac:dyDescent="0.25">
      <c r="A1428" s="67">
        <v>313940</v>
      </c>
      <c r="B1428" s="73">
        <v>42309</v>
      </c>
      <c r="C1428" s="67" t="s">
        <v>35</v>
      </c>
      <c r="D1428" s="67">
        <f>'TOTAL PORTFOLIO'!$B$1</f>
        <v>1580081481.6682537</v>
      </c>
      <c r="E1428" s="65">
        <v>0</v>
      </c>
      <c r="F1428" s="65">
        <v>0</v>
      </c>
      <c r="G1428" s="65">
        <v>0</v>
      </c>
      <c r="H1428" s="65">
        <v>0</v>
      </c>
      <c r="I1428" s="65">
        <v>0</v>
      </c>
      <c r="J1428" s="65">
        <v>0</v>
      </c>
      <c r="K1428" s="67" t="s">
        <v>37</v>
      </c>
      <c r="L1428" s="67" t="s">
        <v>38</v>
      </c>
    </row>
    <row r="1429" spans="1:12" x14ac:dyDescent="0.25">
      <c r="A1429" s="67">
        <v>317733</v>
      </c>
      <c r="B1429" s="73">
        <v>42309</v>
      </c>
      <c r="C1429" s="67" t="s">
        <v>35</v>
      </c>
      <c r="D1429" s="67">
        <f>'TOTAL PORTFOLIO'!$B$1</f>
        <v>1580081481.6682537</v>
      </c>
      <c r="E1429" s="65">
        <v>13415.280572440801</v>
      </c>
      <c r="F1429" s="65">
        <v>0</v>
      </c>
      <c r="G1429" s="65">
        <v>0</v>
      </c>
      <c r="H1429" s="65">
        <v>0</v>
      </c>
      <c r="I1429" s="65">
        <v>0</v>
      </c>
      <c r="J1429" s="65">
        <v>0</v>
      </c>
      <c r="K1429" s="67" t="s">
        <v>37</v>
      </c>
      <c r="L1429" s="67" t="s">
        <v>38</v>
      </c>
    </row>
    <row r="1430" spans="1:12" x14ac:dyDescent="0.25">
      <c r="A1430" s="67">
        <v>319700</v>
      </c>
      <c r="B1430" s="73">
        <v>42309</v>
      </c>
      <c r="C1430" s="67" t="s">
        <v>35</v>
      </c>
      <c r="D1430" s="67">
        <f>'TOTAL PORTFOLIO'!$B$1</f>
        <v>1580081481.6682537</v>
      </c>
      <c r="E1430" s="65">
        <v>154487.69708099199</v>
      </c>
      <c r="F1430" s="65">
        <v>0</v>
      </c>
      <c r="G1430" s="65">
        <v>0</v>
      </c>
      <c r="H1430" s="65">
        <v>0</v>
      </c>
      <c r="I1430" s="65">
        <v>0</v>
      </c>
      <c r="J1430" s="65">
        <v>0</v>
      </c>
      <c r="K1430" s="67" t="s">
        <v>37</v>
      </c>
      <c r="L1430" s="67" t="s">
        <v>38</v>
      </c>
    </row>
    <row r="1431" spans="1:12" x14ac:dyDescent="0.25">
      <c r="A1431" s="67">
        <v>357917</v>
      </c>
      <c r="B1431" s="73">
        <v>42309</v>
      </c>
      <c r="C1431" s="67" t="s">
        <v>35</v>
      </c>
      <c r="D1431" s="67">
        <f>'TOTAL PORTFOLIO'!$B$1</f>
        <v>1580081481.6682537</v>
      </c>
      <c r="E1431" s="65">
        <v>72260.34</v>
      </c>
      <c r="F1431" s="65">
        <v>0</v>
      </c>
      <c r="G1431" s="65">
        <v>0</v>
      </c>
      <c r="H1431" s="65">
        <v>0</v>
      </c>
      <c r="I1431" s="65">
        <v>0</v>
      </c>
      <c r="J1431" s="65">
        <v>0</v>
      </c>
      <c r="K1431" s="67" t="s">
        <v>37</v>
      </c>
      <c r="L1431" s="67" t="s">
        <v>147</v>
      </c>
    </row>
    <row r="1432" spans="1:12" x14ac:dyDescent="0.25">
      <c r="A1432" s="67">
        <v>330491</v>
      </c>
      <c r="B1432" s="73">
        <v>42309</v>
      </c>
      <c r="C1432" s="67" t="s">
        <v>35</v>
      </c>
      <c r="D1432" s="67">
        <f>'TOTAL PORTFOLIO'!$B$1</f>
        <v>1580081481.6682537</v>
      </c>
      <c r="E1432" s="65">
        <v>54025.56</v>
      </c>
      <c r="F1432" s="65">
        <v>0</v>
      </c>
      <c r="G1432" s="65">
        <v>0</v>
      </c>
      <c r="H1432" s="65">
        <v>0</v>
      </c>
      <c r="I1432" s="65">
        <v>0</v>
      </c>
      <c r="J1432" s="65">
        <v>0</v>
      </c>
      <c r="K1432" s="67" t="s">
        <v>37</v>
      </c>
      <c r="L1432" s="67" t="s">
        <v>147</v>
      </c>
    </row>
    <row r="1433" spans="1:12" x14ac:dyDescent="0.25">
      <c r="A1433" s="67">
        <v>355066</v>
      </c>
      <c r="B1433" s="73">
        <v>42309</v>
      </c>
      <c r="C1433" s="67" t="s">
        <v>35</v>
      </c>
      <c r="D1433" s="67">
        <f>'TOTAL PORTFOLIO'!$B$1</f>
        <v>1580081481.6682537</v>
      </c>
      <c r="E1433" s="65">
        <v>69985.165573916398</v>
      </c>
      <c r="F1433" s="65">
        <v>0</v>
      </c>
      <c r="G1433" s="65">
        <v>0</v>
      </c>
      <c r="H1433" s="65">
        <v>0</v>
      </c>
      <c r="I1433" s="65">
        <v>0</v>
      </c>
      <c r="J1433" s="65">
        <v>0</v>
      </c>
      <c r="K1433" s="67" t="s">
        <v>37</v>
      </c>
      <c r="L1433" s="67" t="s">
        <v>38</v>
      </c>
    </row>
    <row r="1434" spans="1:12" x14ac:dyDescent="0.25">
      <c r="A1434" s="67">
        <v>355987</v>
      </c>
      <c r="B1434" s="73">
        <v>42309</v>
      </c>
      <c r="C1434" s="67" t="s">
        <v>35</v>
      </c>
      <c r="D1434" s="67">
        <f>'TOTAL PORTFOLIO'!$B$1</f>
        <v>1580081481.6682537</v>
      </c>
      <c r="E1434" s="65">
        <v>120004.51</v>
      </c>
      <c r="F1434" s="65">
        <v>0</v>
      </c>
      <c r="G1434" s="65">
        <v>0</v>
      </c>
      <c r="H1434" s="65">
        <v>0</v>
      </c>
      <c r="I1434" s="65">
        <v>0</v>
      </c>
      <c r="J1434" s="65">
        <v>0</v>
      </c>
      <c r="K1434" s="67" t="s">
        <v>37</v>
      </c>
      <c r="L1434" s="67" t="s">
        <v>90</v>
      </c>
    </row>
    <row r="1435" spans="1:12" x14ac:dyDescent="0.25">
      <c r="A1435" s="67">
        <v>320684</v>
      </c>
      <c r="B1435" s="73">
        <v>42309</v>
      </c>
      <c r="C1435" s="67" t="s">
        <v>35</v>
      </c>
      <c r="D1435" s="67">
        <f>'TOTAL PORTFOLIO'!$B$1</f>
        <v>1580081481.6682537</v>
      </c>
      <c r="E1435" s="65">
        <v>55050.74</v>
      </c>
      <c r="F1435" s="65">
        <v>0</v>
      </c>
      <c r="G1435" s="65">
        <v>0</v>
      </c>
      <c r="H1435" s="65">
        <v>0</v>
      </c>
      <c r="I1435" s="65">
        <v>0</v>
      </c>
      <c r="J1435" s="65">
        <v>0</v>
      </c>
      <c r="K1435" s="67" t="s">
        <v>37</v>
      </c>
      <c r="L1435" s="67" t="s">
        <v>147</v>
      </c>
    </row>
    <row r="1436" spans="1:12" x14ac:dyDescent="0.25">
      <c r="A1436" s="67">
        <v>354450</v>
      </c>
      <c r="B1436" s="73">
        <v>42309</v>
      </c>
      <c r="C1436" s="67" t="s">
        <v>35</v>
      </c>
      <c r="D1436" s="67">
        <f>'TOTAL PORTFOLIO'!$B$1</f>
        <v>1580081481.6682537</v>
      </c>
      <c r="E1436" s="65">
        <v>159708.16544515267</v>
      </c>
      <c r="F1436" s="65">
        <v>0</v>
      </c>
      <c r="G1436" s="65">
        <v>0</v>
      </c>
      <c r="H1436" s="65">
        <v>0</v>
      </c>
      <c r="I1436" s="65">
        <v>0</v>
      </c>
      <c r="J1436" s="65">
        <v>0</v>
      </c>
      <c r="K1436" s="67" t="s">
        <v>37</v>
      </c>
      <c r="L1436" s="67" t="s">
        <v>38</v>
      </c>
    </row>
    <row r="1437" spans="1:12" x14ac:dyDescent="0.25">
      <c r="A1437" s="67">
        <v>327106</v>
      </c>
      <c r="B1437" s="73">
        <v>42309</v>
      </c>
      <c r="C1437" s="67" t="s">
        <v>35</v>
      </c>
      <c r="D1437" s="67">
        <f>'TOTAL PORTFOLIO'!$B$1</f>
        <v>1580081481.6682537</v>
      </c>
      <c r="E1437" s="65">
        <v>30508.83384267665</v>
      </c>
      <c r="F1437" s="65">
        <v>0</v>
      </c>
      <c r="G1437" s="65">
        <v>0</v>
      </c>
      <c r="H1437" s="65">
        <v>0</v>
      </c>
      <c r="I1437" s="65">
        <v>0</v>
      </c>
      <c r="J1437" s="65">
        <v>0</v>
      </c>
      <c r="K1437" s="67" t="s">
        <v>37</v>
      </c>
      <c r="L1437" s="67" t="s">
        <v>38</v>
      </c>
    </row>
    <row r="1438" spans="1:12" x14ac:dyDescent="0.25">
      <c r="A1438" s="67">
        <v>313026</v>
      </c>
      <c r="B1438" s="73">
        <v>42309</v>
      </c>
      <c r="C1438" s="67" t="s">
        <v>35</v>
      </c>
      <c r="D1438" s="67">
        <f>'TOTAL PORTFOLIO'!$B$1</f>
        <v>1580081481.6682537</v>
      </c>
      <c r="E1438" s="65">
        <v>20137.98262776282</v>
      </c>
      <c r="F1438" s="65">
        <v>0</v>
      </c>
      <c r="G1438" s="65">
        <v>0</v>
      </c>
      <c r="H1438" s="65">
        <v>0</v>
      </c>
      <c r="I1438" s="65">
        <v>0</v>
      </c>
      <c r="J1438" s="65">
        <v>0</v>
      </c>
      <c r="K1438" s="67" t="s">
        <v>37</v>
      </c>
      <c r="L1438" s="67" t="s">
        <v>38</v>
      </c>
    </row>
    <row r="1439" spans="1:12" x14ac:dyDescent="0.25">
      <c r="A1439" s="67">
        <v>317536</v>
      </c>
      <c r="B1439" s="73">
        <v>42309</v>
      </c>
      <c r="C1439" s="67" t="s">
        <v>35</v>
      </c>
      <c r="D1439" s="67">
        <f>'TOTAL PORTFOLIO'!$B$1</f>
        <v>1580081481.6682537</v>
      </c>
      <c r="E1439" s="65">
        <v>175301.67415942741</v>
      </c>
      <c r="F1439" s="65">
        <v>0</v>
      </c>
      <c r="G1439" s="65">
        <v>0</v>
      </c>
      <c r="H1439" s="65">
        <v>0</v>
      </c>
      <c r="I1439" s="65">
        <v>0</v>
      </c>
      <c r="J1439" s="65">
        <v>0</v>
      </c>
      <c r="K1439" s="67" t="s">
        <v>37</v>
      </c>
      <c r="L1439" s="67" t="s">
        <v>38</v>
      </c>
    </row>
    <row r="1440" spans="1:12" x14ac:dyDescent="0.25">
      <c r="A1440" s="67">
        <v>317537</v>
      </c>
      <c r="B1440" s="73">
        <v>42309</v>
      </c>
      <c r="C1440" s="67" t="s">
        <v>35</v>
      </c>
      <c r="D1440" s="67">
        <f>'TOTAL PORTFOLIO'!$B$1</f>
        <v>1580081481.6682537</v>
      </c>
      <c r="E1440" s="65">
        <v>56130.57</v>
      </c>
      <c r="F1440" s="65">
        <v>0</v>
      </c>
      <c r="G1440" s="65">
        <v>0</v>
      </c>
      <c r="H1440" s="65">
        <v>0</v>
      </c>
      <c r="I1440" s="65">
        <v>0</v>
      </c>
      <c r="J1440" s="65">
        <v>0</v>
      </c>
      <c r="K1440" s="67" t="s">
        <v>37</v>
      </c>
      <c r="L1440" s="67" t="s">
        <v>90</v>
      </c>
    </row>
    <row r="1441" spans="1:12" x14ac:dyDescent="0.25">
      <c r="A1441" s="67">
        <v>309760</v>
      </c>
      <c r="B1441" s="73">
        <v>42309</v>
      </c>
      <c r="C1441" s="67" t="s">
        <v>35</v>
      </c>
      <c r="D1441" s="67">
        <f>'TOTAL PORTFOLIO'!$B$1</f>
        <v>1580081481.6682537</v>
      </c>
      <c r="E1441" s="65">
        <v>2969101.7686046814</v>
      </c>
      <c r="F1441" s="65">
        <v>0</v>
      </c>
      <c r="G1441" s="65">
        <v>0</v>
      </c>
      <c r="H1441" s="65">
        <v>0</v>
      </c>
      <c r="I1441" s="65">
        <v>0</v>
      </c>
      <c r="J1441" s="65">
        <v>0</v>
      </c>
      <c r="K1441" s="67" t="s">
        <v>37</v>
      </c>
      <c r="L1441" s="67" t="s">
        <v>38</v>
      </c>
    </row>
    <row r="1442" spans="1:12" x14ac:dyDescent="0.25">
      <c r="A1442" s="67">
        <v>357314</v>
      </c>
      <c r="B1442" s="73">
        <v>42309</v>
      </c>
      <c r="C1442" s="67" t="s">
        <v>35</v>
      </c>
      <c r="D1442" s="67">
        <f>'TOTAL PORTFOLIO'!$B$1</f>
        <v>1580081481.6682537</v>
      </c>
      <c r="E1442" s="65">
        <v>5745027.7400000002</v>
      </c>
      <c r="F1442" s="65">
        <v>0</v>
      </c>
      <c r="G1442" s="65">
        <v>0</v>
      </c>
      <c r="H1442" s="65">
        <v>0</v>
      </c>
      <c r="I1442" s="65">
        <v>0</v>
      </c>
      <c r="J1442" s="65">
        <v>0</v>
      </c>
      <c r="K1442" s="67" t="s">
        <v>37</v>
      </c>
      <c r="L1442" s="67" t="s">
        <v>4164</v>
      </c>
    </row>
    <row r="1443" spans="1:12" x14ac:dyDescent="0.25">
      <c r="A1443" s="67">
        <v>317610</v>
      </c>
      <c r="B1443" s="73">
        <v>42309</v>
      </c>
      <c r="C1443" s="67" t="s">
        <v>35</v>
      </c>
      <c r="D1443" s="67">
        <f>'TOTAL PORTFOLIO'!$B$1</f>
        <v>1580081481.6682537</v>
      </c>
      <c r="E1443" s="65">
        <v>37945.550000000003</v>
      </c>
      <c r="F1443" s="65">
        <v>0</v>
      </c>
      <c r="G1443" s="65">
        <v>0</v>
      </c>
      <c r="H1443" s="65">
        <v>0</v>
      </c>
      <c r="I1443" s="65">
        <v>0</v>
      </c>
      <c r="J1443" s="65">
        <v>0</v>
      </c>
      <c r="K1443" s="67" t="s">
        <v>37</v>
      </c>
      <c r="L1443" s="67" t="s">
        <v>147</v>
      </c>
    </row>
    <row r="1444" spans="1:12" x14ac:dyDescent="0.25">
      <c r="A1444" s="67">
        <v>312318</v>
      </c>
      <c r="B1444" s="73">
        <v>42309</v>
      </c>
      <c r="C1444" s="67" t="s">
        <v>35</v>
      </c>
      <c r="D1444" s="67">
        <f>'TOTAL PORTFOLIO'!$B$1</f>
        <v>1580081481.6682537</v>
      </c>
      <c r="E1444" s="65">
        <v>172848.00999999998</v>
      </c>
      <c r="F1444" s="65">
        <v>0</v>
      </c>
      <c r="G1444" s="65">
        <v>0</v>
      </c>
      <c r="H1444" s="65">
        <v>0</v>
      </c>
      <c r="I1444" s="65">
        <v>0</v>
      </c>
      <c r="J1444" s="65">
        <v>0</v>
      </c>
      <c r="K1444" s="67" t="s">
        <v>37</v>
      </c>
      <c r="L1444" s="67" t="s">
        <v>58</v>
      </c>
    </row>
    <row r="1445" spans="1:12" x14ac:dyDescent="0.25">
      <c r="A1445" s="67">
        <v>314017</v>
      </c>
      <c r="B1445" s="73">
        <v>42309</v>
      </c>
      <c r="C1445" s="67" t="s">
        <v>35</v>
      </c>
      <c r="D1445" s="67">
        <f>'TOTAL PORTFOLIO'!$B$1</f>
        <v>1580081481.6682537</v>
      </c>
      <c r="E1445" s="65">
        <v>27939.26</v>
      </c>
      <c r="F1445" s="65">
        <v>0</v>
      </c>
      <c r="G1445" s="65">
        <v>0</v>
      </c>
      <c r="H1445" s="65">
        <v>0</v>
      </c>
      <c r="I1445" s="65">
        <v>0</v>
      </c>
      <c r="J1445" s="65">
        <v>0</v>
      </c>
      <c r="K1445" s="67" t="s">
        <v>37</v>
      </c>
      <c r="L1445" s="67" t="s">
        <v>49</v>
      </c>
    </row>
    <row r="1446" spans="1:12" x14ac:dyDescent="0.25">
      <c r="A1446" s="67">
        <v>320020</v>
      </c>
      <c r="B1446" s="73">
        <v>42309</v>
      </c>
      <c r="C1446" s="67" t="s">
        <v>35</v>
      </c>
      <c r="D1446" s="67">
        <f>'TOTAL PORTFOLIO'!$B$1</f>
        <v>1580081481.6682537</v>
      </c>
      <c r="E1446" s="65">
        <v>101126.09048326095</v>
      </c>
      <c r="F1446" s="65">
        <v>0</v>
      </c>
      <c r="G1446" s="65">
        <v>0</v>
      </c>
      <c r="H1446" s="65">
        <v>0</v>
      </c>
      <c r="I1446" s="65">
        <v>0</v>
      </c>
      <c r="J1446" s="65">
        <v>0</v>
      </c>
      <c r="K1446" s="67" t="s">
        <v>37</v>
      </c>
      <c r="L1446" s="67" t="s">
        <v>38</v>
      </c>
    </row>
    <row r="1447" spans="1:12" x14ac:dyDescent="0.25">
      <c r="A1447" s="67">
        <v>337354</v>
      </c>
      <c r="B1447" s="73">
        <v>42309</v>
      </c>
      <c r="C1447" s="67" t="s">
        <v>35</v>
      </c>
      <c r="D1447" s="67">
        <f>'TOTAL PORTFOLIO'!$B$1</f>
        <v>1580081481.6682537</v>
      </c>
      <c r="E1447" s="65">
        <v>223267.18015157888</v>
      </c>
      <c r="F1447" s="65">
        <v>0</v>
      </c>
      <c r="G1447" s="65">
        <v>0</v>
      </c>
      <c r="H1447" s="65">
        <v>0</v>
      </c>
      <c r="I1447" s="65">
        <v>0</v>
      </c>
      <c r="J1447" s="65">
        <v>0</v>
      </c>
      <c r="K1447" s="67" t="s">
        <v>37</v>
      </c>
      <c r="L1447" s="67" t="s">
        <v>38</v>
      </c>
    </row>
    <row r="1448" spans="1:12" x14ac:dyDescent="0.25">
      <c r="A1448" s="67">
        <v>311162</v>
      </c>
      <c r="B1448" s="73">
        <v>42309</v>
      </c>
      <c r="C1448" s="67" t="s">
        <v>35</v>
      </c>
      <c r="D1448" s="67">
        <f>'TOTAL PORTFOLIO'!$B$1</f>
        <v>1580081481.6682537</v>
      </c>
      <c r="E1448" s="65">
        <v>86526.609654292959</v>
      </c>
      <c r="F1448" s="65">
        <v>0</v>
      </c>
      <c r="G1448" s="65">
        <v>0</v>
      </c>
      <c r="H1448" s="65">
        <v>0</v>
      </c>
      <c r="I1448" s="65">
        <v>0</v>
      </c>
      <c r="J1448" s="65">
        <v>0</v>
      </c>
      <c r="K1448" s="67" t="s">
        <v>37</v>
      </c>
      <c r="L1448" s="67" t="s">
        <v>38</v>
      </c>
    </row>
    <row r="1449" spans="1:12" x14ac:dyDescent="0.25">
      <c r="A1449" s="67">
        <v>357563</v>
      </c>
      <c r="B1449" s="73">
        <v>42309</v>
      </c>
      <c r="C1449" s="67" t="s">
        <v>35</v>
      </c>
      <c r="D1449" s="67">
        <f>'TOTAL PORTFOLIO'!$B$1</f>
        <v>1580081481.6682537</v>
      </c>
      <c r="E1449" s="65">
        <v>3519728.58</v>
      </c>
      <c r="F1449" s="65">
        <v>0</v>
      </c>
      <c r="G1449" s="65">
        <v>0</v>
      </c>
      <c r="H1449" s="65">
        <v>0</v>
      </c>
      <c r="I1449" s="65">
        <v>0</v>
      </c>
      <c r="J1449" s="65">
        <v>0</v>
      </c>
      <c r="K1449" s="67" t="s">
        <v>37</v>
      </c>
      <c r="L1449" s="67" t="s">
        <v>49</v>
      </c>
    </row>
    <row r="1450" spans="1:12" x14ac:dyDescent="0.25">
      <c r="A1450" s="67">
        <v>337153</v>
      </c>
      <c r="B1450" s="73">
        <v>42309</v>
      </c>
      <c r="C1450" s="67" t="s">
        <v>35</v>
      </c>
      <c r="D1450" s="67">
        <f>'TOTAL PORTFOLIO'!$B$1</f>
        <v>1580081481.6682537</v>
      </c>
      <c r="E1450" s="65">
        <v>142243.34980927693</v>
      </c>
      <c r="F1450" s="65">
        <v>0</v>
      </c>
      <c r="G1450" s="65">
        <v>0</v>
      </c>
      <c r="H1450" s="65">
        <v>0</v>
      </c>
      <c r="I1450" s="65">
        <v>0</v>
      </c>
      <c r="J1450" s="65">
        <v>0</v>
      </c>
      <c r="K1450" s="67" t="s">
        <v>37</v>
      </c>
      <c r="L1450" s="67" t="s">
        <v>38</v>
      </c>
    </row>
    <row r="1451" spans="1:12" x14ac:dyDescent="0.25">
      <c r="A1451" s="67">
        <v>334369</v>
      </c>
      <c r="B1451" s="73">
        <v>42309</v>
      </c>
      <c r="C1451" s="67" t="s">
        <v>35</v>
      </c>
      <c r="D1451" s="67">
        <f>'TOTAL PORTFOLIO'!$B$1</f>
        <v>1580081481.6682537</v>
      </c>
      <c r="E1451" s="65">
        <v>98464.19</v>
      </c>
      <c r="F1451" s="65">
        <v>0</v>
      </c>
      <c r="G1451" s="65">
        <v>0</v>
      </c>
      <c r="H1451" s="65">
        <v>0</v>
      </c>
      <c r="I1451" s="65">
        <v>0</v>
      </c>
      <c r="J1451" s="65">
        <v>0</v>
      </c>
      <c r="K1451" s="67" t="s">
        <v>37</v>
      </c>
      <c r="L1451" s="67" t="s">
        <v>147</v>
      </c>
    </row>
    <row r="1452" spans="1:12" x14ac:dyDescent="0.25">
      <c r="A1452" s="67">
        <v>335013</v>
      </c>
      <c r="B1452" s="73">
        <v>42309</v>
      </c>
      <c r="C1452" s="67" t="s">
        <v>35</v>
      </c>
      <c r="D1452" s="67">
        <f>'TOTAL PORTFOLIO'!$B$1</f>
        <v>1580081481.6682537</v>
      </c>
      <c r="E1452" s="65">
        <v>23486.391630522437</v>
      </c>
      <c r="F1452" s="65">
        <v>0</v>
      </c>
      <c r="G1452" s="65">
        <v>0</v>
      </c>
      <c r="H1452" s="65">
        <v>0</v>
      </c>
      <c r="I1452" s="65">
        <v>0</v>
      </c>
      <c r="J1452" s="65">
        <v>0</v>
      </c>
      <c r="K1452" s="67" t="s">
        <v>37</v>
      </c>
      <c r="L1452" s="67" t="s">
        <v>38</v>
      </c>
    </row>
    <row r="1453" spans="1:12" x14ac:dyDescent="0.25">
      <c r="A1453" s="67">
        <v>339031</v>
      </c>
      <c r="B1453" s="73">
        <v>42309</v>
      </c>
      <c r="C1453" s="67" t="s">
        <v>35</v>
      </c>
      <c r="D1453" s="67">
        <f>'TOTAL PORTFOLIO'!$B$1</f>
        <v>1580081481.6682537</v>
      </c>
      <c r="E1453" s="65">
        <v>65249.21</v>
      </c>
      <c r="F1453" s="65">
        <v>0</v>
      </c>
      <c r="G1453" s="65">
        <v>0</v>
      </c>
      <c r="H1453" s="65">
        <v>0</v>
      </c>
      <c r="I1453" s="65">
        <v>0</v>
      </c>
      <c r="J1453" s="65">
        <v>0</v>
      </c>
      <c r="K1453" s="67" t="s">
        <v>37</v>
      </c>
      <c r="L1453" s="67" t="s">
        <v>147</v>
      </c>
    </row>
    <row r="1454" spans="1:12" x14ac:dyDescent="0.25">
      <c r="A1454" s="67">
        <v>356943</v>
      </c>
      <c r="B1454" s="73">
        <v>42309</v>
      </c>
      <c r="C1454" s="67" t="s">
        <v>35</v>
      </c>
      <c r="D1454" s="67">
        <f>'TOTAL PORTFOLIO'!$B$1</f>
        <v>1580081481.6682537</v>
      </c>
      <c r="E1454" s="65">
        <v>81599.17525936375</v>
      </c>
      <c r="F1454" s="65">
        <v>0</v>
      </c>
      <c r="G1454" s="65">
        <v>0</v>
      </c>
      <c r="H1454" s="65">
        <v>0</v>
      </c>
      <c r="I1454" s="65">
        <v>0</v>
      </c>
      <c r="J1454" s="65">
        <v>0</v>
      </c>
      <c r="K1454" s="67" t="s">
        <v>37</v>
      </c>
      <c r="L1454" s="67" t="s">
        <v>38</v>
      </c>
    </row>
    <row r="1455" spans="1:12" x14ac:dyDescent="0.25">
      <c r="A1455" s="67">
        <v>317030</v>
      </c>
      <c r="B1455" s="73">
        <v>42309</v>
      </c>
      <c r="C1455" s="67" t="s">
        <v>35</v>
      </c>
      <c r="D1455" s="67">
        <f>'TOTAL PORTFOLIO'!$B$1</f>
        <v>1580081481.6682537</v>
      </c>
      <c r="E1455" s="65">
        <v>424683.55999999994</v>
      </c>
      <c r="F1455" s="65">
        <v>0</v>
      </c>
      <c r="G1455" s="65">
        <v>0</v>
      </c>
      <c r="H1455" s="65">
        <v>0</v>
      </c>
      <c r="I1455" s="65">
        <v>0</v>
      </c>
      <c r="J1455" s="65">
        <v>0</v>
      </c>
      <c r="K1455" s="67" t="s">
        <v>37</v>
      </c>
      <c r="L1455" s="67" t="s">
        <v>69</v>
      </c>
    </row>
    <row r="1456" spans="1:12" x14ac:dyDescent="0.25">
      <c r="A1456" s="67">
        <v>317605</v>
      </c>
      <c r="B1456" s="73">
        <v>42309</v>
      </c>
      <c r="C1456" s="67" t="s">
        <v>35</v>
      </c>
      <c r="D1456" s="67">
        <f>'TOTAL PORTFOLIO'!$B$1</f>
        <v>1580081481.6682537</v>
      </c>
      <c r="E1456" s="65">
        <v>28950.92</v>
      </c>
      <c r="F1456" s="65">
        <v>0</v>
      </c>
      <c r="G1456" s="65">
        <v>0</v>
      </c>
      <c r="H1456" s="65">
        <v>0</v>
      </c>
      <c r="I1456" s="65">
        <v>0</v>
      </c>
      <c r="J1456" s="65">
        <v>0</v>
      </c>
      <c r="K1456" s="67" t="s">
        <v>37</v>
      </c>
      <c r="L1456" s="67" t="s">
        <v>49</v>
      </c>
    </row>
    <row r="1457" spans="1:12" x14ac:dyDescent="0.25">
      <c r="A1457" s="67">
        <v>320044</v>
      </c>
      <c r="B1457" s="73">
        <v>42309</v>
      </c>
      <c r="C1457" s="67" t="s">
        <v>35</v>
      </c>
      <c r="D1457" s="67">
        <f>'TOTAL PORTFOLIO'!$B$1</f>
        <v>1580081481.6682537</v>
      </c>
      <c r="E1457" s="65">
        <v>4318.87</v>
      </c>
      <c r="F1457" s="65">
        <v>0</v>
      </c>
      <c r="G1457" s="65">
        <v>0</v>
      </c>
      <c r="H1457" s="65">
        <v>0</v>
      </c>
      <c r="I1457" s="65">
        <v>0</v>
      </c>
      <c r="J1457" s="65">
        <v>0</v>
      </c>
      <c r="K1457" s="67" t="s">
        <v>37</v>
      </c>
      <c r="L1457" s="67" t="s">
        <v>90</v>
      </c>
    </row>
    <row r="1458" spans="1:12" x14ac:dyDescent="0.25">
      <c r="A1458" s="67">
        <v>313412</v>
      </c>
      <c r="B1458" s="73">
        <v>42309</v>
      </c>
      <c r="C1458" s="67" t="s">
        <v>35</v>
      </c>
      <c r="D1458" s="67">
        <f>'TOTAL PORTFOLIO'!$B$1</f>
        <v>1580081481.6682537</v>
      </c>
      <c r="E1458" s="65">
        <v>0</v>
      </c>
      <c r="F1458" s="65">
        <v>0</v>
      </c>
      <c r="G1458" s="65">
        <v>0</v>
      </c>
      <c r="H1458" s="65">
        <v>0</v>
      </c>
      <c r="I1458" s="65">
        <v>0</v>
      </c>
      <c r="J1458" s="65">
        <v>0</v>
      </c>
      <c r="K1458" s="67" t="s">
        <v>37</v>
      </c>
      <c r="L1458" s="67" t="s">
        <v>38</v>
      </c>
    </row>
    <row r="1459" spans="1:12" x14ac:dyDescent="0.25">
      <c r="A1459" s="67">
        <v>313971</v>
      </c>
      <c r="B1459" s="73">
        <v>42309</v>
      </c>
      <c r="C1459" s="67" t="s">
        <v>35</v>
      </c>
      <c r="D1459" s="67">
        <f>'TOTAL PORTFOLIO'!$B$1</f>
        <v>1580081481.6682537</v>
      </c>
      <c r="E1459" s="65">
        <v>23438</v>
      </c>
      <c r="F1459" s="65">
        <v>0</v>
      </c>
      <c r="G1459" s="65">
        <v>0</v>
      </c>
      <c r="H1459" s="65">
        <v>0</v>
      </c>
      <c r="I1459" s="65">
        <v>0</v>
      </c>
      <c r="J1459" s="65">
        <v>0</v>
      </c>
      <c r="K1459" s="67" t="s">
        <v>37</v>
      </c>
      <c r="L1459" s="67" t="s">
        <v>49</v>
      </c>
    </row>
    <row r="1460" spans="1:12" x14ac:dyDescent="0.25">
      <c r="A1460" s="67">
        <v>319714</v>
      </c>
      <c r="B1460" s="73">
        <v>42309</v>
      </c>
      <c r="C1460" s="67" t="s">
        <v>35</v>
      </c>
      <c r="D1460" s="67">
        <f>'TOTAL PORTFOLIO'!$B$1</f>
        <v>1580081481.6682537</v>
      </c>
      <c r="E1460" s="65">
        <v>6687.6831329182569</v>
      </c>
      <c r="F1460" s="65">
        <v>0</v>
      </c>
      <c r="G1460" s="65">
        <v>0</v>
      </c>
      <c r="H1460" s="65">
        <v>0</v>
      </c>
      <c r="I1460" s="65">
        <v>0</v>
      </c>
      <c r="J1460" s="65">
        <v>0</v>
      </c>
      <c r="K1460" s="67" t="s">
        <v>37</v>
      </c>
      <c r="L1460" s="67" t="s">
        <v>38</v>
      </c>
    </row>
    <row r="1461" spans="1:12" x14ac:dyDescent="0.25">
      <c r="A1461" s="67">
        <v>308250</v>
      </c>
      <c r="B1461" s="73">
        <v>42309</v>
      </c>
      <c r="C1461" s="67" t="s">
        <v>35</v>
      </c>
      <c r="D1461" s="67">
        <f>'TOTAL PORTFOLIO'!$B$1</f>
        <v>1580081481.6682537</v>
      </c>
      <c r="E1461" s="65">
        <v>39507.354335443095</v>
      </c>
      <c r="F1461" s="65">
        <v>0</v>
      </c>
      <c r="G1461" s="65">
        <v>0</v>
      </c>
      <c r="H1461" s="65">
        <v>0</v>
      </c>
      <c r="I1461" s="65">
        <v>0</v>
      </c>
      <c r="J1461" s="65">
        <v>0</v>
      </c>
      <c r="K1461" s="67" t="s">
        <v>37</v>
      </c>
      <c r="L1461" s="67" t="s">
        <v>38</v>
      </c>
    </row>
    <row r="1462" spans="1:12" x14ac:dyDescent="0.25">
      <c r="A1462" s="67">
        <v>340619</v>
      </c>
      <c r="B1462" s="73">
        <v>42309</v>
      </c>
      <c r="C1462" s="67" t="s">
        <v>35</v>
      </c>
      <c r="D1462" s="67">
        <f>'TOTAL PORTFOLIO'!$B$1</f>
        <v>1580081481.6682537</v>
      </c>
      <c r="E1462" s="65">
        <v>55985.83</v>
      </c>
      <c r="F1462" s="65">
        <v>0</v>
      </c>
      <c r="G1462" s="65">
        <v>0</v>
      </c>
      <c r="H1462" s="65">
        <v>0</v>
      </c>
      <c r="I1462" s="65">
        <v>0</v>
      </c>
      <c r="J1462" s="65">
        <v>0</v>
      </c>
      <c r="K1462" s="67" t="s">
        <v>37</v>
      </c>
      <c r="L1462" s="67" t="s">
        <v>147</v>
      </c>
    </row>
    <row r="1463" spans="1:12" x14ac:dyDescent="0.25">
      <c r="A1463" s="67">
        <v>355444</v>
      </c>
      <c r="B1463" s="73">
        <v>42309</v>
      </c>
      <c r="C1463" s="67" t="s">
        <v>35</v>
      </c>
      <c r="D1463" s="67">
        <f>'TOTAL PORTFOLIO'!$B$1</f>
        <v>1580081481.6682537</v>
      </c>
      <c r="E1463" s="65">
        <v>36906.430011963748</v>
      </c>
      <c r="F1463" s="65">
        <v>0</v>
      </c>
      <c r="G1463" s="65">
        <v>0</v>
      </c>
      <c r="H1463" s="65">
        <v>0</v>
      </c>
      <c r="I1463" s="65">
        <v>0</v>
      </c>
      <c r="J1463" s="65">
        <v>0</v>
      </c>
      <c r="K1463" s="67" t="s">
        <v>37</v>
      </c>
      <c r="L1463" s="67" t="s">
        <v>38</v>
      </c>
    </row>
    <row r="1464" spans="1:12" x14ac:dyDescent="0.25">
      <c r="A1464" s="67">
        <v>350425</v>
      </c>
      <c r="B1464" s="73">
        <v>42309</v>
      </c>
      <c r="C1464" s="67" t="s">
        <v>35</v>
      </c>
      <c r="D1464" s="67">
        <f>'TOTAL PORTFOLIO'!$B$1</f>
        <v>1580081481.6682537</v>
      </c>
      <c r="E1464" s="65">
        <v>121439.53398684261</v>
      </c>
      <c r="F1464" s="65">
        <v>0</v>
      </c>
      <c r="G1464" s="65">
        <v>0</v>
      </c>
      <c r="H1464" s="65">
        <v>0</v>
      </c>
      <c r="I1464" s="65">
        <v>0</v>
      </c>
      <c r="J1464" s="65">
        <v>0</v>
      </c>
      <c r="K1464" s="67" t="s">
        <v>37</v>
      </c>
      <c r="L1464" s="67" t="s">
        <v>38</v>
      </c>
    </row>
    <row r="1465" spans="1:12" x14ac:dyDescent="0.25">
      <c r="A1465" s="67">
        <v>320756</v>
      </c>
      <c r="B1465" s="73">
        <v>42309</v>
      </c>
      <c r="C1465" s="67" t="s">
        <v>35</v>
      </c>
      <c r="D1465" s="67">
        <f>'TOTAL PORTFOLIO'!$B$1</f>
        <v>1580081481.6682537</v>
      </c>
      <c r="E1465" s="65">
        <v>442081</v>
      </c>
      <c r="F1465" s="65">
        <v>0</v>
      </c>
      <c r="G1465" s="65">
        <v>0</v>
      </c>
      <c r="H1465" s="65">
        <v>0</v>
      </c>
      <c r="I1465" s="65">
        <v>0</v>
      </c>
      <c r="J1465" s="65">
        <v>0</v>
      </c>
      <c r="K1465" s="67" t="s">
        <v>37</v>
      </c>
      <c r="L1465" s="67" t="s">
        <v>147</v>
      </c>
    </row>
    <row r="1466" spans="1:12" x14ac:dyDescent="0.25">
      <c r="A1466" s="67">
        <v>315724</v>
      </c>
      <c r="B1466" s="73">
        <v>42309</v>
      </c>
      <c r="C1466" s="67" t="s">
        <v>35</v>
      </c>
      <c r="D1466" s="67">
        <f>'TOTAL PORTFOLIO'!$B$1</f>
        <v>1580081481.6682537</v>
      </c>
      <c r="E1466" s="65">
        <v>159913.3021363747</v>
      </c>
      <c r="F1466" s="65">
        <v>0</v>
      </c>
      <c r="G1466" s="65">
        <v>0</v>
      </c>
      <c r="H1466" s="65">
        <v>0</v>
      </c>
      <c r="I1466" s="65">
        <v>0</v>
      </c>
      <c r="J1466" s="65">
        <v>0</v>
      </c>
      <c r="K1466" s="67" t="s">
        <v>37</v>
      </c>
      <c r="L1466" s="67" t="s">
        <v>38</v>
      </c>
    </row>
    <row r="1467" spans="1:12" x14ac:dyDescent="0.25">
      <c r="A1467" s="67">
        <v>311550</v>
      </c>
      <c r="B1467" s="73">
        <v>42309</v>
      </c>
      <c r="C1467" s="67" t="s">
        <v>35</v>
      </c>
      <c r="D1467" s="67">
        <f>'TOTAL PORTFOLIO'!$B$1</f>
        <v>1580081481.6682537</v>
      </c>
      <c r="E1467" s="65">
        <v>7901.3552556486056</v>
      </c>
      <c r="F1467" s="65">
        <v>0</v>
      </c>
      <c r="G1467" s="65">
        <v>0</v>
      </c>
      <c r="H1467" s="65">
        <v>0</v>
      </c>
      <c r="I1467" s="65">
        <v>0</v>
      </c>
      <c r="J1467" s="65">
        <v>0</v>
      </c>
      <c r="K1467" s="67" t="s">
        <v>37</v>
      </c>
      <c r="L1467" s="67" t="s">
        <v>38</v>
      </c>
    </row>
    <row r="1468" spans="1:12" x14ac:dyDescent="0.25">
      <c r="A1468" s="67">
        <v>320687</v>
      </c>
      <c r="B1468" s="73">
        <v>42309</v>
      </c>
      <c r="C1468" s="67" t="s">
        <v>35</v>
      </c>
      <c r="D1468" s="67">
        <f>'TOTAL PORTFOLIO'!$B$1</f>
        <v>1580081481.6682537</v>
      </c>
      <c r="E1468" s="65">
        <v>22831.19</v>
      </c>
      <c r="F1468" s="65">
        <v>0</v>
      </c>
      <c r="G1468" s="65">
        <v>0</v>
      </c>
      <c r="H1468" s="65">
        <v>0</v>
      </c>
      <c r="I1468" s="65">
        <v>0</v>
      </c>
      <c r="J1468" s="65">
        <v>0</v>
      </c>
      <c r="K1468" s="67" t="s">
        <v>37</v>
      </c>
      <c r="L1468" s="67" t="s">
        <v>147</v>
      </c>
    </row>
    <row r="1469" spans="1:12" x14ac:dyDescent="0.25">
      <c r="A1469" s="67">
        <v>359893</v>
      </c>
      <c r="B1469" s="73">
        <v>42309</v>
      </c>
      <c r="C1469" s="67" t="s">
        <v>35</v>
      </c>
      <c r="D1469" s="67">
        <f>'TOTAL PORTFOLIO'!$B$1</f>
        <v>1580081481.6682537</v>
      </c>
      <c r="E1469" s="65">
        <v>46907.46</v>
      </c>
      <c r="F1469" s="65">
        <v>0</v>
      </c>
      <c r="G1469" s="65">
        <v>0</v>
      </c>
      <c r="H1469" s="65">
        <v>0</v>
      </c>
      <c r="I1469" s="65">
        <v>0</v>
      </c>
      <c r="J1469" s="65">
        <v>0</v>
      </c>
      <c r="K1469" s="67" t="s">
        <v>37</v>
      </c>
      <c r="L1469" s="67" t="s">
        <v>74</v>
      </c>
    </row>
    <row r="1470" spans="1:12" x14ac:dyDescent="0.25">
      <c r="A1470" s="67">
        <v>333896</v>
      </c>
      <c r="B1470" s="73">
        <v>42309</v>
      </c>
      <c r="C1470" s="67" t="s">
        <v>35</v>
      </c>
      <c r="D1470" s="67">
        <f>'TOTAL PORTFOLIO'!$B$1</f>
        <v>1580081481.6682537</v>
      </c>
      <c r="E1470" s="65">
        <v>20134.172760162412</v>
      </c>
      <c r="F1470" s="65">
        <v>0</v>
      </c>
      <c r="G1470" s="65">
        <v>0</v>
      </c>
      <c r="H1470" s="65">
        <v>0</v>
      </c>
      <c r="I1470" s="65">
        <v>0</v>
      </c>
      <c r="J1470" s="65">
        <v>0</v>
      </c>
      <c r="K1470" s="67" t="s">
        <v>37</v>
      </c>
      <c r="L1470" s="67" t="s">
        <v>38</v>
      </c>
    </row>
    <row r="1471" spans="1:12" x14ac:dyDescent="0.25">
      <c r="A1471" s="67">
        <v>317800</v>
      </c>
      <c r="B1471" s="73">
        <v>42309</v>
      </c>
      <c r="C1471" s="67" t="s">
        <v>35</v>
      </c>
      <c r="D1471" s="67">
        <f>'TOTAL PORTFOLIO'!$B$1</f>
        <v>1580081481.6682537</v>
      </c>
      <c r="E1471" s="65">
        <v>283416.97580663901</v>
      </c>
      <c r="F1471" s="65">
        <v>0</v>
      </c>
      <c r="G1471" s="65">
        <v>0</v>
      </c>
      <c r="H1471" s="65">
        <v>0</v>
      </c>
      <c r="I1471" s="65">
        <v>0</v>
      </c>
      <c r="J1471" s="65">
        <v>0</v>
      </c>
      <c r="K1471" s="67" t="s">
        <v>37</v>
      </c>
      <c r="L1471" s="67" t="s">
        <v>38</v>
      </c>
    </row>
    <row r="1472" spans="1:12" x14ac:dyDescent="0.25">
      <c r="A1472" s="67">
        <v>312073</v>
      </c>
      <c r="B1472" s="73">
        <v>42309</v>
      </c>
      <c r="C1472" s="67" t="s">
        <v>35</v>
      </c>
      <c r="D1472" s="67">
        <f>'TOTAL PORTFOLIO'!$B$1</f>
        <v>1580081481.6682537</v>
      </c>
      <c r="E1472" s="65">
        <v>34800</v>
      </c>
      <c r="F1472" s="65">
        <v>0</v>
      </c>
      <c r="G1472" s="65">
        <v>0</v>
      </c>
      <c r="H1472" s="65">
        <v>0</v>
      </c>
      <c r="I1472" s="65">
        <v>0</v>
      </c>
      <c r="J1472" s="65">
        <v>0</v>
      </c>
      <c r="K1472" s="67" t="s">
        <v>37</v>
      </c>
      <c r="L1472" s="67" t="s">
        <v>58</v>
      </c>
    </row>
    <row r="1473" spans="1:12" x14ac:dyDescent="0.25">
      <c r="A1473" s="67">
        <v>317858</v>
      </c>
      <c r="B1473" s="73">
        <v>42309</v>
      </c>
      <c r="C1473" s="67" t="s">
        <v>35</v>
      </c>
      <c r="D1473" s="67">
        <f>'TOTAL PORTFOLIO'!$B$1</f>
        <v>1580081481.6682537</v>
      </c>
      <c r="E1473" s="65">
        <v>4888.6973217250461</v>
      </c>
      <c r="F1473" s="65">
        <v>0</v>
      </c>
      <c r="G1473" s="65">
        <v>0</v>
      </c>
      <c r="H1473" s="65">
        <v>0</v>
      </c>
      <c r="I1473" s="65">
        <v>0</v>
      </c>
      <c r="J1473" s="65">
        <v>0</v>
      </c>
      <c r="K1473" s="67" t="s">
        <v>37</v>
      </c>
      <c r="L1473" s="67" t="s">
        <v>38</v>
      </c>
    </row>
    <row r="1474" spans="1:12" x14ac:dyDescent="0.25">
      <c r="A1474" s="67">
        <v>317195</v>
      </c>
      <c r="B1474" s="73">
        <v>42309</v>
      </c>
      <c r="C1474" s="67" t="s">
        <v>35</v>
      </c>
      <c r="D1474" s="67">
        <f>'TOTAL PORTFOLIO'!$B$1</f>
        <v>1580081481.6682537</v>
      </c>
      <c r="E1474" s="65">
        <v>14144.185962319085</v>
      </c>
      <c r="F1474" s="65">
        <v>0</v>
      </c>
      <c r="G1474" s="65">
        <v>0</v>
      </c>
      <c r="H1474" s="65">
        <v>0</v>
      </c>
      <c r="I1474" s="65">
        <v>0</v>
      </c>
      <c r="J1474" s="65">
        <v>0</v>
      </c>
      <c r="K1474" s="67" t="s">
        <v>37</v>
      </c>
      <c r="L1474" s="67" t="s">
        <v>38</v>
      </c>
    </row>
    <row r="1475" spans="1:12" x14ac:dyDescent="0.25">
      <c r="A1475" s="67">
        <v>319977</v>
      </c>
      <c r="B1475" s="73">
        <v>42309</v>
      </c>
      <c r="C1475" s="67" t="s">
        <v>35</v>
      </c>
      <c r="D1475" s="67">
        <f>'TOTAL PORTFOLIO'!$B$1</f>
        <v>1580081481.6682537</v>
      </c>
      <c r="E1475" s="65">
        <v>26360.019567031068</v>
      </c>
      <c r="F1475" s="65">
        <v>0</v>
      </c>
      <c r="G1475" s="65">
        <v>0</v>
      </c>
      <c r="H1475" s="65">
        <v>0</v>
      </c>
      <c r="I1475" s="65">
        <v>0</v>
      </c>
      <c r="J1475" s="65">
        <v>0</v>
      </c>
      <c r="K1475" s="67" t="s">
        <v>37</v>
      </c>
      <c r="L1475" s="67" t="s">
        <v>38</v>
      </c>
    </row>
    <row r="1476" spans="1:12" x14ac:dyDescent="0.25">
      <c r="A1476" s="67">
        <v>317636</v>
      </c>
      <c r="B1476" s="73">
        <v>42309</v>
      </c>
      <c r="C1476" s="67" t="s">
        <v>35</v>
      </c>
      <c r="D1476" s="67">
        <f>'TOTAL PORTFOLIO'!$B$1</f>
        <v>1580081481.6682537</v>
      </c>
      <c r="E1476" s="65">
        <v>93401.363682431314</v>
      </c>
      <c r="F1476" s="65">
        <v>0</v>
      </c>
      <c r="G1476" s="65">
        <v>0</v>
      </c>
      <c r="H1476" s="65">
        <v>0</v>
      </c>
      <c r="I1476" s="65">
        <v>0</v>
      </c>
      <c r="J1476" s="65">
        <v>0</v>
      </c>
      <c r="K1476" s="67" t="s">
        <v>37</v>
      </c>
      <c r="L1476" s="67" t="s">
        <v>38</v>
      </c>
    </row>
    <row r="1477" spans="1:12" x14ac:dyDescent="0.25">
      <c r="A1477" s="67">
        <v>348339</v>
      </c>
      <c r="B1477" s="73">
        <v>42309</v>
      </c>
      <c r="C1477" s="67" t="s">
        <v>35</v>
      </c>
      <c r="D1477" s="67">
        <f>'TOTAL PORTFOLIO'!$B$1</f>
        <v>1580081481.6682537</v>
      </c>
      <c r="E1477" s="65">
        <v>23814.991202557729</v>
      </c>
      <c r="F1477" s="65">
        <v>0</v>
      </c>
      <c r="G1477" s="65">
        <v>0</v>
      </c>
      <c r="H1477" s="65">
        <v>0</v>
      </c>
      <c r="I1477" s="65">
        <v>0</v>
      </c>
      <c r="J1477" s="65">
        <v>0</v>
      </c>
      <c r="K1477" s="67" t="s">
        <v>37</v>
      </c>
      <c r="L1477" s="67" t="s">
        <v>38</v>
      </c>
    </row>
    <row r="1478" spans="1:12" x14ac:dyDescent="0.25">
      <c r="A1478" s="67">
        <v>341718</v>
      </c>
      <c r="B1478" s="73">
        <v>42309</v>
      </c>
      <c r="C1478" s="67" t="s">
        <v>35</v>
      </c>
      <c r="D1478" s="67">
        <f>'TOTAL PORTFOLIO'!$B$1</f>
        <v>1580081481.6682537</v>
      </c>
      <c r="E1478" s="65">
        <v>59539.360000000001</v>
      </c>
      <c r="F1478" s="65">
        <v>0</v>
      </c>
      <c r="G1478" s="65">
        <v>0</v>
      </c>
      <c r="H1478" s="65">
        <v>0</v>
      </c>
      <c r="I1478" s="65">
        <v>0</v>
      </c>
      <c r="J1478" s="65">
        <v>0</v>
      </c>
      <c r="K1478" s="67" t="s">
        <v>37</v>
      </c>
      <c r="L1478" s="67" t="s">
        <v>147</v>
      </c>
    </row>
    <row r="1479" spans="1:12" x14ac:dyDescent="0.25">
      <c r="A1479" s="67">
        <v>317406</v>
      </c>
      <c r="B1479" s="73">
        <v>42309</v>
      </c>
      <c r="C1479" s="67" t="s">
        <v>35</v>
      </c>
      <c r="D1479" s="67">
        <f>'TOTAL PORTFOLIO'!$B$1</f>
        <v>1580081481.6682537</v>
      </c>
      <c r="E1479" s="65">
        <v>89311.024297391996</v>
      </c>
      <c r="F1479" s="65">
        <v>0</v>
      </c>
      <c r="G1479" s="65">
        <v>0</v>
      </c>
      <c r="H1479" s="65">
        <v>0</v>
      </c>
      <c r="I1479" s="65">
        <v>0</v>
      </c>
      <c r="J1479" s="65">
        <v>0</v>
      </c>
      <c r="K1479" s="67" t="s">
        <v>37</v>
      </c>
      <c r="L1479" s="67" t="s">
        <v>38</v>
      </c>
    </row>
    <row r="1480" spans="1:12" x14ac:dyDescent="0.25">
      <c r="A1480" s="67">
        <v>317880</v>
      </c>
      <c r="B1480" s="73">
        <v>42309</v>
      </c>
      <c r="C1480" s="67" t="s">
        <v>35</v>
      </c>
      <c r="D1480" s="67">
        <f>'TOTAL PORTFOLIO'!$B$1</f>
        <v>1580081481.6682537</v>
      </c>
      <c r="E1480" s="65">
        <v>38945.511700182746</v>
      </c>
      <c r="F1480" s="65">
        <v>0</v>
      </c>
      <c r="G1480" s="65">
        <v>0</v>
      </c>
      <c r="H1480" s="65">
        <v>0</v>
      </c>
      <c r="I1480" s="65">
        <v>0</v>
      </c>
      <c r="J1480" s="65">
        <v>0</v>
      </c>
      <c r="K1480" s="67" t="s">
        <v>37</v>
      </c>
      <c r="L1480" s="67" t="s">
        <v>38</v>
      </c>
    </row>
    <row r="1481" spans="1:12" x14ac:dyDescent="0.25">
      <c r="A1481" s="67">
        <v>317141</v>
      </c>
      <c r="B1481" s="73">
        <v>42309</v>
      </c>
      <c r="C1481" s="67" t="s">
        <v>35</v>
      </c>
      <c r="D1481" s="67">
        <f>'TOTAL PORTFOLIO'!$B$1</f>
        <v>1580081481.6682537</v>
      </c>
      <c r="E1481" s="65">
        <v>65998.16</v>
      </c>
      <c r="F1481" s="65">
        <v>0</v>
      </c>
      <c r="G1481" s="65">
        <v>0</v>
      </c>
      <c r="H1481" s="65">
        <v>0</v>
      </c>
      <c r="I1481" s="65">
        <v>0</v>
      </c>
      <c r="J1481" s="65">
        <v>0</v>
      </c>
      <c r="K1481" s="67" t="s">
        <v>37</v>
      </c>
      <c r="L1481" s="67" t="s">
        <v>49</v>
      </c>
    </row>
    <row r="1482" spans="1:12" x14ac:dyDescent="0.25">
      <c r="A1482" s="67">
        <v>317907</v>
      </c>
      <c r="B1482" s="73">
        <v>42309</v>
      </c>
      <c r="C1482" s="67" t="s">
        <v>35</v>
      </c>
      <c r="D1482" s="67">
        <f>'TOTAL PORTFOLIO'!$B$1</f>
        <v>1580081481.6682537</v>
      </c>
      <c r="E1482" s="65">
        <v>26183.75</v>
      </c>
      <c r="F1482" s="65">
        <v>0</v>
      </c>
      <c r="G1482" s="65">
        <v>0</v>
      </c>
      <c r="H1482" s="65">
        <v>0</v>
      </c>
      <c r="I1482" s="65">
        <v>0</v>
      </c>
      <c r="J1482" s="65">
        <v>0</v>
      </c>
      <c r="K1482" s="67" t="s">
        <v>37</v>
      </c>
      <c r="L1482" s="67" t="s">
        <v>58</v>
      </c>
    </row>
    <row r="1483" spans="1:12" x14ac:dyDescent="0.25">
      <c r="A1483" s="67">
        <v>320104</v>
      </c>
      <c r="B1483" s="73">
        <v>42309</v>
      </c>
      <c r="C1483" s="67" t="s">
        <v>35</v>
      </c>
      <c r="D1483" s="67">
        <f>'TOTAL PORTFOLIO'!$B$1</f>
        <v>1580081481.6682537</v>
      </c>
      <c r="E1483" s="65">
        <v>48221.832122379026</v>
      </c>
      <c r="F1483" s="65">
        <v>0</v>
      </c>
      <c r="G1483" s="65">
        <v>0</v>
      </c>
      <c r="H1483" s="65">
        <v>0</v>
      </c>
      <c r="I1483" s="65">
        <v>0</v>
      </c>
      <c r="J1483" s="65">
        <v>0</v>
      </c>
      <c r="K1483" s="67" t="s">
        <v>37</v>
      </c>
      <c r="L1483" s="67" t="s">
        <v>38</v>
      </c>
    </row>
    <row r="1484" spans="1:12" x14ac:dyDescent="0.25">
      <c r="A1484" s="67">
        <v>309862</v>
      </c>
      <c r="B1484" s="73">
        <v>42309</v>
      </c>
      <c r="C1484" s="67" t="s">
        <v>35</v>
      </c>
      <c r="D1484" s="67">
        <f>'TOTAL PORTFOLIO'!$B$1</f>
        <v>1580081481.6682537</v>
      </c>
      <c r="E1484" s="65">
        <v>92983.940009986472</v>
      </c>
      <c r="F1484" s="65">
        <v>0</v>
      </c>
      <c r="G1484" s="65">
        <v>0</v>
      </c>
      <c r="H1484" s="65">
        <v>0</v>
      </c>
      <c r="I1484" s="65">
        <v>0</v>
      </c>
      <c r="J1484" s="65">
        <v>0</v>
      </c>
      <c r="K1484" s="67" t="s">
        <v>37</v>
      </c>
      <c r="L1484" s="67" t="s">
        <v>38</v>
      </c>
    </row>
    <row r="1485" spans="1:12" x14ac:dyDescent="0.25">
      <c r="A1485" s="67">
        <v>357803</v>
      </c>
      <c r="B1485" s="73">
        <v>42309</v>
      </c>
      <c r="C1485" s="67" t="s">
        <v>35</v>
      </c>
      <c r="D1485" s="67">
        <f>'TOTAL PORTFOLIO'!$B$1</f>
        <v>1580081481.6682537</v>
      </c>
      <c r="E1485" s="65">
        <v>248810.25766532222</v>
      </c>
      <c r="F1485" s="65">
        <v>0</v>
      </c>
      <c r="G1485" s="65">
        <v>0</v>
      </c>
      <c r="H1485" s="65">
        <v>0</v>
      </c>
      <c r="I1485" s="65">
        <v>0</v>
      </c>
      <c r="J1485" s="65">
        <v>0</v>
      </c>
      <c r="K1485" s="67" t="s">
        <v>37</v>
      </c>
      <c r="L1485" s="67" t="s">
        <v>38</v>
      </c>
    </row>
    <row r="1486" spans="1:12" x14ac:dyDescent="0.25">
      <c r="A1486" s="67">
        <v>324225</v>
      </c>
      <c r="B1486" s="73">
        <v>42309</v>
      </c>
      <c r="C1486" s="67" t="s">
        <v>35</v>
      </c>
      <c r="D1486" s="67">
        <f>'TOTAL PORTFOLIO'!$B$1</f>
        <v>1580081481.6682537</v>
      </c>
      <c r="E1486" s="65">
        <v>6100</v>
      </c>
      <c r="F1486" s="65">
        <v>0</v>
      </c>
      <c r="G1486" s="65">
        <v>0</v>
      </c>
      <c r="H1486" s="65">
        <v>0</v>
      </c>
      <c r="I1486" s="65">
        <v>0</v>
      </c>
      <c r="J1486" s="65">
        <v>0</v>
      </c>
      <c r="K1486" s="67" t="s">
        <v>37</v>
      </c>
      <c r="L1486" s="67" t="s">
        <v>58</v>
      </c>
    </row>
    <row r="1487" spans="1:12" x14ac:dyDescent="0.25">
      <c r="A1487" s="67">
        <v>317391</v>
      </c>
      <c r="B1487" s="73">
        <v>42309</v>
      </c>
      <c r="C1487" s="67" t="s">
        <v>35</v>
      </c>
      <c r="D1487" s="67">
        <f>'TOTAL PORTFOLIO'!$B$1</f>
        <v>1580081481.6682537</v>
      </c>
      <c r="E1487" s="65">
        <v>440033.21526325954</v>
      </c>
      <c r="F1487" s="65">
        <v>0</v>
      </c>
      <c r="G1487" s="65">
        <v>0</v>
      </c>
      <c r="H1487" s="65">
        <v>0</v>
      </c>
      <c r="I1487" s="65">
        <v>0</v>
      </c>
      <c r="J1487" s="65">
        <v>0</v>
      </c>
      <c r="K1487" s="67" t="s">
        <v>37</v>
      </c>
      <c r="L1487" s="67" t="s">
        <v>38</v>
      </c>
    </row>
    <row r="1488" spans="1:12" x14ac:dyDescent="0.25">
      <c r="A1488" s="67">
        <v>355463</v>
      </c>
      <c r="B1488" s="73">
        <v>42309</v>
      </c>
      <c r="C1488" s="67" t="s">
        <v>35</v>
      </c>
      <c r="D1488" s="67">
        <f>'TOTAL PORTFOLIO'!$B$1</f>
        <v>1580081481.6682537</v>
      </c>
      <c r="E1488" s="65">
        <v>117737.11141084497</v>
      </c>
      <c r="F1488" s="65">
        <v>0</v>
      </c>
      <c r="G1488" s="65">
        <v>0</v>
      </c>
      <c r="H1488" s="65">
        <v>0</v>
      </c>
      <c r="I1488" s="65">
        <v>0</v>
      </c>
      <c r="J1488" s="65">
        <v>0</v>
      </c>
      <c r="K1488" s="67" t="s">
        <v>37</v>
      </c>
      <c r="L1488" s="67" t="s">
        <v>38</v>
      </c>
    </row>
    <row r="1489" spans="1:12" x14ac:dyDescent="0.25">
      <c r="A1489" s="67">
        <v>341498</v>
      </c>
      <c r="B1489" s="73">
        <v>42309</v>
      </c>
      <c r="C1489" s="67" t="s">
        <v>35</v>
      </c>
      <c r="D1489" s="67">
        <f>'TOTAL PORTFOLIO'!$B$1</f>
        <v>1580081481.6682537</v>
      </c>
      <c r="E1489" s="65">
        <v>96729.364490388733</v>
      </c>
      <c r="F1489" s="65">
        <v>0</v>
      </c>
      <c r="G1489" s="65">
        <v>0</v>
      </c>
      <c r="H1489" s="65">
        <v>0</v>
      </c>
      <c r="I1489" s="65">
        <v>0</v>
      </c>
      <c r="J1489" s="65">
        <v>0</v>
      </c>
      <c r="K1489" s="67" t="s">
        <v>37</v>
      </c>
      <c r="L1489" s="67" t="s">
        <v>38</v>
      </c>
    </row>
    <row r="1490" spans="1:12" x14ac:dyDescent="0.25">
      <c r="A1490" s="67">
        <v>317806</v>
      </c>
      <c r="B1490" s="73">
        <v>42309</v>
      </c>
      <c r="C1490" s="67" t="s">
        <v>35</v>
      </c>
      <c r="D1490" s="67">
        <f>'TOTAL PORTFOLIO'!$B$1</f>
        <v>1580081481.6682537</v>
      </c>
      <c r="E1490" s="65">
        <v>759756.46000000008</v>
      </c>
      <c r="F1490" s="65">
        <v>0</v>
      </c>
      <c r="G1490" s="65">
        <v>0</v>
      </c>
      <c r="H1490" s="65">
        <v>0</v>
      </c>
      <c r="I1490" s="65">
        <v>0</v>
      </c>
      <c r="J1490" s="65">
        <v>0</v>
      </c>
      <c r="K1490" s="67" t="s">
        <v>37</v>
      </c>
      <c r="L1490" s="67" t="s">
        <v>38</v>
      </c>
    </row>
    <row r="1491" spans="1:12" x14ac:dyDescent="0.25">
      <c r="A1491" s="67">
        <v>317805</v>
      </c>
      <c r="B1491" s="73">
        <v>42309</v>
      </c>
      <c r="C1491" s="67" t="s">
        <v>35</v>
      </c>
      <c r="D1491" s="67">
        <f>'TOTAL PORTFOLIO'!$B$1</f>
        <v>1580081481.6682537</v>
      </c>
      <c r="E1491" s="65">
        <v>71174.66247564416</v>
      </c>
      <c r="F1491" s="65">
        <v>0</v>
      </c>
      <c r="G1491" s="65">
        <v>0</v>
      </c>
      <c r="H1491" s="65">
        <v>0</v>
      </c>
      <c r="I1491" s="65">
        <v>0</v>
      </c>
      <c r="J1491" s="65">
        <v>0</v>
      </c>
      <c r="K1491" s="67" t="s">
        <v>37</v>
      </c>
      <c r="L1491" s="67" t="s">
        <v>38</v>
      </c>
    </row>
    <row r="1492" spans="1:12" x14ac:dyDescent="0.25">
      <c r="A1492" s="67">
        <v>309349</v>
      </c>
      <c r="B1492" s="73">
        <v>42309</v>
      </c>
      <c r="C1492" s="67" t="s">
        <v>35</v>
      </c>
      <c r="D1492" s="67">
        <f>'TOTAL PORTFOLIO'!$B$1</f>
        <v>1580081481.6682537</v>
      </c>
      <c r="E1492" s="65">
        <v>76250.95</v>
      </c>
      <c r="F1492" s="65">
        <v>0</v>
      </c>
      <c r="G1492" s="65">
        <v>0</v>
      </c>
      <c r="H1492" s="65">
        <v>0</v>
      </c>
      <c r="I1492" s="65">
        <v>0</v>
      </c>
      <c r="J1492" s="65">
        <v>0</v>
      </c>
      <c r="K1492" s="67" t="s">
        <v>37</v>
      </c>
      <c r="L1492" s="67" t="s">
        <v>49</v>
      </c>
    </row>
    <row r="1493" spans="1:12" x14ac:dyDescent="0.25">
      <c r="A1493" s="67">
        <v>358601</v>
      </c>
      <c r="B1493" s="73">
        <v>42309</v>
      </c>
      <c r="C1493" s="67" t="s">
        <v>35</v>
      </c>
      <c r="D1493" s="67">
        <f>'TOTAL PORTFOLIO'!$B$1</f>
        <v>1580081481.6682537</v>
      </c>
      <c r="E1493" s="65">
        <v>45148.26</v>
      </c>
      <c r="F1493" s="65">
        <v>0</v>
      </c>
      <c r="G1493" s="65">
        <v>0</v>
      </c>
      <c r="H1493" s="65">
        <v>0</v>
      </c>
      <c r="I1493" s="65">
        <v>0</v>
      </c>
      <c r="J1493" s="65">
        <v>0</v>
      </c>
      <c r="K1493" s="67" t="s">
        <v>37</v>
      </c>
      <c r="L1493" s="67" t="s">
        <v>147</v>
      </c>
    </row>
    <row r="1494" spans="1:12" x14ac:dyDescent="0.25">
      <c r="A1494" s="67">
        <v>312332</v>
      </c>
      <c r="B1494" s="73">
        <v>42309</v>
      </c>
      <c r="C1494" s="67" t="s">
        <v>35</v>
      </c>
      <c r="D1494" s="67">
        <f>'TOTAL PORTFOLIO'!$B$1</f>
        <v>1580081481.6682537</v>
      </c>
      <c r="E1494" s="65">
        <v>168875.8738673373</v>
      </c>
      <c r="F1494" s="65">
        <v>0</v>
      </c>
      <c r="G1494" s="65">
        <v>0</v>
      </c>
      <c r="H1494" s="65">
        <v>0</v>
      </c>
      <c r="I1494" s="65">
        <v>0</v>
      </c>
      <c r="J1494" s="65">
        <v>0</v>
      </c>
      <c r="K1494" s="67" t="s">
        <v>37</v>
      </c>
      <c r="L1494" s="67" t="s">
        <v>38</v>
      </c>
    </row>
    <row r="1495" spans="1:12" x14ac:dyDescent="0.25">
      <c r="A1495" s="67">
        <v>356084</v>
      </c>
      <c r="B1495" s="73">
        <v>42309</v>
      </c>
      <c r="C1495" s="67" t="s">
        <v>35</v>
      </c>
      <c r="D1495" s="67">
        <f>'TOTAL PORTFOLIO'!$B$1</f>
        <v>1580081481.6682537</v>
      </c>
      <c r="E1495" s="65">
        <v>105134.80131289148</v>
      </c>
      <c r="F1495" s="65">
        <v>0</v>
      </c>
      <c r="G1495" s="65">
        <v>0</v>
      </c>
      <c r="H1495" s="65">
        <v>0</v>
      </c>
      <c r="I1495" s="65">
        <v>0</v>
      </c>
      <c r="J1495" s="65">
        <v>0</v>
      </c>
      <c r="K1495" s="67" t="s">
        <v>37</v>
      </c>
      <c r="L1495" s="67" t="s">
        <v>38</v>
      </c>
    </row>
    <row r="1496" spans="1:12" x14ac:dyDescent="0.25">
      <c r="A1496" s="67">
        <v>314348</v>
      </c>
      <c r="B1496" s="73">
        <v>42309</v>
      </c>
      <c r="C1496" s="67" t="s">
        <v>35</v>
      </c>
      <c r="D1496" s="67">
        <f>'TOTAL PORTFOLIO'!$B$1</f>
        <v>1580081481.6682537</v>
      </c>
      <c r="E1496" s="65">
        <v>34300</v>
      </c>
      <c r="F1496" s="65">
        <v>0</v>
      </c>
      <c r="G1496" s="65">
        <v>0</v>
      </c>
      <c r="H1496" s="65">
        <v>0</v>
      </c>
      <c r="I1496" s="65">
        <v>0</v>
      </c>
      <c r="J1496" s="65">
        <v>0</v>
      </c>
      <c r="K1496" s="67" t="s">
        <v>37</v>
      </c>
      <c r="L1496" s="67" t="s">
        <v>58</v>
      </c>
    </row>
    <row r="1497" spans="1:12" x14ac:dyDescent="0.25">
      <c r="A1497" s="67">
        <v>319993</v>
      </c>
      <c r="B1497" s="73">
        <v>42309</v>
      </c>
      <c r="C1497" s="67" t="s">
        <v>35</v>
      </c>
      <c r="D1497" s="67">
        <f>'TOTAL PORTFOLIO'!$B$1</f>
        <v>1580081481.6682537</v>
      </c>
      <c r="E1497" s="65">
        <v>113998.29416044342</v>
      </c>
      <c r="F1497" s="65">
        <v>0</v>
      </c>
      <c r="G1497" s="65">
        <v>0</v>
      </c>
      <c r="H1497" s="65">
        <v>0</v>
      </c>
      <c r="I1497" s="65">
        <v>0</v>
      </c>
      <c r="J1497" s="65">
        <v>0</v>
      </c>
      <c r="K1497" s="67" t="s">
        <v>37</v>
      </c>
      <c r="L1497" s="67" t="s">
        <v>38</v>
      </c>
    </row>
    <row r="1498" spans="1:12" x14ac:dyDescent="0.25">
      <c r="A1498" s="67">
        <v>335203</v>
      </c>
      <c r="B1498" s="73">
        <v>42309</v>
      </c>
      <c r="C1498" s="67" t="s">
        <v>35</v>
      </c>
      <c r="D1498" s="67">
        <f>'TOTAL PORTFOLIO'!$B$1</f>
        <v>1580081481.6682537</v>
      </c>
      <c r="E1498" s="65">
        <v>27361.47</v>
      </c>
      <c r="F1498" s="65">
        <v>0</v>
      </c>
      <c r="G1498" s="65">
        <v>0</v>
      </c>
      <c r="H1498" s="65">
        <v>0</v>
      </c>
      <c r="I1498" s="65">
        <v>0</v>
      </c>
      <c r="J1498" s="65">
        <v>0</v>
      </c>
      <c r="K1498" s="67" t="s">
        <v>37</v>
      </c>
      <c r="L1498" s="67" t="s">
        <v>49</v>
      </c>
    </row>
    <row r="1499" spans="1:12" x14ac:dyDescent="0.25">
      <c r="A1499" s="67">
        <v>334905</v>
      </c>
      <c r="B1499" s="73">
        <v>42309</v>
      </c>
      <c r="C1499" s="67" t="s">
        <v>35</v>
      </c>
      <c r="D1499" s="67">
        <f>'TOTAL PORTFOLIO'!$B$1</f>
        <v>1580081481.6682537</v>
      </c>
      <c r="E1499" s="65">
        <v>39001.769999999997</v>
      </c>
      <c r="F1499" s="65">
        <v>0</v>
      </c>
      <c r="G1499" s="65">
        <v>0</v>
      </c>
      <c r="H1499" s="65">
        <v>0</v>
      </c>
      <c r="I1499" s="65">
        <v>0</v>
      </c>
      <c r="J1499" s="65">
        <v>0</v>
      </c>
      <c r="K1499" s="67" t="s">
        <v>37</v>
      </c>
      <c r="L1499" s="67" t="s">
        <v>147</v>
      </c>
    </row>
    <row r="1500" spans="1:12" x14ac:dyDescent="0.25">
      <c r="A1500" s="67">
        <v>320349</v>
      </c>
      <c r="B1500" s="73">
        <v>42309</v>
      </c>
      <c r="C1500" s="67" t="s">
        <v>35</v>
      </c>
      <c r="D1500" s="67">
        <f>'TOTAL PORTFOLIO'!$B$1</f>
        <v>1580081481.6682537</v>
      </c>
      <c r="E1500" s="65">
        <v>17440.4165534731</v>
      </c>
      <c r="F1500" s="65">
        <v>0</v>
      </c>
      <c r="G1500" s="65">
        <v>0</v>
      </c>
      <c r="H1500" s="65">
        <v>0</v>
      </c>
      <c r="I1500" s="65">
        <v>0</v>
      </c>
      <c r="J1500" s="65">
        <v>0</v>
      </c>
      <c r="K1500" s="67" t="s">
        <v>37</v>
      </c>
      <c r="L1500" s="67" t="s">
        <v>38</v>
      </c>
    </row>
    <row r="1501" spans="1:12" x14ac:dyDescent="0.25">
      <c r="A1501" s="67">
        <v>354552</v>
      </c>
      <c r="B1501" s="73">
        <v>42309</v>
      </c>
      <c r="C1501" s="67" t="s">
        <v>35</v>
      </c>
      <c r="D1501" s="67">
        <f>'TOTAL PORTFOLIO'!$B$1</f>
        <v>1580081481.6682537</v>
      </c>
      <c r="E1501" s="65">
        <v>38344.199999999997</v>
      </c>
      <c r="F1501" s="65">
        <v>0</v>
      </c>
      <c r="G1501" s="65">
        <v>0</v>
      </c>
      <c r="H1501" s="65">
        <v>0</v>
      </c>
      <c r="I1501" s="65">
        <v>0</v>
      </c>
      <c r="J1501" s="65">
        <v>0</v>
      </c>
      <c r="K1501" s="67" t="s">
        <v>37</v>
      </c>
      <c r="L1501" s="67" t="s">
        <v>49</v>
      </c>
    </row>
    <row r="1502" spans="1:12" x14ac:dyDescent="0.25">
      <c r="A1502" s="67">
        <v>317526</v>
      </c>
      <c r="B1502" s="73">
        <v>42309</v>
      </c>
      <c r="C1502" s="67" t="s">
        <v>35</v>
      </c>
      <c r="D1502" s="67">
        <f>'TOTAL PORTFOLIO'!$B$1</f>
        <v>1580081481.6682537</v>
      </c>
      <c r="E1502" s="65">
        <v>83574.524029375898</v>
      </c>
      <c r="F1502" s="65">
        <v>0</v>
      </c>
      <c r="G1502" s="65">
        <v>0</v>
      </c>
      <c r="H1502" s="65">
        <v>0</v>
      </c>
      <c r="I1502" s="65">
        <v>0</v>
      </c>
      <c r="J1502" s="65">
        <v>0</v>
      </c>
      <c r="K1502" s="67" t="s">
        <v>37</v>
      </c>
      <c r="L1502" s="67" t="s">
        <v>38</v>
      </c>
    </row>
    <row r="1503" spans="1:12" x14ac:dyDescent="0.25">
      <c r="A1503" s="67">
        <v>312199</v>
      </c>
      <c r="B1503" s="73">
        <v>42309</v>
      </c>
      <c r="C1503" s="67" t="s">
        <v>35</v>
      </c>
      <c r="D1503" s="67">
        <f>'TOTAL PORTFOLIO'!$B$1</f>
        <v>1580081481.6682537</v>
      </c>
      <c r="E1503" s="65">
        <v>39305.94</v>
      </c>
      <c r="F1503" s="65">
        <v>0</v>
      </c>
      <c r="G1503" s="65">
        <v>0</v>
      </c>
      <c r="H1503" s="65">
        <v>0</v>
      </c>
      <c r="I1503" s="65">
        <v>0</v>
      </c>
      <c r="J1503" s="65">
        <v>0</v>
      </c>
      <c r="K1503" s="67" t="s">
        <v>37</v>
      </c>
      <c r="L1503" s="67" t="s">
        <v>90</v>
      </c>
    </row>
    <row r="1504" spans="1:12" x14ac:dyDescent="0.25">
      <c r="A1504" s="67">
        <v>333802</v>
      </c>
      <c r="B1504" s="73">
        <v>42309</v>
      </c>
      <c r="C1504" s="67" t="s">
        <v>35</v>
      </c>
      <c r="D1504" s="67">
        <f>'TOTAL PORTFOLIO'!$B$1</f>
        <v>1580081481.6682537</v>
      </c>
      <c r="E1504" s="65">
        <v>78233.3</v>
      </c>
      <c r="F1504" s="65">
        <v>0</v>
      </c>
      <c r="G1504" s="65">
        <v>0</v>
      </c>
      <c r="H1504" s="65">
        <v>0</v>
      </c>
      <c r="I1504" s="65">
        <v>0</v>
      </c>
      <c r="J1504" s="65">
        <v>0</v>
      </c>
      <c r="K1504" s="67" t="s">
        <v>37</v>
      </c>
      <c r="L1504" s="67" t="s">
        <v>58</v>
      </c>
    </row>
    <row r="1505" spans="1:12" x14ac:dyDescent="0.25">
      <c r="A1505" s="67">
        <v>317549</v>
      </c>
      <c r="B1505" s="73">
        <v>42309</v>
      </c>
      <c r="C1505" s="67" t="s">
        <v>35</v>
      </c>
      <c r="D1505" s="67">
        <f>'TOTAL PORTFOLIO'!$B$1</f>
        <v>1580081481.6682537</v>
      </c>
      <c r="E1505" s="65">
        <v>77857.123181561852</v>
      </c>
      <c r="F1505" s="65">
        <v>0</v>
      </c>
      <c r="G1505" s="65">
        <v>0</v>
      </c>
      <c r="H1505" s="65">
        <v>0</v>
      </c>
      <c r="I1505" s="65">
        <v>0</v>
      </c>
      <c r="J1505" s="65">
        <v>0</v>
      </c>
      <c r="K1505" s="67" t="s">
        <v>37</v>
      </c>
      <c r="L1505" s="67" t="s">
        <v>38</v>
      </c>
    </row>
    <row r="1506" spans="1:12" x14ac:dyDescent="0.25">
      <c r="A1506" s="67">
        <v>309535</v>
      </c>
      <c r="B1506" s="73">
        <v>42309</v>
      </c>
      <c r="C1506" s="67" t="s">
        <v>35</v>
      </c>
      <c r="D1506" s="67">
        <f>'TOTAL PORTFOLIO'!$B$1</f>
        <v>1580081481.6682537</v>
      </c>
      <c r="E1506" s="65">
        <v>2191802.38</v>
      </c>
      <c r="F1506" s="65">
        <v>0</v>
      </c>
      <c r="G1506" s="65">
        <v>0</v>
      </c>
      <c r="H1506" s="65">
        <v>0</v>
      </c>
      <c r="I1506" s="65">
        <v>0</v>
      </c>
      <c r="J1506" s="65">
        <v>0</v>
      </c>
      <c r="K1506" s="67" t="s">
        <v>37</v>
      </c>
      <c r="L1506" s="67" t="s">
        <v>151</v>
      </c>
    </row>
    <row r="1507" spans="1:12" x14ac:dyDescent="0.25">
      <c r="A1507" s="67">
        <v>320446</v>
      </c>
      <c r="B1507" s="73">
        <v>42309</v>
      </c>
      <c r="C1507" s="67" t="s">
        <v>35</v>
      </c>
      <c r="D1507" s="67">
        <f>'TOTAL PORTFOLIO'!$B$1</f>
        <v>1580081481.6682537</v>
      </c>
      <c r="E1507" s="65">
        <v>26318.1</v>
      </c>
      <c r="F1507" s="65">
        <v>0</v>
      </c>
      <c r="G1507" s="65">
        <v>0</v>
      </c>
      <c r="H1507" s="65">
        <v>0</v>
      </c>
      <c r="I1507" s="65">
        <v>0</v>
      </c>
      <c r="J1507" s="65">
        <v>0</v>
      </c>
      <c r="K1507" s="67" t="s">
        <v>37</v>
      </c>
      <c r="L1507" s="67" t="s">
        <v>58</v>
      </c>
    </row>
    <row r="1508" spans="1:12" x14ac:dyDescent="0.25">
      <c r="A1508" s="67">
        <v>331009</v>
      </c>
      <c r="B1508" s="73">
        <v>42309</v>
      </c>
      <c r="C1508" s="67" t="s">
        <v>35</v>
      </c>
      <c r="D1508" s="67">
        <f>'TOTAL PORTFOLIO'!$B$1</f>
        <v>1580081481.6682537</v>
      </c>
      <c r="E1508" s="65">
        <v>106551.28</v>
      </c>
      <c r="F1508" s="65">
        <v>0</v>
      </c>
      <c r="G1508" s="65">
        <v>0</v>
      </c>
      <c r="H1508" s="65">
        <v>0</v>
      </c>
      <c r="I1508" s="65">
        <v>0</v>
      </c>
      <c r="J1508" s="65">
        <v>0</v>
      </c>
      <c r="K1508" s="67" t="s">
        <v>37</v>
      </c>
      <c r="L1508" s="67" t="s">
        <v>58</v>
      </c>
    </row>
    <row r="1509" spans="1:12" x14ac:dyDescent="0.25">
      <c r="A1509" s="67">
        <v>342125</v>
      </c>
      <c r="B1509" s="73">
        <v>42309</v>
      </c>
      <c r="C1509" s="67" t="s">
        <v>35</v>
      </c>
      <c r="D1509" s="67">
        <f>'TOTAL PORTFOLIO'!$B$1</f>
        <v>1580081481.6682537</v>
      </c>
      <c r="E1509" s="65">
        <v>61602.21</v>
      </c>
      <c r="F1509" s="65">
        <v>0</v>
      </c>
      <c r="G1509" s="65">
        <v>0</v>
      </c>
      <c r="H1509" s="65">
        <v>0</v>
      </c>
      <c r="I1509" s="65">
        <v>0</v>
      </c>
      <c r="J1509" s="65">
        <v>0</v>
      </c>
      <c r="K1509" s="67" t="s">
        <v>37</v>
      </c>
      <c r="L1509" s="67" t="s">
        <v>147</v>
      </c>
    </row>
    <row r="1510" spans="1:12" x14ac:dyDescent="0.25">
      <c r="A1510" s="67">
        <v>320462</v>
      </c>
      <c r="B1510" s="73">
        <v>42309</v>
      </c>
      <c r="C1510" s="67" t="s">
        <v>35</v>
      </c>
      <c r="D1510" s="67">
        <f>'TOTAL PORTFOLIO'!$B$1</f>
        <v>1580081481.6682537</v>
      </c>
      <c r="E1510" s="65">
        <v>1394476.73</v>
      </c>
      <c r="F1510" s="65">
        <v>0</v>
      </c>
      <c r="G1510" s="65">
        <v>0</v>
      </c>
      <c r="H1510" s="65">
        <v>0</v>
      </c>
      <c r="I1510" s="65">
        <v>0</v>
      </c>
      <c r="J1510" s="65">
        <v>0</v>
      </c>
      <c r="K1510" s="67" t="s">
        <v>37</v>
      </c>
      <c r="L1510" s="67" t="s">
        <v>38</v>
      </c>
    </row>
    <row r="1511" spans="1:12" x14ac:dyDescent="0.25">
      <c r="A1511" s="67">
        <v>324889</v>
      </c>
      <c r="B1511" s="73">
        <v>42309</v>
      </c>
      <c r="C1511" s="67" t="s">
        <v>35</v>
      </c>
      <c r="D1511" s="67">
        <f>'TOTAL PORTFOLIO'!$B$1</f>
        <v>1580081481.6682537</v>
      </c>
      <c r="E1511" s="65">
        <v>9783738.3100000005</v>
      </c>
      <c r="F1511" s="65">
        <v>0</v>
      </c>
      <c r="G1511" s="65">
        <v>0</v>
      </c>
      <c r="H1511" s="65">
        <v>0</v>
      </c>
      <c r="I1511" s="65">
        <v>0</v>
      </c>
      <c r="J1511" s="65">
        <v>0</v>
      </c>
      <c r="K1511" s="67" t="s">
        <v>37</v>
      </c>
      <c r="L1511" s="67" t="s">
        <v>38</v>
      </c>
    </row>
    <row r="1512" spans="1:12" x14ac:dyDescent="0.25">
      <c r="A1512" s="67">
        <v>313234</v>
      </c>
      <c r="B1512" s="73">
        <v>42309</v>
      </c>
      <c r="C1512" s="67" t="s">
        <v>35</v>
      </c>
      <c r="D1512" s="67">
        <f>'TOTAL PORTFOLIO'!$B$1</f>
        <v>1580081481.6682537</v>
      </c>
      <c r="E1512" s="65">
        <v>128677.04726781993</v>
      </c>
      <c r="F1512" s="65">
        <v>0</v>
      </c>
      <c r="G1512" s="65">
        <v>0</v>
      </c>
      <c r="H1512" s="65">
        <v>0</v>
      </c>
      <c r="I1512" s="65">
        <v>0</v>
      </c>
      <c r="J1512" s="65">
        <v>0</v>
      </c>
      <c r="K1512" s="67" t="s">
        <v>37</v>
      </c>
      <c r="L1512" s="67" t="s">
        <v>38</v>
      </c>
    </row>
    <row r="1513" spans="1:12" x14ac:dyDescent="0.25">
      <c r="A1513" s="67">
        <v>336657</v>
      </c>
      <c r="B1513" s="73">
        <v>42309</v>
      </c>
      <c r="C1513" s="67" t="s">
        <v>35</v>
      </c>
      <c r="D1513" s="67">
        <f>'TOTAL PORTFOLIO'!$B$1</f>
        <v>1580081481.6682537</v>
      </c>
      <c r="E1513" s="65">
        <v>18175.383699752034</v>
      </c>
      <c r="F1513" s="65">
        <v>0</v>
      </c>
      <c r="G1513" s="65">
        <v>0</v>
      </c>
      <c r="H1513" s="65">
        <v>0</v>
      </c>
      <c r="I1513" s="65">
        <v>0</v>
      </c>
      <c r="J1513" s="65">
        <v>0</v>
      </c>
      <c r="K1513" s="67" t="s">
        <v>37</v>
      </c>
      <c r="L1513" s="67" t="s">
        <v>38</v>
      </c>
    </row>
    <row r="1514" spans="1:12" x14ac:dyDescent="0.25">
      <c r="A1514" s="67">
        <v>308300</v>
      </c>
      <c r="B1514" s="73">
        <v>42309</v>
      </c>
      <c r="C1514" s="67" t="s">
        <v>35</v>
      </c>
      <c r="D1514" s="67">
        <f>'TOTAL PORTFOLIO'!$B$1</f>
        <v>1580081481.6682537</v>
      </c>
      <c r="E1514" s="65">
        <v>22548.98</v>
      </c>
      <c r="F1514" s="65">
        <v>0</v>
      </c>
      <c r="G1514" s="65">
        <v>0</v>
      </c>
      <c r="H1514" s="65">
        <v>0</v>
      </c>
      <c r="I1514" s="65">
        <v>0</v>
      </c>
      <c r="J1514" s="65">
        <v>0</v>
      </c>
      <c r="K1514" s="67" t="s">
        <v>37</v>
      </c>
      <c r="L1514" s="67" t="s">
        <v>49</v>
      </c>
    </row>
    <row r="1515" spans="1:12" x14ac:dyDescent="0.25">
      <c r="A1515" s="67">
        <v>354286</v>
      </c>
      <c r="B1515" s="73">
        <v>42309</v>
      </c>
      <c r="C1515" s="67" t="s">
        <v>35</v>
      </c>
      <c r="D1515" s="67">
        <f>'TOTAL PORTFOLIO'!$B$1</f>
        <v>1580081481.6682537</v>
      </c>
      <c r="E1515" s="65">
        <v>45977.86</v>
      </c>
      <c r="F1515" s="65">
        <v>0</v>
      </c>
      <c r="G1515" s="65">
        <v>0</v>
      </c>
      <c r="H1515" s="65">
        <v>0</v>
      </c>
      <c r="I1515" s="65">
        <v>0</v>
      </c>
      <c r="J1515" s="65">
        <v>0</v>
      </c>
      <c r="K1515" s="67" t="s">
        <v>37</v>
      </c>
      <c r="L1515" s="67" t="s">
        <v>147</v>
      </c>
    </row>
    <row r="1516" spans="1:12" x14ac:dyDescent="0.25">
      <c r="A1516" s="67">
        <v>342198</v>
      </c>
      <c r="B1516" s="73">
        <v>42309</v>
      </c>
      <c r="C1516" s="67" t="s">
        <v>35</v>
      </c>
      <c r="D1516" s="67">
        <f>'TOTAL PORTFOLIO'!$B$1</f>
        <v>1580081481.6682537</v>
      </c>
      <c r="E1516" s="65">
        <v>63945.760000000002</v>
      </c>
      <c r="F1516" s="65">
        <v>0</v>
      </c>
      <c r="G1516" s="65">
        <v>0</v>
      </c>
      <c r="H1516" s="65">
        <v>0</v>
      </c>
      <c r="I1516" s="65">
        <v>0</v>
      </c>
      <c r="J1516" s="65">
        <v>0</v>
      </c>
      <c r="K1516" s="67" t="s">
        <v>37</v>
      </c>
      <c r="L1516" s="67" t="s">
        <v>147</v>
      </c>
    </row>
    <row r="1517" spans="1:12" x14ac:dyDescent="0.25">
      <c r="A1517" s="67">
        <v>324242</v>
      </c>
      <c r="B1517" s="73">
        <v>42309</v>
      </c>
      <c r="C1517" s="67" t="s">
        <v>35</v>
      </c>
      <c r="D1517" s="67">
        <f>'TOTAL PORTFOLIO'!$B$1</f>
        <v>1580081481.6682537</v>
      </c>
      <c r="E1517" s="65">
        <v>49795.89</v>
      </c>
      <c r="F1517" s="65">
        <v>0</v>
      </c>
      <c r="G1517" s="65">
        <v>0</v>
      </c>
      <c r="H1517" s="65">
        <v>0</v>
      </c>
      <c r="I1517" s="65">
        <v>0</v>
      </c>
      <c r="J1517" s="65">
        <v>0</v>
      </c>
      <c r="K1517" s="67" t="s">
        <v>37</v>
      </c>
      <c r="L1517" s="67" t="s">
        <v>147</v>
      </c>
    </row>
    <row r="1518" spans="1:12" x14ac:dyDescent="0.25">
      <c r="A1518" s="67">
        <v>309489</v>
      </c>
      <c r="B1518" s="73">
        <v>42309</v>
      </c>
      <c r="C1518" s="67" t="s">
        <v>35</v>
      </c>
      <c r="D1518" s="67">
        <f>'TOTAL PORTFOLIO'!$B$1</f>
        <v>1580081481.6682537</v>
      </c>
      <c r="E1518" s="65">
        <v>9539.9181258245881</v>
      </c>
      <c r="F1518" s="65">
        <v>0</v>
      </c>
      <c r="G1518" s="65">
        <v>0</v>
      </c>
      <c r="H1518" s="65">
        <v>0</v>
      </c>
      <c r="I1518" s="65">
        <v>0</v>
      </c>
      <c r="J1518" s="65">
        <v>0</v>
      </c>
      <c r="K1518" s="67" t="s">
        <v>37</v>
      </c>
      <c r="L1518" s="67" t="s">
        <v>38</v>
      </c>
    </row>
    <row r="1519" spans="1:12" x14ac:dyDescent="0.25">
      <c r="A1519" s="67">
        <v>329785</v>
      </c>
      <c r="B1519" s="73">
        <v>42309</v>
      </c>
      <c r="C1519" s="67" t="s">
        <v>35</v>
      </c>
      <c r="D1519" s="67">
        <f>'TOTAL PORTFOLIO'!$B$1</f>
        <v>1580081481.6682537</v>
      </c>
      <c r="E1519" s="65">
        <v>128412.67</v>
      </c>
      <c r="F1519" s="65">
        <v>0</v>
      </c>
      <c r="G1519" s="65">
        <v>0</v>
      </c>
      <c r="H1519" s="65">
        <v>0</v>
      </c>
      <c r="I1519" s="65">
        <v>0</v>
      </c>
      <c r="J1519" s="65">
        <v>0</v>
      </c>
      <c r="K1519" s="67" t="s">
        <v>37</v>
      </c>
      <c r="L1519" s="67" t="s">
        <v>147</v>
      </c>
    </row>
    <row r="1520" spans="1:12" x14ac:dyDescent="0.25">
      <c r="A1520" s="67">
        <v>320754</v>
      </c>
      <c r="B1520" s="73">
        <v>42309</v>
      </c>
      <c r="C1520" s="67" t="s">
        <v>35</v>
      </c>
      <c r="D1520" s="67">
        <f>'TOTAL PORTFOLIO'!$B$1</f>
        <v>1580081481.6682537</v>
      </c>
      <c r="E1520" s="65">
        <v>135021.21</v>
      </c>
      <c r="F1520" s="65">
        <v>0</v>
      </c>
      <c r="G1520" s="65">
        <v>0</v>
      </c>
      <c r="H1520" s="65">
        <v>0</v>
      </c>
      <c r="I1520" s="65">
        <v>0</v>
      </c>
      <c r="J1520" s="65">
        <v>0</v>
      </c>
      <c r="K1520" s="67" t="s">
        <v>37</v>
      </c>
      <c r="L1520" s="67" t="s">
        <v>147</v>
      </c>
    </row>
    <row r="1521" spans="1:12" x14ac:dyDescent="0.25">
      <c r="A1521" s="67">
        <v>313052</v>
      </c>
      <c r="B1521" s="73">
        <v>42309</v>
      </c>
      <c r="C1521" s="67" t="s">
        <v>35</v>
      </c>
      <c r="D1521" s="67">
        <f>'TOTAL PORTFOLIO'!$B$1</f>
        <v>1580081481.6682537</v>
      </c>
      <c r="E1521" s="65">
        <v>37483.66417442575</v>
      </c>
      <c r="F1521" s="65">
        <v>0</v>
      </c>
      <c r="G1521" s="65">
        <v>0</v>
      </c>
      <c r="H1521" s="65">
        <v>0</v>
      </c>
      <c r="I1521" s="65">
        <v>0</v>
      </c>
      <c r="J1521" s="65">
        <v>0</v>
      </c>
      <c r="K1521" s="67" t="s">
        <v>37</v>
      </c>
      <c r="L1521" s="67" t="s">
        <v>38</v>
      </c>
    </row>
    <row r="1522" spans="1:12" x14ac:dyDescent="0.25">
      <c r="A1522" s="67">
        <v>320718</v>
      </c>
      <c r="B1522" s="73">
        <v>42309</v>
      </c>
      <c r="C1522" s="67" t="s">
        <v>35</v>
      </c>
      <c r="D1522" s="67">
        <f>'TOTAL PORTFOLIO'!$B$1</f>
        <v>1580081481.6682537</v>
      </c>
      <c r="E1522" s="65">
        <v>306707.57</v>
      </c>
      <c r="F1522" s="65">
        <v>0</v>
      </c>
      <c r="G1522" s="65">
        <v>0</v>
      </c>
      <c r="H1522" s="65">
        <v>0</v>
      </c>
      <c r="I1522" s="65">
        <v>0</v>
      </c>
      <c r="J1522" s="65">
        <v>0</v>
      </c>
      <c r="K1522" s="67" t="s">
        <v>37</v>
      </c>
      <c r="L1522" s="67" t="s">
        <v>147</v>
      </c>
    </row>
    <row r="1523" spans="1:12" x14ac:dyDescent="0.25">
      <c r="A1523" s="67">
        <v>317905</v>
      </c>
      <c r="B1523" s="73">
        <v>42309</v>
      </c>
      <c r="C1523" s="67" t="s">
        <v>35</v>
      </c>
      <c r="D1523" s="67">
        <f>'TOTAL PORTFOLIO'!$B$1</f>
        <v>1580081481.6682537</v>
      </c>
      <c r="E1523" s="65">
        <v>152569.09928778594</v>
      </c>
      <c r="F1523" s="65">
        <v>0</v>
      </c>
      <c r="G1523" s="65">
        <v>0</v>
      </c>
      <c r="H1523" s="65">
        <v>0</v>
      </c>
      <c r="I1523" s="65">
        <v>0</v>
      </c>
      <c r="J1523" s="65">
        <v>0</v>
      </c>
      <c r="K1523" s="67" t="s">
        <v>37</v>
      </c>
      <c r="L1523" s="67" t="s">
        <v>38</v>
      </c>
    </row>
    <row r="1524" spans="1:12" x14ac:dyDescent="0.25">
      <c r="A1524" s="67">
        <v>308612</v>
      </c>
      <c r="B1524" s="73">
        <v>42309</v>
      </c>
      <c r="C1524" s="67" t="s">
        <v>35</v>
      </c>
      <c r="D1524" s="67">
        <f>'TOTAL PORTFOLIO'!$B$1</f>
        <v>1580081481.6682537</v>
      </c>
      <c r="E1524" s="65">
        <v>18201.86</v>
      </c>
      <c r="F1524" s="65">
        <v>0</v>
      </c>
      <c r="G1524" s="65">
        <v>0</v>
      </c>
      <c r="H1524" s="65">
        <v>0</v>
      </c>
      <c r="I1524" s="65">
        <v>0</v>
      </c>
      <c r="J1524" s="65">
        <v>0</v>
      </c>
      <c r="K1524" s="67" t="s">
        <v>37</v>
      </c>
      <c r="L1524" s="67" t="s">
        <v>58</v>
      </c>
    </row>
    <row r="1525" spans="1:12" x14ac:dyDescent="0.25">
      <c r="A1525" s="67">
        <v>310291</v>
      </c>
      <c r="B1525" s="73">
        <v>42309</v>
      </c>
      <c r="C1525" s="67" t="s">
        <v>35</v>
      </c>
      <c r="D1525" s="67">
        <f>'TOTAL PORTFOLIO'!$B$1</f>
        <v>1580081481.6682537</v>
      </c>
      <c r="E1525" s="65">
        <v>19587.051878103652</v>
      </c>
      <c r="F1525" s="65">
        <v>0</v>
      </c>
      <c r="G1525" s="65">
        <v>0</v>
      </c>
      <c r="H1525" s="65">
        <v>0</v>
      </c>
      <c r="I1525" s="65">
        <v>0</v>
      </c>
      <c r="J1525" s="65">
        <v>0</v>
      </c>
      <c r="K1525" s="67" t="s">
        <v>37</v>
      </c>
      <c r="L1525" s="67" t="s">
        <v>38</v>
      </c>
    </row>
    <row r="1526" spans="1:12" x14ac:dyDescent="0.25">
      <c r="A1526" s="67">
        <v>357863</v>
      </c>
      <c r="B1526" s="73">
        <v>42309</v>
      </c>
      <c r="C1526" s="67" t="s">
        <v>35</v>
      </c>
      <c r="D1526" s="67">
        <f>'TOTAL PORTFOLIO'!$B$1</f>
        <v>1580081481.6682537</v>
      </c>
      <c r="E1526" s="65">
        <v>189432.81</v>
      </c>
      <c r="F1526" s="65">
        <v>0</v>
      </c>
      <c r="G1526" s="65">
        <v>0</v>
      </c>
      <c r="H1526" s="65">
        <v>0</v>
      </c>
      <c r="I1526" s="65">
        <v>0</v>
      </c>
      <c r="J1526" s="65">
        <v>0</v>
      </c>
      <c r="K1526" s="67" t="s">
        <v>37</v>
      </c>
      <c r="L1526" s="67" t="s">
        <v>38</v>
      </c>
    </row>
    <row r="1527" spans="1:12" x14ac:dyDescent="0.25">
      <c r="A1527" s="67">
        <v>354583</v>
      </c>
      <c r="B1527" s="73">
        <v>42309</v>
      </c>
      <c r="C1527" s="67" t="s">
        <v>35</v>
      </c>
      <c r="D1527" s="67">
        <f>'TOTAL PORTFOLIO'!$B$1</f>
        <v>1580081481.6682537</v>
      </c>
      <c r="E1527" s="65">
        <v>65047.020828986053</v>
      </c>
      <c r="F1527" s="65">
        <v>0</v>
      </c>
      <c r="G1527" s="65">
        <v>0</v>
      </c>
      <c r="H1527" s="65">
        <v>0</v>
      </c>
      <c r="I1527" s="65">
        <v>0</v>
      </c>
      <c r="J1527" s="65">
        <v>0</v>
      </c>
      <c r="K1527" s="67" t="s">
        <v>37</v>
      </c>
      <c r="L1527" s="67" t="s">
        <v>38</v>
      </c>
    </row>
    <row r="1528" spans="1:12" x14ac:dyDescent="0.25">
      <c r="A1528" s="67">
        <v>320096</v>
      </c>
      <c r="B1528" s="73">
        <v>42309</v>
      </c>
      <c r="C1528" s="67" t="s">
        <v>35</v>
      </c>
      <c r="D1528" s="67">
        <f>'TOTAL PORTFOLIO'!$B$1</f>
        <v>1580081481.6682537</v>
      </c>
      <c r="E1528" s="65">
        <v>585043.96262883372</v>
      </c>
      <c r="F1528" s="65">
        <v>0</v>
      </c>
      <c r="G1528" s="65">
        <v>0</v>
      </c>
      <c r="H1528" s="65">
        <v>0</v>
      </c>
      <c r="I1528" s="65">
        <v>0</v>
      </c>
      <c r="J1528" s="65">
        <v>0</v>
      </c>
      <c r="K1528" s="67" t="s">
        <v>37</v>
      </c>
      <c r="L1528" s="67" t="s">
        <v>38</v>
      </c>
    </row>
    <row r="1529" spans="1:12" x14ac:dyDescent="0.25">
      <c r="A1529" s="67">
        <v>350553</v>
      </c>
      <c r="B1529" s="73">
        <v>42309</v>
      </c>
      <c r="C1529" s="67" t="s">
        <v>35</v>
      </c>
      <c r="D1529" s="67">
        <f>'TOTAL PORTFOLIO'!$B$1</f>
        <v>1580081481.6682537</v>
      </c>
      <c r="E1529" s="65">
        <v>60545.31</v>
      </c>
      <c r="F1529" s="65">
        <v>0</v>
      </c>
      <c r="G1529" s="65">
        <v>0</v>
      </c>
      <c r="H1529" s="65">
        <v>0</v>
      </c>
      <c r="I1529" s="65">
        <v>0</v>
      </c>
      <c r="J1529" s="65">
        <v>0</v>
      </c>
      <c r="K1529" s="67" t="s">
        <v>37</v>
      </c>
      <c r="L1529" s="67" t="s">
        <v>58</v>
      </c>
    </row>
    <row r="1530" spans="1:12" x14ac:dyDescent="0.25">
      <c r="A1530" s="67">
        <v>317945</v>
      </c>
      <c r="B1530" s="73">
        <v>42309</v>
      </c>
      <c r="C1530" s="67" t="s">
        <v>35</v>
      </c>
      <c r="D1530" s="67">
        <f>'TOTAL PORTFOLIO'!$B$1</f>
        <v>1580081481.6682537</v>
      </c>
      <c r="E1530" s="65">
        <v>10024.963026076681</v>
      </c>
      <c r="F1530" s="65">
        <v>0</v>
      </c>
      <c r="G1530" s="65">
        <v>0</v>
      </c>
      <c r="H1530" s="65">
        <v>0</v>
      </c>
      <c r="I1530" s="65">
        <v>0</v>
      </c>
      <c r="J1530" s="65">
        <v>0</v>
      </c>
      <c r="K1530" s="67" t="s">
        <v>37</v>
      </c>
      <c r="L1530" s="67" t="s">
        <v>38</v>
      </c>
    </row>
    <row r="1531" spans="1:12" x14ac:dyDescent="0.25">
      <c r="A1531" s="67">
        <v>342479</v>
      </c>
      <c r="B1531" s="73">
        <v>42309</v>
      </c>
      <c r="C1531" s="67" t="s">
        <v>35</v>
      </c>
      <c r="D1531" s="67">
        <f>'TOTAL PORTFOLIO'!$B$1</f>
        <v>1580081481.6682537</v>
      </c>
      <c r="E1531" s="65">
        <v>161894.15000000002</v>
      </c>
      <c r="F1531" s="65">
        <v>0</v>
      </c>
      <c r="G1531" s="65">
        <v>0</v>
      </c>
      <c r="H1531" s="65">
        <v>0</v>
      </c>
      <c r="I1531" s="65">
        <v>0</v>
      </c>
      <c r="J1531" s="65">
        <v>0</v>
      </c>
      <c r="K1531" s="67" t="s">
        <v>37</v>
      </c>
      <c r="L1531" s="67" t="s">
        <v>49</v>
      </c>
    </row>
    <row r="1532" spans="1:12" x14ac:dyDescent="0.25">
      <c r="A1532" s="67">
        <v>339119</v>
      </c>
      <c r="B1532" s="73">
        <v>42309</v>
      </c>
      <c r="C1532" s="67" t="s">
        <v>35</v>
      </c>
      <c r="D1532" s="67">
        <f>'TOTAL PORTFOLIO'!$B$1</f>
        <v>1580081481.6682537</v>
      </c>
      <c r="E1532" s="65">
        <v>63901.317492463008</v>
      </c>
      <c r="F1532" s="65">
        <v>0</v>
      </c>
      <c r="G1532" s="65">
        <v>0</v>
      </c>
      <c r="H1532" s="65">
        <v>0</v>
      </c>
      <c r="I1532" s="65">
        <v>0</v>
      </c>
      <c r="J1532" s="65">
        <v>0</v>
      </c>
      <c r="K1532" s="67" t="s">
        <v>37</v>
      </c>
      <c r="L1532" s="67" t="s">
        <v>38</v>
      </c>
    </row>
    <row r="1533" spans="1:12" x14ac:dyDescent="0.25">
      <c r="A1533" s="67">
        <v>320540</v>
      </c>
      <c r="B1533" s="73">
        <v>42309</v>
      </c>
      <c r="C1533" s="67" t="s">
        <v>35</v>
      </c>
      <c r="D1533" s="67">
        <f>'TOTAL PORTFOLIO'!$B$1</f>
        <v>1580081481.6682537</v>
      </c>
      <c r="E1533" s="65">
        <v>1589.9686545707625</v>
      </c>
      <c r="F1533" s="65">
        <v>0</v>
      </c>
      <c r="G1533" s="65">
        <v>0</v>
      </c>
      <c r="H1533" s="65">
        <v>0</v>
      </c>
      <c r="I1533" s="65">
        <v>0</v>
      </c>
      <c r="J1533" s="65">
        <v>0</v>
      </c>
      <c r="K1533" s="67" t="s">
        <v>37</v>
      </c>
      <c r="L1533" s="67" t="s">
        <v>38</v>
      </c>
    </row>
    <row r="1534" spans="1:12" x14ac:dyDescent="0.25">
      <c r="A1534" s="67">
        <v>315235</v>
      </c>
      <c r="B1534" s="73">
        <v>42309</v>
      </c>
      <c r="C1534" s="67" t="s">
        <v>35</v>
      </c>
      <c r="D1534" s="67">
        <f>'TOTAL PORTFOLIO'!$B$1</f>
        <v>1580081481.6682537</v>
      </c>
      <c r="E1534" s="65">
        <v>31373.892218769557</v>
      </c>
      <c r="F1534" s="65">
        <v>0</v>
      </c>
      <c r="G1534" s="65">
        <v>0</v>
      </c>
      <c r="H1534" s="65">
        <v>0</v>
      </c>
      <c r="I1534" s="65">
        <v>0</v>
      </c>
      <c r="J1534" s="65">
        <v>0</v>
      </c>
      <c r="K1534" s="67" t="s">
        <v>37</v>
      </c>
      <c r="L1534" s="67" t="s">
        <v>38</v>
      </c>
    </row>
    <row r="1535" spans="1:12" x14ac:dyDescent="0.25">
      <c r="A1535" s="67">
        <v>320428</v>
      </c>
      <c r="B1535" s="73">
        <v>42309</v>
      </c>
      <c r="C1535" s="67" t="s">
        <v>35</v>
      </c>
      <c r="D1535" s="67">
        <f>'TOTAL PORTFOLIO'!$B$1</f>
        <v>1580081481.6682537</v>
      </c>
      <c r="E1535" s="65">
        <v>188806.93</v>
      </c>
      <c r="F1535" s="65">
        <v>0</v>
      </c>
      <c r="G1535" s="65">
        <v>0</v>
      </c>
      <c r="H1535" s="65">
        <v>0</v>
      </c>
      <c r="I1535" s="65">
        <v>0</v>
      </c>
      <c r="J1535" s="65">
        <v>0</v>
      </c>
      <c r="K1535" s="67" t="s">
        <v>37</v>
      </c>
      <c r="L1535" s="67" t="s">
        <v>49</v>
      </c>
    </row>
    <row r="1536" spans="1:12" x14ac:dyDescent="0.25">
      <c r="A1536" s="67">
        <v>320414</v>
      </c>
      <c r="B1536" s="73">
        <v>42309</v>
      </c>
      <c r="C1536" s="67" t="s">
        <v>35</v>
      </c>
      <c r="D1536" s="67">
        <f>'TOTAL PORTFOLIO'!$B$1</f>
        <v>1580081481.6682537</v>
      </c>
      <c r="E1536" s="65">
        <v>26047.608613597513</v>
      </c>
      <c r="F1536" s="65">
        <v>0</v>
      </c>
      <c r="G1536" s="65">
        <v>0</v>
      </c>
      <c r="H1536" s="65">
        <v>0</v>
      </c>
      <c r="I1536" s="65">
        <v>0</v>
      </c>
      <c r="J1536" s="65">
        <v>0</v>
      </c>
      <c r="K1536" s="67" t="s">
        <v>37</v>
      </c>
      <c r="L1536" s="67" t="s">
        <v>38</v>
      </c>
    </row>
    <row r="1537" spans="1:12" x14ac:dyDescent="0.25">
      <c r="A1537" s="67">
        <v>340710</v>
      </c>
      <c r="B1537" s="73">
        <v>42309</v>
      </c>
      <c r="C1537" s="67" t="s">
        <v>35</v>
      </c>
      <c r="D1537" s="67">
        <f>'TOTAL PORTFOLIO'!$B$1</f>
        <v>1580081481.6682537</v>
      </c>
      <c r="E1537" s="65">
        <v>513087.33</v>
      </c>
      <c r="F1537" s="65">
        <v>0</v>
      </c>
      <c r="G1537" s="65">
        <v>0</v>
      </c>
      <c r="H1537" s="65">
        <v>0</v>
      </c>
      <c r="I1537" s="65">
        <v>0</v>
      </c>
      <c r="J1537" s="65">
        <v>0</v>
      </c>
      <c r="K1537" s="67" t="s">
        <v>37</v>
      </c>
      <c r="L1537" s="67" t="s">
        <v>49</v>
      </c>
    </row>
    <row r="1538" spans="1:12" x14ac:dyDescent="0.25">
      <c r="A1538" s="67">
        <v>317922</v>
      </c>
      <c r="B1538" s="73">
        <v>42309</v>
      </c>
      <c r="C1538" s="67" t="s">
        <v>35</v>
      </c>
      <c r="D1538" s="67">
        <f>'TOTAL PORTFOLIO'!$B$1</f>
        <v>1580081481.6682537</v>
      </c>
      <c r="E1538" s="65">
        <v>5462381.1499999994</v>
      </c>
      <c r="F1538" s="65">
        <v>0</v>
      </c>
      <c r="G1538" s="65">
        <v>0</v>
      </c>
      <c r="H1538" s="65">
        <v>0</v>
      </c>
      <c r="I1538" s="65">
        <v>0</v>
      </c>
      <c r="J1538" s="65">
        <v>0</v>
      </c>
      <c r="K1538" s="67" t="s">
        <v>37</v>
      </c>
      <c r="L1538" s="67" t="s">
        <v>74</v>
      </c>
    </row>
    <row r="1539" spans="1:12" x14ac:dyDescent="0.25">
      <c r="A1539" s="67">
        <v>309606</v>
      </c>
      <c r="B1539" s="73">
        <v>42309</v>
      </c>
      <c r="C1539" s="67" t="s">
        <v>35</v>
      </c>
      <c r="D1539" s="67">
        <f>'TOTAL PORTFOLIO'!$B$1</f>
        <v>1580081481.6682537</v>
      </c>
      <c r="E1539" s="65">
        <v>29916.506836013032</v>
      </c>
      <c r="F1539" s="65">
        <v>0</v>
      </c>
      <c r="G1539" s="65">
        <v>0</v>
      </c>
      <c r="H1539" s="65">
        <v>0</v>
      </c>
      <c r="I1539" s="65">
        <v>0</v>
      </c>
      <c r="J1539" s="65">
        <v>0</v>
      </c>
      <c r="K1539" s="67" t="s">
        <v>37</v>
      </c>
      <c r="L1539" s="67" t="s">
        <v>38</v>
      </c>
    </row>
    <row r="1540" spans="1:12" x14ac:dyDescent="0.25">
      <c r="A1540" s="67">
        <v>314766</v>
      </c>
      <c r="B1540" s="73">
        <v>42309</v>
      </c>
      <c r="C1540" s="67" t="s">
        <v>35</v>
      </c>
      <c r="D1540" s="67">
        <f>'TOTAL PORTFOLIO'!$B$1</f>
        <v>1580081481.6682537</v>
      </c>
      <c r="E1540" s="65">
        <v>87543.09</v>
      </c>
      <c r="F1540" s="65">
        <v>0</v>
      </c>
      <c r="G1540" s="65">
        <v>0</v>
      </c>
      <c r="H1540" s="65">
        <v>0</v>
      </c>
      <c r="I1540" s="65">
        <v>0</v>
      </c>
      <c r="J1540" s="65">
        <v>0</v>
      </c>
      <c r="K1540" s="67" t="s">
        <v>37</v>
      </c>
      <c r="L1540" s="67" t="s">
        <v>49</v>
      </c>
    </row>
    <row r="1541" spans="1:12" x14ac:dyDescent="0.25">
      <c r="A1541" s="67">
        <v>350894</v>
      </c>
      <c r="B1541" s="73">
        <v>42309</v>
      </c>
      <c r="C1541" s="67" t="s">
        <v>35</v>
      </c>
      <c r="D1541" s="67">
        <f>'TOTAL PORTFOLIO'!$B$1</f>
        <v>1580081481.6682537</v>
      </c>
      <c r="E1541" s="65">
        <v>329740.17000000004</v>
      </c>
      <c r="F1541" s="65">
        <v>0</v>
      </c>
      <c r="G1541" s="65">
        <v>0</v>
      </c>
      <c r="H1541" s="65">
        <v>0</v>
      </c>
      <c r="I1541" s="65">
        <v>0</v>
      </c>
      <c r="J1541" s="65">
        <v>0</v>
      </c>
      <c r="K1541" s="67" t="s">
        <v>37</v>
      </c>
      <c r="L1541" s="67" t="s">
        <v>147</v>
      </c>
    </row>
    <row r="1542" spans="1:12" x14ac:dyDescent="0.25">
      <c r="A1542" s="67">
        <v>312728</v>
      </c>
      <c r="B1542" s="73">
        <v>42309</v>
      </c>
      <c r="C1542" s="67" t="s">
        <v>35</v>
      </c>
      <c r="D1542" s="67">
        <f>'TOTAL PORTFOLIO'!$B$1</f>
        <v>1580081481.6682537</v>
      </c>
      <c r="E1542" s="65">
        <v>267015.69008167746</v>
      </c>
      <c r="F1542" s="65">
        <v>0</v>
      </c>
      <c r="G1542" s="65">
        <v>0</v>
      </c>
      <c r="H1542" s="65">
        <v>0</v>
      </c>
      <c r="I1542" s="65">
        <v>0</v>
      </c>
      <c r="J1542" s="65">
        <v>0</v>
      </c>
      <c r="K1542" s="67" t="s">
        <v>37</v>
      </c>
      <c r="L1542" s="67" t="s">
        <v>38</v>
      </c>
    </row>
    <row r="1543" spans="1:12" x14ac:dyDescent="0.25">
      <c r="A1543" s="67">
        <v>317050</v>
      </c>
      <c r="B1543" s="73">
        <v>42309</v>
      </c>
      <c r="C1543" s="67" t="s">
        <v>35</v>
      </c>
      <c r="D1543" s="67">
        <f>'TOTAL PORTFOLIO'!$B$1</f>
        <v>1580081481.6682537</v>
      </c>
      <c r="E1543" s="65">
        <v>10985111.831241198</v>
      </c>
      <c r="F1543" s="65">
        <v>0</v>
      </c>
      <c r="G1543" s="65">
        <v>0</v>
      </c>
      <c r="H1543" s="65">
        <v>0</v>
      </c>
      <c r="I1543" s="65">
        <v>0</v>
      </c>
      <c r="J1543" s="65">
        <v>0</v>
      </c>
      <c r="K1543" s="67" t="s">
        <v>37</v>
      </c>
      <c r="L1543" s="67" t="s">
        <v>38</v>
      </c>
    </row>
    <row r="1544" spans="1:12" x14ac:dyDescent="0.25">
      <c r="A1544" s="67">
        <v>309411</v>
      </c>
      <c r="B1544" s="73">
        <v>42309</v>
      </c>
      <c r="C1544" s="67" t="s">
        <v>35</v>
      </c>
      <c r="D1544" s="67">
        <f>'TOTAL PORTFOLIO'!$B$1</f>
        <v>1580081481.6682537</v>
      </c>
      <c r="E1544" s="65">
        <v>54618.36</v>
      </c>
      <c r="F1544" s="65">
        <v>0</v>
      </c>
      <c r="G1544" s="65">
        <v>0</v>
      </c>
      <c r="H1544" s="65">
        <v>0</v>
      </c>
      <c r="I1544" s="65">
        <v>0</v>
      </c>
      <c r="J1544" s="65">
        <v>0</v>
      </c>
      <c r="K1544" s="67" t="s">
        <v>37</v>
      </c>
      <c r="L1544" s="67" t="s">
        <v>58</v>
      </c>
    </row>
    <row r="1545" spans="1:12" x14ac:dyDescent="0.25">
      <c r="A1545" s="67">
        <v>317762</v>
      </c>
      <c r="B1545" s="73">
        <v>42309</v>
      </c>
      <c r="C1545" s="67" t="s">
        <v>35</v>
      </c>
      <c r="D1545" s="67">
        <f>'TOTAL PORTFOLIO'!$B$1</f>
        <v>1580081481.6682537</v>
      </c>
      <c r="E1545" s="65">
        <v>18065.827982140272</v>
      </c>
      <c r="F1545" s="65">
        <v>0</v>
      </c>
      <c r="G1545" s="65">
        <v>0</v>
      </c>
      <c r="H1545" s="65">
        <v>0</v>
      </c>
      <c r="I1545" s="65">
        <v>0</v>
      </c>
      <c r="J1545" s="65">
        <v>0</v>
      </c>
      <c r="K1545" s="67" t="s">
        <v>37</v>
      </c>
      <c r="L1545" s="67" t="s">
        <v>38</v>
      </c>
    </row>
    <row r="1546" spans="1:12" x14ac:dyDescent="0.25">
      <c r="A1546" s="67">
        <v>312423</v>
      </c>
      <c r="B1546" s="73">
        <v>42309</v>
      </c>
      <c r="C1546" s="67" t="s">
        <v>35</v>
      </c>
      <c r="D1546" s="67">
        <f>'TOTAL PORTFOLIO'!$B$1</f>
        <v>1580081481.6682537</v>
      </c>
      <c r="E1546" s="65">
        <v>274526.23</v>
      </c>
      <c r="F1546" s="65">
        <v>0</v>
      </c>
      <c r="G1546" s="65">
        <v>0</v>
      </c>
      <c r="H1546" s="65">
        <v>0</v>
      </c>
      <c r="I1546" s="65">
        <v>0</v>
      </c>
      <c r="J1546" s="65">
        <v>0</v>
      </c>
      <c r="K1546" s="67" t="s">
        <v>37</v>
      </c>
      <c r="L1546" s="67" t="s">
        <v>3932</v>
      </c>
    </row>
    <row r="1547" spans="1:12" x14ac:dyDescent="0.25">
      <c r="A1547" s="67">
        <v>320209</v>
      </c>
      <c r="B1547" s="73">
        <v>42309</v>
      </c>
      <c r="C1547" s="67" t="s">
        <v>35</v>
      </c>
      <c r="D1547" s="67">
        <f>'TOTAL PORTFOLIO'!$B$1</f>
        <v>1580081481.6682537</v>
      </c>
      <c r="E1547" s="65">
        <v>226923.22842057157</v>
      </c>
      <c r="F1547" s="65">
        <v>0</v>
      </c>
      <c r="G1547" s="65">
        <v>0</v>
      </c>
      <c r="H1547" s="65">
        <v>0</v>
      </c>
      <c r="I1547" s="65">
        <v>0</v>
      </c>
      <c r="J1547" s="65">
        <v>0</v>
      </c>
      <c r="K1547" s="67" t="s">
        <v>37</v>
      </c>
      <c r="L1547" s="67" t="s">
        <v>38</v>
      </c>
    </row>
    <row r="1548" spans="1:12" x14ac:dyDescent="0.25">
      <c r="A1548" s="67">
        <v>311690</v>
      </c>
      <c r="B1548" s="73">
        <v>42309</v>
      </c>
      <c r="C1548" s="67" t="s">
        <v>35</v>
      </c>
      <c r="D1548" s="67">
        <f>'TOTAL PORTFOLIO'!$B$1</f>
        <v>1580081481.6682537</v>
      </c>
      <c r="E1548" s="65">
        <v>38534.622246338615</v>
      </c>
      <c r="F1548" s="65">
        <v>0</v>
      </c>
      <c r="G1548" s="65">
        <v>0</v>
      </c>
      <c r="H1548" s="65">
        <v>0</v>
      </c>
      <c r="I1548" s="65">
        <v>0</v>
      </c>
      <c r="J1548" s="65">
        <v>0</v>
      </c>
      <c r="K1548" s="67" t="s">
        <v>37</v>
      </c>
      <c r="L1548" s="67" t="s">
        <v>38</v>
      </c>
    </row>
    <row r="1549" spans="1:12" x14ac:dyDescent="0.25">
      <c r="A1549" s="67">
        <v>329342</v>
      </c>
      <c r="B1549" s="73">
        <v>42309</v>
      </c>
      <c r="C1549" s="67" t="s">
        <v>35</v>
      </c>
      <c r="D1549" s="67">
        <f>'TOTAL PORTFOLIO'!$B$1</f>
        <v>1580081481.6682537</v>
      </c>
      <c r="E1549" s="65">
        <v>11427.641147827328</v>
      </c>
      <c r="F1549" s="65">
        <v>0</v>
      </c>
      <c r="G1549" s="65">
        <v>0</v>
      </c>
      <c r="H1549" s="65">
        <v>0</v>
      </c>
      <c r="I1549" s="65">
        <v>0</v>
      </c>
      <c r="J1549" s="65">
        <v>0</v>
      </c>
      <c r="K1549" s="67" t="s">
        <v>37</v>
      </c>
      <c r="L1549" s="67" t="s">
        <v>38</v>
      </c>
    </row>
    <row r="1550" spans="1:12" x14ac:dyDescent="0.25">
      <c r="A1550" s="67">
        <v>317551</v>
      </c>
      <c r="B1550" s="73">
        <v>42309</v>
      </c>
      <c r="C1550" s="67" t="s">
        <v>35</v>
      </c>
      <c r="D1550" s="67">
        <f>'TOTAL PORTFOLIO'!$B$1</f>
        <v>1580081481.6682537</v>
      </c>
      <c r="E1550" s="65">
        <v>80455.185578840887</v>
      </c>
      <c r="F1550" s="65">
        <v>0</v>
      </c>
      <c r="G1550" s="65">
        <v>0</v>
      </c>
      <c r="H1550" s="65">
        <v>0</v>
      </c>
      <c r="I1550" s="65">
        <v>0</v>
      </c>
      <c r="J1550" s="65">
        <v>0</v>
      </c>
      <c r="K1550" s="67" t="s">
        <v>37</v>
      </c>
      <c r="L1550" s="67" t="s">
        <v>38</v>
      </c>
    </row>
    <row r="1551" spans="1:12" x14ac:dyDescent="0.25">
      <c r="A1551" s="67">
        <v>342127</v>
      </c>
      <c r="B1551" s="73">
        <v>42309</v>
      </c>
      <c r="C1551" s="67" t="s">
        <v>35</v>
      </c>
      <c r="D1551" s="67">
        <f>'TOTAL PORTFOLIO'!$B$1</f>
        <v>1580081481.6682537</v>
      </c>
      <c r="E1551" s="65">
        <v>52172.657583203341</v>
      </c>
      <c r="F1551" s="65">
        <v>0</v>
      </c>
      <c r="G1551" s="65">
        <v>0</v>
      </c>
      <c r="H1551" s="65">
        <v>0</v>
      </c>
      <c r="I1551" s="65">
        <v>0</v>
      </c>
      <c r="J1551" s="65">
        <v>0</v>
      </c>
      <c r="K1551" s="67" t="s">
        <v>37</v>
      </c>
      <c r="L1551" s="67" t="s">
        <v>38</v>
      </c>
    </row>
    <row r="1552" spans="1:12" x14ac:dyDescent="0.25">
      <c r="A1552" s="67">
        <v>309287</v>
      </c>
      <c r="B1552" s="73">
        <v>42309</v>
      </c>
      <c r="C1552" s="67" t="s">
        <v>35</v>
      </c>
      <c r="D1552" s="67">
        <f>'TOTAL PORTFOLIO'!$B$1</f>
        <v>1580081481.6682537</v>
      </c>
      <c r="E1552" s="65">
        <v>1662170.7499999998</v>
      </c>
      <c r="F1552" s="65">
        <v>0</v>
      </c>
      <c r="G1552" s="65">
        <v>0</v>
      </c>
      <c r="H1552" s="65">
        <v>0</v>
      </c>
      <c r="I1552" s="65">
        <v>0</v>
      </c>
      <c r="J1552" s="65">
        <v>0</v>
      </c>
      <c r="K1552" s="67" t="s">
        <v>37</v>
      </c>
      <c r="L1552" s="67" t="s">
        <v>58</v>
      </c>
    </row>
    <row r="1553" spans="1:12" x14ac:dyDescent="0.25">
      <c r="A1553" s="67">
        <v>357733</v>
      </c>
      <c r="B1553" s="73">
        <v>42309</v>
      </c>
      <c r="C1553" s="67" t="s">
        <v>35</v>
      </c>
      <c r="D1553" s="67">
        <f>'TOTAL PORTFOLIO'!$B$1</f>
        <v>1580081481.6682537</v>
      </c>
      <c r="E1553" s="65">
        <v>495375.88</v>
      </c>
      <c r="F1553" s="65">
        <v>0</v>
      </c>
      <c r="G1553" s="65">
        <v>0</v>
      </c>
      <c r="H1553" s="65">
        <v>0</v>
      </c>
      <c r="I1553" s="65">
        <v>0</v>
      </c>
      <c r="J1553" s="65">
        <v>0</v>
      </c>
      <c r="K1553" s="67" t="s">
        <v>37</v>
      </c>
      <c r="L1553" s="67" t="s">
        <v>38</v>
      </c>
    </row>
    <row r="1554" spans="1:12" x14ac:dyDescent="0.25">
      <c r="A1554" s="67">
        <v>308400</v>
      </c>
      <c r="B1554" s="73">
        <v>42309</v>
      </c>
      <c r="C1554" s="67" t="s">
        <v>35</v>
      </c>
      <c r="D1554" s="67">
        <f>'TOTAL PORTFOLIO'!$B$1</f>
        <v>1580081481.6682537</v>
      </c>
      <c r="E1554" s="65">
        <v>471141.75</v>
      </c>
      <c r="F1554" s="65">
        <v>0</v>
      </c>
      <c r="G1554" s="65">
        <v>0</v>
      </c>
      <c r="H1554" s="65">
        <v>0</v>
      </c>
      <c r="I1554" s="65">
        <v>0</v>
      </c>
      <c r="J1554" s="65">
        <v>0</v>
      </c>
      <c r="K1554" s="67" t="s">
        <v>37</v>
      </c>
      <c r="L1554" s="67" t="s">
        <v>49</v>
      </c>
    </row>
    <row r="1555" spans="1:12" x14ac:dyDescent="0.25">
      <c r="A1555" s="67">
        <v>336572</v>
      </c>
      <c r="B1555" s="73">
        <v>42309</v>
      </c>
      <c r="C1555" s="67" t="s">
        <v>35</v>
      </c>
      <c r="D1555" s="67">
        <f>'TOTAL PORTFOLIO'!$B$1</f>
        <v>1580081481.6682537</v>
      </c>
      <c r="E1555" s="65">
        <v>41530.207580660346</v>
      </c>
      <c r="F1555" s="65">
        <v>0</v>
      </c>
      <c r="G1555" s="65">
        <v>0</v>
      </c>
      <c r="H1555" s="65">
        <v>0</v>
      </c>
      <c r="I1555" s="65">
        <v>0</v>
      </c>
      <c r="J1555" s="65">
        <v>0</v>
      </c>
      <c r="K1555" s="67" t="s">
        <v>37</v>
      </c>
      <c r="L1555" s="67" t="s">
        <v>38</v>
      </c>
    </row>
    <row r="1556" spans="1:12" x14ac:dyDescent="0.25">
      <c r="A1556" s="67">
        <v>327592</v>
      </c>
      <c r="B1556" s="73">
        <v>42309</v>
      </c>
      <c r="C1556" s="67" t="s">
        <v>35</v>
      </c>
      <c r="D1556" s="67">
        <f>'TOTAL PORTFOLIO'!$B$1</f>
        <v>1580081481.6682537</v>
      </c>
      <c r="E1556" s="65">
        <v>213133.85734669058</v>
      </c>
      <c r="F1556" s="65">
        <v>0</v>
      </c>
      <c r="G1556" s="65">
        <v>0</v>
      </c>
      <c r="H1556" s="65">
        <v>0</v>
      </c>
      <c r="I1556" s="65">
        <v>0</v>
      </c>
      <c r="J1556" s="65">
        <v>0</v>
      </c>
      <c r="K1556" s="67" t="s">
        <v>37</v>
      </c>
      <c r="L1556" s="67" t="s">
        <v>38</v>
      </c>
    </row>
    <row r="1557" spans="1:12" x14ac:dyDescent="0.25">
      <c r="A1557" s="67">
        <v>317851</v>
      </c>
      <c r="B1557" s="73">
        <v>42309</v>
      </c>
      <c r="C1557" s="67" t="s">
        <v>35</v>
      </c>
      <c r="D1557" s="67">
        <f>'TOTAL PORTFOLIO'!$B$1</f>
        <v>1580081481.6682537</v>
      </c>
      <c r="E1557" s="65">
        <v>742088.1713797003</v>
      </c>
      <c r="F1557" s="65">
        <v>0</v>
      </c>
      <c r="G1557" s="65">
        <v>0</v>
      </c>
      <c r="H1557" s="65">
        <v>0</v>
      </c>
      <c r="I1557" s="65">
        <v>0</v>
      </c>
      <c r="J1557" s="65">
        <v>0</v>
      </c>
      <c r="K1557" s="67" t="s">
        <v>37</v>
      </c>
      <c r="L1557" s="67" t="s">
        <v>38</v>
      </c>
    </row>
    <row r="1558" spans="1:12" x14ac:dyDescent="0.25">
      <c r="A1558" s="67">
        <v>340932</v>
      </c>
      <c r="B1558" s="73">
        <v>42309</v>
      </c>
      <c r="C1558" s="67" t="s">
        <v>35</v>
      </c>
      <c r="D1558" s="67">
        <f>'TOTAL PORTFOLIO'!$B$1</f>
        <v>1580081481.6682537</v>
      </c>
      <c r="E1558" s="65">
        <v>72419.323412177837</v>
      </c>
      <c r="F1558" s="65">
        <v>0</v>
      </c>
      <c r="G1558" s="65">
        <v>0</v>
      </c>
      <c r="H1558" s="65">
        <v>0</v>
      </c>
      <c r="I1558" s="65">
        <v>0</v>
      </c>
      <c r="J1558" s="65">
        <v>0</v>
      </c>
      <c r="K1558" s="67" t="s">
        <v>37</v>
      </c>
      <c r="L1558" s="67" t="s">
        <v>38</v>
      </c>
    </row>
    <row r="1559" spans="1:12" x14ac:dyDescent="0.25">
      <c r="A1559" s="67">
        <v>311380</v>
      </c>
      <c r="B1559" s="73">
        <v>42309</v>
      </c>
      <c r="C1559" s="67" t="s">
        <v>35</v>
      </c>
      <c r="D1559" s="67">
        <f>'TOTAL PORTFOLIO'!$B$1</f>
        <v>1580081481.6682537</v>
      </c>
      <c r="E1559" s="65">
        <v>21054.333624261235</v>
      </c>
      <c r="F1559" s="65">
        <v>0</v>
      </c>
      <c r="G1559" s="65">
        <v>0</v>
      </c>
      <c r="H1559" s="65">
        <v>0</v>
      </c>
      <c r="I1559" s="65">
        <v>0</v>
      </c>
      <c r="J1559" s="65">
        <v>0</v>
      </c>
      <c r="K1559" s="67" t="s">
        <v>37</v>
      </c>
      <c r="L1559" s="67" t="s">
        <v>38</v>
      </c>
    </row>
    <row r="1560" spans="1:12" x14ac:dyDescent="0.25">
      <c r="A1560" s="67">
        <v>317870</v>
      </c>
      <c r="B1560" s="73">
        <v>42309</v>
      </c>
      <c r="C1560" s="67" t="s">
        <v>35</v>
      </c>
      <c r="D1560" s="67">
        <f>'TOTAL PORTFOLIO'!$B$1</f>
        <v>1580081481.6682537</v>
      </c>
      <c r="E1560" s="65">
        <v>302365.03251527401</v>
      </c>
      <c r="F1560" s="65">
        <v>0</v>
      </c>
      <c r="G1560" s="65">
        <v>0</v>
      </c>
      <c r="H1560" s="65">
        <v>0</v>
      </c>
      <c r="I1560" s="65">
        <v>0</v>
      </c>
      <c r="J1560" s="65">
        <v>0</v>
      </c>
      <c r="K1560" s="67" t="s">
        <v>37</v>
      </c>
      <c r="L1560" s="67" t="s">
        <v>38</v>
      </c>
    </row>
    <row r="1561" spans="1:12" x14ac:dyDescent="0.25">
      <c r="A1561" s="67">
        <v>315057</v>
      </c>
      <c r="B1561" s="73">
        <v>42309</v>
      </c>
      <c r="C1561" s="67" t="s">
        <v>35</v>
      </c>
      <c r="D1561" s="67">
        <f>'TOTAL PORTFOLIO'!$B$1</f>
        <v>1580081481.6682537</v>
      </c>
      <c r="E1561" s="65">
        <v>95962.765305906403</v>
      </c>
      <c r="F1561" s="65">
        <v>0</v>
      </c>
      <c r="G1561" s="65">
        <v>0</v>
      </c>
      <c r="H1561" s="65">
        <v>0</v>
      </c>
      <c r="I1561" s="65">
        <v>0</v>
      </c>
      <c r="J1561" s="65">
        <v>0</v>
      </c>
      <c r="K1561" s="67" t="s">
        <v>37</v>
      </c>
      <c r="L1561" s="67" t="s">
        <v>38</v>
      </c>
    </row>
    <row r="1562" spans="1:12" x14ac:dyDescent="0.25">
      <c r="A1562" s="67">
        <v>309579</v>
      </c>
      <c r="B1562" s="73">
        <v>42309</v>
      </c>
      <c r="C1562" s="67" t="s">
        <v>35</v>
      </c>
      <c r="D1562" s="67">
        <f>'TOTAL PORTFOLIO'!$B$1</f>
        <v>1580081481.6682537</v>
      </c>
      <c r="E1562" s="65">
        <v>4724.0771303073661</v>
      </c>
      <c r="F1562" s="65">
        <v>0</v>
      </c>
      <c r="G1562" s="65">
        <v>0</v>
      </c>
      <c r="H1562" s="65">
        <v>0</v>
      </c>
      <c r="I1562" s="65">
        <v>0</v>
      </c>
      <c r="J1562" s="65">
        <v>0</v>
      </c>
      <c r="K1562" s="67" t="s">
        <v>37</v>
      </c>
      <c r="L1562" s="67" t="s">
        <v>38</v>
      </c>
    </row>
    <row r="1563" spans="1:12" x14ac:dyDescent="0.25">
      <c r="A1563" s="67">
        <v>320453</v>
      </c>
      <c r="B1563" s="73">
        <v>42309</v>
      </c>
      <c r="C1563" s="67" t="s">
        <v>35</v>
      </c>
      <c r="D1563" s="67">
        <f>'TOTAL PORTFOLIO'!$B$1</f>
        <v>1580081481.6682537</v>
      </c>
      <c r="E1563" s="65">
        <v>2945307.65</v>
      </c>
      <c r="F1563" s="65">
        <v>0</v>
      </c>
      <c r="G1563" s="65">
        <v>0</v>
      </c>
      <c r="H1563" s="65">
        <v>0</v>
      </c>
      <c r="I1563" s="65">
        <v>0</v>
      </c>
      <c r="J1563" s="65">
        <v>0</v>
      </c>
      <c r="K1563" s="67" t="s">
        <v>37</v>
      </c>
      <c r="L1563" s="67" t="s">
        <v>38</v>
      </c>
    </row>
    <row r="1564" spans="1:12" x14ac:dyDescent="0.25">
      <c r="A1564" s="67">
        <v>308306</v>
      </c>
      <c r="B1564" s="73">
        <v>42309</v>
      </c>
      <c r="C1564" s="67" t="s">
        <v>35</v>
      </c>
      <c r="D1564" s="67">
        <f>'TOTAL PORTFOLIO'!$B$1</f>
        <v>1580081481.6682537</v>
      </c>
      <c r="E1564" s="65">
        <v>2403333.29</v>
      </c>
      <c r="F1564" s="65">
        <v>0</v>
      </c>
      <c r="G1564" s="65">
        <v>0</v>
      </c>
      <c r="H1564" s="65">
        <v>0</v>
      </c>
      <c r="I1564" s="65">
        <v>0</v>
      </c>
      <c r="J1564" s="65">
        <v>0</v>
      </c>
      <c r="K1564" s="67" t="s">
        <v>37</v>
      </c>
      <c r="L1564" s="67" t="s">
        <v>38</v>
      </c>
    </row>
    <row r="1565" spans="1:12" x14ac:dyDescent="0.25">
      <c r="A1565" s="67">
        <v>333571</v>
      </c>
      <c r="B1565" s="73">
        <v>42309</v>
      </c>
      <c r="C1565" s="67" t="s">
        <v>35</v>
      </c>
      <c r="D1565" s="67">
        <f>'TOTAL PORTFOLIO'!$B$1</f>
        <v>1580081481.6682537</v>
      </c>
      <c r="E1565" s="65">
        <v>108257.06999999999</v>
      </c>
      <c r="F1565" s="65">
        <v>0</v>
      </c>
      <c r="G1565" s="65">
        <v>0</v>
      </c>
      <c r="H1565" s="65">
        <v>0</v>
      </c>
      <c r="I1565" s="65">
        <v>0</v>
      </c>
      <c r="J1565" s="65">
        <v>0</v>
      </c>
      <c r="K1565" s="67" t="s">
        <v>37</v>
      </c>
      <c r="L1565" s="67" t="s">
        <v>90</v>
      </c>
    </row>
    <row r="1566" spans="1:12" x14ac:dyDescent="0.25">
      <c r="A1566" s="67">
        <v>339102</v>
      </c>
      <c r="B1566" s="73">
        <v>42309</v>
      </c>
      <c r="C1566" s="67" t="s">
        <v>35</v>
      </c>
      <c r="D1566" s="67">
        <f>'TOTAL PORTFOLIO'!$B$1</f>
        <v>1580081481.6682537</v>
      </c>
      <c r="E1566" s="65">
        <v>30101.924415232945</v>
      </c>
      <c r="F1566" s="65">
        <v>0</v>
      </c>
      <c r="G1566" s="65">
        <v>0</v>
      </c>
      <c r="H1566" s="65">
        <v>0</v>
      </c>
      <c r="I1566" s="65">
        <v>0</v>
      </c>
      <c r="J1566" s="65">
        <v>0</v>
      </c>
      <c r="K1566" s="67" t="s">
        <v>37</v>
      </c>
      <c r="L1566" s="67" t="s">
        <v>38</v>
      </c>
    </row>
    <row r="1567" spans="1:12" x14ac:dyDescent="0.25">
      <c r="A1567" s="67">
        <v>320302</v>
      </c>
      <c r="B1567" s="73">
        <v>42309</v>
      </c>
      <c r="C1567" s="67" t="s">
        <v>35</v>
      </c>
      <c r="D1567" s="67">
        <f>'TOTAL PORTFOLIO'!$B$1</f>
        <v>1580081481.6682537</v>
      </c>
      <c r="E1567" s="65">
        <v>269274.14628752007</v>
      </c>
      <c r="F1567" s="65">
        <v>0</v>
      </c>
      <c r="G1567" s="65">
        <v>0</v>
      </c>
      <c r="H1567" s="65">
        <v>0</v>
      </c>
      <c r="I1567" s="65">
        <v>0</v>
      </c>
      <c r="J1567" s="65">
        <v>0</v>
      </c>
      <c r="K1567" s="67" t="s">
        <v>37</v>
      </c>
      <c r="L1567" s="67" t="s">
        <v>38</v>
      </c>
    </row>
    <row r="1568" spans="1:12" x14ac:dyDescent="0.25">
      <c r="A1568" s="67">
        <v>330242</v>
      </c>
      <c r="B1568" s="73">
        <v>42309</v>
      </c>
      <c r="C1568" s="67" t="s">
        <v>35</v>
      </c>
      <c r="D1568" s="67">
        <f>'TOTAL PORTFOLIO'!$B$1</f>
        <v>1580081481.6682537</v>
      </c>
      <c r="E1568" s="65">
        <v>295070.8678184906</v>
      </c>
      <c r="F1568" s="65">
        <v>0</v>
      </c>
      <c r="G1568" s="65">
        <v>0</v>
      </c>
      <c r="H1568" s="65">
        <v>0</v>
      </c>
      <c r="I1568" s="65">
        <v>0</v>
      </c>
      <c r="J1568" s="65">
        <v>0</v>
      </c>
      <c r="K1568" s="67" t="s">
        <v>37</v>
      </c>
      <c r="L1568" s="67" t="s">
        <v>38</v>
      </c>
    </row>
    <row r="1569" spans="1:12" x14ac:dyDescent="0.25">
      <c r="A1569" s="67">
        <v>311965</v>
      </c>
      <c r="B1569" s="73">
        <v>42309</v>
      </c>
      <c r="C1569" s="67" t="s">
        <v>35</v>
      </c>
      <c r="D1569" s="67">
        <f>'TOTAL PORTFOLIO'!$B$1</f>
        <v>1580081481.6682537</v>
      </c>
      <c r="E1569" s="65">
        <v>2176790.3886735872</v>
      </c>
      <c r="F1569" s="65">
        <v>0</v>
      </c>
      <c r="G1569" s="65">
        <v>0</v>
      </c>
      <c r="H1569" s="65">
        <v>0</v>
      </c>
      <c r="I1569" s="65">
        <v>0</v>
      </c>
      <c r="J1569" s="65">
        <v>0</v>
      </c>
      <c r="K1569" s="67" t="s">
        <v>37</v>
      </c>
      <c r="L1569" s="67" t="s">
        <v>38</v>
      </c>
    </row>
    <row r="1570" spans="1:12" x14ac:dyDescent="0.25">
      <c r="A1570" s="67">
        <v>313974</v>
      </c>
      <c r="B1570" s="73">
        <v>42309</v>
      </c>
      <c r="C1570" s="67" t="s">
        <v>35</v>
      </c>
      <c r="D1570" s="67">
        <f>'TOTAL PORTFOLIO'!$B$1</f>
        <v>1580081481.6682537</v>
      </c>
      <c r="E1570" s="65">
        <v>30464.28</v>
      </c>
      <c r="F1570" s="65">
        <v>0</v>
      </c>
      <c r="G1570" s="65">
        <v>0</v>
      </c>
      <c r="H1570" s="65">
        <v>0</v>
      </c>
      <c r="I1570" s="65">
        <v>0</v>
      </c>
      <c r="J1570" s="65">
        <v>0</v>
      </c>
      <c r="K1570" s="67" t="s">
        <v>37</v>
      </c>
      <c r="L1570" s="67" t="s">
        <v>49</v>
      </c>
    </row>
    <row r="1571" spans="1:12" x14ac:dyDescent="0.25">
      <c r="A1571" s="67">
        <v>358337</v>
      </c>
      <c r="B1571" s="73">
        <v>42309</v>
      </c>
      <c r="C1571" s="67" t="s">
        <v>35</v>
      </c>
      <c r="D1571" s="67">
        <f>'TOTAL PORTFOLIO'!$B$1</f>
        <v>1580081481.6682537</v>
      </c>
      <c r="E1571" s="65">
        <v>56264.63</v>
      </c>
      <c r="F1571" s="65">
        <v>0</v>
      </c>
      <c r="G1571" s="65">
        <v>0</v>
      </c>
      <c r="H1571" s="65">
        <v>0</v>
      </c>
      <c r="I1571" s="65">
        <v>0</v>
      </c>
      <c r="J1571" s="65">
        <v>0</v>
      </c>
      <c r="K1571" s="67" t="s">
        <v>37</v>
      </c>
      <c r="L1571" s="67" t="s">
        <v>147</v>
      </c>
    </row>
    <row r="1572" spans="1:12" x14ac:dyDescent="0.25">
      <c r="A1572" s="67">
        <v>312280</v>
      </c>
      <c r="B1572" s="73">
        <v>42309</v>
      </c>
      <c r="C1572" s="67" t="s">
        <v>35</v>
      </c>
      <c r="D1572" s="67">
        <f>'TOTAL PORTFOLIO'!$B$1</f>
        <v>1580081481.6682537</v>
      </c>
      <c r="E1572" s="65">
        <v>21435.009029902121</v>
      </c>
      <c r="F1572" s="65">
        <v>0</v>
      </c>
      <c r="G1572" s="65">
        <v>0</v>
      </c>
      <c r="H1572" s="65">
        <v>0</v>
      </c>
      <c r="I1572" s="65">
        <v>0</v>
      </c>
      <c r="J1572" s="65">
        <v>0</v>
      </c>
      <c r="K1572" s="67" t="s">
        <v>37</v>
      </c>
      <c r="L1572" s="67" t="s">
        <v>38</v>
      </c>
    </row>
    <row r="1573" spans="1:12" x14ac:dyDescent="0.25">
      <c r="A1573" s="67">
        <v>338496</v>
      </c>
      <c r="B1573" s="73">
        <v>42309</v>
      </c>
      <c r="C1573" s="67" t="s">
        <v>35</v>
      </c>
      <c r="D1573" s="67">
        <f>'TOTAL PORTFOLIO'!$B$1</f>
        <v>1580081481.6682537</v>
      </c>
      <c r="E1573" s="65">
        <v>134016.82289699343</v>
      </c>
      <c r="F1573" s="65">
        <v>0</v>
      </c>
      <c r="G1573" s="65">
        <v>0</v>
      </c>
      <c r="H1573" s="65">
        <v>0</v>
      </c>
      <c r="I1573" s="65">
        <v>0</v>
      </c>
      <c r="J1573" s="65">
        <v>0</v>
      </c>
      <c r="K1573" s="67" t="s">
        <v>37</v>
      </c>
      <c r="L1573" s="67" t="s">
        <v>38</v>
      </c>
    </row>
    <row r="1574" spans="1:12" x14ac:dyDescent="0.25">
      <c r="A1574" s="67">
        <v>312351</v>
      </c>
      <c r="B1574" s="73">
        <v>42309</v>
      </c>
      <c r="C1574" s="67" t="s">
        <v>35</v>
      </c>
      <c r="D1574" s="67">
        <f>'TOTAL PORTFOLIO'!$B$1</f>
        <v>1580081481.6682537</v>
      </c>
      <c r="E1574" s="65">
        <v>1713126.46</v>
      </c>
      <c r="F1574" s="65">
        <v>0</v>
      </c>
      <c r="G1574" s="65">
        <v>0</v>
      </c>
      <c r="H1574" s="65">
        <v>0</v>
      </c>
      <c r="I1574" s="65">
        <v>0</v>
      </c>
      <c r="J1574" s="65">
        <v>0</v>
      </c>
      <c r="K1574" s="67" t="s">
        <v>37</v>
      </c>
      <c r="L1574" s="67" t="s">
        <v>90</v>
      </c>
    </row>
    <row r="1575" spans="1:12" x14ac:dyDescent="0.25">
      <c r="A1575" s="67">
        <v>309141</v>
      </c>
      <c r="B1575" s="73">
        <v>42309</v>
      </c>
      <c r="C1575" s="67" t="s">
        <v>35</v>
      </c>
      <c r="D1575" s="67">
        <f>'TOTAL PORTFOLIO'!$B$1</f>
        <v>1580081481.6682537</v>
      </c>
      <c r="E1575" s="65">
        <v>462487.54</v>
      </c>
      <c r="F1575" s="65">
        <v>0</v>
      </c>
      <c r="G1575" s="65">
        <v>0</v>
      </c>
      <c r="H1575" s="65">
        <v>0</v>
      </c>
      <c r="I1575" s="65">
        <v>0</v>
      </c>
      <c r="J1575" s="65">
        <v>0</v>
      </c>
      <c r="K1575" s="67" t="s">
        <v>37</v>
      </c>
      <c r="L1575" s="67" t="s">
        <v>58</v>
      </c>
    </row>
    <row r="1576" spans="1:12" x14ac:dyDescent="0.25">
      <c r="A1576" s="67">
        <v>313215</v>
      </c>
      <c r="B1576" s="73">
        <v>42309</v>
      </c>
      <c r="C1576" s="67" t="s">
        <v>35</v>
      </c>
      <c r="D1576" s="67">
        <f>'TOTAL PORTFOLIO'!$B$1</f>
        <v>1580081481.6682537</v>
      </c>
      <c r="E1576" s="65">
        <v>5.430600000583246E-3</v>
      </c>
      <c r="F1576" s="65">
        <v>0</v>
      </c>
      <c r="G1576" s="65">
        <v>0</v>
      </c>
      <c r="H1576" s="65">
        <v>0</v>
      </c>
      <c r="I1576" s="65">
        <v>0</v>
      </c>
      <c r="J1576" s="65">
        <v>0</v>
      </c>
      <c r="K1576" s="67" t="s">
        <v>37</v>
      </c>
      <c r="L1576" s="67" t="s">
        <v>38</v>
      </c>
    </row>
    <row r="1577" spans="1:12" x14ac:dyDescent="0.25">
      <c r="A1577" s="67">
        <v>320398</v>
      </c>
      <c r="B1577" s="73">
        <v>42309</v>
      </c>
      <c r="C1577" s="67" t="s">
        <v>35</v>
      </c>
      <c r="D1577" s="67">
        <f>'TOTAL PORTFOLIO'!$B$1</f>
        <v>1580081481.6682537</v>
      </c>
      <c r="E1577" s="65">
        <v>48444921.289306901</v>
      </c>
      <c r="F1577" s="65">
        <v>0</v>
      </c>
      <c r="G1577" s="65">
        <v>0</v>
      </c>
      <c r="H1577" s="65">
        <v>0</v>
      </c>
      <c r="I1577" s="65">
        <v>0</v>
      </c>
      <c r="J1577" s="65">
        <v>0</v>
      </c>
      <c r="K1577" s="67" t="s">
        <v>37</v>
      </c>
      <c r="L1577" s="67" t="s">
        <v>38</v>
      </c>
    </row>
    <row r="1578" spans="1:12" x14ac:dyDescent="0.25">
      <c r="A1578" s="67">
        <v>310154</v>
      </c>
      <c r="B1578" s="73">
        <v>42309</v>
      </c>
      <c r="C1578" s="67" t="s">
        <v>35</v>
      </c>
      <c r="D1578" s="67">
        <f>'TOTAL PORTFOLIO'!$B$1</f>
        <v>1580081481.6682537</v>
      </c>
      <c r="E1578" s="65">
        <v>100959.04000000001</v>
      </c>
      <c r="F1578" s="65">
        <v>0</v>
      </c>
      <c r="G1578" s="65">
        <v>0</v>
      </c>
      <c r="H1578" s="65">
        <v>0</v>
      </c>
      <c r="I1578" s="65">
        <v>0</v>
      </c>
      <c r="J1578" s="65">
        <v>0</v>
      </c>
      <c r="K1578" s="67" t="s">
        <v>37</v>
      </c>
      <c r="L1578" s="67" t="s">
        <v>58</v>
      </c>
    </row>
    <row r="1579" spans="1:12" x14ac:dyDescent="0.25">
      <c r="A1579" s="67">
        <v>320416</v>
      </c>
      <c r="B1579" s="73">
        <v>42309</v>
      </c>
      <c r="C1579" s="67" t="s">
        <v>35</v>
      </c>
      <c r="D1579" s="67">
        <f>'TOTAL PORTFOLIO'!$B$1</f>
        <v>1580081481.6682537</v>
      </c>
      <c r="E1579" s="65">
        <v>751648.58999999985</v>
      </c>
      <c r="F1579" s="65">
        <v>0</v>
      </c>
      <c r="G1579" s="65">
        <v>0</v>
      </c>
      <c r="H1579" s="65">
        <v>0</v>
      </c>
      <c r="I1579" s="65">
        <v>0</v>
      </c>
      <c r="J1579" s="65">
        <v>0</v>
      </c>
      <c r="K1579" s="67" t="s">
        <v>37</v>
      </c>
      <c r="L1579" s="67" t="s">
        <v>49</v>
      </c>
    </row>
    <row r="1580" spans="1:12" x14ac:dyDescent="0.25">
      <c r="A1580" s="67">
        <v>320669</v>
      </c>
      <c r="B1580" s="73">
        <v>42309</v>
      </c>
      <c r="C1580" s="67" t="s">
        <v>35</v>
      </c>
      <c r="D1580" s="67">
        <f>'TOTAL PORTFOLIO'!$B$1</f>
        <v>1580081481.6682537</v>
      </c>
      <c r="E1580" s="65">
        <v>0</v>
      </c>
      <c r="F1580" s="65">
        <v>0</v>
      </c>
      <c r="G1580" s="65">
        <v>0</v>
      </c>
      <c r="H1580" s="65">
        <v>0</v>
      </c>
      <c r="I1580" s="65">
        <v>0</v>
      </c>
      <c r="J1580" s="65">
        <v>0</v>
      </c>
      <c r="K1580" s="67" t="s">
        <v>37</v>
      </c>
      <c r="L1580" s="67" t="s">
        <v>147</v>
      </c>
    </row>
    <row r="1581" spans="1:12" x14ac:dyDescent="0.25">
      <c r="A1581" s="67">
        <v>333737</v>
      </c>
      <c r="B1581" s="73">
        <v>42309</v>
      </c>
      <c r="C1581" s="67" t="s">
        <v>35</v>
      </c>
      <c r="D1581" s="67">
        <f>'TOTAL PORTFOLIO'!$B$1</f>
        <v>1580081481.6682537</v>
      </c>
      <c r="E1581" s="65">
        <v>684033.92</v>
      </c>
      <c r="F1581" s="65">
        <v>0</v>
      </c>
      <c r="G1581" s="65">
        <v>0</v>
      </c>
      <c r="H1581" s="65">
        <v>0</v>
      </c>
      <c r="I1581" s="65">
        <v>0</v>
      </c>
      <c r="J1581" s="65">
        <v>0</v>
      </c>
      <c r="K1581" s="67" t="s">
        <v>37</v>
      </c>
      <c r="L1581" s="67" t="s">
        <v>147</v>
      </c>
    </row>
    <row r="1582" spans="1:12" x14ac:dyDescent="0.25">
      <c r="A1582" s="67">
        <v>320676</v>
      </c>
      <c r="B1582" s="73">
        <v>42309</v>
      </c>
      <c r="C1582" s="67" t="s">
        <v>35</v>
      </c>
      <c r="D1582" s="67">
        <f>'TOTAL PORTFOLIO'!$B$1</f>
        <v>1580081481.6682537</v>
      </c>
      <c r="E1582" s="65">
        <v>18267.560000000001</v>
      </c>
      <c r="F1582" s="65">
        <v>0</v>
      </c>
      <c r="G1582" s="65">
        <v>0</v>
      </c>
      <c r="H1582" s="65">
        <v>0</v>
      </c>
      <c r="I1582" s="65">
        <v>0</v>
      </c>
      <c r="J1582" s="65">
        <v>0</v>
      </c>
      <c r="K1582" s="67" t="s">
        <v>37</v>
      </c>
      <c r="L1582" s="67" t="s">
        <v>147</v>
      </c>
    </row>
    <row r="1583" spans="1:12" x14ac:dyDescent="0.25">
      <c r="A1583" s="67">
        <v>335834</v>
      </c>
      <c r="B1583" s="73">
        <v>42309</v>
      </c>
      <c r="C1583" s="67" t="s">
        <v>35</v>
      </c>
      <c r="D1583" s="67">
        <f>'TOTAL PORTFOLIO'!$B$1</f>
        <v>1580081481.6682537</v>
      </c>
      <c r="E1583" s="65">
        <v>206096.08153373472</v>
      </c>
      <c r="F1583" s="65">
        <v>0</v>
      </c>
      <c r="G1583" s="65">
        <v>0</v>
      </c>
      <c r="H1583" s="65">
        <v>0</v>
      </c>
      <c r="I1583" s="65">
        <v>0</v>
      </c>
      <c r="J1583" s="65">
        <v>0</v>
      </c>
      <c r="K1583" s="67" t="s">
        <v>37</v>
      </c>
      <c r="L1583" s="67" t="s">
        <v>38</v>
      </c>
    </row>
    <row r="1584" spans="1:12" x14ac:dyDescent="0.25">
      <c r="A1584" s="67">
        <v>308678</v>
      </c>
      <c r="B1584" s="73">
        <v>42309</v>
      </c>
      <c r="C1584" s="67" t="s">
        <v>35</v>
      </c>
      <c r="D1584" s="67">
        <f>'TOTAL PORTFOLIO'!$B$1</f>
        <v>1580081481.6682537</v>
      </c>
      <c r="E1584" s="65">
        <v>63643.3326156353</v>
      </c>
      <c r="F1584" s="65">
        <v>0</v>
      </c>
      <c r="G1584" s="65">
        <v>0</v>
      </c>
      <c r="H1584" s="65">
        <v>0</v>
      </c>
      <c r="I1584" s="65">
        <v>0</v>
      </c>
      <c r="J1584" s="65">
        <v>0</v>
      </c>
      <c r="K1584" s="67" t="s">
        <v>37</v>
      </c>
      <c r="L1584" s="67" t="s">
        <v>38</v>
      </c>
    </row>
    <row r="1585" spans="1:12" x14ac:dyDescent="0.25">
      <c r="A1585" s="67">
        <v>309640</v>
      </c>
      <c r="B1585" s="73">
        <v>42309</v>
      </c>
      <c r="C1585" s="67" t="s">
        <v>35</v>
      </c>
      <c r="D1585" s="67">
        <f>'TOTAL PORTFOLIO'!$B$1</f>
        <v>1580081481.6682537</v>
      </c>
      <c r="E1585" s="65">
        <v>1351208.4124961197</v>
      </c>
      <c r="F1585" s="65">
        <v>0</v>
      </c>
      <c r="G1585" s="65">
        <v>0</v>
      </c>
      <c r="H1585" s="65">
        <v>0</v>
      </c>
      <c r="I1585" s="65">
        <v>0</v>
      </c>
      <c r="J1585" s="65">
        <v>0</v>
      </c>
      <c r="K1585" s="67" t="s">
        <v>37</v>
      </c>
      <c r="L1585" s="67" t="s">
        <v>38</v>
      </c>
    </row>
    <row r="1586" spans="1:12" x14ac:dyDescent="0.25">
      <c r="A1586" s="67">
        <v>313343</v>
      </c>
      <c r="B1586" s="73">
        <v>42309</v>
      </c>
      <c r="C1586" s="67" t="s">
        <v>35</v>
      </c>
      <c r="D1586" s="67">
        <f>'TOTAL PORTFOLIO'!$B$1</f>
        <v>1580081481.6682537</v>
      </c>
      <c r="E1586" s="65">
        <v>202876.54</v>
      </c>
      <c r="F1586" s="65">
        <v>0</v>
      </c>
      <c r="G1586" s="65">
        <v>0</v>
      </c>
      <c r="H1586" s="65">
        <v>0</v>
      </c>
      <c r="I1586" s="65">
        <v>0</v>
      </c>
      <c r="J1586" s="65">
        <v>0</v>
      </c>
      <c r="K1586" s="67" t="s">
        <v>37</v>
      </c>
      <c r="L1586" s="67" t="s">
        <v>74</v>
      </c>
    </row>
    <row r="1587" spans="1:12" x14ac:dyDescent="0.25">
      <c r="A1587" s="67">
        <v>320234</v>
      </c>
      <c r="B1587" s="73">
        <v>42309</v>
      </c>
      <c r="C1587" s="67" t="s">
        <v>35</v>
      </c>
      <c r="D1587" s="67">
        <f>'TOTAL PORTFOLIO'!$B$1</f>
        <v>1580081481.6682537</v>
      </c>
      <c r="E1587" s="65">
        <v>167850</v>
      </c>
      <c r="F1587" s="65">
        <v>0</v>
      </c>
      <c r="G1587" s="65">
        <v>0</v>
      </c>
      <c r="H1587" s="65">
        <v>0</v>
      </c>
      <c r="I1587" s="65">
        <v>0</v>
      </c>
      <c r="J1587" s="65">
        <v>0</v>
      </c>
      <c r="K1587" s="67" t="s">
        <v>37</v>
      </c>
      <c r="L1587" s="67" t="s">
        <v>74</v>
      </c>
    </row>
    <row r="1588" spans="1:12" x14ac:dyDescent="0.25">
      <c r="A1588" s="67">
        <v>314019</v>
      </c>
      <c r="B1588" s="73">
        <v>42309</v>
      </c>
      <c r="C1588" s="67" t="s">
        <v>35</v>
      </c>
      <c r="D1588" s="67">
        <f>'TOTAL PORTFOLIO'!$B$1</f>
        <v>1580081481.6682537</v>
      </c>
      <c r="E1588" s="65">
        <v>95340.22</v>
      </c>
      <c r="F1588" s="65">
        <v>0</v>
      </c>
      <c r="G1588" s="65">
        <v>0</v>
      </c>
      <c r="H1588" s="65">
        <v>0</v>
      </c>
      <c r="I1588" s="65">
        <v>0</v>
      </c>
      <c r="J1588" s="65">
        <v>0</v>
      </c>
      <c r="K1588" s="67" t="s">
        <v>37</v>
      </c>
      <c r="L1588" s="67" t="s">
        <v>49</v>
      </c>
    </row>
    <row r="1589" spans="1:12" x14ac:dyDescent="0.25">
      <c r="A1589" s="67">
        <v>320299</v>
      </c>
      <c r="B1589" s="73">
        <v>42309</v>
      </c>
      <c r="C1589" s="67" t="s">
        <v>35</v>
      </c>
      <c r="D1589" s="67">
        <f>'TOTAL PORTFOLIO'!$B$1</f>
        <v>1580081481.6682537</v>
      </c>
      <c r="E1589" s="65">
        <v>219273.44510654997</v>
      </c>
      <c r="F1589" s="65">
        <v>0</v>
      </c>
      <c r="G1589" s="65">
        <v>0</v>
      </c>
      <c r="H1589" s="65">
        <v>0</v>
      </c>
      <c r="I1589" s="65">
        <v>0</v>
      </c>
      <c r="J1589" s="65">
        <v>0</v>
      </c>
      <c r="K1589" s="67" t="s">
        <v>37</v>
      </c>
      <c r="L1589" s="67" t="s">
        <v>38</v>
      </c>
    </row>
    <row r="1590" spans="1:12" x14ac:dyDescent="0.25">
      <c r="A1590" s="67">
        <v>314291</v>
      </c>
      <c r="B1590" s="73">
        <v>42309</v>
      </c>
      <c r="C1590" s="67" t="s">
        <v>35</v>
      </c>
      <c r="D1590" s="67">
        <f>'TOTAL PORTFOLIO'!$B$1</f>
        <v>1580081481.6682537</v>
      </c>
      <c r="E1590" s="65">
        <v>21530.52</v>
      </c>
      <c r="F1590" s="65">
        <v>0</v>
      </c>
      <c r="G1590" s="65">
        <v>0</v>
      </c>
      <c r="H1590" s="65">
        <v>0</v>
      </c>
      <c r="I1590" s="65">
        <v>0</v>
      </c>
      <c r="J1590" s="65">
        <v>0</v>
      </c>
      <c r="K1590" s="67" t="s">
        <v>37</v>
      </c>
      <c r="L1590" s="67" t="s">
        <v>58</v>
      </c>
    </row>
    <row r="1591" spans="1:12" x14ac:dyDescent="0.25">
      <c r="A1591" s="67">
        <v>327589</v>
      </c>
      <c r="B1591" s="73">
        <v>42309</v>
      </c>
      <c r="C1591" s="67" t="s">
        <v>35</v>
      </c>
      <c r="D1591" s="67">
        <f>'TOTAL PORTFOLIO'!$B$1</f>
        <v>1580081481.6682537</v>
      </c>
      <c r="E1591" s="65">
        <v>73884.039999999994</v>
      </c>
      <c r="F1591" s="65">
        <v>0</v>
      </c>
      <c r="G1591" s="65">
        <v>0</v>
      </c>
      <c r="H1591" s="65">
        <v>0</v>
      </c>
      <c r="I1591" s="65">
        <v>0</v>
      </c>
      <c r="J1591" s="65">
        <v>0</v>
      </c>
      <c r="K1591" s="67" t="s">
        <v>37</v>
      </c>
      <c r="L1591" s="67" t="s">
        <v>58</v>
      </c>
    </row>
    <row r="1592" spans="1:12" x14ac:dyDescent="0.25">
      <c r="A1592" s="67">
        <v>314854</v>
      </c>
      <c r="B1592" s="73">
        <v>42309</v>
      </c>
      <c r="C1592" s="67" t="s">
        <v>35</v>
      </c>
      <c r="D1592" s="67">
        <f>'TOTAL PORTFOLIO'!$B$1</f>
        <v>1580081481.6682537</v>
      </c>
      <c r="E1592" s="65">
        <v>280835.78990396176</v>
      </c>
      <c r="F1592" s="65">
        <v>0</v>
      </c>
      <c r="G1592" s="65">
        <v>0</v>
      </c>
      <c r="H1592" s="65">
        <v>0</v>
      </c>
      <c r="I1592" s="65">
        <v>0</v>
      </c>
      <c r="J1592" s="65">
        <v>0</v>
      </c>
      <c r="K1592" s="67" t="s">
        <v>37</v>
      </c>
      <c r="L1592" s="67" t="s">
        <v>38</v>
      </c>
    </row>
    <row r="1593" spans="1:12" x14ac:dyDescent="0.25">
      <c r="A1593" s="67">
        <v>313199</v>
      </c>
      <c r="B1593" s="73">
        <v>42309</v>
      </c>
      <c r="C1593" s="67" t="s">
        <v>35</v>
      </c>
      <c r="D1593" s="67">
        <f>'TOTAL PORTFOLIO'!$B$1</f>
        <v>1580081481.6682537</v>
      </c>
      <c r="E1593" s="65">
        <v>2374020.66</v>
      </c>
      <c r="F1593" s="65">
        <v>0</v>
      </c>
      <c r="G1593" s="65">
        <v>0</v>
      </c>
      <c r="H1593" s="65">
        <v>0</v>
      </c>
      <c r="I1593" s="65">
        <v>0</v>
      </c>
      <c r="J1593" s="65">
        <v>0</v>
      </c>
      <c r="K1593" s="67" t="s">
        <v>37</v>
      </c>
      <c r="L1593" s="67" t="s">
        <v>49</v>
      </c>
    </row>
    <row r="1594" spans="1:12" x14ac:dyDescent="0.25">
      <c r="A1594" s="67">
        <v>314911</v>
      </c>
      <c r="B1594" s="73">
        <v>42309</v>
      </c>
      <c r="C1594" s="67" t="s">
        <v>35</v>
      </c>
      <c r="D1594" s="67">
        <f>'TOTAL PORTFOLIO'!$B$1</f>
        <v>1580081481.6682537</v>
      </c>
      <c r="E1594" s="65">
        <v>279116.25256397709</v>
      </c>
      <c r="F1594" s="65">
        <v>0</v>
      </c>
      <c r="G1594" s="65">
        <v>0</v>
      </c>
      <c r="H1594" s="65">
        <v>0</v>
      </c>
      <c r="I1594" s="65">
        <v>0</v>
      </c>
      <c r="J1594" s="65">
        <v>0</v>
      </c>
      <c r="K1594" s="67" t="s">
        <v>37</v>
      </c>
      <c r="L1594" s="67" t="s">
        <v>38</v>
      </c>
    </row>
    <row r="1595" spans="1:12" x14ac:dyDescent="0.25">
      <c r="A1595" s="67">
        <v>327286</v>
      </c>
      <c r="B1595" s="73">
        <v>42309</v>
      </c>
      <c r="C1595" s="67" t="s">
        <v>35</v>
      </c>
      <c r="D1595" s="67">
        <f>'TOTAL PORTFOLIO'!$B$1</f>
        <v>1580081481.6682537</v>
      </c>
      <c r="E1595" s="65">
        <v>109005.75999999999</v>
      </c>
      <c r="F1595" s="65">
        <v>0</v>
      </c>
      <c r="G1595" s="65">
        <v>0</v>
      </c>
      <c r="H1595" s="65">
        <v>0</v>
      </c>
      <c r="I1595" s="65">
        <v>0</v>
      </c>
      <c r="J1595" s="65">
        <v>0</v>
      </c>
      <c r="K1595" s="67" t="s">
        <v>37</v>
      </c>
      <c r="L1595" s="67" t="s">
        <v>147</v>
      </c>
    </row>
    <row r="1596" spans="1:12" x14ac:dyDescent="0.25">
      <c r="A1596" s="67">
        <v>309099</v>
      </c>
      <c r="B1596" s="73">
        <v>42309</v>
      </c>
      <c r="C1596" s="67" t="s">
        <v>35</v>
      </c>
      <c r="D1596" s="67">
        <f>'TOTAL PORTFOLIO'!$B$1</f>
        <v>1580081481.6682537</v>
      </c>
      <c r="E1596" s="65">
        <v>128721.99</v>
      </c>
      <c r="F1596" s="65">
        <v>0</v>
      </c>
      <c r="G1596" s="65">
        <v>0</v>
      </c>
      <c r="H1596" s="65">
        <v>0</v>
      </c>
      <c r="I1596" s="65">
        <v>0</v>
      </c>
      <c r="J1596" s="65">
        <v>0</v>
      </c>
      <c r="K1596" s="67" t="s">
        <v>37</v>
      </c>
      <c r="L1596" s="67" t="s">
        <v>74</v>
      </c>
    </row>
    <row r="1597" spans="1:12" x14ac:dyDescent="0.25">
      <c r="A1597" s="67">
        <v>308818</v>
      </c>
      <c r="B1597" s="73">
        <v>42309</v>
      </c>
      <c r="C1597" s="67" t="s">
        <v>35</v>
      </c>
      <c r="D1597" s="67">
        <f>'TOTAL PORTFOLIO'!$B$1</f>
        <v>1580081481.6682537</v>
      </c>
      <c r="E1597" s="65">
        <v>26198.54</v>
      </c>
      <c r="F1597" s="65">
        <v>0</v>
      </c>
      <c r="G1597" s="65">
        <v>0</v>
      </c>
      <c r="H1597" s="65">
        <v>0</v>
      </c>
      <c r="I1597" s="65">
        <v>0</v>
      </c>
      <c r="J1597" s="65">
        <v>0</v>
      </c>
      <c r="K1597" s="67" t="s">
        <v>37</v>
      </c>
      <c r="L1597" s="67" t="s">
        <v>58</v>
      </c>
    </row>
    <row r="1598" spans="1:12" x14ac:dyDescent="0.25">
      <c r="A1598" s="67">
        <v>320320</v>
      </c>
      <c r="B1598" s="73">
        <v>42309</v>
      </c>
      <c r="C1598" s="67" t="s">
        <v>35</v>
      </c>
      <c r="D1598" s="67">
        <f>'TOTAL PORTFOLIO'!$B$1</f>
        <v>1580081481.6682537</v>
      </c>
      <c r="E1598" s="65">
        <v>143451.94794140675</v>
      </c>
      <c r="F1598" s="65">
        <v>0</v>
      </c>
      <c r="G1598" s="65">
        <v>0</v>
      </c>
      <c r="H1598" s="65">
        <v>0</v>
      </c>
      <c r="I1598" s="65">
        <v>0</v>
      </c>
      <c r="J1598" s="65">
        <v>0</v>
      </c>
      <c r="K1598" s="67" t="s">
        <v>37</v>
      </c>
      <c r="L1598" s="67" t="s">
        <v>38</v>
      </c>
    </row>
    <row r="1599" spans="1:12" x14ac:dyDescent="0.25">
      <c r="A1599" s="67">
        <v>312081</v>
      </c>
      <c r="B1599" s="73">
        <v>42309</v>
      </c>
      <c r="C1599" s="67" t="s">
        <v>35</v>
      </c>
      <c r="D1599" s="67">
        <f>'TOTAL PORTFOLIO'!$B$1</f>
        <v>1580081481.6682537</v>
      </c>
      <c r="E1599" s="65">
        <v>66790.75</v>
      </c>
      <c r="F1599" s="65">
        <v>0</v>
      </c>
      <c r="G1599" s="65">
        <v>0</v>
      </c>
      <c r="H1599" s="65">
        <v>0</v>
      </c>
      <c r="I1599" s="65">
        <v>0</v>
      </c>
      <c r="J1599" s="65">
        <v>0</v>
      </c>
      <c r="K1599" s="67" t="s">
        <v>37</v>
      </c>
      <c r="L1599" s="67" t="s">
        <v>74</v>
      </c>
    </row>
    <row r="1600" spans="1:12" x14ac:dyDescent="0.25">
      <c r="A1600" s="67">
        <v>334711</v>
      </c>
      <c r="B1600" s="73">
        <v>42309</v>
      </c>
      <c r="C1600" s="67" t="s">
        <v>35</v>
      </c>
      <c r="D1600" s="67">
        <f>'TOTAL PORTFOLIO'!$B$1</f>
        <v>1580081481.6682537</v>
      </c>
      <c r="E1600" s="65">
        <v>125289.26520825607</v>
      </c>
      <c r="F1600" s="65">
        <v>0</v>
      </c>
      <c r="G1600" s="65">
        <v>0</v>
      </c>
      <c r="H1600" s="65">
        <v>0</v>
      </c>
      <c r="I1600" s="65">
        <v>0</v>
      </c>
      <c r="J1600" s="65">
        <v>0</v>
      </c>
      <c r="K1600" s="67" t="s">
        <v>37</v>
      </c>
      <c r="L1600" s="67" t="s">
        <v>38</v>
      </c>
    </row>
    <row r="1601" spans="1:12" x14ac:dyDescent="0.25">
      <c r="A1601" s="67">
        <v>348338</v>
      </c>
      <c r="B1601" s="73">
        <v>42309</v>
      </c>
      <c r="C1601" s="67" t="s">
        <v>35</v>
      </c>
      <c r="D1601" s="67">
        <f>'TOTAL PORTFOLIO'!$B$1</f>
        <v>1580081481.6682537</v>
      </c>
      <c r="E1601" s="65">
        <v>58285.397663459851</v>
      </c>
      <c r="F1601" s="65">
        <v>0</v>
      </c>
      <c r="G1601" s="65">
        <v>0</v>
      </c>
      <c r="H1601" s="65">
        <v>0</v>
      </c>
      <c r="I1601" s="65">
        <v>0</v>
      </c>
      <c r="J1601" s="65">
        <v>0</v>
      </c>
      <c r="K1601" s="67" t="s">
        <v>37</v>
      </c>
      <c r="L1601" s="67" t="s">
        <v>38</v>
      </c>
    </row>
    <row r="1602" spans="1:12" x14ac:dyDescent="0.25">
      <c r="A1602" s="67">
        <v>341547</v>
      </c>
      <c r="B1602" s="73">
        <v>42309</v>
      </c>
      <c r="C1602" s="67" t="s">
        <v>35</v>
      </c>
      <c r="D1602" s="67">
        <f>'TOTAL PORTFOLIO'!$B$1</f>
        <v>1580081481.6682537</v>
      </c>
      <c r="E1602" s="65">
        <v>616776.73</v>
      </c>
      <c r="F1602" s="65">
        <v>0</v>
      </c>
      <c r="G1602" s="65">
        <v>0</v>
      </c>
      <c r="H1602" s="65">
        <v>0</v>
      </c>
      <c r="I1602" s="65">
        <v>0</v>
      </c>
      <c r="J1602" s="65">
        <v>0</v>
      </c>
      <c r="K1602" s="67" t="s">
        <v>37</v>
      </c>
      <c r="L1602" s="67" t="s">
        <v>97</v>
      </c>
    </row>
    <row r="1603" spans="1:12" x14ac:dyDescent="0.25">
      <c r="A1603" s="67">
        <v>333976</v>
      </c>
      <c r="B1603" s="73">
        <v>42309</v>
      </c>
      <c r="C1603" s="67" t="s">
        <v>35</v>
      </c>
      <c r="D1603" s="67">
        <f>'TOTAL PORTFOLIO'!$B$1</f>
        <v>1580081481.6682537</v>
      </c>
      <c r="E1603" s="65">
        <v>717776.39130268921</v>
      </c>
      <c r="F1603" s="65">
        <v>0</v>
      </c>
      <c r="G1603" s="65">
        <v>0</v>
      </c>
      <c r="H1603" s="65">
        <v>0</v>
      </c>
      <c r="I1603" s="65">
        <v>0</v>
      </c>
      <c r="J1603" s="65">
        <v>0</v>
      </c>
      <c r="K1603" s="67" t="s">
        <v>37</v>
      </c>
      <c r="L1603" s="67" t="s">
        <v>38</v>
      </c>
    </row>
    <row r="1604" spans="1:12" x14ac:dyDescent="0.25">
      <c r="A1604" s="67">
        <v>315558</v>
      </c>
      <c r="B1604" s="73">
        <v>42309</v>
      </c>
      <c r="C1604" s="67" t="s">
        <v>35</v>
      </c>
      <c r="D1604" s="67">
        <f>'TOTAL PORTFOLIO'!$B$1</f>
        <v>1580081481.6682537</v>
      </c>
      <c r="E1604" s="65">
        <v>26230.636125417172</v>
      </c>
      <c r="F1604" s="65">
        <v>0</v>
      </c>
      <c r="G1604" s="65">
        <v>0</v>
      </c>
      <c r="H1604" s="65">
        <v>0</v>
      </c>
      <c r="I1604" s="65">
        <v>0</v>
      </c>
      <c r="J1604" s="65">
        <v>0</v>
      </c>
      <c r="K1604" s="67" t="s">
        <v>37</v>
      </c>
      <c r="L1604" s="67" t="s">
        <v>38</v>
      </c>
    </row>
    <row r="1605" spans="1:12" x14ac:dyDescent="0.25">
      <c r="A1605" s="67">
        <v>320583</v>
      </c>
      <c r="B1605" s="73">
        <v>42309</v>
      </c>
      <c r="C1605" s="67" t="s">
        <v>35</v>
      </c>
      <c r="D1605" s="67">
        <f>'TOTAL PORTFOLIO'!$B$1</f>
        <v>1580081481.6682537</v>
      </c>
      <c r="E1605" s="65">
        <v>1355877.5150592213</v>
      </c>
      <c r="F1605" s="65">
        <v>0</v>
      </c>
      <c r="G1605" s="65">
        <v>0</v>
      </c>
      <c r="H1605" s="65">
        <v>0</v>
      </c>
      <c r="I1605" s="65">
        <v>0</v>
      </c>
      <c r="J1605" s="65">
        <v>0</v>
      </c>
      <c r="K1605" s="67" t="s">
        <v>37</v>
      </c>
      <c r="L1605" s="67" t="s">
        <v>38</v>
      </c>
    </row>
    <row r="1606" spans="1:12" x14ac:dyDescent="0.25">
      <c r="A1606" s="67">
        <v>326295</v>
      </c>
      <c r="B1606" s="73">
        <v>42309</v>
      </c>
      <c r="C1606" s="67" t="s">
        <v>35</v>
      </c>
      <c r="D1606" s="67">
        <f>'TOTAL PORTFOLIO'!$B$1</f>
        <v>1580081481.6682537</v>
      </c>
      <c r="E1606" s="65">
        <v>689289.0440042296</v>
      </c>
      <c r="F1606" s="65">
        <v>0</v>
      </c>
      <c r="G1606" s="65">
        <v>0</v>
      </c>
      <c r="H1606" s="65">
        <v>0</v>
      </c>
      <c r="I1606" s="65">
        <v>0</v>
      </c>
      <c r="J1606" s="65">
        <v>0</v>
      </c>
      <c r="K1606" s="67" t="s">
        <v>37</v>
      </c>
      <c r="L1606" s="67" t="s">
        <v>38</v>
      </c>
    </row>
    <row r="1607" spans="1:12" x14ac:dyDescent="0.25">
      <c r="A1607" s="67">
        <v>320598</v>
      </c>
      <c r="B1607" s="73">
        <v>42309</v>
      </c>
      <c r="C1607" s="67" t="s">
        <v>35</v>
      </c>
      <c r="D1607" s="67">
        <f>'TOTAL PORTFOLIO'!$B$1</f>
        <v>1580081481.6682537</v>
      </c>
      <c r="E1607" s="65">
        <v>201681.28974486055</v>
      </c>
      <c r="F1607" s="65">
        <v>0</v>
      </c>
      <c r="G1607" s="65">
        <v>0</v>
      </c>
      <c r="H1607" s="65">
        <v>0</v>
      </c>
      <c r="I1607" s="65">
        <v>0</v>
      </c>
      <c r="J1607" s="65">
        <v>0</v>
      </c>
      <c r="K1607" s="67" t="s">
        <v>37</v>
      </c>
      <c r="L1607" s="67" t="s">
        <v>38</v>
      </c>
    </row>
    <row r="1608" spans="1:12" x14ac:dyDescent="0.25">
      <c r="A1608" s="67">
        <v>310230</v>
      </c>
      <c r="B1608" s="73">
        <v>42309</v>
      </c>
      <c r="C1608" s="67" t="s">
        <v>35</v>
      </c>
      <c r="D1608" s="67">
        <f>'TOTAL PORTFOLIO'!$B$1</f>
        <v>1580081481.6682537</v>
      </c>
      <c r="E1608" s="65">
        <v>968869.5</v>
      </c>
      <c r="F1608" s="65">
        <v>0</v>
      </c>
      <c r="G1608" s="65">
        <v>0</v>
      </c>
      <c r="H1608" s="65">
        <v>0</v>
      </c>
      <c r="I1608" s="65">
        <v>0</v>
      </c>
      <c r="J1608" s="65">
        <v>0</v>
      </c>
      <c r="K1608" s="67" t="s">
        <v>37</v>
      </c>
      <c r="L1608" s="67" t="s">
        <v>38</v>
      </c>
    </row>
    <row r="1609" spans="1:12" x14ac:dyDescent="0.25">
      <c r="A1609" s="67">
        <v>356307</v>
      </c>
      <c r="B1609" s="73">
        <v>42309</v>
      </c>
      <c r="C1609" s="67" t="s">
        <v>35</v>
      </c>
      <c r="D1609" s="67">
        <f>'TOTAL PORTFOLIO'!$B$1</f>
        <v>1580081481.6682537</v>
      </c>
      <c r="E1609" s="65">
        <v>186248.76</v>
      </c>
      <c r="F1609" s="65">
        <v>0</v>
      </c>
      <c r="G1609" s="65">
        <v>0</v>
      </c>
      <c r="H1609" s="65">
        <v>0</v>
      </c>
      <c r="I1609" s="65">
        <v>0</v>
      </c>
      <c r="J1609" s="65">
        <v>0</v>
      </c>
      <c r="K1609" s="67" t="s">
        <v>37</v>
      </c>
      <c r="L1609" s="67" t="s">
        <v>49</v>
      </c>
    </row>
    <row r="1610" spans="1:12" x14ac:dyDescent="0.25">
      <c r="A1610" s="67">
        <v>357774</v>
      </c>
      <c r="B1610" s="73">
        <v>42309</v>
      </c>
      <c r="C1610" s="67" t="s">
        <v>35</v>
      </c>
      <c r="D1610" s="67">
        <f>'TOTAL PORTFOLIO'!$B$1</f>
        <v>1580081481.6682537</v>
      </c>
      <c r="E1610" s="65">
        <v>76759.188006043929</v>
      </c>
      <c r="F1610" s="65">
        <v>0</v>
      </c>
      <c r="G1610" s="65">
        <v>0</v>
      </c>
      <c r="H1610" s="65">
        <v>0</v>
      </c>
      <c r="I1610" s="65">
        <v>0</v>
      </c>
      <c r="J1610" s="65">
        <v>0</v>
      </c>
      <c r="K1610" s="67" t="s">
        <v>37</v>
      </c>
      <c r="L1610" s="67" t="s">
        <v>38</v>
      </c>
    </row>
    <row r="1611" spans="1:12" x14ac:dyDescent="0.25">
      <c r="A1611" s="67">
        <v>310263</v>
      </c>
      <c r="B1611" s="73">
        <v>42309</v>
      </c>
      <c r="C1611" s="67" t="s">
        <v>35</v>
      </c>
      <c r="D1611" s="67">
        <f>'TOTAL PORTFOLIO'!$B$1</f>
        <v>1580081481.6682537</v>
      </c>
      <c r="E1611" s="65">
        <v>7313.9827663855212</v>
      </c>
      <c r="F1611" s="65">
        <v>0</v>
      </c>
      <c r="G1611" s="65">
        <v>0</v>
      </c>
      <c r="H1611" s="65">
        <v>0</v>
      </c>
      <c r="I1611" s="65">
        <v>0</v>
      </c>
      <c r="J1611" s="65">
        <v>0</v>
      </c>
      <c r="K1611" s="67" t="s">
        <v>37</v>
      </c>
      <c r="L1611" s="67" t="s">
        <v>38</v>
      </c>
    </row>
    <row r="1612" spans="1:12" x14ac:dyDescent="0.25">
      <c r="A1612" s="67">
        <v>337160</v>
      </c>
      <c r="B1612" s="73">
        <v>42309</v>
      </c>
      <c r="C1612" s="67" t="s">
        <v>35</v>
      </c>
      <c r="D1612" s="67">
        <f>'TOTAL PORTFOLIO'!$B$1</f>
        <v>1580081481.6682537</v>
      </c>
      <c r="E1612" s="65">
        <v>16342.636451755199</v>
      </c>
      <c r="F1612" s="65">
        <v>0</v>
      </c>
      <c r="G1612" s="65">
        <v>0</v>
      </c>
      <c r="H1612" s="65">
        <v>0</v>
      </c>
      <c r="I1612" s="65">
        <v>0</v>
      </c>
      <c r="J1612" s="65">
        <v>0</v>
      </c>
      <c r="K1612" s="67" t="s">
        <v>37</v>
      </c>
      <c r="L1612" s="67" t="s">
        <v>38</v>
      </c>
    </row>
    <row r="1613" spans="1:12" x14ac:dyDescent="0.25">
      <c r="A1613" s="67">
        <v>342123</v>
      </c>
      <c r="B1613" s="73">
        <v>42309</v>
      </c>
      <c r="C1613" s="67" t="s">
        <v>35</v>
      </c>
      <c r="D1613" s="67">
        <f>'TOTAL PORTFOLIO'!$B$1</f>
        <v>1580081481.6682537</v>
      </c>
      <c r="E1613" s="65">
        <v>96750</v>
      </c>
      <c r="F1613" s="65">
        <v>0</v>
      </c>
      <c r="G1613" s="65">
        <v>0</v>
      </c>
      <c r="H1613" s="65">
        <v>0</v>
      </c>
      <c r="I1613" s="65">
        <v>0</v>
      </c>
      <c r="J1613" s="65">
        <v>0</v>
      </c>
      <c r="K1613" s="67" t="s">
        <v>37</v>
      </c>
      <c r="L1613" s="67" t="s">
        <v>97</v>
      </c>
    </row>
    <row r="1614" spans="1:12" x14ac:dyDescent="0.25">
      <c r="A1614" s="67">
        <v>356853</v>
      </c>
      <c r="B1614" s="73">
        <v>42309</v>
      </c>
      <c r="C1614" s="67" t="s">
        <v>35</v>
      </c>
      <c r="D1614" s="67">
        <f>'TOTAL PORTFOLIO'!$B$1</f>
        <v>1580081481.6682537</v>
      </c>
      <c r="E1614" s="65">
        <v>21045.6114772603</v>
      </c>
      <c r="F1614" s="65">
        <v>0</v>
      </c>
      <c r="G1614" s="65">
        <v>0</v>
      </c>
      <c r="H1614" s="65">
        <v>0</v>
      </c>
      <c r="I1614" s="65">
        <v>0</v>
      </c>
      <c r="J1614" s="65">
        <v>0</v>
      </c>
      <c r="K1614" s="67" t="s">
        <v>37</v>
      </c>
      <c r="L1614" s="67" t="s">
        <v>38</v>
      </c>
    </row>
    <row r="1615" spans="1:12" x14ac:dyDescent="0.25">
      <c r="A1615" s="67">
        <v>315343</v>
      </c>
      <c r="B1615" s="73">
        <v>42309</v>
      </c>
      <c r="C1615" s="67" t="s">
        <v>35</v>
      </c>
      <c r="D1615" s="67">
        <f>'TOTAL PORTFOLIO'!$B$1</f>
        <v>1580081481.6682537</v>
      </c>
      <c r="E1615" s="65">
        <v>283612.11</v>
      </c>
      <c r="F1615" s="65">
        <v>0</v>
      </c>
      <c r="G1615" s="65">
        <v>0</v>
      </c>
      <c r="H1615" s="65">
        <v>0</v>
      </c>
      <c r="I1615" s="65">
        <v>0</v>
      </c>
      <c r="J1615" s="65">
        <v>0</v>
      </c>
      <c r="K1615" s="67" t="s">
        <v>37</v>
      </c>
      <c r="L1615" s="67" t="s">
        <v>49</v>
      </c>
    </row>
    <row r="1616" spans="1:12" x14ac:dyDescent="0.25">
      <c r="A1616" s="67">
        <v>320760</v>
      </c>
      <c r="B1616" s="73">
        <v>42309</v>
      </c>
      <c r="C1616" s="67" t="s">
        <v>35</v>
      </c>
      <c r="D1616" s="67">
        <f>'TOTAL PORTFOLIO'!$B$1</f>
        <v>1580081481.6682537</v>
      </c>
      <c r="E1616" s="65">
        <v>1979034.2400000002</v>
      </c>
      <c r="F1616" s="65">
        <v>0</v>
      </c>
      <c r="G1616" s="65">
        <v>0</v>
      </c>
      <c r="H1616" s="65">
        <v>0</v>
      </c>
      <c r="I1616" s="65">
        <v>0</v>
      </c>
      <c r="J1616" s="65">
        <v>0</v>
      </c>
      <c r="K1616" s="67" t="s">
        <v>37</v>
      </c>
      <c r="L1616" s="67" t="s">
        <v>147</v>
      </c>
    </row>
    <row r="1617" spans="1:12" x14ac:dyDescent="0.25">
      <c r="A1617" s="67">
        <v>312512</v>
      </c>
      <c r="B1617" s="73">
        <v>42309</v>
      </c>
      <c r="C1617" s="67" t="s">
        <v>35</v>
      </c>
      <c r="D1617" s="67">
        <f>'TOTAL PORTFOLIO'!$B$1</f>
        <v>1580081481.6682537</v>
      </c>
      <c r="E1617" s="65">
        <v>136279.69659423645</v>
      </c>
      <c r="F1617" s="65">
        <v>0</v>
      </c>
      <c r="G1617" s="65">
        <v>0</v>
      </c>
      <c r="H1617" s="65">
        <v>0</v>
      </c>
      <c r="I1617" s="65">
        <v>0</v>
      </c>
      <c r="J1617" s="65">
        <v>0</v>
      </c>
      <c r="K1617" s="67" t="s">
        <v>37</v>
      </c>
      <c r="L1617" s="67" t="s">
        <v>38</v>
      </c>
    </row>
    <row r="1618" spans="1:12" x14ac:dyDescent="0.25">
      <c r="A1618" s="67">
        <v>317701</v>
      </c>
      <c r="B1618" s="73">
        <v>42309</v>
      </c>
      <c r="C1618" s="67" t="s">
        <v>35</v>
      </c>
      <c r="D1618" s="67">
        <f>'TOTAL PORTFOLIO'!$B$1</f>
        <v>1580081481.6682537</v>
      </c>
      <c r="E1618" s="65">
        <v>24300.303409009855</v>
      </c>
      <c r="F1618" s="65">
        <v>0</v>
      </c>
      <c r="G1618" s="65">
        <v>0</v>
      </c>
      <c r="H1618" s="65">
        <v>0</v>
      </c>
      <c r="I1618" s="65">
        <v>0</v>
      </c>
      <c r="J1618" s="65">
        <v>0</v>
      </c>
      <c r="K1618" s="67" t="s">
        <v>37</v>
      </c>
      <c r="L1618" s="67" t="s">
        <v>38</v>
      </c>
    </row>
    <row r="1619" spans="1:12" x14ac:dyDescent="0.25">
      <c r="A1619" s="67">
        <v>338212</v>
      </c>
      <c r="B1619" s="73">
        <v>42309</v>
      </c>
      <c r="C1619" s="67" t="s">
        <v>35</v>
      </c>
      <c r="D1619" s="67">
        <f>'TOTAL PORTFOLIO'!$B$1</f>
        <v>1580081481.6682537</v>
      </c>
      <c r="E1619" s="65">
        <v>1054586.0204472626</v>
      </c>
      <c r="F1619" s="65">
        <v>0</v>
      </c>
      <c r="G1619" s="65">
        <v>0</v>
      </c>
      <c r="H1619" s="65">
        <v>0</v>
      </c>
      <c r="I1619" s="65">
        <v>0</v>
      </c>
      <c r="J1619" s="65">
        <v>0</v>
      </c>
      <c r="K1619" s="67" t="s">
        <v>37</v>
      </c>
      <c r="L1619" s="67" t="s">
        <v>38</v>
      </c>
    </row>
    <row r="1620" spans="1:12" x14ac:dyDescent="0.25">
      <c r="A1620" s="67">
        <v>328019</v>
      </c>
      <c r="B1620" s="73">
        <v>42309</v>
      </c>
      <c r="C1620" s="67" t="s">
        <v>35</v>
      </c>
      <c r="D1620" s="67">
        <f>'TOTAL PORTFOLIO'!$B$1</f>
        <v>1580081481.6682537</v>
      </c>
      <c r="E1620" s="65">
        <v>14852.557046795164</v>
      </c>
      <c r="F1620" s="65">
        <v>0</v>
      </c>
      <c r="G1620" s="65">
        <v>0</v>
      </c>
      <c r="H1620" s="65">
        <v>0</v>
      </c>
      <c r="I1620" s="65">
        <v>0</v>
      </c>
      <c r="J1620" s="65">
        <v>0</v>
      </c>
      <c r="K1620" s="67" t="s">
        <v>37</v>
      </c>
      <c r="L1620" s="67" t="s">
        <v>38</v>
      </c>
    </row>
    <row r="1621" spans="1:12" x14ac:dyDescent="0.25">
      <c r="A1621" s="67">
        <v>338673</v>
      </c>
      <c r="B1621" s="73">
        <v>42309</v>
      </c>
      <c r="C1621" s="67" t="s">
        <v>35</v>
      </c>
      <c r="D1621" s="67">
        <f>'TOTAL PORTFOLIO'!$B$1</f>
        <v>1580081481.6682537</v>
      </c>
      <c r="E1621" s="65">
        <v>23339.306846506639</v>
      </c>
      <c r="F1621" s="65">
        <v>0</v>
      </c>
      <c r="G1621" s="65">
        <v>0</v>
      </c>
      <c r="H1621" s="65">
        <v>0</v>
      </c>
      <c r="I1621" s="65">
        <v>0</v>
      </c>
      <c r="J1621" s="65">
        <v>0</v>
      </c>
      <c r="K1621" s="67" t="s">
        <v>37</v>
      </c>
      <c r="L1621" s="67" t="s">
        <v>38</v>
      </c>
    </row>
    <row r="1622" spans="1:12" x14ac:dyDescent="0.25">
      <c r="A1622" s="67">
        <v>317740</v>
      </c>
      <c r="B1622" s="73">
        <v>42309</v>
      </c>
      <c r="C1622" s="67" t="s">
        <v>35</v>
      </c>
      <c r="D1622" s="67">
        <f>'TOTAL PORTFOLIO'!$B$1</f>
        <v>1580081481.6682537</v>
      </c>
      <c r="E1622" s="65">
        <v>21166.63</v>
      </c>
      <c r="F1622" s="65">
        <v>0</v>
      </c>
      <c r="G1622" s="65">
        <v>0</v>
      </c>
      <c r="H1622" s="65">
        <v>0</v>
      </c>
      <c r="I1622" s="65">
        <v>0</v>
      </c>
      <c r="J1622" s="65">
        <v>0</v>
      </c>
      <c r="K1622" s="67" t="s">
        <v>37</v>
      </c>
      <c r="L1622" s="67" t="s">
        <v>38</v>
      </c>
    </row>
    <row r="1623" spans="1:12" x14ac:dyDescent="0.25">
      <c r="A1623" s="67">
        <v>308885</v>
      </c>
      <c r="B1623" s="73">
        <v>42309</v>
      </c>
      <c r="C1623" s="67" t="s">
        <v>35</v>
      </c>
      <c r="D1623" s="67">
        <f>'TOTAL PORTFOLIO'!$B$1</f>
        <v>1580081481.6682537</v>
      </c>
      <c r="E1623" s="65">
        <v>24940.872849078653</v>
      </c>
      <c r="F1623" s="65">
        <v>0</v>
      </c>
      <c r="G1623" s="65">
        <v>0</v>
      </c>
      <c r="H1623" s="65">
        <v>0</v>
      </c>
      <c r="I1623" s="65">
        <v>0</v>
      </c>
      <c r="J1623" s="65">
        <v>0</v>
      </c>
      <c r="K1623" s="67" t="s">
        <v>37</v>
      </c>
      <c r="L1623" s="67" t="s">
        <v>38</v>
      </c>
    </row>
    <row r="1624" spans="1:12" x14ac:dyDescent="0.25">
      <c r="A1624" s="67">
        <v>336687</v>
      </c>
      <c r="B1624" s="73">
        <v>42309</v>
      </c>
      <c r="C1624" s="67" t="s">
        <v>35</v>
      </c>
      <c r="D1624" s="67">
        <f>'TOTAL PORTFOLIO'!$B$1</f>
        <v>1580081481.6682537</v>
      </c>
      <c r="E1624" s="65">
        <v>94435.93</v>
      </c>
      <c r="F1624" s="65">
        <v>0</v>
      </c>
      <c r="G1624" s="65">
        <v>0</v>
      </c>
      <c r="H1624" s="65">
        <v>0</v>
      </c>
      <c r="I1624" s="65">
        <v>0</v>
      </c>
      <c r="J1624" s="65">
        <v>0</v>
      </c>
      <c r="K1624" s="67" t="s">
        <v>37</v>
      </c>
      <c r="L1624" s="67" t="s">
        <v>147</v>
      </c>
    </row>
    <row r="1625" spans="1:12" x14ac:dyDescent="0.25">
      <c r="A1625" s="67">
        <v>341204</v>
      </c>
      <c r="B1625" s="73">
        <v>42309</v>
      </c>
      <c r="C1625" s="67" t="s">
        <v>35</v>
      </c>
      <c r="D1625" s="67">
        <f>'TOTAL PORTFOLIO'!$B$1</f>
        <v>1580081481.6682537</v>
      </c>
      <c r="E1625" s="65">
        <v>102345.58</v>
      </c>
      <c r="F1625" s="65">
        <v>0</v>
      </c>
      <c r="G1625" s="65">
        <v>0</v>
      </c>
      <c r="H1625" s="65">
        <v>0</v>
      </c>
      <c r="I1625" s="65">
        <v>0</v>
      </c>
      <c r="J1625" s="65">
        <v>0</v>
      </c>
      <c r="K1625" s="67" t="s">
        <v>37</v>
      </c>
      <c r="L1625" s="67" t="s">
        <v>38</v>
      </c>
    </row>
    <row r="1626" spans="1:12" x14ac:dyDescent="0.25">
      <c r="A1626" s="67">
        <v>351644</v>
      </c>
      <c r="B1626" s="73">
        <v>42309</v>
      </c>
      <c r="C1626" s="67" t="s">
        <v>35</v>
      </c>
      <c r="D1626" s="67">
        <f>'TOTAL PORTFOLIO'!$B$1</f>
        <v>1580081481.6682537</v>
      </c>
      <c r="E1626" s="65">
        <v>92822.88</v>
      </c>
      <c r="F1626" s="65">
        <v>0</v>
      </c>
      <c r="G1626" s="65">
        <v>0</v>
      </c>
      <c r="H1626" s="65">
        <v>0</v>
      </c>
      <c r="I1626" s="65">
        <v>0</v>
      </c>
      <c r="J1626" s="65">
        <v>0</v>
      </c>
      <c r="K1626" s="67" t="s">
        <v>37</v>
      </c>
      <c r="L1626" s="67" t="s">
        <v>49</v>
      </c>
    </row>
    <row r="1627" spans="1:12" x14ac:dyDescent="0.25">
      <c r="A1627" s="67">
        <v>310921</v>
      </c>
      <c r="B1627" s="73">
        <v>42309</v>
      </c>
      <c r="C1627" s="67" t="s">
        <v>35</v>
      </c>
      <c r="D1627" s="67">
        <f>'TOTAL PORTFOLIO'!$B$1</f>
        <v>1580081481.6682537</v>
      </c>
      <c r="E1627" s="65">
        <v>8743.9424123390982</v>
      </c>
      <c r="F1627" s="65">
        <v>0</v>
      </c>
      <c r="G1627" s="65">
        <v>0</v>
      </c>
      <c r="H1627" s="65">
        <v>0</v>
      </c>
      <c r="I1627" s="65">
        <v>0</v>
      </c>
      <c r="J1627" s="65">
        <v>0</v>
      </c>
      <c r="K1627" s="67" t="s">
        <v>37</v>
      </c>
      <c r="L1627" s="67" t="s">
        <v>38</v>
      </c>
    </row>
    <row r="1628" spans="1:12" x14ac:dyDescent="0.25">
      <c r="A1628" s="67">
        <v>357286</v>
      </c>
      <c r="B1628" s="73">
        <v>42309</v>
      </c>
      <c r="C1628" s="67" t="s">
        <v>35</v>
      </c>
      <c r="D1628" s="67">
        <f>'TOTAL PORTFOLIO'!$B$1</f>
        <v>1580081481.6682537</v>
      </c>
      <c r="E1628" s="65">
        <v>96413.28</v>
      </c>
      <c r="F1628" s="65">
        <v>0</v>
      </c>
      <c r="G1628" s="65">
        <v>0</v>
      </c>
      <c r="H1628" s="65">
        <v>0</v>
      </c>
      <c r="I1628" s="65">
        <v>0</v>
      </c>
      <c r="J1628" s="65">
        <v>0</v>
      </c>
      <c r="K1628" s="67" t="s">
        <v>37</v>
      </c>
      <c r="L1628" s="67" t="s">
        <v>147</v>
      </c>
    </row>
    <row r="1629" spans="1:12" x14ac:dyDescent="0.25">
      <c r="A1629" s="67">
        <v>318173</v>
      </c>
      <c r="B1629" s="73">
        <v>42309</v>
      </c>
      <c r="C1629" s="67" t="s">
        <v>35</v>
      </c>
      <c r="D1629" s="67">
        <f>'TOTAL PORTFOLIO'!$B$1</f>
        <v>1580081481.6682537</v>
      </c>
      <c r="E1629" s="65">
        <v>1770124.26</v>
      </c>
      <c r="F1629" s="65">
        <v>0</v>
      </c>
      <c r="G1629" s="65">
        <v>0</v>
      </c>
      <c r="H1629" s="65">
        <v>0</v>
      </c>
      <c r="I1629" s="65">
        <v>0</v>
      </c>
      <c r="J1629" s="65">
        <v>0</v>
      </c>
      <c r="K1629" s="67" t="s">
        <v>37</v>
      </c>
      <c r="L1629" s="67" t="s">
        <v>38</v>
      </c>
    </row>
    <row r="1630" spans="1:12" x14ac:dyDescent="0.25">
      <c r="A1630" s="67">
        <v>315652</v>
      </c>
      <c r="B1630" s="73">
        <v>42309</v>
      </c>
      <c r="C1630" s="67" t="s">
        <v>35</v>
      </c>
      <c r="D1630" s="67">
        <f>'TOTAL PORTFOLIO'!$B$1</f>
        <v>1580081481.6682537</v>
      </c>
      <c r="E1630" s="65">
        <v>99042.34</v>
      </c>
      <c r="F1630" s="65">
        <v>0</v>
      </c>
      <c r="G1630" s="65">
        <v>0</v>
      </c>
      <c r="H1630" s="65">
        <v>0</v>
      </c>
      <c r="I1630" s="65">
        <v>0</v>
      </c>
      <c r="J1630" s="65">
        <v>0</v>
      </c>
      <c r="K1630" s="67" t="s">
        <v>37</v>
      </c>
      <c r="L1630" s="67" t="s">
        <v>90</v>
      </c>
    </row>
    <row r="1631" spans="1:12" x14ac:dyDescent="0.25">
      <c r="A1631" s="67">
        <v>333899</v>
      </c>
      <c r="B1631" s="73">
        <v>42309</v>
      </c>
      <c r="C1631" s="67" t="s">
        <v>35</v>
      </c>
      <c r="D1631" s="67">
        <f>'TOTAL PORTFOLIO'!$B$1</f>
        <v>1580081481.6682537</v>
      </c>
      <c r="E1631" s="65">
        <v>129949.8206103566</v>
      </c>
      <c r="F1631" s="65">
        <v>0</v>
      </c>
      <c r="G1631" s="65">
        <v>0</v>
      </c>
      <c r="H1631" s="65">
        <v>0</v>
      </c>
      <c r="I1631" s="65">
        <v>0</v>
      </c>
      <c r="J1631" s="65">
        <v>0</v>
      </c>
      <c r="K1631" s="67" t="s">
        <v>37</v>
      </c>
      <c r="L1631" s="67" t="s">
        <v>38</v>
      </c>
    </row>
    <row r="1632" spans="1:12" x14ac:dyDescent="0.25">
      <c r="A1632" s="67">
        <v>339632</v>
      </c>
      <c r="B1632" s="73">
        <v>42309</v>
      </c>
      <c r="C1632" s="67" t="s">
        <v>35</v>
      </c>
      <c r="D1632" s="67">
        <f>'TOTAL PORTFOLIO'!$B$1</f>
        <v>1580081481.6682537</v>
      </c>
      <c r="E1632" s="65">
        <v>34427.612126097527</v>
      </c>
      <c r="F1632" s="65">
        <v>0</v>
      </c>
      <c r="G1632" s="65">
        <v>0</v>
      </c>
      <c r="H1632" s="65">
        <v>0</v>
      </c>
      <c r="I1632" s="65">
        <v>0</v>
      </c>
      <c r="J1632" s="65">
        <v>0</v>
      </c>
      <c r="K1632" s="67" t="s">
        <v>37</v>
      </c>
      <c r="L1632" s="67" t="s">
        <v>38</v>
      </c>
    </row>
    <row r="1633" spans="1:12" x14ac:dyDescent="0.25">
      <c r="A1633" s="67">
        <v>317812</v>
      </c>
      <c r="B1633" s="73">
        <v>42309</v>
      </c>
      <c r="C1633" s="67" t="s">
        <v>35</v>
      </c>
      <c r="D1633" s="67">
        <f>'TOTAL PORTFOLIO'!$B$1</f>
        <v>1580081481.6682537</v>
      </c>
      <c r="E1633" s="65">
        <v>68249.77</v>
      </c>
      <c r="F1633" s="65">
        <v>0</v>
      </c>
      <c r="G1633" s="65">
        <v>0</v>
      </c>
      <c r="H1633" s="65">
        <v>0</v>
      </c>
      <c r="I1633" s="65">
        <v>0</v>
      </c>
      <c r="J1633" s="65">
        <v>0</v>
      </c>
      <c r="K1633" s="67" t="s">
        <v>37</v>
      </c>
      <c r="L1633" s="67" t="s">
        <v>69</v>
      </c>
    </row>
    <row r="1634" spans="1:12" x14ac:dyDescent="0.25">
      <c r="A1634" s="67">
        <v>317671</v>
      </c>
      <c r="B1634" s="73">
        <v>42309</v>
      </c>
      <c r="C1634" s="67" t="s">
        <v>35</v>
      </c>
      <c r="D1634" s="67">
        <f>'TOTAL PORTFOLIO'!$B$1</f>
        <v>1580081481.6682537</v>
      </c>
      <c r="E1634" s="65">
        <v>5850.6919078283645</v>
      </c>
      <c r="F1634" s="65">
        <v>0</v>
      </c>
      <c r="G1634" s="65">
        <v>0</v>
      </c>
      <c r="H1634" s="65">
        <v>0</v>
      </c>
      <c r="I1634" s="65">
        <v>0</v>
      </c>
      <c r="J1634" s="65">
        <v>0</v>
      </c>
      <c r="K1634" s="67" t="s">
        <v>37</v>
      </c>
      <c r="L1634" s="67" t="s">
        <v>38</v>
      </c>
    </row>
    <row r="1635" spans="1:12" x14ac:dyDescent="0.25">
      <c r="A1635" s="67">
        <v>335808</v>
      </c>
      <c r="B1635" s="73">
        <v>42309</v>
      </c>
      <c r="C1635" s="67" t="s">
        <v>35</v>
      </c>
      <c r="D1635" s="67">
        <f>'TOTAL PORTFOLIO'!$B$1</f>
        <v>1580081481.6682537</v>
      </c>
      <c r="E1635" s="65">
        <v>51523.604942533639</v>
      </c>
      <c r="F1635" s="65">
        <v>0</v>
      </c>
      <c r="G1635" s="65">
        <v>0</v>
      </c>
      <c r="H1635" s="65">
        <v>0</v>
      </c>
      <c r="I1635" s="65">
        <v>0</v>
      </c>
      <c r="J1635" s="65">
        <v>0</v>
      </c>
      <c r="K1635" s="67" t="s">
        <v>37</v>
      </c>
      <c r="L1635" s="67" t="s">
        <v>38</v>
      </c>
    </row>
    <row r="1636" spans="1:12" x14ac:dyDescent="0.25">
      <c r="A1636" s="67">
        <v>359459</v>
      </c>
      <c r="B1636" s="73">
        <v>42309</v>
      </c>
      <c r="C1636" s="67" t="s">
        <v>35</v>
      </c>
      <c r="D1636" s="67">
        <f>'TOTAL PORTFOLIO'!$B$1</f>
        <v>1580081481.6682537</v>
      </c>
      <c r="E1636" s="65">
        <v>73076.100000000006</v>
      </c>
      <c r="F1636" s="65">
        <v>0</v>
      </c>
      <c r="G1636" s="65">
        <v>0</v>
      </c>
      <c r="H1636" s="65">
        <v>0</v>
      </c>
      <c r="I1636" s="65">
        <v>0</v>
      </c>
      <c r="J1636" s="65">
        <v>0</v>
      </c>
      <c r="K1636" s="67" t="s">
        <v>37</v>
      </c>
      <c r="L1636" s="67" t="s">
        <v>147</v>
      </c>
    </row>
    <row r="1637" spans="1:12" x14ac:dyDescent="0.25">
      <c r="A1637" s="67">
        <v>341755</v>
      </c>
      <c r="B1637" s="73">
        <v>42309</v>
      </c>
      <c r="C1637" s="67" t="s">
        <v>35</v>
      </c>
      <c r="D1637" s="67">
        <f>'TOTAL PORTFOLIO'!$B$1</f>
        <v>1580081481.6682537</v>
      </c>
      <c r="E1637" s="65">
        <v>35030.75</v>
      </c>
      <c r="F1637" s="65">
        <v>0</v>
      </c>
      <c r="G1637" s="65">
        <v>0</v>
      </c>
      <c r="H1637" s="65">
        <v>0</v>
      </c>
      <c r="I1637" s="65">
        <v>0</v>
      </c>
      <c r="J1637" s="65">
        <v>0</v>
      </c>
      <c r="K1637" s="67" t="s">
        <v>37</v>
      </c>
      <c r="L1637" s="67" t="s">
        <v>97</v>
      </c>
    </row>
    <row r="1638" spans="1:12" x14ac:dyDescent="0.25">
      <c r="A1638" s="67">
        <v>350529</v>
      </c>
      <c r="B1638" s="73">
        <v>42309</v>
      </c>
      <c r="C1638" s="67" t="s">
        <v>35</v>
      </c>
      <c r="D1638" s="67">
        <f>'TOTAL PORTFOLIO'!$B$1</f>
        <v>1580081481.6682537</v>
      </c>
      <c r="E1638" s="65">
        <v>81592.86</v>
      </c>
      <c r="F1638" s="65">
        <v>0</v>
      </c>
      <c r="G1638" s="65">
        <v>0</v>
      </c>
      <c r="H1638" s="65">
        <v>0</v>
      </c>
      <c r="I1638" s="65">
        <v>0</v>
      </c>
      <c r="J1638" s="65">
        <v>0</v>
      </c>
      <c r="K1638" s="67" t="s">
        <v>37</v>
      </c>
      <c r="L1638" s="67" t="s">
        <v>147</v>
      </c>
    </row>
    <row r="1639" spans="1:12" x14ac:dyDescent="0.25">
      <c r="A1639" s="67">
        <v>317704</v>
      </c>
      <c r="B1639" s="73">
        <v>42309</v>
      </c>
      <c r="C1639" s="67" t="s">
        <v>35</v>
      </c>
      <c r="D1639" s="67">
        <f>'TOTAL PORTFOLIO'!$B$1</f>
        <v>1580081481.6682537</v>
      </c>
      <c r="E1639" s="65">
        <v>138316.33739442821</v>
      </c>
      <c r="F1639" s="65">
        <v>0</v>
      </c>
      <c r="G1639" s="65">
        <v>0</v>
      </c>
      <c r="H1639" s="65">
        <v>0</v>
      </c>
      <c r="I1639" s="65">
        <v>0</v>
      </c>
      <c r="J1639" s="65">
        <v>0</v>
      </c>
      <c r="K1639" s="67" t="s">
        <v>37</v>
      </c>
      <c r="L1639" s="67" t="s">
        <v>38</v>
      </c>
    </row>
    <row r="1640" spans="1:12" x14ac:dyDescent="0.25">
      <c r="A1640" s="67">
        <v>312015</v>
      </c>
      <c r="B1640" s="73">
        <v>42309</v>
      </c>
      <c r="C1640" s="67" t="s">
        <v>35</v>
      </c>
      <c r="D1640" s="67">
        <f>'TOTAL PORTFOLIO'!$B$1</f>
        <v>1580081481.6682537</v>
      </c>
      <c r="E1640" s="65">
        <v>0</v>
      </c>
      <c r="F1640" s="65">
        <v>0</v>
      </c>
      <c r="G1640" s="65">
        <v>0</v>
      </c>
      <c r="H1640" s="65">
        <v>0</v>
      </c>
      <c r="I1640" s="65">
        <v>0</v>
      </c>
      <c r="J1640" s="65">
        <v>0</v>
      </c>
      <c r="K1640" s="67" t="s">
        <v>37</v>
      </c>
      <c r="L1640" s="67" t="s">
        <v>38</v>
      </c>
    </row>
    <row r="1641" spans="1:12" x14ac:dyDescent="0.25">
      <c r="A1641" s="67">
        <v>342868</v>
      </c>
      <c r="B1641" s="73">
        <v>42309</v>
      </c>
      <c r="C1641" s="67" t="s">
        <v>35</v>
      </c>
      <c r="D1641" s="67">
        <f>'TOTAL PORTFOLIO'!$B$1</f>
        <v>1580081481.6682537</v>
      </c>
      <c r="E1641" s="65">
        <v>55425.91</v>
      </c>
      <c r="F1641" s="65">
        <v>0</v>
      </c>
      <c r="G1641" s="65">
        <v>0</v>
      </c>
      <c r="H1641" s="65">
        <v>0</v>
      </c>
      <c r="I1641" s="65">
        <v>0</v>
      </c>
      <c r="J1641" s="65">
        <v>0</v>
      </c>
      <c r="K1641" s="67" t="s">
        <v>37</v>
      </c>
      <c r="L1641" s="67" t="s">
        <v>49</v>
      </c>
    </row>
    <row r="1642" spans="1:12" x14ac:dyDescent="0.25">
      <c r="A1642" s="67">
        <v>359760</v>
      </c>
      <c r="B1642" s="73">
        <v>42309</v>
      </c>
      <c r="C1642" s="67" t="s">
        <v>35</v>
      </c>
      <c r="D1642" s="67">
        <f>'TOTAL PORTFOLIO'!$B$1</f>
        <v>1580081481.6682537</v>
      </c>
      <c r="E1642" s="65">
        <v>61685.801644225059</v>
      </c>
      <c r="F1642" s="65">
        <v>0</v>
      </c>
      <c r="G1642" s="65">
        <v>0</v>
      </c>
      <c r="H1642" s="65">
        <v>0</v>
      </c>
      <c r="I1642" s="65">
        <v>0</v>
      </c>
      <c r="J1642" s="65">
        <v>0</v>
      </c>
      <c r="K1642" s="67" t="s">
        <v>37</v>
      </c>
      <c r="L1642" s="67" t="s">
        <v>38</v>
      </c>
    </row>
    <row r="1643" spans="1:12" x14ac:dyDescent="0.25">
      <c r="A1643" s="67">
        <v>318193</v>
      </c>
      <c r="B1643" s="73">
        <v>42309</v>
      </c>
      <c r="C1643" s="67" t="s">
        <v>35</v>
      </c>
      <c r="D1643" s="67">
        <f>'TOTAL PORTFOLIO'!$B$1</f>
        <v>1580081481.6682537</v>
      </c>
      <c r="E1643" s="65">
        <v>4894.5913329256791</v>
      </c>
      <c r="F1643" s="65">
        <v>0</v>
      </c>
      <c r="G1643" s="65">
        <v>0</v>
      </c>
      <c r="H1643" s="65">
        <v>0</v>
      </c>
      <c r="I1643" s="65">
        <v>0</v>
      </c>
      <c r="J1643" s="65">
        <v>0</v>
      </c>
      <c r="K1643" s="67" t="s">
        <v>37</v>
      </c>
      <c r="L1643" s="67" t="s">
        <v>38</v>
      </c>
    </row>
    <row r="1644" spans="1:12" x14ac:dyDescent="0.25">
      <c r="A1644" s="67">
        <v>318217</v>
      </c>
      <c r="B1644" s="73">
        <v>42309</v>
      </c>
      <c r="C1644" s="67" t="s">
        <v>35</v>
      </c>
      <c r="D1644" s="67">
        <f>'TOTAL PORTFOLIO'!$B$1</f>
        <v>1580081481.6682537</v>
      </c>
      <c r="E1644" s="65">
        <v>22545.42</v>
      </c>
      <c r="F1644" s="65">
        <v>0</v>
      </c>
      <c r="G1644" s="65">
        <v>0</v>
      </c>
      <c r="H1644" s="65">
        <v>0</v>
      </c>
      <c r="I1644" s="65">
        <v>0</v>
      </c>
      <c r="J1644" s="65">
        <v>0</v>
      </c>
      <c r="K1644" s="67" t="s">
        <v>37</v>
      </c>
      <c r="L1644" s="67" t="s">
        <v>49</v>
      </c>
    </row>
    <row r="1645" spans="1:12" x14ac:dyDescent="0.25">
      <c r="A1645" s="67">
        <v>318234</v>
      </c>
      <c r="B1645" s="73">
        <v>42309</v>
      </c>
      <c r="C1645" s="67" t="s">
        <v>35</v>
      </c>
      <c r="D1645" s="67">
        <f>'TOTAL PORTFOLIO'!$B$1</f>
        <v>1580081481.6682537</v>
      </c>
      <c r="E1645" s="65">
        <v>1194.7754449283188</v>
      </c>
      <c r="F1645" s="65">
        <v>0</v>
      </c>
      <c r="G1645" s="65">
        <v>0</v>
      </c>
      <c r="H1645" s="65">
        <v>0</v>
      </c>
      <c r="I1645" s="65">
        <v>0</v>
      </c>
      <c r="J1645" s="65">
        <v>0</v>
      </c>
      <c r="K1645" s="67" t="s">
        <v>37</v>
      </c>
      <c r="L1645" s="67" t="s">
        <v>38</v>
      </c>
    </row>
    <row r="1646" spans="1:12" x14ac:dyDescent="0.25">
      <c r="A1646" s="67">
        <v>354884</v>
      </c>
      <c r="B1646" s="73">
        <v>42309</v>
      </c>
      <c r="C1646" s="67" t="s">
        <v>35</v>
      </c>
      <c r="D1646" s="67">
        <f>'TOTAL PORTFOLIO'!$B$1</f>
        <v>1580081481.6682537</v>
      </c>
      <c r="E1646" s="65">
        <v>149525.07782865898</v>
      </c>
      <c r="F1646" s="65">
        <v>0</v>
      </c>
      <c r="G1646" s="65">
        <v>0</v>
      </c>
      <c r="H1646" s="65">
        <v>0</v>
      </c>
      <c r="I1646" s="65">
        <v>0</v>
      </c>
      <c r="J1646" s="65">
        <v>0</v>
      </c>
      <c r="K1646" s="67" t="s">
        <v>37</v>
      </c>
      <c r="L1646" s="67" t="s">
        <v>38</v>
      </c>
    </row>
    <row r="1647" spans="1:12" x14ac:dyDescent="0.25">
      <c r="A1647" s="67">
        <v>336135</v>
      </c>
      <c r="B1647" s="73">
        <v>42309</v>
      </c>
      <c r="C1647" s="67" t="s">
        <v>35</v>
      </c>
      <c r="D1647" s="67">
        <f>'TOTAL PORTFOLIO'!$B$1</f>
        <v>1580081481.6682537</v>
      </c>
      <c r="E1647" s="65">
        <v>6430415.3200000003</v>
      </c>
      <c r="F1647" s="65">
        <v>0</v>
      </c>
      <c r="G1647" s="65">
        <v>0</v>
      </c>
      <c r="H1647" s="65">
        <v>0</v>
      </c>
      <c r="I1647" s="65">
        <v>0</v>
      </c>
      <c r="J1647" s="65">
        <v>0</v>
      </c>
      <c r="K1647" s="67" t="s">
        <v>37</v>
      </c>
      <c r="L1647" s="67" t="s">
        <v>49</v>
      </c>
    </row>
    <row r="1648" spans="1:12" x14ac:dyDescent="0.25">
      <c r="A1648" s="67">
        <v>317746</v>
      </c>
      <c r="B1648" s="73">
        <v>42309</v>
      </c>
      <c r="C1648" s="67" t="s">
        <v>35</v>
      </c>
      <c r="D1648" s="67">
        <f>'TOTAL PORTFOLIO'!$B$1</f>
        <v>1580081481.6682537</v>
      </c>
      <c r="E1648" s="65">
        <v>109511250</v>
      </c>
      <c r="F1648" s="65">
        <v>0</v>
      </c>
      <c r="G1648" s="65">
        <v>0</v>
      </c>
      <c r="H1648" s="65">
        <v>0</v>
      </c>
      <c r="I1648" s="65">
        <v>0</v>
      </c>
      <c r="J1648" s="65">
        <v>0</v>
      </c>
      <c r="K1648" s="67" t="s">
        <v>37</v>
      </c>
      <c r="L1648" s="67" t="s">
        <v>4364</v>
      </c>
    </row>
    <row r="1649" spans="1:12" x14ac:dyDescent="0.25">
      <c r="A1649" s="67">
        <v>349580</v>
      </c>
      <c r="B1649" s="73">
        <v>42309</v>
      </c>
      <c r="C1649" s="67" t="s">
        <v>35</v>
      </c>
      <c r="D1649" s="67">
        <f>'TOTAL PORTFOLIO'!$B$1</f>
        <v>1580081481.6682537</v>
      </c>
      <c r="E1649" s="65">
        <v>233913.53999999998</v>
      </c>
      <c r="F1649" s="65">
        <v>0</v>
      </c>
      <c r="G1649" s="65">
        <v>0</v>
      </c>
      <c r="H1649" s="65">
        <v>0</v>
      </c>
      <c r="I1649" s="65">
        <v>0</v>
      </c>
      <c r="J1649" s="65">
        <v>0</v>
      </c>
      <c r="K1649" s="67" t="s">
        <v>37</v>
      </c>
      <c r="L1649" s="67" t="s">
        <v>74</v>
      </c>
    </row>
    <row r="1650" spans="1:12" x14ac:dyDescent="0.25">
      <c r="A1650" s="67">
        <v>356640</v>
      </c>
      <c r="B1650" s="73">
        <v>42309</v>
      </c>
      <c r="C1650" s="67" t="s">
        <v>35</v>
      </c>
      <c r="D1650" s="67">
        <f>'TOTAL PORTFOLIO'!$B$1</f>
        <v>1580081481.6682537</v>
      </c>
      <c r="E1650" s="65">
        <v>236153.72999999998</v>
      </c>
      <c r="F1650" s="65">
        <v>0</v>
      </c>
      <c r="G1650" s="65">
        <v>0</v>
      </c>
      <c r="H1650" s="65">
        <v>0</v>
      </c>
      <c r="I1650" s="65">
        <v>0</v>
      </c>
      <c r="J1650" s="65">
        <v>0</v>
      </c>
      <c r="K1650" s="67" t="s">
        <v>37</v>
      </c>
      <c r="L1650" s="67" t="s">
        <v>97</v>
      </c>
    </row>
    <row r="1651" spans="1:12" x14ac:dyDescent="0.25">
      <c r="A1651" s="67">
        <v>318139</v>
      </c>
      <c r="B1651" s="73">
        <v>42309</v>
      </c>
      <c r="C1651" s="67" t="s">
        <v>35</v>
      </c>
      <c r="D1651" s="67">
        <f>'TOTAL PORTFOLIO'!$B$1</f>
        <v>1580081481.6682537</v>
      </c>
      <c r="E1651" s="65">
        <v>7858.3913654439912</v>
      </c>
      <c r="F1651" s="65">
        <v>0</v>
      </c>
      <c r="G1651" s="65">
        <v>0</v>
      </c>
      <c r="H1651" s="65">
        <v>0</v>
      </c>
      <c r="I1651" s="65">
        <v>0</v>
      </c>
      <c r="J1651" s="65">
        <v>0</v>
      </c>
      <c r="K1651" s="67" t="s">
        <v>37</v>
      </c>
      <c r="L1651" s="67" t="s">
        <v>38</v>
      </c>
    </row>
    <row r="1652" spans="1:12" x14ac:dyDescent="0.25">
      <c r="A1652" s="67">
        <v>355746</v>
      </c>
      <c r="B1652" s="73">
        <v>42309</v>
      </c>
      <c r="C1652" s="67" t="s">
        <v>35</v>
      </c>
      <c r="D1652" s="67">
        <f>'TOTAL PORTFOLIO'!$B$1</f>
        <v>1580081481.6682537</v>
      </c>
      <c r="E1652" s="65">
        <v>65685.210000000006</v>
      </c>
      <c r="F1652" s="65">
        <v>0</v>
      </c>
      <c r="G1652" s="65">
        <v>0</v>
      </c>
      <c r="H1652" s="65">
        <v>0</v>
      </c>
      <c r="I1652" s="65">
        <v>0</v>
      </c>
      <c r="J1652" s="65">
        <v>0</v>
      </c>
      <c r="K1652" s="67" t="s">
        <v>37</v>
      </c>
      <c r="L1652" s="67" t="s">
        <v>147</v>
      </c>
    </row>
    <row r="1653" spans="1:12" x14ac:dyDescent="0.25">
      <c r="A1653" s="67">
        <v>351170</v>
      </c>
      <c r="B1653" s="73">
        <v>42309</v>
      </c>
      <c r="C1653" s="67" t="s">
        <v>35</v>
      </c>
      <c r="D1653" s="67">
        <f>'TOTAL PORTFOLIO'!$B$1</f>
        <v>1580081481.6682537</v>
      </c>
      <c r="E1653" s="65">
        <v>196409.78</v>
      </c>
      <c r="F1653" s="65">
        <v>0</v>
      </c>
      <c r="G1653" s="65">
        <v>0</v>
      </c>
      <c r="H1653" s="65">
        <v>0</v>
      </c>
      <c r="I1653" s="65">
        <v>0</v>
      </c>
      <c r="J1653" s="65">
        <v>0</v>
      </c>
      <c r="K1653" s="67" t="s">
        <v>37</v>
      </c>
      <c r="L1653" s="67" t="s">
        <v>147</v>
      </c>
    </row>
    <row r="1654" spans="1:12" x14ac:dyDescent="0.25">
      <c r="A1654" s="67">
        <v>329341</v>
      </c>
      <c r="B1654" s="73">
        <v>42309</v>
      </c>
      <c r="C1654" s="67" t="s">
        <v>35</v>
      </c>
      <c r="D1654" s="67">
        <f>'TOTAL PORTFOLIO'!$B$1</f>
        <v>1580081481.6682537</v>
      </c>
      <c r="E1654" s="65">
        <v>29077.37</v>
      </c>
      <c r="F1654" s="65">
        <v>0</v>
      </c>
      <c r="G1654" s="65">
        <v>0</v>
      </c>
      <c r="H1654" s="65">
        <v>0</v>
      </c>
      <c r="I1654" s="65">
        <v>0</v>
      </c>
      <c r="J1654" s="65">
        <v>0</v>
      </c>
      <c r="K1654" s="67" t="s">
        <v>37</v>
      </c>
      <c r="L1654" s="67" t="s">
        <v>147</v>
      </c>
    </row>
    <row r="1655" spans="1:12" x14ac:dyDescent="0.25">
      <c r="A1655" s="67">
        <v>331029</v>
      </c>
      <c r="B1655" s="73">
        <v>42309</v>
      </c>
      <c r="C1655" s="67" t="s">
        <v>35</v>
      </c>
      <c r="D1655" s="67">
        <f>'TOTAL PORTFOLIO'!$B$1</f>
        <v>1580081481.6682537</v>
      </c>
      <c r="E1655" s="65">
        <v>34768.32</v>
      </c>
      <c r="F1655" s="65">
        <v>0</v>
      </c>
      <c r="G1655" s="65">
        <v>0</v>
      </c>
      <c r="H1655" s="65">
        <v>0</v>
      </c>
      <c r="I1655" s="65">
        <v>0</v>
      </c>
      <c r="J1655" s="65">
        <v>0</v>
      </c>
      <c r="K1655" s="67" t="s">
        <v>37</v>
      </c>
      <c r="L1655" s="67" t="s">
        <v>147</v>
      </c>
    </row>
    <row r="1656" spans="1:12" x14ac:dyDescent="0.25">
      <c r="A1656" s="67">
        <v>320680</v>
      </c>
      <c r="B1656" s="73">
        <v>42309</v>
      </c>
      <c r="C1656" s="67" t="s">
        <v>35</v>
      </c>
      <c r="D1656" s="67">
        <f>'TOTAL PORTFOLIO'!$B$1</f>
        <v>1580081481.6682537</v>
      </c>
      <c r="E1656" s="65">
        <v>711763.05</v>
      </c>
      <c r="F1656" s="65">
        <v>0</v>
      </c>
      <c r="G1656" s="65">
        <v>0</v>
      </c>
      <c r="H1656" s="65">
        <v>0</v>
      </c>
      <c r="I1656" s="65">
        <v>0</v>
      </c>
      <c r="J1656" s="65">
        <v>0</v>
      </c>
      <c r="K1656" s="67" t="s">
        <v>37</v>
      </c>
      <c r="L1656" s="67" t="s">
        <v>147</v>
      </c>
    </row>
    <row r="1657" spans="1:12" x14ac:dyDescent="0.25">
      <c r="A1657" s="67">
        <v>350953</v>
      </c>
      <c r="B1657" s="73">
        <v>42309</v>
      </c>
      <c r="C1657" s="67" t="s">
        <v>35</v>
      </c>
      <c r="D1657" s="67">
        <f>'TOTAL PORTFOLIO'!$B$1</f>
        <v>1580081481.6682537</v>
      </c>
      <c r="E1657" s="65">
        <v>67447.86</v>
      </c>
      <c r="F1657" s="65">
        <v>0</v>
      </c>
      <c r="G1657" s="65">
        <v>0</v>
      </c>
      <c r="H1657" s="65">
        <v>0</v>
      </c>
      <c r="I1657" s="65">
        <v>0</v>
      </c>
      <c r="J1657" s="65">
        <v>0</v>
      </c>
      <c r="K1657" s="67" t="s">
        <v>37</v>
      </c>
      <c r="L1657" s="67" t="s">
        <v>147</v>
      </c>
    </row>
    <row r="1658" spans="1:12" x14ac:dyDescent="0.25">
      <c r="A1658" s="67">
        <v>356921</v>
      </c>
      <c r="B1658" s="73">
        <v>42309</v>
      </c>
      <c r="C1658" s="67" t="s">
        <v>35</v>
      </c>
      <c r="D1658" s="67">
        <f>'TOTAL PORTFOLIO'!$B$1</f>
        <v>1580081481.6682537</v>
      </c>
      <c r="E1658" s="65">
        <v>71964.19</v>
      </c>
      <c r="F1658" s="65">
        <v>0</v>
      </c>
      <c r="G1658" s="65">
        <v>0</v>
      </c>
      <c r="H1658" s="65">
        <v>0</v>
      </c>
      <c r="I1658" s="65">
        <v>0</v>
      </c>
      <c r="J1658" s="65">
        <v>0</v>
      </c>
      <c r="K1658" s="67" t="s">
        <v>37</v>
      </c>
      <c r="L1658" s="67" t="s">
        <v>147</v>
      </c>
    </row>
    <row r="1659" spans="1:12" x14ac:dyDescent="0.25">
      <c r="A1659" s="67">
        <v>340620</v>
      </c>
      <c r="B1659" s="73">
        <v>42309</v>
      </c>
      <c r="C1659" s="67" t="s">
        <v>35</v>
      </c>
      <c r="D1659" s="67">
        <f>'TOTAL PORTFOLIO'!$B$1</f>
        <v>1580081481.6682537</v>
      </c>
      <c r="E1659" s="65">
        <v>28964.400000000001</v>
      </c>
      <c r="F1659" s="65">
        <v>0</v>
      </c>
      <c r="G1659" s="65">
        <v>0</v>
      </c>
      <c r="H1659" s="65">
        <v>0</v>
      </c>
      <c r="I1659" s="65">
        <v>0</v>
      </c>
      <c r="J1659" s="65">
        <v>0</v>
      </c>
      <c r="K1659" s="67" t="s">
        <v>37</v>
      </c>
      <c r="L1659" s="67" t="s">
        <v>90</v>
      </c>
    </row>
    <row r="1660" spans="1:12" x14ac:dyDescent="0.25">
      <c r="A1660" s="67">
        <v>337549</v>
      </c>
      <c r="B1660" s="73">
        <v>42309</v>
      </c>
      <c r="C1660" s="67" t="s">
        <v>35</v>
      </c>
      <c r="D1660" s="67">
        <f>'TOTAL PORTFOLIO'!$B$1</f>
        <v>1580081481.6682537</v>
      </c>
      <c r="E1660" s="65">
        <v>22819.86</v>
      </c>
      <c r="F1660" s="65">
        <v>0</v>
      </c>
      <c r="G1660" s="65">
        <v>0</v>
      </c>
      <c r="H1660" s="65">
        <v>0</v>
      </c>
      <c r="I1660" s="65">
        <v>0</v>
      </c>
      <c r="J1660" s="65">
        <v>0</v>
      </c>
      <c r="K1660" s="67" t="s">
        <v>37</v>
      </c>
      <c r="L1660" s="67" t="s">
        <v>147</v>
      </c>
    </row>
    <row r="1661" spans="1:12" x14ac:dyDescent="0.25">
      <c r="A1661" s="67">
        <v>355863</v>
      </c>
      <c r="B1661" s="73">
        <v>42309</v>
      </c>
      <c r="C1661" s="67" t="s">
        <v>35</v>
      </c>
      <c r="D1661" s="67">
        <f>'TOTAL PORTFOLIO'!$B$1</f>
        <v>1580081481.6682537</v>
      </c>
      <c r="E1661" s="65">
        <v>338951.33770820335</v>
      </c>
      <c r="F1661" s="65">
        <v>0</v>
      </c>
      <c r="G1661" s="65">
        <v>0</v>
      </c>
      <c r="H1661" s="65">
        <v>0</v>
      </c>
      <c r="I1661" s="65">
        <v>0</v>
      </c>
      <c r="J1661" s="65">
        <v>0</v>
      </c>
      <c r="K1661" s="67" t="s">
        <v>37</v>
      </c>
      <c r="L1661" s="67" t="s">
        <v>38</v>
      </c>
    </row>
    <row r="1662" spans="1:12" x14ac:dyDescent="0.25">
      <c r="A1662" s="67">
        <v>327605</v>
      </c>
      <c r="B1662" s="73">
        <v>42309</v>
      </c>
      <c r="C1662" s="67" t="s">
        <v>35</v>
      </c>
      <c r="D1662" s="67">
        <f>'TOTAL PORTFOLIO'!$B$1</f>
        <v>1580081481.6682537</v>
      </c>
      <c r="E1662" s="65">
        <v>13818.384959484096</v>
      </c>
      <c r="F1662" s="65">
        <v>0</v>
      </c>
      <c r="G1662" s="65">
        <v>0</v>
      </c>
      <c r="H1662" s="65">
        <v>0</v>
      </c>
      <c r="I1662" s="65">
        <v>0</v>
      </c>
      <c r="J1662" s="65">
        <v>0</v>
      </c>
      <c r="K1662" s="67" t="s">
        <v>37</v>
      </c>
      <c r="L1662" s="67" t="s">
        <v>38</v>
      </c>
    </row>
    <row r="1663" spans="1:12" x14ac:dyDescent="0.25">
      <c r="A1663" s="67">
        <v>19761</v>
      </c>
      <c r="B1663" s="73">
        <v>42309</v>
      </c>
      <c r="C1663" s="67" t="s">
        <v>35</v>
      </c>
      <c r="D1663" s="67">
        <f>'TOTAL PORTFOLIO'!$B$1</f>
        <v>1580081481.6682537</v>
      </c>
      <c r="E1663" s="65">
        <v>29706.666664533259</v>
      </c>
      <c r="F1663" s="67"/>
      <c r="G1663" s="67"/>
      <c r="H1663" s="67"/>
      <c r="I1663" s="67"/>
      <c r="J1663" s="67"/>
      <c r="K1663" s="67"/>
      <c r="L1663" s="67" t="s">
        <v>4164</v>
      </c>
    </row>
    <row r="1664" spans="1:12" x14ac:dyDescent="0.25">
      <c r="A1664" s="67">
        <v>19866</v>
      </c>
      <c r="B1664" s="73">
        <v>42309</v>
      </c>
      <c r="C1664" s="67" t="s">
        <v>35</v>
      </c>
      <c r="D1664" s="67">
        <f>'TOTAL PORTFOLIO'!$B$1</f>
        <v>1580081481.6682537</v>
      </c>
      <c r="E1664" s="65">
        <v>46643.582720000006</v>
      </c>
      <c r="F1664" s="67"/>
      <c r="G1664" s="67"/>
      <c r="H1664" s="67"/>
      <c r="I1664" s="67"/>
      <c r="J1664" s="67"/>
      <c r="K1664" s="67"/>
      <c r="L1664" s="67" t="s">
        <v>4164</v>
      </c>
    </row>
    <row r="1665" spans="1:12" x14ac:dyDescent="0.25">
      <c r="A1665" s="67">
        <v>19935</v>
      </c>
      <c r="B1665" s="73">
        <v>42309</v>
      </c>
      <c r="C1665" s="67" t="s">
        <v>35</v>
      </c>
      <c r="D1665" s="67">
        <f>'TOTAL PORTFOLIO'!$B$1</f>
        <v>1580081481.6682537</v>
      </c>
      <c r="E1665" s="65">
        <v>17765.57056</v>
      </c>
      <c r="F1665" s="67"/>
      <c r="G1665" s="67"/>
      <c r="H1665" s="67"/>
      <c r="I1665" s="67"/>
      <c r="J1665" s="67"/>
      <c r="K1665" s="67"/>
      <c r="L1665" s="67" t="s">
        <v>4164</v>
      </c>
    </row>
    <row r="1666" spans="1:12" x14ac:dyDescent="0.25">
      <c r="A1666" s="67">
        <v>18997</v>
      </c>
      <c r="B1666" s="73">
        <v>42309</v>
      </c>
      <c r="C1666" s="67" t="s">
        <v>35</v>
      </c>
      <c r="D1666" s="67">
        <f>'TOTAL PORTFOLIO'!$B$1</f>
        <v>1580081481.6682537</v>
      </c>
      <c r="E1666" s="65">
        <v>167679.11296</v>
      </c>
      <c r="F1666" s="67"/>
      <c r="G1666" s="67"/>
      <c r="H1666" s="67"/>
      <c r="I1666" s="67"/>
      <c r="J1666" s="67"/>
      <c r="K1666" s="67"/>
      <c r="L1666" s="67" t="s">
        <v>4164</v>
      </c>
    </row>
    <row r="1667" spans="1:12" x14ac:dyDescent="0.25">
      <c r="A1667" s="67">
        <v>19897</v>
      </c>
      <c r="B1667" s="73">
        <v>42309</v>
      </c>
      <c r="C1667" s="67" t="s">
        <v>35</v>
      </c>
      <c r="D1667" s="67">
        <f>'TOTAL PORTFOLIO'!$B$1</f>
        <v>1580081481.6682537</v>
      </c>
      <c r="E1667" s="65">
        <v>47829.298560000003</v>
      </c>
      <c r="F1667" s="67"/>
      <c r="G1667" s="67"/>
      <c r="H1667" s="67"/>
      <c r="I1667" s="67"/>
      <c r="J1667" s="67"/>
      <c r="K1667" s="67"/>
      <c r="L1667" s="67" t="s">
        <v>4164</v>
      </c>
    </row>
    <row r="1668" spans="1:12" x14ac:dyDescent="0.25">
      <c r="A1668" s="67">
        <v>19992</v>
      </c>
      <c r="B1668" s="73">
        <v>42309</v>
      </c>
      <c r="C1668" s="67" t="s">
        <v>35</v>
      </c>
      <c r="D1668" s="67">
        <f>'TOTAL PORTFOLIO'!$B$1</f>
        <v>1580081481.6682537</v>
      </c>
      <c r="E1668" s="65">
        <v>33289.603840000003</v>
      </c>
      <c r="F1668" s="67"/>
      <c r="G1668" s="67"/>
      <c r="H1668" s="67"/>
      <c r="I1668" s="67"/>
      <c r="J1668" s="67"/>
      <c r="K1668" s="67"/>
      <c r="L1668" s="67" t="s">
        <v>4164</v>
      </c>
    </row>
    <row r="1669" spans="1:12" x14ac:dyDescent="0.25">
      <c r="A1669" s="67">
        <v>19832</v>
      </c>
      <c r="B1669" s="73">
        <v>42309</v>
      </c>
      <c r="C1669" s="67" t="s">
        <v>35</v>
      </c>
      <c r="D1669" s="67">
        <f>'TOTAL PORTFOLIO'!$B$1</f>
        <v>1580081481.6682537</v>
      </c>
      <c r="E1669" s="65">
        <v>168615.86688000002</v>
      </c>
      <c r="F1669" s="67"/>
      <c r="G1669" s="67"/>
      <c r="H1669" s="67"/>
      <c r="I1669" s="67"/>
      <c r="J1669" s="67"/>
      <c r="K1669" s="67"/>
      <c r="L1669" s="67" t="s">
        <v>4164</v>
      </c>
    </row>
    <row r="1670" spans="1:12" x14ac:dyDescent="0.25">
      <c r="A1670" s="67">
        <v>19723</v>
      </c>
      <c r="B1670" s="73">
        <v>42309</v>
      </c>
      <c r="C1670" s="67" t="s">
        <v>35</v>
      </c>
      <c r="D1670" s="67">
        <f>'TOTAL PORTFOLIO'!$B$1</f>
        <v>1580081481.6682537</v>
      </c>
      <c r="E1670" s="65">
        <v>143610.78751113504</v>
      </c>
      <c r="F1670" s="67"/>
      <c r="G1670" s="67"/>
      <c r="H1670" s="67"/>
      <c r="I1670" s="67"/>
      <c r="J1670" s="67"/>
      <c r="K1670" s="67"/>
      <c r="L1670" s="67" t="s">
        <v>4164</v>
      </c>
    </row>
    <row r="1671" spans="1:12" x14ac:dyDescent="0.25">
      <c r="A1671" s="67">
        <v>19801</v>
      </c>
      <c r="B1671" s="73">
        <v>42309</v>
      </c>
      <c r="C1671" s="67" t="s">
        <v>35</v>
      </c>
      <c r="D1671" s="67">
        <f>'TOTAL PORTFOLIO'!$B$1</f>
        <v>1580081481.6682537</v>
      </c>
      <c r="E1671" s="65">
        <v>172692.01952</v>
      </c>
      <c r="F1671" s="67"/>
      <c r="G1671" s="67"/>
      <c r="H1671" s="67"/>
      <c r="I1671" s="67"/>
      <c r="J1671" s="67"/>
      <c r="K1671" s="67"/>
      <c r="L1671" s="67" t="s">
        <v>4164</v>
      </c>
    </row>
    <row r="1672" spans="1:12" x14ac:dyDescent="0.25">
      <c r="A1672" s="67">
        <v>19956</v>
      </c>
      <c r="B1672" s="73">
        <v>42309</v>
      </c>
      <c r="C1672" s="67" t="s">
        <v>35</v>
      </c>
      <c r="D1672" s="67">
        <f>'TOTAL PORTFOLIO'!$B$1</f>
        <v>1580081481.6682537</v>
      </c>
      <c r="E1672" s="65">
        <v>55222.92224</v>
      </c>
      <c r="F1672" s="67"/>
      <c r="G1672" s="67"/>
      <c r="H1672" s="67"/>
      <c r="I1672" s="67"/>
      <c r="J1672" s="67"/>
      <c r="K1672" s="67"/>
      <c r="L1672" s="67" t="s">
        <v>4164</v>
      </c>
    </row>
    <row r="1673" spans="1:12" x14ac:dyDescent="0.25">
      <c r="A1673" s="67">
        <v>19825</v>
      </c>
      <c r="B1673" s="73">
        <v>42309</v>
      </c>
      <c r="C1673" s="67" t="s">
        <v>35</v>
      </c>
      <c r="D1673" s="67">
        <f>'TOTAL PORTFOLIO'!$B$1</f>
        <v>1580081481.6682537</v>
      </c>
      <c r="E1673" s="65">
        <v>41872.178879999999</v>
      </c>
      <c r="F1673" s="67"/>
      <c r="G1673" s="67"/>
      <c r="H1673" s="67"/>
      <c r="I1673" s="67"/>
      <c r="J1673" s="67"/>
      <c r="K1673" s="67"/>
      <c r="L1673" s="67" t="s">
        <v>4164</v>
      </c>
    </row>
    <row r="1674" spans="1:12" x14ac:dyDescent="0.25">
      <c r="A1674" s="67">
        <v>19511</v>
      </c>
      <c r="B1674" s="73">
        <v>42309</v>
      </c>
      <c r="C1674" s="67" t="s">
        <v>35</v>
      </c>
      <c r="D1674" s="67">
        <f>'TOTAL PORTFOLIO'!$B$1</f>
        <v>1580081481.6682537</v>
      </c>
      <c r="E1674" s="65">
        <v>16788.067680001215</v>
      </c>
      <c r="F1674" s="67"/>
      <c r="G1674" s="67"/>
      <c r="H1674" s="67"/>
      <c r="I1674" s="67"/>
      <c r="J1674" s="67"/>
      <c r="K1674" s="67"/>
      <c r="L1674" s="67" t="s">
        <v>4164</v>
      </c>
    </row>
    <row r="1675" spans="1:12" x14ac:dyDescent="0.25">
      <c r="A1675" s="67">
        <v>19824</v>
      </c>
      <c r="B1675" s="73">
        <v>42309</v>
      </c>
      <c r="C1675" s="67" t="s">
        <v>35</v>
      </c>
      <c r="D1675" s="67">
        <f>'TOTAL PORTFOLIO'!$B$1</f>
        <v>1580081481.6682537</v>
      </c>
      <c r="E1675" s="65">
        <v>43186.333760000001</v>
      </c>
      <c r="F1675" s="67"/>
      <c r="G1675" s="67"/>
      <c r="H1675" s="67"/>
      <c r="I1675" s="67"/>
      <c r="J1675" s="67"/>
      <c r="K1675" s="67"/>
      <c r="L1675" s="67" t="s">
        <v>4164</v>
      </c>
    </row>
    <row r="1676" spans="1:12" x14ac:dyDescent="0.25">
      <c r="A1676" s="67">
        <v>19784</v>
      </c>
      <c r="B1676" s="73">
        <v>42309</v>
      </c>
      <c r="C1676" s="67" t="s">
        <v>35</v>
      </c>
      <c r="D1676" s="67">
        <f>'TOTAL PORTFOLIO'!$B$1</f>
        <v>1580081481.6682537</v>
      </c>
      <c r="E1676" s="65">
        <v>72951.791679999995</v>
      </c>
      <c r="F1676" s="67"/>
      <c r="G1676" s="67"/>
      <c r="H1676" s="67"/>
      <c r="I1676" s="67"/>
      <c r="J1676" s="67"/>
      <c r="K1676" s="67"/>
      <c r="L1676" s="67" t="s">
        <v>4164</v>
      </c>
    </row>
    <row r="1677" spans="1:12" x14ac:dyDescent="0.25">
      <c r="A1677" s="67">
        <v>20002</v>
      </c>
      <c r="B1677" s="73">
        <v>42309</v>
      </c>
      <c r="C1677" s="67" t="s">
        <v>35</v>
      </c>
      <c r="D1677" s="67">
        <f>'TOTAL PORTFOLIO'!$B$1</f>
        <v>1580081481.6682537</v>
      </c>
      <c r="E1677" s="65">
        <v>70650.216639999999</v>
      </c>
      <c r="F1677" s="67"/>
      <c r="G1677" s="67"/>
      <c r="H1677" s="67"/>
      <c r="I1677" s="67"/>
      <c r="J1677" s="67"/>
      <c r="K1677" s="67"/>
      <c r="L1677" s="67" t="s">
        <v>4164</v>
      </c>
    </row>
    <row r="1678" spans="1:12" x14ac:dyDescent="0.25">
      <c r="A1678" s="67">
        <v>20049</v>
      </c>
      <c r="B1678" s="73">
        <v>42309</v>
      </c>
      <c r="C1678" s="67" t="s">
        <v>35</v>
      </c>
      <c r="D1678" s="67">
        <f>'TOTAL PORTFOLIO'!$B$1</f>
        <v>1580081481.6682537</v>
      </c>
      <c r="E1678" s="65">
        <v>62587.200051200001</v>
      </c>
      <c r="F1678" s="67"/>
      <c r="G1678" s="67"/>
      <c r="H1678" s="67"/>
      <c r="I1678" s="67"/>
      <c r="J1678" s="67"/>
      <c r="K1678" s="67"/>
      <c r="L1678" s="67" t="s">
        <v>4164</v>
      </c>
    </row>
    <row r="1679" spans="1:12" x14ac:dyDescent="0.25">
      <c r="A1679" s="67">
        <v>19839</v>
      </c>
      <c r="B1679" s="73">
        <v>42309</v>
      </c>
      <c r="C1679" s="67" t="s">
        <v>35</v>
      </c>
      <c r="D1679" s="67">
        <f>'TOTAL PORTFOLIO'!$B$1</f>
        <v>1580081481.6682537</v>
      </c>
      <c r="E1679" s="65">
        <v>183369.21440000003</v>
      </c>
      <c r="F1679" s="67"/>
      <c r="G1679" s="67"/>
      <c r="H1679" s="67"/>
      <c r="I1679" s="67"/>
      <c r="J1679" s="67"/>
      <c r="K1679" s="67"/>
      <c r="L1679" s="67" t="s">
        <v>4164</v>
      </c>
    </row>
    <row r="1680" spans="1:12" x14ac:dyDescent="0.25">
      <c r="A1680" s="67">
        <v>19816</v>
      </c>
      <c r="B1680" s="73">
        <v>42309</v>
      </c>
      <c r="C1680" s="67" t="s">
        <v>35</v>
      </c>
      <c r="D1680" s="67">
        <f>'TOTAL PORTFOLIO'!$B$1</f>
        <v>1580081481.6682537</v>
      </c>
      <c r="E1680" s="65">
        <v>16668.28512</v>
      </c>
      <c r="F1680" s="67"/>
      <c r="G1680" s="67"/>
      <c r="H1680" s="67"/>
      <c r="I1680" s="67"/>
      <c r="J1680" s="67"/>
      <c r="K1680" s="67"/>
      <c r="L1680" s="67" t="s">
        <v>4164</v>
      </c>
    </row>
    <row r="1681" spans="1:12" x14ac:dyDescent="0.25">
      <c r="A1681" s="67">
        <v>19888</v>
      </c>
      <c r="B1681" s="73">
        <v>42309</v>
      </c>
      <c r="C1681" s="67" t="s">
        <v>35</v>
      </c>
      <c r="D1681" s="67">
        <f>'TOTAL PORTFOLIO'!$B$1</f>
        <v>1580081481.6682537</v>
      </c>
      <c r="E1681" s="65">
        <v>51133.628480000007</v>
      </c>
      <c r="F1681" s="67"/>
      <c r="G1681" s="67"/>
      <c r="H1681" s="67"/>
      <c r="I1681" s="67"/>
      <c r="J1681" s="67"/>
      <c r="K1681" s="67"/>
      <c r="L1681" s="67" t="s">
        <v>4164</v>
      </c>
    </row>
    <row r="1682" spans="1:12" x14ac:dyDescent="0.25">
      <c r="A1682" s="67">
        <v>19980</v>
      </c>
      <c r="B1682" s="73">
        <v>42309</v>
      </c>
      <c r="C1682" s="67" t="s">
        <v>35</v>
      </c>
      <c r="D1682" s="67">
        <f>'TOTAL PORTFOLIO'!$B$1</f>
        <v>1580081481.6682537</v>
      </c>
      <c r="E1682" s="65">
        <v>76852.427840000004</v>
      </c>
      <c r="F1682" s="67"/>
      <c r="G1682" s="67"/>
      <c r="H1682" s="67"/>
      <c r="I1682" s="67"/>
      <c r="J1682" s="67"/>
      <c r="K1682" s="67"/>
      <c r="L1682" s="67" t="s">
        <v>4164</v>
      </c>
    </row>
    <row r="1683" spans="1:12" x14ac:dyDescent="0.25">
      <c r="A1683" s="67">
        <v>19975</v>
      </c>
      <c r="B1683" s="73">
        <v>42309</v>
      </c>
      <c r="C1683" s="67" t="s">
        <v>35</v>
      </c>
      <c r="D1683" s="67">
        <f>'TOTAL PORTFOLIO'!$B$1</f>
        <v>1580081481.6682537</v>
      </c>
      <c r="E1683" s="65">
        <v>336435.54496000003</v>
      </c>
      <c r="F1683" s="67"/>
      <c r="G1683" s="67"/>
      <c r="H1683" s="67"/>
      <c r="I1683" s="67"/>
      <c r="J1683" s="67"/>
      <c r="K1683" s="67"/>
      <c r="L1683" s="67" t="s">
        <v>4164</v>
      </c>
    </row>
    <row r="1684" spans="1:12" x14ac:dyDescent="0.25">
      <c r="A1684" s="67">
        <v>19750</v>
      </c>
      <c r="B1684" s="73">
        <v>42309</v>
      </c>
      <c r="C1684" s="67" t="s">
        <v>35</v>
      </c>
      <c r="D1684" s="67">
        <f>'TOTAL PORTFOLIO'!$B$1</f>
        <v>1580081481.6682537</v>
      </c>
      <c r="E1684" s="65">
        <v>650135.18848000001</v>
      </c>
      <c r="F1684" s="67"/>
      <c r="G1684" s="67"/>
      <c r="H1684" s="67"/>
      <c r="I1684" s="67"/>
      <c r="J1684" s="67"/>
      <c r="K1684" s="67"/>
      <c r="L1684" s="67" t="s">
        <v>4164</v>
      </c>
    </row>
    <row r="1685" spans="1:12" x14ac:dyDescent="0.25">
      <c r="A1685" s="67">
        <v>18758</v>
      </c>
      <c r="B1685" s="73">
        <v>42309</v>
      </c>
      <c r="C1685" s="67" t="s">
        <v>35</v>
      </c>
      <c r="D1685" s="67">
        <f>'TOTAL PORTFOLIO'!$B$1</f>
        <v>1580081481.6682537</v>
      </c>
      <c r="E1685" s="65">
        <v>9609.0003157334413</v>
      </c>
      <c r="F1685" s="67"/>
      <c r="G1685" s="67"/>
      <c r="H1685" s="67"/>
      <c r="I1685" s="67"/>
      <c r="J1685" s="67"/>
      <c r="K1685" s="67"/>
      <c r="L1685" s="67" t="s">
        <v>4164</v>
      </c>
    </row>
    <row r="1686" spans="1:12" x14ac:dyDescent="0.25">
      <c r="A1686" s="67">
        <v>19753</v>
      </c>
      <c r="B1686" s="73">
        <v>42309</v>
      </c>
      <c r="C1686" s="67" t="s">
        <v>35</v>
      </c>
      <c r="D1686" s="67">
        <f>'TOTAL PORTFOLIO'!$B$1</f>
        <v>1580081481.6682537</v>
      </c>
      <c r="E1686" s="65">
        <v>103568.83136000001</v>
      </c>
      <c r="F1686" s="67"/>
      <c r="G1686" s="67"/>
      <c r="H1686" s="67"/>
      <c r="I1686" s="67"/>
      <c r="J1686" s="67"/>
      <c r="K1686" s="67"/>
      <c r="L1686" s="67" t="s">
        <v>4164</v>
      </c>
    </row>
    <row r="1687" spans="1:12" x14ac:dyDescent="0.25">
      <c r="A1687" s="67">
        <v>19981</v>
      </c>
      <c r="B1687" s="73">
        <v>42309</v>
      </c>
      <c r="C1687" s="67" t="s">
        <v>35</v>
      </c>
      <c r="D1687" s="67">
        <f>'TOTAL PORTFOLIO'!$B$1</f>
        <v>1580081481.6682537</v>
      </c>
      <c r="E1687" s="65">
        <v>42903.372159999999</v>
      </c>
      <c r="F1687" s="67"/>
      <c r="G1687" s="67"/>
      <c r="H1687" s="67"/>
      <c r="I1687" s="67"/>
      <c r="J1687" s="67"/>
      <c r="K1687" s="67"/>
      <c r="L1687" s="67" t="s">
        <v>4164</v>
      </c>
    </row>
    <row r="1688" spans="1:12" x14ac:dyDescent="0.25">
      <c r="A1688" s="67">
        <v>19853</v>
      </c>
      <c r="B1688" s="73">
        <v>42309</v>
      </c>
      <c r="C1688" s="67" t="s">
        <v>35</v>
      </c>
      <c r="D1688" s="67">
        <f>'TOTAL PORTFOLIO'!$B$1</f>
        <v>1580081481.6682537</v>
      </c>
      <c r="E1688" s="65">
        <v>34388.600640000004</v>
      </c>
      <c r="F1688" s="67"/>
      <c r="G1688" s="67"/>
      <c r="H1688" s="67"/>
      <c r="I1688" s="67"/>
      <c r="J1688" s="67"/>
      <c r="K1688" s="67"/>
      <c r="L1688" s="67" t="s">
        <v>4164</v>
      </c>
    </row>
    <row r="1689" spans="1:12" x14ac:dyDescent="0.25">
      <c r="A1689" s="67">
        <v>19933</v>
      </c>
      <c r="B1689" s="73">
        <v>42309</v>
      </c>
      <c r="C1689" s="67" t="s">
        <v>35</v>
      </c>
      <c r="D1689" s="67">
        <f>'TOTAL PORTFOLIO'!$B$1</f>
        <v>1580081481.6682537</v>
      </c>
      <c r="E1689" s="65">
        <v>329849.29856000002</v>
      </c>
      <c r="F1689" s="67"/>
      <c r="G1689" s="67"/>
      <c r="H1689" s="67"/>
      <c r="I1689" s="67"/>
      <c r="J1689" s="67"/>
      <c r="K1689" s="67"/>
      <c r="L1689" s="67" t="s">
        <v>4164</v>
      </c>
    </row>
    <row r="1690" spans="1:12" x14ac:dyDescent="0.25">
      <c r="A1690" s="67">
        <v>19865</v>
      </c>
      <c r="B1690" s="73">
        <v>42309</v>
      </c>
      <c r="C1690" s="67" t="s">
        <v>35</v>
      </c>
      <c r="D1690" s="67">
        <f>'TOTAL PORTFOLIO'!$B$1</f>
        <v>1580081481.6682537</v>
      </c>
      <c r="E1690" s="65">
        <v>35655.820800000001</v>
      </c>
      <c r="F1690" s="67"/>
      <c r="G1690" s="67"/>
      <c r="H1690" s="67"/>
      <c r="I1690" s="67"/>
      <c r="J1690" s="67"/>
      <c r="K1690" s="67"/>
      <c r="L1690" s="67" t="s">
        <v>4164</v>
      </c>
    </row>
    <row r="1691" spans="1:12" x14ac:dyDescent="0.25">
      <c r="A1691" s="67">
        <v>19375</v>
      </c>
      <c r="B1691" s="73">
        <v>42309</v>
      </c>
      <c r="C1691" s="67" t="s">
        <v>35</v>
      </c>
      <c r="D1691" s="67">
        <f>'TOTAL PORTFOLIO'!$B$1</f>
        <v>1580081481.6682537</v>
      </c>
      <c r="E1691" s="65">
        <v>254224.61736746435</v>
      </c>
      <c r="F1691" s="67"/>
      <c r="G1691" s="67"/>
      <c r="H1691" s="67"/>
      <c r="I1691" s="67"/>
      <c r="J1691" s="67"/>
      <c r="K1691" s="67"/>
      <c r="L1691" s="67" t="s">
        <v>4164</v>
      </c>
    </row>
    <row r="1692" spans="1:12" x14ac:dyDescent="0.25">
      <c r="A1692" s="67">
        <v>19714</v>
      </c>
      <c r="B1692" s="73">
        <v>42309</v>
      </c>
      <c r="C1692" s="67" t="s">
        <v>35</v>
      </c>
      <c r="D1692" s="67">
        <f>'TOTAL PORTFOLIO'!$B$1</f>
        <v>1580081481.6682537</v>
      </c>
      <c r="E1692" s="65">
        <v>7982.609367039744</v>
      </c>
      <c r="F1692" s="67"/>
      <c r="G1692" s="67"/>
      <c r="H1692" s="67"/>
      <c r="I1692" s="67"/>
      <c r="J1692" s="67"/>
      <c r="K1692" s="67"/>
      <c r="L1692" s="67" t="s">
        <v>4164</v>
      </c>
    </row>
    <row r="1693" spans="1:12" x14ac:dyDescent="0.25">
      <c r="A1693" s="67">
        <v>19715</v>
      </c>
      <c r="B1693" s="73">
        <v>42309</v>
      </c>
      <c r="C1693" s="67" t="s">
        <v>35</v>
      </c>
      <c r="D1693" s="67">
        <f>'TOTAL PORTFOLIO'!$B$1</f>
        <v>1580081481.6682537</v>
      </c>
      <c r="E1693" s="65">
        <v>241055.59476000001</v>
      </c>
      <c r="F1693" s="67"/>
      <c r="G1693" s="67"/>
      <c r="H1693" s="67"/>
      <c r="I1693" s="67"/>
      <c r="J1693" s="67"/>
      <c r="K1693" s="67"/>
      <c r="L1693" s="67" t="s">
        <v>4164</v>
      </c>
    </row>
    <row r="1694" spans="1:12" x14ac:dyDescent="0.25">
      <c r="A1694" s="67">
        <v>19220</v>
      </c>
      <c r="B1694" s="73">
        <v>42309</v>
      </c>
      <c r="C1694" s="67" t="s">
        <v>35</v>
      </c>
      <c r="D1694" s="67">
        <f>'TOTAL PORTFOLIO'!$B$1</f>
        <v>1580081481.6682537</v>
      </c>
      <c r="E1694" s="65">
        <v>107948.08949333345</v>
      </c>
      <c r="F1694" s="67"/>
      <c r="G1694" s="67"/>
      <c r="H1694" s="67"/>
      <c r="I1694" s="67"/>
      <c r="J1694" s="67"/>
      <c r="K1694" s="67"/>
      <c r="L1694" s="67" t="s">
        <v>4164</v>
      </c>
    </row>
    <row r="1695" spans="1:12" x14ac:dyDescent="0.25">
      <c r="A1695" s="67">
        <v>19768</v>
      </c>
      <c r="B1695" s="73">
        <v>42309</v>
      </c>
      <c r="C1695" s="67" t="s">
        <v>35</v>
      </c>
      <c r="D1695" s="67">
        <f>'TOTAL PORTFOLIO'!$B$1</f>
        <v>1580081481.6682537</v>
      </c>
      <c r="E1695" s="65">
        <v>41480.608960000005</v>
      </c>
      <c r="F1695" s="67"/>
      <c r="G1695" s="67"/>
      <c r="H1695" s="67"/>
      <c r="I1695" s="67"/>
      <c r="J1695" s="67"/>
      <c r="K1695" s="67"/>
      <c r="L1695" s="67" t="s">
        <v>4164</v>
      </c>
    </row>
    <row r="1696" spans="1:12" x14ac:dyDescent="0.25">
      <c r="A1696" s="67">
        <v>19914</v>
      </c>
      <c r="B1696" s="73">
        <v>42309</v>
      </c>
      <c r="C1696" s="67" t="s">
        <v>35</v>
      </c>
      <c r="D1696" s="67">
        <f>'TOTAL PORTFOLIO'!$B$1</f>
        <v>1580081481.6682537</v>
      </c>
      <c r="E1696" s="65">
        <v>51840.509440000002</v>
      </c>
      <c r="F1696" s="67"/>
      <c r="G1696" s="67"/>
      <c r="H1696" s="67"/>
      <c r="I1696" s="67"/>
      <c r="J1696" s="67"/>
      <c r="K1696" s="67"/>
      <c r="L1696" s="67" t="s">
        <v>4164</v>
      </c>
    </row>
    <row r="1697" spans="1:12" x14ac:dyDescent="0.25">
      <c r="A1697" s="67">
        <v>19989</v>
      </c>
      <c r="B1697" s="73">
        <v>42309</v>
      </c>
      <c r="C1697" s="67" t="s">
        <v>35</v>
      </c>
      <c r="D1697" s="67">
        <f>'TOTAL PORTFOLIO'!$B$1</f>
        <v>1580081481.6682537</v>
      </c>
      <c r="E1697" s="65">
        <v>149643.59288320001</v>
      </c>
      <c r="F1697" s="67"/>
      <c r="G1697" s="67"/>
      <c r="H1697" s="67"/>
      <c r="I1697" s="67"/>
      <c r="J1697" s="67"/>
      <c r="K1697" s="67"/>
      <c r="L1697" s="67" t="s">
        <v>4164</v>
      </c>
    </row>
    <row r="1698" spans="1:12" x14ac:dyDescent="0.25">
      <c r="A1698" s="67">
        <v>19922</v>
      </c>
      <c r="B1698" s="73">
        <v>42309</v>
      </c>
      <c r="C1698" s="67" t="s">
        <v>35</v>
      </c>
      <c r="D1698" s="67">
        <f>'TOTAL PORTFOLIO'!$B$1</f>
        <v>1580081481.6682537</v>
      </c>
      <c r="E1698" s="65">
        <v>255625.18272000001</v>
      </c>
      <c r="F1698" s="67"/>
      <c r="G1698" s="67"/>
      <c r="H1698" s="67"/>
      <c r="I1698" s="67"/>
      <c r="J1698" s="67"/>
      <c r="K1698" s="67"/>
      <c r="L1698" s="67" t="s">
        <v>4164</v>
      </c>
    </row>
    <row r="1699" spans="1:12" x14ac:dyDescent="0.25">
      <c r="A1699" s="67">
        <v>19758</v>
      </c>
      <c r="B1699" s="73">
        <v>42309</v>
      </c>
      <c r="C1699" s="67" t="s">
        <v>35</v>
      </c>
      <c r="D1699" s="67">
        <f>'TOTAL PORTFOLIO'!$B$1</f>
        <v>1580081481.6682537</v>
      </c>
      <c r="E1699" s="65">
        <v>14232.109120000001</v>
      </c>
      <c r="F1699" s="67"/>
      <c r="G1699" s="67"/>
      <c r="H1699" s="67"/>
      <c r="I1699" s="67"/>
      <c r="J1699" s="67"/>
      <c r="K1699" s="67"/>
      <c r="L1699" s="67" t="s">
        <v>4164</v>
      </c>
    </row>
    <row r="1700" spans="1:12" x14ac:dyDescent="0.25">
      <c r="A1700" s="67">
        <v>19985</v>
      </c>
      <c r="B1700" s="73">
        <v>42309</v>
      </c>
      <c r="C1700" s="67" t="s">
        <v>35</v>
      </c>
      <c r="D1700" s="67">
        <f>'TOTAL PORTFOLIO'!$B$1</f>
        <v>1580081481.6682537</v>
      </c>
      <c r="E1700" s="65">
        <v>107494.75488000001</v>
      </c>
      <c r="F1700" s="67"/>
      <c r="G1700" s="67"/>
      <c r="H1700" s="67"/>
      <c r="I1700" s="67"/>
      <c r="J1700" s="67"/>
      <c r="K1700" s="67"/>
      <c r="L1700" s="67" t="s">
        <v>4164</v>
      </c>
    </row>
    <row r="1701" spans="1:12" x14ac:dyDescent="0.25">
      <c r="A1701" s="67">
        <v>19191</v>
      </c>
      <c r="B1701" s="73">
        <v>42309</v>
      </c>
      <c r="C1701" s="67" t="s">
        <v>35</v>
      </c>
      <c r="D1701" s="67">
        <f>'TOTAL PORTFOLIO'!$B$1</f>
        <v>1580081481.6682537</v>
      </c>
      <c r="E1701" s="65">
        <v>63555.014004480006</v>
      </c>
      <c r="F1701" s="67"/>
      <c r="G1701" s="67"/>
      <c r="H1701" s="67"/>
      <c r="I1701" s="67"/>
      <c r="J1701" s="67"/>
      <c r="K1701" s="67"/>
      <c r="L1701" s="67" t="s">
        <v>4164</v>
      </c>
    </row>
    <row r="1702" spans="1:12" x14ac:dyDescent="0.25">
      <c r="A1702" s="67">
        <v>19722</v>
      </c>
      <c r="B1702" s="73">
        <v>42309</v>
      </c>
      <c r="C1702" s="67" t="s">
        <v>35</v>
      </c>
      <c r="D1702" s="67">
        <f>'TOTAL PORTFOLIO'!$B$1</f>
        <v>1580081481.6682537</v>
      </c>
      <c r="E1702" s="65">
        <v>179330.27209536004</v>
      </c>
      <c r="F1702" s="67"/>
      <c r="G1702" s="67"/>
      <c r="H1702" s="67"/>
      <c r="I1702" s="67"/>
      <c r="J1702" s="67"/>
      <c r="K1702" s="67"/>
      <c r="L1702" s="67" t="s">
        <v>4164</v>
      </c>
    </row>
    <row r="1703" spans="1:12" x14ac:dyDescent="0.25">
      <c r="A1703" s="67">
        <v>19738</v>
      </c>
      <c r="B1703" s="73">
        <v>42309</v>
      </c>
      <c r="C1703" s="67" t="s">
        <v>35</v>
      </c>
      <c r="D1703" s="67">
        <f>'TOTAL PORTFOLIO'!$B$1</f>
        <v>1580081481.6682537</v>
      </c>
      <c r="E1703" s="65">
        <v>616929.01306310412</v>
      </c>
      <c r="F1703" s="67"/>
      <c r="G1703" s="67"/>
      <c r="H1703" s="67"/>
      <c r="I1703" s="67"/>
      <c r="J1703" s="67"/>
      <c r="K1703" s="67"/>
      <c r="L1703" s="67" t="s">
        <v>4164</v>
      </c>
    </row>
    <row r="1704" spans="1:12" x14ac:dyDescent="0.25">
      <c r="A1704" s="67">
        <v>19745</v>
      </c>
      <c r="B1704" s="73">
        <v>42309</v>
      </c>
      <c r="C1704" s="67" t="s">
        <v>35</v>
      </c>
      <c r="D1704" s="67">
        <f>'TOTAL PORTFOLIO'!$B$1</f>
        <v>1580081481.6682537</v>
      </c>
      <c r="E1704" s="65">
        <v>1176.5312000000001</v>
      </c>
      <c r="F1704" s="67"/>
      <c r="G1704" s="67"/>
      <c r="H1704" s="67"/>
      <c r="I1704" s="67"/>
      <c r="J1704" s="67"/>
      <c r="K1704" s="67"/>
      <c r="L1704" s="67" t="s">
        <v>4164</v>
      </c>
    </row>
    <row r="1705" spans="1:12" x14ac:dyDescent="0.25">
      <c r="A1705" s="67">
        <v>19777</v>
      </c>
      <c r="B1705" s="73">
        <v>42309</v>
      </c>
      <c r="C1705" s="67" t="s">
        <v>35</v>
      </c>
      <c r="D1705" s="67">
        <f>'TOTAL PORTFOLIO'!$B$1</f>
        <v>1580081481.6682537</v>
      </c>
      <c r="E1705" s="65">
        <v>186680.42219520002</v>
      </c>
      <c r="F1705" s="67"/>
      <c r="G1705" s="67"/>
      <c r="H1705" s="67"/>
      <c r="I1705" s="67"/>
      <c r="J1705" s="67"/>
      <c r="K1705" s="67"/>
      <c r="L1705" s="67" t="s">
        <v>4164</v>
      </c>
    </row>
    <row r="1706" spans="1:12" x14ac:dyDescent="0.25">
      <c r="A1706" s="67">
        <v>19773</v>
      </c>
      <c r="B1706" s="73">
        <v>42309</v>
      </c>
      <c r="C1706" s="67" t="s">
        <v>35</v>
      </c>
      <c r="D1706" s="67">
        <f>'TOTAL PORTFOLIO'!$B$1</f>
        <v>1580081481.6682537</v>
      </c>
      <c r="E1706" s="65">
        <v>10832.875840000001</v>
      </c>
      <c r="F1706" s="67"/>
      <c r="G1706" s="67"/>
      <c r="H1706" s="67"/>
      <c r="I1706" s="67"/>
      <c r="J1706" s="67"/>
      <c r="K1706" s="67"/>
      <c r="L1706" s="67" t="s">
        <v>4164</v>
      </c>
    </row>
    <row r="1707" spans="1:12" x14ac:dyDescent="0.25">
      <c r="A1707" s="67">
        <v>19906</v>
      </c>
      <c r="B1707" s="73">
        <v>42309</v>
      </c>
      <c r="C1707" s="67" t="s">
        <v>35</v>
      </c>
      <c r="D1707" s="67">
        <f>'TOTAL PORTFOLIO'!$B$1</f>
        <v>1580081481.6682537</v>
      </c>
      <c r="E1707" s="65">
        <v>25650.000000000004</v>
      </c>
      <c r="F1707" s="67"/>
      <c r="G1707" s="67"/>
      <c r="H1707" s="67"/>
      <c r="I1707" s="67"/>
      <c r="J1707" s="67"/>
      <c r="K1707" s="67"/>
      <c r="L1707" s="67" t="s">
        <v>4164</v>
      </c>
    </row>
    <row r="1708" spans="1:12" x14ac:dyDescent="0.25">
      <c r="A1708" s="67">
        <v>19828</v>
      </c>
      <c r="B1708" s="73">
        <v>42309</v>
      </c>
      <c r="C1708" s="67" t="s">
        <v>35</v>
      </c>
      <c r="D1708" s="67">
        <f>'TOTAL PORTFOLIO'!$B$1</f>
        <v>1580081481.6682537</v>
      </c>
      <c r="E1708" s="65">
        <v>213645.70944000001</v>
      </c>
      <c r="F1708" s="67"/>
      <c r="G1708" s="67"/>
      <c r="H1708" s="67"/>
      <c r="I1708" s="67"/>
      <c r="J1708" s="67"/>
      <c r="K1708" s="67"/>
      <c r="L1708" s="67" t="s">
        <v>4164</v>
      </c>
    </row>
    <row r="1709" spans="1:12" x14ac:dyDescent="0.25">
      <c r="A1709" s="67">
        <v>19292</v>
      </c>
      <c r="B1709" s="73">
        <v>42309</v>
      </c>
      <c r="C1709" s="67" t="s">
        <v>35</v>
      </c>
      <c r="D1709" s="67">
        <f>'TOTAL PORTFOLIO'!$B$1</f>
        <v>1580081481.6682537</v>
      </c>
      <c r="E1709" s="65">
        <v>58876.884019199999</v>
      </c>
      <c r="F1709" s="67"/>
      <c r="G1709" s="67"/>
      <c r="H1709" s="67"/>
      <c r="I1709" s="67"/>
      <c r="J1709" s="67"/>
      <c r="K1709" s="67"/>
      <c r="L1709" s="67" t="s">
        <v>4164</v>
      </c>
    </row>
    <row r="1710" spans="1:12" x14ac:dyDescent="0.25">
      <c r="A1710" s="67">
        <v>8914</v>
      </c>
      <c r="B1710" s="73">
        <v>42309</v>
      </c>
      <c r="C1710" s="67" t="s">
        <v>35</v>
      </c>
      <c r="D1710" s="67">
        <f>'TOTAL PORTFOLIO'!$B$1</f>
        <v>1580081481.6682537</v>
      </c>
      <c r="E1710" s="65">
        <v>680035.13512320013</v>
      </c>
      <c r="F1710" s="67"/>
      <c r="G1710" s="67"/>
      <c r="H1710" s="67"/>
      <c r="I1710" s="67"/>
      <c r="J1710" s="67"/>
      <c r="K1710" s="67"/>
      <c r="L1710" s="67" t="s">
        <v>4164</v>
      </c>
    </row>
    <row r="1711" spans="1:12" x14ac:dyDescent="0.25">
      <c r="A1711" s="67">
        <v>18647</v>
      </c>
      <c r="B1711" s="73">
        <v>42309</v>
      </c>
      <c r="C1711" s="67" t="s">
        <v>35</v>
      </c>
      <c r="D1711" s="67">
        <f>'TOTAL PORTFOLIO'!$B$1</f>
        <v>1580081481.6682537</v>
      </c>
      <c r="E1711" s="65">
        <v>3993.8864000000003</v>
      </c>
      <c r="F1711" s="67"/>
      <c r="G1711" s="67"/>
      <c r="H1711" s="67"/>
      <c r="I1711" s="67"/>
      <c r="J1711" s="67"/>
      <c r="K1711" s="67"/>
      <c r="L1711" s="67" t="s">
        <v>4164</v>
      </c>
    </row>
    <row r="1712" spans="1:12" x14ac:dyDescent="0.25">
      <c r="A1712" s="67">
        <v>19863</v>
      </c>
      <c r="B1712" s="73">
        <v>42309</v>
      </c>
      <c r="C1712" s="67" t="s">
        <v>35</v>
      </c>
      <c r="D1712" s="67">
        <f>'TOTAL PORTFOLIO'!$B$1</f>
        <v>1580081481.6682537</v>
      </c>
      <c r="E1712" s="65">
        <v>26577.779200000001</v>
      </c>
      <c r="F1712" s="67"/>
      <c r="G1712" s="67"/>
      <c r="H1712" s="67"/>
      <c r="I1712" s="67"/>
      <c r="J1712" s="67"/>
      <c r="K1712" s="67"/>
      <c r="L1712" s="67" t="s">
        <v>4164</v>
      </c>
    </row>
    <row r="1713" spans="1:12" x14ac:dyDescent="0.25">
      <c r="A1713" s="67">
        <v>18562</v>
      </c>
      <c r="B1713" s="73">
        <v>42309</v>
      </c>
      <c r="C1713" s="67" t="s">
        <v>35</v>
      </c>
      <c r="D1713" s="67">
        <f>'TOTAL PORTFOLIO'!$B$1</f>
        <v>1580081481.6682537</v>
      </c>
      <c r="E1713" s="65">
        <v>100496.32196480001</v>
      </c>
      <c r="F1713" s="67"/>
      <c r="G1713" s="67"/>
      <c r="H1713" s="67"/>
      <c r="I1713" s="67"/>
      <c r="J1713" s="67"/>
      <c r="K1713" s="67"/>
      <c r="L1713" s="67" t="s">
        <v>4164</v>
      </c>
    </row>
    <row r="1714" spans="1:12" x14ac:dyDescent="0.25">
      <c r="A1714" s="67">
        <v>19765</v>
      </c>
      <c r="B1714" s="73">
        <v>42309</v>
      </c>
      <c r="C1714" s="67" t="s">
        <v>35</v>
      </c>
      <c r="D1714" s="67">
        <f>'TOTAL PORTFOLIO'!$B$1</f>
        <v>1580081481.6682537</v>
      </c>
      <c r="E1714" s="65">
        <v>54290.473920000004</v>
      </c>
      <c r="F1714" s="67"/>
      <c r="G1714" s="67"/>
      <c r="H1714" s="67"/>
      <c r="I1714" s="67"/>
      <c r="J1714" s="67"/>
      <c r="K1714" s="67"/>
      <c r="L1714" s="67" t="s">
        <v>4164</v>
      </c>
    </row>
    <row r="1715" spans="1:12" x14ac:dyDescent="0.25">
      <c r="A1715" s="67">
        <v>19793</v>
      </c>
      <c r="B1715" s="73">
        <v>42309</v>
      </c>
      <c r="C1715" s="67" t="s">
        <v>35</v>
      </c>
      <c r="D1715" s="67">
        <f>'TOTAL PORTFOLIO'!$B$1</f>
        <v>1580081481.6682537</v>
      </c>
      <c r="E1715" s="65">
        <v>1403667.6278400002</v>
      </c>
      <c r="F1715" s="67"/>
      <c r="G1715" s="67"/>
      <c r="H1715" s="67"/>
      <c r="I1715" s="67"/>
      <c r="J1715" s="67"/>
      <c r="K1715" s="67"/>
      <c r="L1715" s="67" t="s">
        <v>4164</v>
      </c>
    </row>
    <row r="1716" spans="1:12" x14ac:dyDescent="0.25">
      <c r="A1716" s="67">
        <v>19727</v>
      </c>
      <c r="B1716" s="73">
        <v>42309</v>
      </c>
      <c r="C1716" s="67" t="s">
        <v>35</v>
      </c>
      <c r="D1716" s="67">
        <f>'TOTAL PORTFOLIO'!$B$1</f>
        <v>1580081481.6682537</v>
      </c>
      <c r="E1716" s="65">
        <v>21234.084668800995</v>
      </c>
      <c r="F1716" s="67"/>
      <c r="G1716" s="67"/>
      <c r="H1716" s="67"/>
      <c r="I1716" s="67"/>
      <c r="J1716" s="67"/>
      <c r="K1716" s="67"/>
      <c r="L1716" s="67" t="s">
        <v>4164</v>
      </c>
    </row>
    <row r="1717" spans="1:12" x14ac:dyDescent="0.25">
      <c r="A1717" s="67">
        <v>20041</v>
      </c>
      <c r="B1717" s="73">
        <v>42309</v>
      </c>
      <c r="C1717" s="67" t="s">
        <v>35</v>
      </c>
      <c r="D1717" s="67">
        <f>'TOTAL PORTFOLIO'!$B$1</f>
        <v>1580081481.6682537</v>
      </c>
      <c r="E1717" s="65">
        <v>179200.00064000001</v>
      </c>
      <c r="F1717" s="67"/>
      <c r="G1717" s="67"/>
      <c r="H1717" s="67"/>
      <c r="I1717" s="67"/>
      <c r="J1717" s="67"/>
      <c r="K1717" s="67"/>
      <c r="L1717" s="67" t="s">
        <v>4164</v>
      </c>
    </row>
    <row r="1718" spans="1:12" x14ac:dyDescent="0.25">
      <c r="A1718" s="67">
        <v>19719</v>
      </c>
      <c r="B1718" s="73">
        <v>42309</v>
      </c>
      <c r="C1718" s="67" t="s">
        <v>35</v>
      </c>
      <c r="D1718" s="67">
        <f>'TOTAL PORTFOLIO'!$B$1</f>
        <v>1580081481.6682537</v>
      </c>
      <c r="E1718" s="65">
        <v>150956.349057632</v>
      </c>
      <c r="F1718" s="67"/>
      <c r="G1718" s="67"/>
      <c r="H1718" s="67"/>
      <c r="I1718" s="67"/>
      <c r="J1718" s="67"/>
      <c r="K1718" s="67"/>
      <c r="L1718" s="67" t="s">
        <v>4164</v>
      </c>
    </row>
    <row r="1719" spans="1:12" x14ac:dyDescent="0.25">
      <c r="A1719" s="67">
        <v>20069</v>
      </c>
      <c r="B1719" s="73">
        <v>42309</v>
      </c>
      <c r="C1719" s="67" t="s">
        <v>35</v>
      </c>
      <c r="D1719" s="67">
        <f>'TOTAL PORTFOLIO'!$B$1</f>
        <v>1580081481.6682537</v>
      </c>
      <c r="E1719" s="65">
        <v>93807.276406400008</v>
      </c>
      <c r="F1719" s="67"/>
      <c r="G1719" s="67"/>
      <c r="H1719" s="67"/>
      <c r="I1719" s="67"/>
      <c r="J1719" s="67"/>
      <c r="K1719" s="67"/>
      <c r="L1719" s="67" t="s">
        <v>4164</v>
      </c>
    </row>
    <row r="1720" spans="1:12" x14ac:dyDescent="0.25">
      <c r="A1720" s="67">
        <v>19951</v>
      </c>
      <c r="B1720" s="73">
        <v>42309</v>
      </c>
      <c r="C1720" s="67" t="s">
        <v>35</v>
      </c>
      <c r="D1720" s="67">
        <f>'TOTAL PORTFOLIO'!$B$1</f>
        <v>1580081481.6682537</v>
      </c>
      <c r="E1720" s="65">
        <v>165990.9504</v>
      </c>
      <c r="F1720" s="67"/>
      <c r="G1720" s="67"/>
      <c r="H1720" s="67"/>
      <c r="I1720" s="67"/>
      <c r="J1720" s="67"/>
      <c r="K1720" s="67"/>
      <c r="L1720" s="67" t="s">
        <v>4164</v>
      </c>
    </row>
    <row r="1721" spans="1:12" x14ac:dyDescent="0.25">
      <c r="A1721" s="67">
        <v>20053</v>
      </c>
      <c r="B1721" s="73">
        <v>42309</v>
      </c>
      <c r="C1721" s="67" t="s">
        <v>35</v>
      </c>
      <c r="D1721" s="67">
        <f>'TOTAL PORTFOLIO'!$B$1</f>
        <v>1580081481.6682537</v>
      </c>
      <c r="E1721" s="65">
        <v>46370.396800000002</v>
      </c>
      <c r="F1721" s="67"/>
      <c r="G1721" s="67"/>
      <c r="H1721" s="67"/>
      <c r="I1721" s="67"/>
      <c r="J1721" s="67"/>
      <c r="K1721" s="67"/>
      <c r="L1721" s="67" t="s">
        <v>4164</v>
      </c>
    </row>
    <row r="1722" spans="1:12" x14ac:dyDescent="0.25">
      <c r="A1722" s="67">
        <v>19815</v>
      </c>
      <c r="B1722" s="73">
        <v>42309</v>
      </c>
      <c r="C1722" s="67" t="s">
        <v>35</v>
      </c>
      <c r="D1722" s="67">
        <f>'TOTAL PORTFOLIO'!$B$1</f>
        <v>1580081481.6682537</v>
      </c>
      <c r="E1722" s="65">
        <v>91721.165120000005</v>
      </c>
      <c r="F1722" s="67"/>
      <c r="G1722" s="67"/>
      <c r="H1722" s="67"/>
      <c r="I1722" s="67"/>
      <c r="J1722" s="67"/>
      <c r="K1722" s="67"/>
      <c r="L1722" s="67" t="s">
        <v>4164</v>
      </c>
    </row>
    <row r="1723" spans="1:12" x14ac:dyDescent="0.25">
      <c r="A1723" s="67">
        <v>19970</v>
      </c>
      <c r="B1723" s="73">
        <v>42309</v>
      </c>
      <c r="C1723" s="67" t="s">
        <v>35</v>
      </c>
      <c r="D1723" s="67">
        <f>'TOTAL PORTFOLIO'!$B$1</f>
        <v>1580081481.6682537</v>
      </c>
      <c r="E1723" s="65">
        <v>17404.000320000003</v>
      </c>
      <c r="F1723" s="67"/>
      <c r="G1723" s="67"/>
      <c r="H1723" s="67"/>
      <c r="I1723" s="67"/>
      <c r="J1723" s="67"/>
      <c r="K1723" s="67"/>
      <c r="L1723" s="67" t="s">
        <v>4164</v>
      </c>
    </row>
    <row r="1724" spans="1:12" x14ac:dyDescent="0.25">
      <c r="A1724" s="67">
        <v>20042</v>
      </c>
      <c r="B1724" s="73">
        <v>42309</v>
      </c>
      <c r="C1724" s="67" t="s">
        <v>35</v>
      </c>
      <c r="D1724" s="67">
        <f>'TOTAL PORTFOLIO'!$B$1</f>
        <v>1580081481.6682537</v>
      </c>
      <c r="E1724" s="65">
        <v>204486.53280000002</v>
      </c>
      <c r="F1724" s="67"/>
      <c r="G1724" s="67"/>
      <c r="H1724" s="67"/>
      <c r="I1724" s="67"/>
      <c r="J1724" s="67"/>
      <c r="K1724" s="67"/>
      <c r="L1724" s="67" t="s">
        <v>4164</v>
      </c>
    </row>
    <row r="1725" spans="1:12" x14ac:dyDescent="0.25">
      <c r="A1725" s="67">
        <v>19802</v>
      </c>
      <c r="B1725" s="73">
        <v>42309</v>
      </c>
      <c r="C1725" s="67" t="s">
        <v>35</v>
      </c>
      <c r="D1725" s="67">
        <f>'TOTAL PORTFOLIO'!$B$1</f>
        <v>1580081481.6682537</v>
      </c>
      <c r="E1725" s="65">
        <v>2200.8835200000003</v>
      </c>
      <c r="F1725" s="67"/>
      <c r="G1725" s="67"/>
      <c r="H1725" s="67"/>
      <c r="I1725" s="67"/>
      <c r="J1725" s="67"/>
      <c r="K1725" s="67"/>
      <c r="L1725" s="67" t="s">
        <v>4164</v>
      </c>
    </row>
    <row r="1726" spans="1:12" x14ac:dyDescent="0.25">
      <c r="A1726" s="67">
        <v>20021</v>
      </c>
      <c r="B1726" s="73">
        <v>42309</v>
      </c>
      <c r="C1726" s="67" t="s">
        <v>35</v>
      </c>
      <c r="D1726" s="67">
        <f>'TOTAL PORTFOLIO'!$B$1</f>
        <v>1580081481.6682537</v>
      </c>
      <c r="E1726" s="65">
        <v>575899.79840000009</v>
      </c>
      <c r="F1726" s="67"/>
      <c r="G1726" s="67"/>
      <c r="H1726" s="67"/>
      <c r="I1726" s="67"/>
      <c r="J1726" s="67"/>
      <c r="K1726" s="67"/>
      <c r="L1726" s="67" t="s">
        <v>4164</v>
      </c>
    </row>
    <row r="1727" spans="1:12" x14ac:dyDescent="0.25">
      <c r="A1727" s="67">
        <v>19718</v>
      </c>
      <c r="B1727" s="73">
        <v>42309</v>
      </c>
      <c r="C1727" s="67" t="s">
        <v>35</v>
      </c>
      <c r="D1727" s="67">
        <f>'TOTAL PORTFOLIO'!$B$1</f>
        <v>1580081481.6682537</v>
      </c>
      <c r="E1727" s="65">
        <v>16159.67513856</v>
      </c>
      <c r="F1727" s="67"/>
      <c r="G1727" s="67"/>
      <c r="H1727" s="67"/>
      <c r="I1727" s="67"/>
      <c r="J1727" s="67"/>
      <c r="K1727" s="67"/>
      <c r="L1727" s="67" t="s">
        <v>4164</v>
      </c>
    </row>
    <row r="1728" spans="1:12" x14ac:dyDescent="0.25">
      <c r="A1728" s="67">
        <v>19772</v>
      </c>
      <c r="B1728" s="73">
        <v>42309</v>
      </c>
      <c r="C1728" s="67" t="s">
        <v>35</v>
      </c>
      <c r="D1728" s="67">
        <f>'TOTAL PORTFOLIO'!$B$1</f>
        <v>1580081481.6682537</v>
      </c>
      <c r="E1728" s="65">
        <v>44586.664960000002</v>
      </c>
      <c r="F1728" s="67"/>
      <c r="G1728" s="67"/>
      <c r="H1728" s="67"/>
      <c r="I1728" s="67"/>
      <c r="J1728" s="67"/>
      <c r="K1728" s="67"/>
      <c r="L1728" s="67" t="s">
        <v>4164</v>
      </c>
    </row>
    <row r="1729" spans="1:12" x14ac:dyDescent="0.25">
      <c r="A1729" s="67">
        <v>19940</v>
      </c>
      <c r="B1729" s="73">
        <v>42309</v>
      </c>
      <c r="C1729" s="67" t="s">
        <v>35</v>
      </c>
      <c r="D1729" s="67">
        <f>'TOTAL PORTFOLIO'!$B$1</f>
        <v>1580081481.6682537</v>
      </c>
      <c r="E1729" s="65">
        <v>158813.33376000001</v>
      </c>
      <c r="F1729" s="67"/>
      <c r="G1729" s="67"/>
      <c r="H1729" s="67"/>
      <c r="I1729" s="67"/>
      <c r="J1729" s="67"/>
      <c r="K1729" s="67"/>
      <c r="L1729" s="67" t="s">
        <v>4164</v>
      </c>
    </row>
    <row r="1730" spans="1:12" x14ac:dyDescent="0.25">
      <c r="A1730" s="67">
        <v>19195</v>
      </c>
      <c r="B1730" s="73">
        <v>42309</v>
      </c>
      <c r="C1730" s="67" t="s">
        <v>35</v>
      </c>
      <c r="D1730" s="67">
        <f>'TOTAL PORTFOLIO'!$B$1</f>
        <v>1580081481.6682537</v>
      </c>
      <c r="E1730" s="65">
        <v>46682.852555648009</v>
      </c>
      <c r="F1730" s="67"/>
      <c r="G1730" s="67"/>
      <c r="H1730" s="67"/>
      <c r="I1730" s="67"/>
      <c r="J1730" s="67"/>
      <c r="K1730" s="67"/>
      <c r="L1730" s="67" t="s">
        <v>4164</v>
      </c>
    </row>
    <row r="1731" spans="1:12" x14ac:dyDescent="0.25">
      <c r="A1731" s="67">
        <v>19917</v>
      </c>
      <c r="B1731" s="73">
        <v>42309</v>
      </c>
      <c r="C1731" s="67" t="s">
        <v>35</v>
      </c>
      <c r="D1731" s="67">
        <f>'TOTAL PORTFOLIO'!$B$1</f>
        <v>1580081481.6682537</v>
      </c>
      <c r="E1731" s="65">
        <v>25328.390400000004</v>
      </c>
      <c r="F1731" s="67"/>
      <c r="G1731" s="67"/>
      <c r="H1731" s="67"/>
      <c r="I1731" s="67"/>
      <c r="J1731" s="67"/>
      <c r="K1731" s="67"/>
      <c r="L1731" s="67" t="s">
        <v>4164</v>
      </c>
    </row>
    <row r="1732" spans="1:12" x14ac:dyDescent="0.25">
      <c r="A1732" s="67">
        <v>19966</v>
      </c>
      <c r="B1732" s="73">
        <v>42309</v>
      </c>
      <c r="C1732" s="67" t="s">
        <v>35</v>
      </c>
      <c r="D1732" s="67">
        <f>'TOTAL PORTFOLIO'!$B$1</f>
        <v>1580081481.6682537</v>
      </c>
      <c r="E1732" s="65">
        <v>359882.12320000003</v>
      </c>
      <c r="F1732" s="67"/>
      <c r="G1732" s="67"/>
      <c r="H1732" s="67"/>
      <c r="I1732" s="67"/>
      <c r="J1732" s="67"/>
      <c r="K1732" s="67"/>
      <c r="L1732" s="67" t="s">
        <v>4164</v>
      </c>
    </row>
    <row r="1733" spans="1:12" x14ac:dyDescent="0.25">
      <c r="A1733" s="67">
        <v>19197</v>
      </c>
      <c r="B1733" s="73">
        <v>42309</v>
      </c>
      <c r="C1733" s="67" t="s">
        <v>35</v>
      </c>
      <c r="D1733" s="67">
        <f>'TOTAL PORTFOLIO'!$B$1</f>
        <v>1580081481.6682537</v>
      </c>
      <c r="E1733" s="65">
        <v>21697.800907379587</v>
      </c>
      <c r="F1733" s="67"/>
      <c r="G1733" s="67"/>
      <c r="H1733" s="67"/>
      <c r="I1733" s="67"/>
      <c r="J1733" s="67"/>
      <c r="K1733" s="67"/>
      <c r="L1733" s="67" t="s">
        <v>4164</v>
      </c>
    </row>
    <row r="1734" spans="1:12" x14ac:dyDescent="0.25">
      <c r="A1734" s="67">
        <v>19597</v>
      </c>
      <c r="B1734" s="73">
        <v>42309</v>
      </c>
      <c r="C1734" s="67" t="s">
        <v>35</v>
      </c>
      <c r="D1734" s="67">
        <f>'TOTAL PORTFOLIO'!$B$1</f>
        <v>1580081481.6682537</v>
      </c>
      <c r="E1734" s="65">
        <v>284194.95351200004</v>
      </c>
      <c r="F1734" s="67"/>
      <c r="G1734" s="67"/>
      <c r="H1734" s="67"/>
      <c r="I1734" s="67"/>
      <c r="J1734" s="67"/>
      <c r="K1734" s="67"/>
      <c r="L1734" s="67" t="s">
        <v>4164</v>
      </c>
    </row>
    <row r="1735" spans="1:12" x14ac:dyDescent="0.25">
      <c r="A1735" s="67">
        <v>19747</v>
      </c>
      <c r="B1735" s="73">
        <v>42309</v>
      </c>
      <c r="C1735" s="67" t="s">
        <v>35</v>
      </c>
      <c r="D1735" s="67">
        <f>'TOTAL PORTFOLIO'!$B$1</f>
        <v>1580081481.6682537</v>
      </c>
      <c r="E1735" s="65">
        <v>254687.09854399998</v>
      </c>
      <c r="F1735" s="67"/>
      <c r="G1735" s="67"/>
      <c r="H1735" s="67"/>
      <c r="I1735" s="67"/>
      <c r="J1735" s="67"/>
      <c r="K1735" s="67"/>
      <c r="L1735" s="67" t="s">
        <v>4164</v>
      </c>
    </row>
    <row r="1736" spans="1:12" x14ac:dyDescent="0.25">
      <c r="A1736" s="67">
        <v>20015</v>
      </c>
      <c r="B1736" s="73">
        <v>42309</v>
      </c>
      <c r="C1736" s="67" t="s">
        <v>35</v>
      </c>
      <c r="D1736" s="67">
        <f>'TOTAL PORTFOLIO'!$B$1</f>
        <v>1580081481.6682537</v>
      </c>
      <c r="E1736" s="65">
        <v>61713.813120000006</v>
      </c>
      <c r="F1736" s="67"/>
      <c r="G1736" s="67"/>
      <c r="H1736" s="67"/>
      <c r="I1736" s="67"/>
      <c r="J1736" s="67"/>
      <c r="K1736" s="67"/>
      <c r="L1736" s="67" t="s">
        <v>4164</v>
      </c>
    </row>
    <row r="1737" spans="1:12" x14ac:dyDescent="0.25">
      <c r="A1737" s="67">
        <v>19807</v>
      </c>
      <c r="B1737" s="73">
        <v>42309</v>
      </c>
      <c r="C1737" s="67" t="s">
        <v>35</v>
      </c>
      <c r="D1737" s="67">
        <f>'TOTAL PORTFOLIO'!$B$1</f>
        <v>1580081481.6682537</v>
      </c>
      <c r="E1737" s="65">
        <v>45361.504000000001</v>
      </c>
      <c r="F1737" s="67"/>
      <c r="G1737" s="67"/>
      <c r="H1737" s="67"/>
      <c r="I1737" s="67"/>
      <c r="J1737" s="67"/>
      <c r="K1737" s="67"/>
      <c r="L1737" s="67" t="s">
        <v>4164</v>
      </c>
    </row>
    <row r="1738" spans="1:12" x14ac:dyDescent="0.25">
      <c r="A1738" s="67">
        <v>19874</v>
      </c>
      <c r="B1738" s="73">
        <v>42309</v>
      </c>
      <c r="C1738" s="67" t="s">
        <v>35</v>
      </c>
      <c r="D1738" s="67">
        <f>'TOTAL PORTFOLIO'!$B$1</f>
        <v>1580081481.6682537</v>
      </c>
      <c r="E1738" s="65">
        <v>42992.013440000002</v>
      </c>
      <c r="F1738" s="67"/>
      <c r="G1738" s="67"/>
      <c r="H1738" s="67"/>
      <c r="I1738" s="67"/>
      <c r="J1738" s="67"/>
      <c r="K1738" s="67"/>
      <c r="L1738" s="67" t="s">
        <v>4164</v>
      </c>
    </row>
    <row r="1739" spans="1:12" x14ac:dyDescent="0.25">
      <c r="A1739" s="67">
        <v>19515</v>
      </c>
      <c r="B1739" s="73">
        <v>42309</v>
      </c>
      <c r="C1739" s="67" t="s">
        <v>35</v>
      </c>
      <c r="D1739" s="67">
        <f>'TOTAL PORTFOLIO'!$B$1</f>
        <v>1580081481.6682537</v>
      </c>
      <c r="E1739" s="65">
        <v>20964.552960000001</v>
      </c>
      <c r="F1739" s="67"/>
      <c r="G1739" s="67"/>
      <c r="H1739" s="67"/>
      <c r="I1739" s="67"/>
      <c r="J1739" s="67"/>
      <c r="K1739" s="67"/>
      <c r="L1739" s="67" t="s">
        <v>4164</v>
      </c>
    </row>
    <row r="1740" spans="1:12" x14ac:dyDescent="0.25">
      <c r="A1740" s="67">
        <v>19644</v>
      </c>
      <c r="B1740" s="73">
        <v>42309</v>
      </c>
      <c r="C1740" s="67" t="s">
        <v>35</v>
      </c>
      <c r="D1740" s="67">
        <f>'TOTAL PORTFOLIO'!$B$1</f>
        <v>1580081481.6682537</v>
      </c>
      <c r="E1740" s="65">
        <v>126589.91060480001</v>
      </c>
      <c r="F1740" s="67"/>
      <c r="G1740" s="67"/>
      <c r="H1740" s="67"/>
      <c r="I1740" s="67"/>
      <c r="J1740" s="67"/>
      <c r="K1740" s="67"/>
      <c r="L1740" s="67" t="s">
        <v>4164</v>
      </c>
    </row>
    <row r="1741" spans="1:12" x14ac:dyDescent="0.25">
      <c r="A1741" s="67">
        <v>19789</v>
      </c>
      <c r="B1741" s="73">
        <v>42309</v>
      </c>
      <c r="C1741" s="67" t="s">
        <v>35</v>
      </c>
      <c r="D1741" s="67">
        <f>'TOTAL PORTFOLIO'!$B$1</f>
        <v>1580081481.6682537</v>
      </c>
      <c r="E1741" s="65">
        <v>78200.000000000015</v>
      </c>
      <c r="F1741" s="67"/>
      <c r="G1741" s="67"/>
      <c r="H1741" s="67"/>
      <c r="I1741" s="67"/>
      <c r="J1741" s="67"/>
      <c r="K1741" s="67"/>
      <c r="L1741" s="67" t="s">
        <v>4164</v>
      </c>
    </row>
    <row r="1742" spans="1:12" x14ac:dyDescent="0.25">
      <c r="A1742" s="67">
        <v>19988</v>
      </c>
      <c r="B1742" s="73">
        <v>42309</v>
      </c>
      <c r="C1742" s="67" t="s">
        <v>35</v>
      </c>
      <c r="D1742" s="67">
        <f>'TOTAL PORTFOLIO'!$B$1</f>
        <v>1580081481.6682537</v>
      </c>
      <c r="E1742" s="65">
        <v>180173.20731200001</v>
      </c>
      <c r="F1742" s="67"/>
      <c r="G1742" s="67"/>
      <c r="H1742" s="67"/>
      <c r="I1742" s="67"/>
      <c r="J1742" s="67"/>
      <c r="K1742" s="67"/>
      <c r="L1742" s="67" t="s">
        <v>4164</v>
      </c>
    </row>
    <row r="1743" spans="1:12" x14ac:dyDescent="0.25">
      <c r="A1743" s="67">
        <v>19739</v>
      </c>
      <c r="B1743" s="73">
        <v>42309</v>
      </c>
      <c r="C1743" s="67" t="s">
        <v>35</v>
      </c>
      <c r="D1743" s="67">
        <f>'TOTAL PORTFOLIO'!$B$1</f>
        <v>1580081481.6682537</v>
      </c>
      <c r="E1743" s="65">
        <v>123201.59000934401</v>
      </c>
      <c r="F1743" s="67"/>
      <c r="G1743" s="67"/>
      <c r="H1743" s="67"/>
      <c r="I1743" s="67"/>
      <c r="J1743" s="67"/>
      <c r="K1743" s="67"/>
      <c r="L1743" s="67" t="s">
        <v>4164</v>
      </c>
    </row>
    <row r="1744" spans="1:12" x14ac:dyDescent="0.25">
      <c r="A1744" s="67">
        <v>19869</v>
      </c>
      <c r="B1744" s="73">
        <v>42309</v>
      </c>
      <c r="C1744" s="67" t="s">
        <v>35</v>
      </c>
      <c r="D1744" s="67">
        <f>'TOTAL PORTFOLIO'!$B$1</f>
        <v>1580081481.6682537</v>
      </c>
      <c r="E1744" s="65">
        <v>45296.394560000001</v>
      </c>
      <c r="F1744" s="67"/>
      <c r="G1744" s="67"/>
      <c r="H1744" s="67"/>
      <c r="I1744" s="67"/>
      <c r="J1744" s="67"/>
      <c r="K1744" s="67"/>
      <c r="L1744" s="67" t="s">
        <v>4164</v>
      </c>
    </row>
    <row r="1745" spans="1:12" x14ac:dyDescent="0.25">
      <c r="A1745" s="67">
        <v>19827</v>
      </c>
      <c r="B1745" s="73">
        <v>42309</v>
      </c>
      <c r="C1745" s="67" t="s">
        <v>35</v>
      </c>
      <c r="D1745" s="67">
        <f>'TOTAL PORTFOLIO'!$B$1</f>
        <v>1580081481.6682537</v>
      </c>
      <c r="E1745" s="65">
        <v>60320.000000000007</v>
      </c>
      <c r="F1745" s="67"/>
      <c r="G1745" s="67"/>
      <c r="H1745" s="67"/>
      <c r="I1745" s="67"/>
      <c r="J1745" s="67"/>
      <c r="K1745" s="67"/>
      <c r="L1745" s="67" t="s">
        <v>4164</v>
      </c>
    </row>
    <row r="1746" spans="1:12" x14ac:dyDescent="0.25">
      <c r="A1746" s="67">
        <v>19796</v>
      </c>
      <c r="B1746" s="73">
        <v>42309</v>
      </c>
      <c r="C1746" s="67" t="s">
        <v>35</v>
      </c>
      <c r="D1746" s="67">
        <f>'TOTAL PORTFOLIO'!$B$1</f>
        <v>1580081481.6682537</v>
      </c>
      <c r="E1746" s="65">
        <v>17362.837440000003</v>
      </c>
      <c r="F1746" s="67"/>
      <c r="G1746" s="67"/>
      <c r="H1746" s="67"/>
      <c r="I1746" s="67"/>
      <c r="J1746" s="67"/>
      <c r="K1746" s="67"/>
      <c r="L1746" s="67" t="s">
        <v>4164</v>
      </c>
    </row>
    <row r="1747" spans="1:12" x14ac:dyDescent="0.25">
      <c r="A1747" s="67">
        <v>18766</v>
      </c>
      <c r="B1747" s="73">
        <v>42309</v>
      </c>
      <c r="C1747" s="67" t="s">
        <v>35</v>
      </c>
      <c r="D1747" s="67">
        <f>'TOTAL PORTFOLIO'!$B$1</f>
        <v>1580081481.6682537</v>
      </c>
      <c r="E1747" s="65">
        <v>58281.393694400002</v>
      </c>
      <c r="F1747" s="67"/>
      <c r="G1747" s="67"/>
      <c r="H1747" s="67"/>
      <c r="I1747" s="67"/>
      <c r="J1747" s="67"/>
      <c r="K1747" s="67"/>
      <c r="L1747" s="67" t="s">
        <v>4164</v>
      </c>
    </row>
    <row r="1748" spans="1:12" x14ac:dyDescent="0.25">
      <c r="A1748" s="67">
        <v>19804</v>
      </c>
      <c r="B1748" s="73">
        <v>42309</v>
      </c>
      <c r="C1748" s="67" t="s">
        <v>35</v>
      </c>
      <c r="D1748" s="67">
        <f>'TOTAL PORTFOLIO'!$B$1</f>
        <v>1580081481.6682537</v>
      </c>
      <c r="E1748" s="65">
        <v>39436.72896</v>
      </c>
      <c r="F1748" s="67"/>
      <c r="G1748" s="67"/>
      <c r="H1748" s="67"/>
      <c r="I1748" s="67"/>
      <c r="J1748" s="67"/>
      <c r="K1748" s="67"/>
      <c r="L1748" s="67" t="s">
        <v>4164</v>
      </c>
    </row>
    <row r="1749" spans="1:12" x14ac:dyDescent="0.25">
      <c r="A1749" s="67">
        <v>19858</v>
      </c>
      <c r="B1749" s="73">
        <v>42309</v>
      </c>
      <c r="C1749" s="67" t="s">
        <v>35</v>
      </c>
      <c r="D1749" s="67">
        <f>'TOTAL PORTFOLIO'!$B$1</f>
        <v>1580081481.6682537</v>
      </c>
      <c r="E1749" s="65">
        <v>32791.643840000004</v>
      </c>
      <c r="F1749" s="67"/>
      <c r="G1749" s="67"/>
      <c r="H1749" s="67"/>
      <c r="I1749" s="67"/>
      <c r="J1749" s="67"/>
      <c r="K1749" s="67"/>
      <c r="L1749" s="67" t="s">
        <v>4164</v>
      </c>
    </row>
    <row r="1750" spans="1:12" x14ac:dyDescent="0.25">
      <c r="A1750" s="67">
        <v>19910</v>
      </c>
      <c r="B1750" s="73">
        <v>42309</v>
      </c>
      <c r="C1750" s="67" t="s">
        <v>35</v>
      </c>
      <c r="D1750" s="67">
        <f>'TOTAL PORTFOLIO'!$B$1</f>
        <v>1580081481.6682537</v>
      </c>
      <c r="E1750" s="65">
        <v>80292.318080000012</v>
      </c>
      <c r="F1750" s="67"/>
      <c r="G1750" s="67"/>
      <c r="H1750" s="67"/>
      <c r="I1750" s="67"/>
      <c r="J1750" s="67"/>
      <c r="K1750" s="67"/>
      <c r="L1750" s="67" t="s">
        <v>4164</v>
      </c>
    </row>
    <row r="1751" spans="1:12" x14ac:dyDescent="0.25">
      <c r="A1751" s="67">
        <v>20022</v>
      </c>
      <c r="B1751" s="73">
        <v>42309</v>
      </c>
      <c r="C1751" s="67" t="s">
        <v>35</v>
      </c>
      <c r="D1751" s="67">
        <f>'TOTAL PORTFOLIO'!$B$1</f>
        <v>1580081481.6682537</v>
      </c>
      <c r="E1751" s="65">
        <v>41982.186560000002</v>
      </c>
      <c r="F1751" s="67"/>
      <c r="G1751" s="67"/>
      <c r="H1751" s="67"/>
      <c r="I1751" s="67"/>
      <c r="J1751" s="67"/>
      <c r="K1751" s="67"/>
      <c r="L1751" s="67" t="s">
        <v>4164</v>
      </c>
    </row>
    <row r="1752" spans="1:12" x14ac:dyDescent="0.25">
      <c r="A1752" s="67">
        <v>19923</v>
      </c>
      <c r="B1752" s="73">
        <v>42309</v>
      </c>
      <c r="C1752" s="67" t="s">
        <v>35</v>
      </c>
      <c r="D1752" s="67">
        <f>'TOTAL PORTFOLIO'!$B$1</f>
        <v>1580081481.6682537</v>
      </c>
      <c r="E1752" s="65">
        <v>320106.53952000005</v>
      </c>
      <c r="F1752" s="67"/>
      <c r="G1752" s="67"/>
      <c r="H1752" s="67"/>
      <c r="I1752" s="67"/>
      <c r="J1752" s="67"/>
      <c r="K1752" s="67"/>
      <c r="L1752" s="67" t="s">
        <v>4164</v>
      </c>
    </row>
    <row r="1753" spans="1:12" x14ac:dyDescent="0.25">
      <c r="A1753" s="67">
        <v>19740</v>
      </c>
      <c r="B1753" s="73">
        <v>42309</v>
      </c>
      <c r="C1753" s="67" t="s">
        <v>35</v>
      </c>
      <c r="D1753" s="67">
        <f>'TOTAL PORTFOLIO'!$B$1</f>
        <v>1580081481.6682537</v>
      </c>
      <c r="E1753" s="65">
        <v>110475.77312000001</v>
      </c>
      <c r="F1753" s="67"/>
      <c r="G1753" s="67"/>
      <c r="H1753" s="67"/>
      <c r="I1753" s="67"/>
      <c r="J1753" s="67"/>
      <c r="K1753" s="67"/>
      <c r="L1753" s="67" t="s">
        <v>4164</v>
      </c>
    </row>
    <row r="1754" spans="1:12" x14ac:dyDescent="0.25">
      <c r="A1754" s="67">
        <v>19776</v>
      </c>
      <c r="B1754" s="73">
        <v>42309</v>
      </c>
      <c r="C1754" s="67" t="s">
        <v>35</v>
      </c>
      <c r="D1754" s="67">
        <f>'TOTAL PORTFOLIO'!$B$1</f>
        <v>1580081481.6682537</v>
      </c>
      <c r="E1754" s="65">
        <v>22233.334720000003</v>
      </c>
      <c r="F1754" s="67"/>
      <c r="G1754" s="67"/>
      <c r="H1754" s="67"/>
      <c r="I1754" s="67"/>
      <c r="J1754" s="67"/>
      <c r="K1754" s="67"/>
      <c r="L1754" s="67" t="s">
        <v>4164</v>
      </c>
    </row>
    <row r="1755" spans="1:12" x14ac:dyDescent="0.25">
      <c r="A1755" s="67">
        <v>19762</v>
      </c>
      <c r="B1755" s="73">
        <v>42309</v>
      </c>
      <c r="C1755" s="67" t="s">
        <v>35</v>
      </c>
      <c r="D1755" s="67">
        <f>'TOTAL PORTFOLIO'!$B$1</f>
        <v>1580081481.6682537</v>
      </c>
      <c r="E1755" s="65">
        <v>2088322.4232656001</v>
      </c>
      <c r="F1755" s="67"/>
      <c r="G1755" s="67"/>
      <c r="H1755" s="67"/>
      <c r="I1755" s="67"/>
      <c r="J1755" s="67"/>
      <c r="K1755" s="67"/>
      <c r="L1755" s="67" t="s">
        <v>4164</v>
      </c>
    </row>
    <row r="1756" spans="1:12" x14ac:dyDescent="0.25">
      <c r="A1756" s="67">
        <v>20030</v>
      </c>
      <c r="B1756" s="73">
        <v>42309</v>
      </c>
      <c r="C1756" s="67" t="s">
        <v>35</v>
      </c>
      <c r="D1756" s="67">
        <f>'TOTAL PORTFOLIO'!$B$1</f>
        <v>1580081481.6682537</v>
      </c>
      <c r="E1756" s="65">
        <v>93037.22656000001</v>
      </c>
      <c r="F1756" s="67"/>
      <c r="G1756" s="67"/>
      <c r="H1756" s="67"/>
      <c r="I1756" s="67"/>
      <c r="J1756" s="67"/>
      <c r="K1756" s="67"/>
      <c r="L1756" s="67" t="s">
        <v>4164</v>
      </c>
    </row>
    <row r="1757" spans="1:12" x14ac:dyDescent="0.25">
      <c r="A1757" s="67">
        <v>19455</v>
      </c>
      <c r="B1757" s="73">
        <v>42309</v>
      </c>
      <c r="C1757" s="67" t="s">
        <v>35</v>
      </c>
      <c r="D1757" s="67">
        <f>'TOTAL PORTFOLIO'!$B$1</f>
        <v>1580081481.6682537</v>
      </c>
      <c r="E1757" s="65">
        <v>59533.164812800002</v>
      </c>
      <c r="F1757" s="67"/>
      <c r="G1757" s="67"/>
      <c r="H1757" s="67"/>
      <c r="I1757" s="67"/>
      <c r="J1757" s="67"/>
      <c r="K1757" s="67"/>
      <c r="L1757" s="67" t="s">
        <v>4164</v>
      </c>
    </row>
    <row r="1758" spans="1:12" x14ac:dyDescent="0.25">
      <c r="A1758" s="67">
        <v>19889</v>
      </c>
      <c r="B1758" s="73">
        <v>42309</v>
      </c>
      <c r="C1758" s="67" t="s">
        <v>35</v>
      </c>
      <c r="D1758" s="67">
        <f>'TOTAL PORTFOLIO'!$B$1</f>
        <v>1580081481.6682537</v>
      </c>
      <c r="E1758" s="65">
        <v>24266.6656</v>
      </c>
      <c r="F1758" s="67"/>
      <c r="G1758" s="67"/>
      <c r="H1758" s="67"/>
      <c r="I1758" s="67"/>
      <c r="J1758" s="67"/>
      <c r="K1758" s="67"/>
      <c r="L1758" s="67" t="s">
        <v>4164</v>
      </c>
    </row>
    <row r="1759" spans="1:12" x14ac:dyDescent="0.25">
      <c r="A1759" s="67">
        <v>19733</v>
      </c>
      <c r="B1759" s="73">
        <v>42309</v>
      </c>
      <c r="C1759" s="67" t="s">
        <v>35</v>
      </c>
      <c r="D1759" s="67">
        <f>'TOTAL PORTFOLIO'!$B$1</f>
        <v>1580081481.6682537</v>
      </c>
      <c r="E1759" s="65">
        <v>17553.82350133354</v>
      </c>
      <c r="F1759" s="67"/>
      <c r="G1759" s="67"/>
      <c r="H1759" s="67"/>
      <c r="I1759" s="67"/>
      <c r="J1759" s="67"/>
      <c r="K1759" s="67"/>
      <c r="L1759" s="67" t="s">
        <v>4164</v>
      </c>
    </row>
    <row r="1760" spans="1:12" x14ac:dyDescent="0.25">
      <c r="A1760" s="67">
        <v>19779</v>
      </c>
      <c r="B1760" s="73">
        <v>42309</v>
      </c>
      <c r="C1760" s="67" t="s">
        <v>35</v>
      </c>
      <c r="D1760" s="67">
        <f>'TOTAL PORTFOLIO'!$B$1</f>
        <v>1580081481.6682537</v>
      </c>
      <c r="E1760" s="65">
        <v>13161.557120000001</v>
      </c>
      <c r="F1760" s="67"/>
      <c r="G1760" s="67"/>
      <c r="H1760" s="67"/>
      <c r="I1760" s="67"/>
      <c r="J1760" s="67"/>
      <c r="K1760" s="67"/>
      <c r="L1760" s="67" t="s">
        <v>4164</v>
      </c>
    </row>
    <row r="1761" spans="1:12" x14ac:dyDescent="0.25">
      <c r="A1761" s="67">
        <v>1995</v>
      </c>
      <c r="B1761" s="73">
        <v>42309</v>
      </c>
      <c r="C1761" s="67" t="s">
        <v>35</v>
      </c>
      <c r="D1761" s="67">
        <f>'TOTAL PORTFOLIO'!$B$1</f>
        <v>1580081481.6682537</v>
      </c>
      <c r="E1761" s="65">
        <v>60591.998720000003</v>
      </c>
      <c r="F1761" s="67"/>
      <c r="G1761" s="67"/>
      <c r="H1761" s="67"/>
      <c r="I1761" s="67"/>
      <c r="J1761" s="67"/>
      <c r="K1761" s="67"/>
      <c r="L1761" s="67" t="s">
        <v>4164</v>
      </c>
    </row>
    <row r="1762" spans="1:12" x14ac:dyDescent="0.25">
      <c r="A1762" s="67">
        <v>19862</v>
      </c>
      <c r="B1762" s="73">
        <v>42309</v>
      </c>
      <c r="C1762" s="67" t="s">
        <v>35</v>
      </c>
      <c r="D1762" s="67">
        <f>'TOTAL PORTFOLIO'!$B$1</f>
        <v>1580081481.6682537</v>
      </c>
      <c r="E1762" s="65">
        <v>19564.709760000002</v>
      </c>
      <c r="F1762" s="67"/>
      <c r="G1762" s="67"/>
      <c r="H1762" s="67"/>
      <c r="I1762" s="67"/>
      <c r="J1762" s="67"/>
      <c r="K1762" s="67"/>
      <c r="L1762" s="67" t="s">
        <v>4164</v>
      </c>
    </row>
    <row r="1763" spans="1:12" x14ac:dyDescent="0.25">
      <c r="A1763" s="67">
        <v>19851</v>
      </c>
      <c r="B1763" s="73">
        <v>42309</v>
      </c>
      <c r="C1763" s="67" t="s">
        <v>35</v>
      </c>
      <c r="D1763" s="67">
        <f>'TOTAL PORTFOLIO'!$B$1</f>
        <v>1580081481.6682537</v>
      </c>
      <c r="E1763" s="65">
        <v>81587.333440000002</v>
      </c>
      <c r="F1763" s="67"/>
      <c r="G1763" s="67"/>
      <c r="H1763" s="67"/>
      <c r="I1763" s="67"/>
      <c r="J1763" s="67"/>
      <c r="K1763" s="67"/>
      <c r="L1763" s="67" t="s">
        <v>4164</v>
      </c>
    </row>
    <row r="1764" spans="1:12" x14ac:dyDescent="0.25">
      <c r="A1764" s="67">
        <v>19785</v>
      </c>
      <c r="B1764" s="73">
        <v>42309</v>
      </c>
      <c r="C1764" s="67" t="s">
        <v>35</v>
      </c>
      <c r="D1764" s="67">
        <f>'TOTAL PORTFOLIO'!$B$1</f>
        <v>1580081481.6682537</v>
      </c>
      <c r="E1764" s="65">
        <v>62760.101120000007</v>
      </c>
      <c r="F1764" s="67"/>
      <c r="G1764" s="67"/>
      <c r="H1764" s="67"/>
      <c r="I1764" s="67"/>
      <c r="J1764" s="67"/>
      <c r="K1764" s="67"/>
      <c r="L1764" s="67" t="s">
        <v>4164</v>
      </c>
    </row>
    <row r="1765" spans="1:12" x14ac:dyDescent="0.25">
      <c r="A1765" s="67">
        <v>19823</v>
      </c>
      <c r="B1765" s="73">
        <v>42309</v>
      </c>
      <c r="C1765" s="67" t="s">
        <v>35</v>
      </c>
      <c r="D1765" s="67">
        <f>'TOTAL PORTFOLIO'!$B$1</f>
        <v>1580081481.6682537</v>
      </c>
      <c r="E1765" s="65">
        <v>39619.477120000003</v>
      </c>
      <c r="F1765" s="67"/>
      <c r="G1765" s="67"/>
      <c r="H1765" s="67"/>
      <c r="I1765" s="67"/>
      <c r="J1765" s="67"/>
      <c r="K1765" s="67"/>
      <c r="L1765" s="67" t="s">
        <v>4164</v>
      </c>
    </row>
    <row r="1766" spans="1:12" x14ac:dyDescent="0.25">
      <c r="A1766" s="67">
        <v>19760</v>
      </c>
      <c r="B1766" s="73">
        <v>42309</v>
      </c>
      <c r="C1766" s="67" t="s">
        <v>35</v>
      </c>
      <c r="D1766" s="67">
        <f>'TOTAL PORTFOLIO'!$B$1</f>
        <v>1580081481.6682537</v>
      </c>
      <c r="E1766" s="65">
        <v>70325.375360000005</v>
      </c>
      <c r="F1766" s="67"/>
      <c r="G1766" s="67"/>
      <c r="H1766" s="67"/>
      <c r="I1766" s="67"/>
      <c r="J1766" s="67"/>
      <c r="K1766" s="67"/>
      <c r="L1766" s="67" t="s">
        <v>4164</v>
      </c>
    </row>
    <row r="1767" spans="1:12" x14ac:dyDescent="0.25">
      <c r="A1767" s="67">
        <v>19860</v>
      </c>
      <c r="B1767" s="73">
        <v>42309</v>
      </c>
      <c r="C1767" s="67" t="s">
        <v>35</v>
      </c>
      <c r="D1767" s="67">
        <f>'TOTAL PORTFOLIO'!$B$1</f>
        <v>1580081481.6682537</v>
      </c>
      <c r="E1767" s="65">
        <v>69926.97888000001</v>
      </c>
      <c r="F1767" s="67"/>
      <c r="G1767" s="67"/>
      <c r="H1767" s="67"/>
      <c r="I1767" s="67"/>
      <c r="J1767" s="67"/>
      <c r="K1767" s="67"/>
      <c r="L1767" s="67" t="s">
        <v>4164</v>
      </c>
    </row>
    <row r="1768" spans="1:12" x14ac:dyDescent="0.25">
      <c r="A1768" s="67">
        <v>19805</v>
      </c>
      <c r="B1768" s="73">
        <v>42309</v>
      </c>
      <c r="C1768" s="67" t="s">
        <v>35</v>
      </c>
      <c r="D1768" s="67">
        <f>'TOTAL PORTFOLIO'!$B$1</f>
        <v>1580081481.6682537</v>
      </c>
      <c r="E1768" s="65">
        <v>84751.817280000003</v>
      </c>
      <c r="F1768" s="67"/>
      <c r="G1768" s="67"/>
      <c r="H1768" s="67"/>
      <c r="I1768" s="67"/>
      <c r="J1768" s="67"/>
      <c r="K1768" s="67"/>
      <c r="L1768" s="67" t="s">
        <v>4164</v>
      </c>
    </row>
    <row r="1769" spans="1:12" x14ac:dyDescent="0.25">
      <c r="A1769" s="67">
        <v>19730</v>
      </c>
      <c r="B1769" s="73">
        <v>42309</v>
      </c>
      <c r="C1769" s="67" t="s">
        <v>35</v>
      </c>
      <c r="D1769" s="67">
        <f>'TOTAL PORTFOLIO'!$B$1</f>
        <v>1580081481.6682537</v>
      </c>
      <c r="E1769" s="65">
        <v>69278.547989335362</v>
      </c>
      <c r="F1769" s="67"/>
      <c r="G1769" s="67"/>
      <c r="H1769" s="67"/>
      <c r="I1769" s="67"/>
      <c r="J1769" s="67"/>
      <c r="K1769" s="67"/>
      <c r="L1769" s="67" t="s">
        <v>4164</v>
      </c>
    </row>
    <row r="1770" spans="1:12" x14ac:dyDescent="0.25">
      <c r="A1770" s="67">
        <v>19475</v>
      </c>
      <c r="B1770" s="73">
        <v>42309</v>
      </c>
      <c r="C1770" s="67" t="s">
        <v>35</v>
      </c>
      <c r="D1770" s="67">
        <f>'TOTAL PORTFOLIO'!$B$1</f>
        <v>1580081481.6682537</v>
      </c>
      <c r="E1770" s="65">
        <v>34497.003582720004</v>
      </c>
      <c r="F1770" s="67"/>
      <c r="G1770" s="67"/>
      <c r="H1770" s="67"/>
      <c r="I1770" s="67"/>
      <c r="J1770" s="67"/>
      <c r="K1770" s="67"/>
      <c r="L1770" s="67" t="s">
        <v>4164</v>
      </c>
    </row>
    <row r="1771" spans="1:12" x14ac:dyDescent="0.25">
      <c r="A1771" s="67">
        <v>19892</v>
      </c>
      <c r="B1771" s="73">
        <v>42309</v>
      </c>
      <c r="C1771" s="67" t="s">
        <v>35</v>
      </c>
      <c r="D1771" s="67">
        <f>'TOTAL PORTFOLIO'!$B$1</f>
        <v>1580081481.6682537</v>
      </c>
      <c r="E1771" s="65">
        <v>56450.846080000003</v>
      </c>
      <c r="F1771" s="67"/>
      <c r="G1771" s="67"/>
      <c r="H1771" s="67"/>
      <c r="I1771" s="67"/>
      <c r="J1771" s="67"/>
      <c r="K1771" s="67"/>
      <c r="L1771" s="67" t="s">
        <v>4164</v>
      </c>
    </row>
    <row r="1772" spans="1:12" x14ac:dyDescent="0.25">
      <c r="A1772" s="67">
        <v>19946</v>
      </c>
      <c r="B1772" s="73">
        <v>42309</v>
      </c>
      <c r="C1772" s="67" t="s">
        <v>35</v>
      </c>
      <c r="D1772" s="67">
        <f>'TOTAL PORTFOLIO'!$B$1</f>
        <v>1580081481.6682537</v>
      </c>
      <c r="E1772" s="65">
        <v>2943801.0835200003</v>
      </c>
      <c r="F1772" s="67"/>
      <c r="G1772" s="67"/>
      <c r="H1772" s="67"/>
      <c r="I1772" s="67"/>
      <c r="J1772" s="67"/>
      <c r="K1772" s="67"/>
      <c r="L1772" s="67" t="s">
        <v>4164</v>
      </c>
    </row>
    <row r="1773" spans="1:12" x14ac:dyDescent="0.25">
      <c r="A1773" s="67">
        <v>19919</v>
      </c>
      <c r="B1773" s="73">
        <v>42309</v>
      </c>
      <c r="C1773" s="67" t="s">
        <v>35</v>
      </c>
      <c r="D1773" s="67">
        <f>'TOTAL PORTFOLIO'!$B$1</f>
        <v>1580081481.6682537</v>
      </c>
      <c r="E1773" s="65">
        <v>222.29216000000002</v>
      </c>
      <c r="F1773" s="67"/>
      <c r="G1773" s="67"/>
      <c r="H1773" s="67"/>
      <c r="I1773" s="67"/>
      <c r="J1773" s="67"/>
      <c r="K1773" s="67"/>
      <c r="L1773" s="67" t="s">
        <v>4164</v>
      </c>
    </row>
    <row r="1774" spans="1:12" x14ac:dyDescent="0.25">
      <c r="A1774" s="67">
        <v>19929</v>
      </c>
      <c r="B1774" s="73">
        <v>42309</v>
      </c>
      <c r="C1774" s="67" t="s">
        <v>35</v>
      </c>
      <c r="D1774" s="67">
        <f>'TOTAL PORTFOLIO'!$B$1</f>
        <v>1580081481.6682537</v>
      </c>
      <c r="E1774" s="65">
        <v>55883.900480000011</v>
      </c>
      <c r="F1774" s="67"/>
      <c r="G1774" s="67"/>
      <c r="H1774" s="67"/>
      <c r="I1774" s="67"/>
      <c r="J1774" s="67"/>
      <c r="K1774" s="67"/>
      <c r="L1774" s="67" t="s">
        <v>4164</v>
      </c>
    </row>
    <row r="1775" spans="1:12" x14ac:dyDescent="0.25">
      <c r="A1775" s="67">
        <v>19756</v>
      </c>
      <c r="B1775" s="73">
        <v>42309</v>
      </c>
      <c r="C1775" s="67" t="s">
        <v>35</v>
      </c>
      <c r="D1775" s="67">
        <f>'TOTAL PORTFOLIO'!$B$1</f>
        <v>1580081481.6682537</v>
      </c>
      <c r="E1775" s="65">
        <v>215936.89878720001</v>
      </c>
      <c r="F1775" s="67"/>
      <c r="G1775" s="67"/>
      <c r="H1775" s="67"/>
      <c r="I1775" s="67"/>
      <c r="J1775" s="67"/>
      <c r="K1775" s="67"/>
      <c r="L1775" s="67" t="s">
        <v>4164</v>
      </c>
    </row>
    <row r="1776" spans="1:12" x14ac:dyDescent="0.25">
      <c r="A1776" s="67">
        <v>19737</v>
      </c>
      <c r="B1776" s="73">
        <v>42309</v>
      </c>
      <c r="C1776" s="67" t="s">
        <v>35</v>
      </c>
      <c r="D1776" s="67">
        <f>'TOTAL PORTFOLIO'!$B$1</f>
        <v>1580081481.6682537</v>
      </c>
      <c r="E1776" s="65">
        <v>40338.43116800001</v>
      </c>
      <c r="F1776" s="67"/>
      <c r="G1776" s="67"/>
      <c r="H1776" s="67"/>
      <c r="I1776" s="67"/>
      <c r="J1776" s="67"/>
      <c r="K1776" s="67"/>
      <c r="L1776" s="67" t="s">
        <v>4164</v>
      </c>
    </row>
    <row r="1777" spans="1:12" x14ac:dyDescent="0.25">
      <c r="A1777" s="67">
        <v>19885</v>
      </c>
      <c r="B1777" s="73">
        <v>42309</v>
      </c>
      <c r="C1777" s="67" t="s">
        <v>35</v>
      </c>
      <c r="D1777" s="67">
        <f>'TOTAL PORTFOLIO'!$B$1</f>
        <v>1580081481.6682537</v>
      </c>
      <c r="E1777" s="65">
        <v>37439.197760000003</v>
      </c>
      <c r="F1777" s="67"/>
      <c r="G1777" s="67"/>
      <c r="H1777" s="67"/>
      <c r="I1777" s="67"/>
      <c r="J1777" s="67"/>
      <c r="K1777" s="67"/>
      <c r="L1777" s="67" t="s">
        <v>4164</v>
      </c>
    </row>
    <row r="1778" spans="1:12" x14ac:dyDescent="0.25">
      <c r="A1778" s="67">
        <v>19783</v>
      </c>
      <c r="B1778" s="73">
        <v>42309</v>
      </c>
      <c r="C1778" s="67" t="s">
        <v>35</v>
      </c>
      <c r="D1778" s="67">
        <f>'TOTAL PORTFOLIO'!$B$1</f>
        <v>1580081481.6682537</v>
      </c>
      <c r="E1778" s="65">
        <v>18131.555840000001</v>
      </c>
      <c r="F1778" s="67"/>
      <c r="G1778" s="67"/>
      <c r="H1778" s="67"/>
      <c r="I1778" s="67"/>
      <c r="J1778" s="67"/>
      <c r="K1778" s="67"/>
      <c r="L1778" s="67" t="s">
        <v>4164</v>
      </c>
    </row>
    <row r="1779" spans="1:12" x14ac:dyDescent="0.25">
      <c r="A1779" s="67">
        <v>19720</v>
      </c>
      <c r="B1779" s="73">
        <v>42309</v>
      </c>
      <c r="C1779" s="67" t="s">
        <v>35</v>
      </c>
      <c r="D1779" s="67">
        <f>'TOTAL PORTFOLIO'!$B$1</f>
        <v>1580081481.6682537</v>
      </c>
      <c r="E1779" s="65">
        <v>15731.703866090367</v>
      </c>
      <c r="F1779" s="67"/>
      <c r="G1779" s="67"/>
      <c r="H1779" s="67"/>
      <c r="I1779" s="67"/>
      <c r="J1779" s="67"/>
      <c r="K1779" s="67"/>
      <c r="L1779" s="67" t="s">
        <v>4164</v>
      </c>
    </row>
    <row r="1780" spans="1:12" x14ac:dyDescent="0.25">
      <c r="A1780" s="67">
        <v>19795</v>
      </c>
      <c r="B1780" s="73">
        <v>42309</v>
      </c>
      <c r="C1780" s="67" t="s">
        <v>35</v>
      </c>
      <c r="D1780" s="67">
        <f>'TOTAL PORTFOLIO'!$B$1</f>
        <v>1580081481.6682537</v>
      </c>
      <c r="E1780" s="65">
        <v>56926.015491200007</v>
      </c>
      <c r="F1780" s="67"/>
      <c r="G1780" s="67"/>
      <c r="H1780" s="67"/>
      <c r="I1780" s="67"/>
      <c r="J1780" s="67"/>
      <c r="K1780" s="67"/>
      <c r="L1780" s="67" t="s">
        <v>4164</v>
      </c>
    </row>
    <row r="1781" spans="1:12" x14ac:dyDescent="0.25">
      <c r="A1781" s="67">
        <v>18568</v>
      </c>
      <c r="B1781" s="73">
        <v>42309</v>
      </c>
      <c r="C1781" s="67" t="s">
        <v>35</v>
      </c>
      <c r="D1781" s="67">
        <f>'TOTAL PORTFOLIO'!$B$1</f>
        <v>1580081481.6682537</v>
      </c>
      <c r="E1781" s="65">
        <v>0.17632</v>
      </c>
      <c r="F1781" s="67"/>
      <c r="G1781" s="67"/>
      <c r="H1781" s="67"/>
      <c r="I1781" s="67"/>
      <c r="J1781" s="67"/>
      <c r="K1781" s="67"/>
      <c r="L1781" s="67" t="s">
        <v>4164</v>
      </c>
    </row>
    <row r="1782" spans="1:12" x14ac:dyDescent="0.25">
      <c r="A1782" s="67">
        <v>19800</v>
      </c>
      <c r="B1782" s="73">
        <v>42309</v>
      </c>
      <c r="C1782" s="67" t="s">
        <v>35</v>
      </c>
      <c r="D1782" s="67">
        <f>'TOTAL PORTFOLIO'!$B$1</f>
        <v>1580081481.6682537</v>
      </c>
      <c r="E1782" s="65">
        <v>398666.56864000001</v>
      </c>
      <c r="F1782" s="67"/>
      <c r="G1782" s="67"/>
      <c r="H1782" s="67"/>
      <c r="I1782" s="67"/>
      <c r="J1782" s="67"/>
      <c r="K1782" s="67"/>
      <c r="L1782" s="67" t="s">
        <v>4164</v>
      </c>
    </row>
    <row r="1783" spans="1:12" x14ac:dyDescent="0.25">
      <c r="A1783" s="67">
        <v>20036</v>
      </c>
      <c r="B1783" s="73">
        <v>42309</v>
      </c>
      <c r="C1783" s="67" t="s">
        <v>35</v>
      </c>
      <c r="D1783" s="67">
        <f>'TOTAL PORTFOLIO'!$B$1</f>
        <v>1580081481.6682537</v>
      </c>
      <c r="E1783" s="65">
        <v>12325.5802752</v>
      </c>
      <c r="F1783" s="67"/>
      <c r="G1783" s="67"/>
      <c r="H1783" s="67"/>
      <c r="I1783" s="67"/>
      <c r="J1783" s="67"/>
      <c r="K1783" s="67"/>
      <c r="L1783" s="67" t="s">
        <v>4164</v>
      </c>
    </row>
    <row r="1784" spans="1:12" x14ac:dyDescent="0.25">
      <c r="A1784" s="67">
        <v>19819</v>
      </c>
      <c r="B1784" s="73">
        <v>42309</v>
      </c>
      <c r="C1784" s="67" t="s">
        <v>35</v>
      </c>
      <c r="D1784" s="67">
        <f>'TOTAL PORTFOLIO'!$B$1</f>
        <v>1580081481.6682537</v>
      </c>
      <c r="E1784" s="65">
        <v>76505.674559999999</v>
      </c>
      <c r="F1784" s="67"/>
      <c r="G1784" s="67"/>
      <c r="H1784" s="67"/>
      <c r="I1784" s="67"/>
      <c r="J1784" s="67"/>
      <c r="K1784" s="67"/>
      <c r="L1784" s="67" t="s">
        <v>4164</v>
      </c>
    </row>
    <row r="1785" spans="1:12" x14ac:dyDescent="0.25">
      <c r="A1785" s="67">
        <v>19969</v>
      </c>
      <c r="B1785" s="73">
        <v>42309</v>
      </c>
      <c r="C1785" s="67" t="s">
        <v>35</v>
      </c>
      <c r="D1785" s="67">
        <f>'TOTAL PORTFOLIO'!$B$1</f>
        <v>1580081481.6682537</v>
      </c>
      <c r="E1785" s="65">
        <v>26789.626560000001</v>
      </c>
      <c r="F1785" s="67"/>
      <c r="G1785" s="67"/>
      <c r="H1785" s="67"/>
      <c r="I1785" s="67"/>
      <c r="J1785" s="67"/>
      <c r="K1785" s="67"/>
      <c r="L1785" s="67" t="s">
        <v>4164</v>
      </c>
    </row>
    <row r="1786" spans="1:12" x14ac:dyDescent="0.25">
      <c r="A1786" s="67">
        <v>19781</v>
      </c>
      <c r="B1786" s="73">
        <v>42309</v>
      </c>
      <c r="C1786" s="67" t="s">
        <v>35</v>
      </c>
      <c r="D1786" s="67">
        <f>'TOTAL PORTFOLIO'!$B$1</f>
        <v>1580081481.6682537</v>
      </c>
      <c r="E1786" s="65">
        <v>118435.80928000002</v>
      </c>
      <c r="F1786" s="67"/>
      <c r="G1786" s="67"/>
      <c r="H1786" s="67"/>
      <c r="I1786" s="67"/>
      <c r="J1786" s="67"/>
      <c r="K1786" s="67"/>
      <c r="L1786" s="67" t="s">
        <v>4164</v>
      </c>
    </row>
    <row r="1787" spans="1:12" x14ac:dyDescent="0.25">
      <c r="A1787" s="67">
        <v>19971</v>
      </c>
      <c r="B1787" s="73">
        <v>42309</v>
      </c>
      <c r="C1787" s="67" t="s">
        <v>35</v>
      </c>
      <c r="D1787" s="67">
        <f>'TOTAL PORTFOLIO'!$B$1</f>
        <v>1580081481.6682537</v>
      </c>
      <c r="E1787" s="65">
        <v>236789.92192000002</v>
      </c>
      <c r="F1787" s="67"/>
      <c r="G1787" s="67"/>
      <c r="H1787" s="67"/>
      <c r="I1787" s="67"/>
      <c r="J1787" s="67"/>
      <c r="K1787" s="67"/>
      <c r="L1787" s="67" t="s">
        <v>4164</v>
      </c>
    </row>
    <row r="1788" spans="1:12" x14ac:dyDescent="0.25">
      <c r="A1788" s="67">
        <v>19194</v>
      </c>
      <c r="B1788" s="73">
        <v>42309</v>
      </c>
      <c r="C1788" s="67" t="s">
        <v>35</v>
      </c>
      <c r="D1788" s="67">
        <f>'TOTAL PORTFOLIO'!$B$1</f>
        <v>1580081481.6682537</v>
      </c>
      <c r="E1788" s="65">
        <v>57023.230983305606</v>
      </c>
      <c r="F1788" s="67"/>
      <c r="G1788" s="67"/>
      <c r="H1788" s="67"/>
      <c r="I1788" s="67"/>
      <c r="J1788" s="67"/>
      <c r="K1788" s="67"/>
      <c r="L1788" s="67" t="s">
        <v>4164</v>
      </c>
    </row>
    <row r="1789" spans="1:12" x14ac:dyDescent="0.25">
      <c r="A1789" s="67">
        <v>19979</v>
      </c>
      <c r="B1789" s="73">
        <v>42309</v>
      </c>
      <c r="C1789" s="67" t="s">
        <v>35</v>
      </c>
      <c r="D1789" s="67">
        <f>'TOTAL PORTFOLIO'!$B$1</f>
        <v>1580081481.6682537</v>
      </c>
      <c r="E1789" s="65">
        <v>55680.000000000007</v>
      </c>
      <c r="F1789" s="67"/>
      <c r="G1789" s="67"/>
      <c r="H1789" s="67"/>
      <c r="I1789" s="67"/>
      <c r="J1789" s="67"/>
      <c r="K1789" s="67"/>
      <c r="L1789" s="67" t="s">
        <v>4164</v>
      </c>
    </row>
    <row r="1790" spans="1:12" x14ac:dyDescent="0.25">
      <c r="A1790" s="67">
        <v>19957</v>
      </c>
      <c r="B1790" s="73">
        <v>42309</v>
      </c>
      <c r="C1790" s="67" t="s">
        <v>35</v>
      </c>
      <c r="D1790" s="67">
        <f>'TOTAL PORTFOLIO'!$B$1</f>
        <v>1580081481.6682537</v>
      </c>
      <c r="E1790" s="65">
        <v>108319.92000000001</v>
      </c>
      <c r="F1790" s="67"/>
      <c r="G1790" s="67"/>
      <c r="H1790" s="67"/>
      <c r="I1790" s="67"/>
      <c r="J1790" s="67"/>
      <c r="K1790" s="67"/>
      <c r="L1790" s="67" t="s">
        <v>4164</v>
      </c>
    </row>
    <row r="1791" spans="1:12" x14ac:dyDescent="0.25">
      <c r="A1791" s="67">
        <v>20029</v>
      </c>
      <c r="B1791" s="73">
        <v>42309</v>
      </c>
      <c r="C1791" s="67" t="s">
        <v>35</v>
      </c>
      <c r="D1791" s="67">
        <f>'TOTAL PORTFOLIO'!$B$1</f>
        <v>1580081481.6682537</v>
      </c>
      <c r="E1791" s="65">
        <v>63141.120000000003</v>
      </c>
      <c r="F1791" s="67"/>
      <c r="G1791" s="67"/>
      <c r="H1791" s="67"/>
      <c r="I1791" s="67"/>
      <c r="J1791" s="67"/>
      <c r="K1791" s="67"/>
      <c r="L1791" s="67" t="s">
        <v>4164</v>
      </c>
    </row>
    <row r="1792" spans="1:12" x14ac:dyDescent="0.25">
      <c r="A1792" s="67">
        <v>19798</v>
      </c>
      <c r="B1792" s="73">
        <v>42309</v>
      </c>
      <c r="C1792" s="67" t="s">
        <v>35</v>
      </c>
      <c r="D1792" s="67">
        <f>'TOTAL PORTFOLIO'!$B$1</f>
        <v>1580081481.6682537</v>
      </c>
      <c r="E1792" s="65">
        <v>40510.208195200008</v>
      </c>
      <c r="F1792" s="67"/>
      <c r="G1792" s="67"/>
      <c r="H1792" s="67"/>
      <c r="I1792" s="67"/>
      <c r="J1792" s="67"/>
      <c r="K1792" s="67"/>
      <c r="L1792" s="67" t="s">
        <v>4164</v>
      </c>
    </row>
    <row r="1793" spans="1:12" x14ac:dyDescent="0.25">
      <c r="A1793" s="67">
        <v>19755</v>
      </c>
      <c r="B1793" s="73">
        <v>42309</v>
      </c>
      <c r="C1793" s="67" t="s">
        <v>35</v>
      </c>
      <c r="D1793" s="67">
        <f>'TOTAL PORTFOLIO'!$B$1</f>
        <v>1580081481.6682537</v>
      </c>
      <c r="E1793" s="65">
        <v>50308.003840000005</v>
      </c>
      <c r="F1793" s="67"/>
      <c r="G1793" s="67"/>
      <c r="H1793" s="67"/>
      <c r="I1793" s="67"/>
      <c r="J1793" s="67"/>
      <c r="K1793" s="67"/>
      <c r="L1793" s="67" t="s">
        <v>4164</v>
      </c>
    </row>
    <row r="1794" spans="1:12" x14ac:dyDescent="0.25">
      <c r="A1794" s="67">
        <v>20073</v>
      </c>
      <c r="B1794" s="73">
        <v>42309</v>
      </c>
      <c r="C1794" s="67" t="s">
        <v>35</v>
      </c>
      <c r="D1794" s="67">
        <f>'TOTAL PORTFOLIO'!$B$1</f>
        <v>1580081481.6682537</v>
      </c>
      <c r="E1794" s="65">
        <v>125300.01664000002</v>
      </c>
      <c r="F1794" s="67"/>
      <c r="G1794" s="67"/>
      <c r="H1794" s="67"/>
      <c r="I1794" s="67"/>
      <c r="J1794" s="67"/>
      <c r="K1794" s="67"/>
      <c r="L1794" s="67" t="s">
        <v>4164</v>
      </c>
    </row>
    <row r="1795" spans="1:12" x14ac:dyDescent="0.25">
      <c r="A1795" s="67">
        <v>19752</v>
      </c>
      <c r="B1795" s="73">
        <v>42309</v>
      </c>
      <c r="C1795" s="67" t="s">
        <v>35</v>
      </c>
      <c r="D1795" s="67">
        <f>'TOTAL PORTFOLIO'!$B$1</f>
        <v>1580081481.6682537</v>
      </c>
      <c r="E1795" s="65">
        <v>195112.48486400003</v>
      </c>
      <c r="F1795" s="67"/>
      <c r="G1795" s="67"/>
      <c r="H1795" s="67"/>
      <c r="I1795" s="67"/>
      <c r="J1795" s="67"/>
      <c r="K1795" s="67"/>
      <c r="L1795" s="67" t="s">
        <v>4164</v>
      </c>
    </row>
    <row r="1796" spans="1:12" x14ac:dyDescent="0.25">
      <c r="A1796" s="67">
        <v>19973</v>
      </c>
      <c r="B1796" s="73">
        <v>42309</v>
      </c>
      <c r="C1796" s="67" t="s">
        <v>35</v>
      </c>
      <c r="D1796" s="67">
        <f>'TOTAL PORTFOLIO'!$B$1</f>
        <v>1580081481.6682537</v>
      </c>
      <c r="E1796" s="65">
        <v>46130.856639999998</v>
      </c>
      <c r="F1796" s="67"/>
      <c r="G1796" s="67"/>
      <c r="H1796" s="67"/>
      <c r="I1796" s="67"/>
      <c r="J1796" s="67"/>
      <c r="K1796" s="67"/>
      <c r="L1796" s="67" t="s">
        <v>4164</v>
      </c>
    </row>
    <row r="1797" spans="1:12" x14ac:dyDescent="0.25">
      <c r="A1797" s="67">
        <v>19872</v>
      </c>
      <c r="B1797" s="73">
        <v>42309</v>
      </c>
      <c r="C1797" s="67" t="s">
        <v>35</v>
      </c>
      <c r="D1797" s="67">
        <f>'TOTAL PORTFOLIO'!$B$1</f>
        <v>1580081481.6682537</v>
      </c>
      <c r="E1797" s="65">
        <v>55437.612160000004</v>
      </c>
      <c r="F1797" s="67"/>
      <c r="G1797" s="67"/>
      <c r="H1797" s="67"/>
      <c r="I1797" s="67"/>
      <c r="J1797" s="67"/>
      <c r="K1797" s="67"/>
      <c r="L1797" s="67" t="s">
        <v>4164</v>
      </c>
    </row>
    <row r="1798" spans="1:12" x14ac:dyDescent="0.25">
      <c r="A1798" s="67">
        <v>19749</v>
      </c>
      <c r="B1798" s="73">
        <v>42309</v>
      </c>
      <c r="C1798" s="67" t="s">
        <v>35</v>
      </c>
      <c r="D1798" s="67">
        <f>'TOTAL PORTFOLIO'!$B$1</f>
        <v>1580081481.6682537</v>
      </c>
      <c r="E1798" s="65">
        <v>201975.6271328</v>
      </c>
      <c r="F1798" s="67"/>
      <c r="G1798" s="67"/>
      <c r="H1798" s="67"/>
      <c r="I1798" s="67"/>
      <c r="J1798" s="67"/>
      <c r="K1798" s="67"/>
      <c r="L1798" s="67" t="s">
        <v>4164</v>
      </c>
    </row>
    <row r="1799" spans="1:12" x14ac:dyDescent="0.25">
      <c r="A1799" s="67">
        <v>20005</v>
      </c>
      <c r="B1799" s="73">
        <v>42309</v>
      </c>
      <c r="C1799" s="67" t="s">
        <v>35</v>
      </c>
      <c r="D1799" s="67">
        <f>'TOTAL PORTFOLIO'!$B$1</f>
        <v>1580081481.6682537</v>
      </c>
      <c r="E1799" s="65">
        <v>16447.872000000003</v>
      </c>
      <c r="F1799" s="67"/>
      <c r="G1799" s="67"/>
      <c r="H1799" s="67"/>
      <c r="I1799" s="67"/>
      <c r="J1799" s="67"/>
      <c r="K1799" s="67"/>
      <c r="L1799" s="67" t="s">
        <v>4164</v>
      </c>
    </row>
    <row r="1800" spans="1:12" x14ac:dyDescent="0.25">
      <c r="A1800" s="67">
        <v>19837</v>
      </c>
      <c r="B1800" s="73">
        <v>42309</v>
      </c>
      <c r="C1800" s="67" t="s">
        <v>35</v>
      </c>
      <c r="D1800" s="67">
        <f>'TOTAL PORTFOLIO'!$B$1</f>
        <v>1580081481.6682537</v>
      </c>
      <c r="E1800" s="65">
        <v>44839.313600000001</v>
      </c>
      <c r="F1800" s="67"/>
      <c r="G1800" s="67"/>
      <c r="H1800" s="67"/>
      <c r="I1800" s="67"/>
      <c r="J1800" s="67"/>
      <c r="K1800" s="67"/>
      <c r="L1800" s="67" t="s">
        <v>4164</v>
      </c>
    </row>
    <row r="1801" spans="1:12" x14ac:dyDescent="0.25">
      <c r="A1801" s="67">
        <v>19742</v>
      </c>
      <c r="B1801" s="73">
        <v>42309</v>
      </c>
      <c r="C1801" s="67" t="s">
        <v>35</v>
      </c>
      <c r="D1801" s="67">
        <f>'TOTAL PORTFOLIO'!$B$1</f>
        <v>1580081481.6682537</v>
      </c>
      <c r="E1801" s="65">
        <v>99221.912793600015</v>
      </c>
      <c r="F1801" s="67"/>
      <c r="G1801" s="67"/>
      <c r="H1801" s="67"/>
      <c r="I1801" s="67"/>
      <c r="J1801" s="67"/>
      <c r="K1801" s="67"/>
      <c r="L1801" s="67" t="s">
        <v>4164</v>
      </c>
    </row>
    <row r="1802" spans="1:12" x14ac:dyDescent="0.25">
      <c r="A1802" s="67">
        <v>20014</v>
      </c>
      <c r="B1802" s="73">
        <v>42309</v>
      </c>
      <c r="C1802" s="67" t="s">
        <v>35</v>
      </c>
      <c r="D1802" s="67">
        <f>'TOTAL PORTFOLIO'!$B$1</f>
        <v>1580081481.6682537</v>
      </c>
      <c r="E1802" s="65">
        <v>21015.52288</v>
      </c>
      <c r="F1802" s="67"/>
      <c r="G1802" s="67"/>
      <c r="H1802" s="67"/>
      <c r="I1802" s="67"/>
      <c r="J1802" s="67"/>
      <c r="K1802" s="67"/>
      <c r="L1802" s="67" t="s">
        <v>4164</v>
      </c>
    </row>
    <row r="1803" spans="1:12" x14ac:dyDescent="0.25">
      <c r="A1803" s="67">
        <v>19741</v>
      </c>
      <c r="B1803" s="73">
        <v>42309</v>
      </c>
      <c r="C1803" s="67" t="s">
        <v>35</v>
      </c>
      <c r="D1803" s="67">
        <f>'TOTAL PORTFOLIO'!$B$1</f>
        <v>1580081481.6682537</v>
      </c>
      <c r="E1803" s="65">
        <v>58963.999600640011</v>
      </c>
      <c r="F1803" s="67"/>
      <c r="G1803" s="67"/>
      <c r="H1803" s="67"/>
      <c r="I1803" s="67"/>
      <c r="J1803" s="67"/>
      <c r="K1803" s="67"/>
      <c r="L1803" s="67" t="s">
        <v>4164</v>
      </c>
    </row>
    <row r="1804" spans="1:12" x14ac:dyDescent="0.25">
      <c r="A1804" s="67">
        <v>20085</v>
      </c>
      <c r="B1804" s="73">
        <v>42309</v>
      </c>
      <c r="C1804" s="67" t="s">
        <v>35</v>
      </c>
      <c r="D1804" s="67">
        <f>'TOTAL PORTFOLIO'!$B$1</f>
        <v>1580081481.6682537</v>
      </c>
      <c r="E1804" s="65">
        <v>34818.933120000002</v>
      </c>
      <c r="F1804" s="67"/>
      <c r="G1804" s="67"/>
      <c r="H1804" s="67"/>
      <c r="I1804" s="67"/>
      <c r="J1804" s="67"/>
      <c r="K1804" s="67"/>
      <c r="L1804" s="67" t="s">
        <v>4164</v>
      </c>
    </row>
    <row r="1805" spans="1:12" x14ac:dyDescent="0.25">
      <c r="A1805" s="67">
        <v>18792</v>
      </c>
      <c r="B1805" s="73">
        <v>42309</v>
      </c>
      <c r="C1805" s="67" t="s">
        <v>35</v>
      </c>
      <c r="D1805" s="67">
        <f>'TOTAL PORTFOLIO'!$B$1</f>
        <v>1580081481.6682537</v>
      </c>
      <c r="E1805" s="65">
        <v>69398.226246330873</v>
      </c>
      <c r="F1805" s="67"/>
      <c r="G1805" s="67"/>
      <c r="H1805" s="67"/>
      <c r="I1805" s="67"/>
      <c r="J1805" s="67"/>
      <c r="K1805" s="67"/>
      <c r="L1805" s="67" t="s">
        <v>4164</v>
      </c>
    </row>
    <row r="1806" spans="1:12" x14ac:dyDescent="0.25">
      <c r="A1806" s="67">
        <v>19948</v>
      </c>
      <c r="B1806" s="73">
        <v>42309</v>
      </c>
      <c r="C1806" s="67" t="s">
        <v>35</v>
      </c>
      <c r="D1806" s="67">
        <f>'TOTAL PORTFOLIO'!$B$1</f>
        <v>1580081481.6682537</v>
      </c>
      <c r="E1806" s="65">
        <v>24561.600000000002</v>
      </c>
      <c r="F1806" s="67"/>
      <c r="G1806" s="67"/>
      <c r="H1806" s="67"/>
      <c r="I1806" s="67"/>
      <c r="J1806" s="67"/>
      <c r="K1806" s="67"/>
      <c r="L1806" s="67" t="s">
        <v>4164</v>
      </c>
    </row>
    <row r="1807" spans="1:12" x14ac:dyDescent="0.25">
      <c r="A1807" s="67">
        <v>19209</v>
      </c>
      <c r="B1807" s="73">
        <v>42309</v>
      </c>
      <c r="C1807" s="67" t="s">
        <v>35</v>
      </c>
      <c r="D1807" s="67">
        <f>'TOTAL PORTFOLIO'!$B$1</f>
        <v>1580081481.6682537</v>
      </c>
      <c r="E1807" s="65">
        <v>70712.162437973442</v>
      </c>
      <c r="F1807" s="67"/>
      <c r="G1807" s="67"/>
      <c r="H1807" s="67"/>
      <c r="I1807" s="67"/>
      <c r="J1807" s="67"/>
      <c r="K1807" s="67"/>
      <c r="L1807" s="67" t="s">
        <v>4164</v>
      </c>
    </row>
    <row r="1808" spans="1:12" x14ac:dyDescent="0.25">
      <c r="A1808" s="67">
        <v>19763</v>
      </c>
      <c r="B1808" s="73">
        <v>42309</v>
      </c>
      <c r="C1808" s="67" t="s">
        <v>35</v>
      </c>
      <c r="D1808" s="67">
        <f>'TOTAL PORTFOLIO'!$B$1</f>
        <v>1580081481.6682537</v>
      </c>
      <c r="E1808" s="65">
        <v>120016.4112</v>
      </c>
      <c r="F1808" s="67"/>
      <c r="G1808" s="67"/>
      <c r="H1808" s="67"/>
      <c r="I1808" s="67"/>
      <c r="J1808" s="67"/>
      <c r="K1808" s="67"/>
      <c r="L1808" s="67" t="s">
        <v>4164</v>
      </c>
    </row>
    <row r="1809" spans="1:12" x14ac:dyDescent="0.25">
      <c r="A1809" s="67">
        <v>19725</v>
      </c>
      <c r="B1809" s="73">
        <v>42309</v>
      </c>
      <c r="C1809" s="67" t="s">
        <v>35</v>
      </c>
      <c r="D1809" s="67">
        <f>'TOTAL PORTFOLIO'!$B$1</f>
        <v>1580081481.6682537</v>
      </c>
      <c r="E1809" s="65">
        <v>42724.078255331842</v>
      </c>
      <c r="F1809" s="67"/>
      <c r="G1809" s="67"/>
      <c r="H1809" s="67"/>
      <c r="I1809" s="67"/>
      <c r="J1809" s="67"/>
      <c r="K1809" s="67"/>
      <c r="L1809" s="67" t="s">
        <v>4164</v>
      </c>
    </row>
    <row r="1810" spans="1:12" x14ac:dyDescent="0.25">
      <c r="A1810" s="67">
        <v>19794</v>
      </c>
      <c r="B1810" s="73">
        <v>42309</v>
      </c>
      <c r="C1810" s="67" t="s">
        <v>35</v>
      </c>
      <c r="D1810" s="67">
        <f>'TOTAL PORTFOLIO'!$B$1</f>
        <v>1580081481.6682537</v>
      </c>
      <c r="E1810" s="65">
        <v>62750.300160000006</v>
      </c>
      <c r="F1810" s="67"/>
      <c r="G1810" s="67"/>
      <c r="H1810" s="67"/>
      <c r="I1810" s="67"/>
      <c r="J1810" s="67"/>
      <c r="K1810" s="67"/>
      <c r="L1810" s="67" t="s">
        <v>4164</v>
      </c>
    </row>
    <row r="1811" spans="1:12" x14ac:dyDescent="0.25">
      <c r="A1811" s="67">
        <v>19775</v>
      </c>
      <c r="B1811" s="73">
        <v>42309</v>
      </c>
      <c r="C1811" s="67" t="s">
        <v>35</v>
      </c>
      <c r="D1811" s="67">
        <f>'TOTAL PORTFOLIO'!$B$1</f>
        <v>1580081481.6682537</v>
      </c>
      <c r="E1811" s="65">
        <v>80190.521920000014</v>
      </c>
      <c r="F1811" s="67"/>
      <c r="G1811" s="67"/>
      <c r="H1811" s="67"/>
      <c r="I1811" s="67"/>
      <c r="J1811" s="67"/>
      <c r="K1811" s="67"/>
      <c r="L1811" s="67" t="s">
        <v>4164</v>
      </c>
    </row>
    <row r="1812" spans="1:12" x14ac:dyDescent="0.25">
      <c r="A1812" s="67">
        <v>20082</v>
      </c>
      <c r="B1812" s="73">
        <v>42309</v>
      </c>
      <c r="C1812" s="67" t="s">
        <v>35</v>
      </c>
      <c r="D1812" s="67">
        <f>'TOTAL PORTFOLIO'!$B$1</f>
        <v>1580081481.6682537</v>
      </c>
      <c r="E1812" s="65">
        <v>17978.212800000001</v>
      </c>
      <c r="F1812" s="67"/>
      <c r="G1812" s="67"/>
      <c r="H1812" s="67"/>
      <c r="I1812" s="67"/>
      <c r="J1812" s="67"/>
      <c r="K1812" s="67"/>
      <c r="L1812" s="67" t="s">
        <v>4164</v>
      </c>
    </row>
    <row r="1813" spans="1:12" x14ac:dyDescent="0.25">
      <c r="A1813" s="67">
        <v>19478</v>
      </c>
      <c r="B1813" s="73">
        <v>42309</v>
      </c>
      <c r="C1813" s="67" t="s">
        <v>35</v>
      </c>
      <c r="D1813" s="67">
        <f>'TOTAL PORTFOLIO'!$B$1</f>
        <v>1580081481.6682537</v>
      </c>
      <c r="E1813" s="65">
        <v>305405.46201780584</v>
      </c>
      <c r="F1813" s="67"/>
      <c r="G1813" s="67"/>
      <c r="H1813" s="67"/>
      <c r="I1813" s="67"/>
      <c r="J1813" s="67"/>
      <c r="K1813" s="67"/>
      <c r="L1813" s="67" t="s">
        <v>4164</v>
      </c>
    </row>
    <row r="1814" spans="1:12" x14ac:dyDescent="0.25">
      <c r="A1814" s="67">
        <v>19766</v>
      </c>
      <c r="B1814" s="73">
        <v>42309</v>
      </c>
      <c r="C1814" s="67" t="s">
        <v>35</v>
      </c>
      <c r="D1814" s="67">
        <f>'TOTAL PORTFOLIO'!$B$1</f>
        <v>1580081481.6682537</v>
      </c>
      <c r="E1814" s="65">
        <v>17955.145075200002</v>
      </c>
      <c r="F1814" s="67"/>
      <c r="G1814" s="67"/>
      <c r="H1814" s="67"/>
      <c r="I1814" s="67"/>
      <c r="J1814" s="67"/>
      <c r="K1814" s="67"/>
      <c r="L1814" s="67" t="s">
        <v>4164</v>
      </c>
    </row>
    <row r="1815" spans="1:12" x14ac:dyDescent="0.25">
      <c r="A1815" s="67">
        <v>19724</v>
      </c>
      <c r="B1815" s="73">
        <v>42309</v>
      </c>
      <c r="C1815" s="67" t="s">
        <v>35</v>
      </c>
      <c r="D1815" s="67">
        <f>'TOTAL PORTFOLIO'!$B$1</f>
        <v>1580081481.6682537</v>
      </c>
      <c r="E1815" s="65">
        <v>533707.02866944007</v>
      </c>
      <c r="F1815" s="67"/>
      <c r="G1815" s="67"/>
      <c r="H1815" s="67"/>
      <c r="I1815" s="67"/>
      <c r="J1815" s="67"/>
      <c r="K1815" s="67"/>
      <c r="L1815" s="67" t="s">
        <v>4164</v>
      </c>
    </row>
    <row r="1816" spans="1:12" x14ac:dyDescent="0.25">
      <c r="A1816" s="67">
        <v>19838</v>
      </c>
      <c r="B1816" s="73">
        <v>42309</v>
      </c>
      <c r="C1816" s="67" t="s">
        <v>35</v>
      </c>
      <c r="D1816" s="67">
        <f>'TOTAL PORTFOLIO'!$B$1</f>
        <v>1580081481.6682537</v>
      </c>
      <c r="E1816" s="65">
        <v>35880</v>
      </c>
      <c r="F1816" s="67"/>
      <c r="G1816" s="67"/>
      <c r="H1816" s="67"/>
      <c r="I1816" s="67"/>
      <c r="J1816" s="67"/>
      <c r="K1816" s="67"/>
      <c r="L1816" s="67" t="s">
        <v>4164</v>
      </c>
    </row>
    <row r="1817" spans="1:12" x14ac:dyDescent="0.25">
      <c r="A1817" s="67">
        <v>18720</v>
      </c>
      <c r="B1817" s="73">
        <v>42309</v>
      </c>
      <c r="C1817" s="67" t="s">
        <v>35</v>
      </c>
      <c r="D1817" s="67">
        <f>'TOTAL PORTFOLIO'!$B$1</f>
        <v>1580081481.6682537</v>
      </c>
      <c r="E1817" s="65">
        <v>257283.08260326405</v>
      </c>
      <c r="F1817" s="67"/>
      <c r="G1817" s="67"/>
      <c r="H1817" s="67"/>
      <c r="I1817" s="67"/>
      <c r="J1817" s="67"/>
      <c r="K1817" s="67"/>
      <c r="L1817" s="67" t="s">
        <v>4164</v>
      </c>
    </row>
    <row r="1818" spans="1:12" x14ac:dyDescent="0.25">
      <c r="A1818" s="67">
        <v>19764</v>
      </c>
      <c r="B1818" s="73">
        <v>42309</v>
      </c>
      <c r="C1818" s="67" t="s">
        <v>35</v>
      </c>
      <c r="D1818" s="67">
        <f>'TOTAL PORTFOLIO'!$B$1</f>
        <v>1580081481.6682537</v>
      </c>
      <c r="E1818" s="65">
        <v>69557.151360000018</v>
      </c>
      <c r="F1818" s="67"/>
      <c r="G1818" s="67"/>
      <c r="H1818" s="67"/>
      <c r="I1818" s="67"/>
      <c r="J1818" s="67"/>
      <c r="K1818" s="67"/>
      <c r="L1818" s="67" t="s">
        <v>4164</v>
      </c>
    </row>
    <row r="1819" spans="1:12" x14ac:dyDescent="0.25">
      <c r="A1819" s="67">
        <v>19651</v>
      </c>
      <c r="B1819" s="73">
        <v>42309</v>
      </c>
      <c r="C1819" s="67" t="s">
        <v>35</v>
      </c>
      <c r="D1819" s="67">
        <f>'TOTAL PORTFOLIO'!$B$1</f>
        <v>1580081481.6682537</v>
      </c>
      <c r="E1819" s="65">
        <v>49593.195590400006</v>
      </c>
      <c r="F1819" s="67"/>
      <c r="G1819" s="67"/>
      <c r="H1819" s="67"/>
      <c r="I1819" s="67"/>
      <c r="J1819" s="67"/>
      <c r="K1819" s="67"/>
      <c r="L1819" s="67" t="s">
        <v>4164</v>
      </c>
    </row>
    <row r="1820" spans="1:12" x14ac:dyDescent="0.25">
      <c r="A1820" s="67">
        <v>19791</v>
      </c>
      <c r="B1820" s="73">
        <v>42309</v>
      </c>
      <c r="C1820" s="67" t="s">
        <v>35</v>
      </c>
      <c r="D1820" s="67">
        <f>'TOTAL PORTFOLIO'!$B$1</f>
        <v>1580081481.6682537</v>
      </c>
      <c r="E1820" s="65">
        <v>33038.894720000004</v>
      </c>
      <c r="F1820" s="67"/>
      <c r="G1820" s="67"/>
      <c r="H1820" s="67"/>
      <c r="I1820" s="67"/>
      <c r="J1820" s="67"/>
      <c r="K1820" s="67"/>
      <c r="L1820" s="67" t="s">
        <v>4164</v>
      </c>
    </row>
    <row r="1821" spans="1:12" x14ac:dyDescent="0.25">
      <c r="A1821" s="67">
        <v>20000</v>
      </c>
      <c r="B1821" s="73">
        <v>42309</v>
      </c>
      <c r="C1821" s="67" t="s">
        <v>35</v>
      </c>
      <c r="D1821" s="67">
        <f>'TOTAL PORTFOLIO'!$B$1</f>
        <v>1580081481.6682537</v>
      </c>
      <c r="E1821" s="65">
        <v>105263.67168</v>
      </c>
      <c r="F1821" s="67"/>
      <c r="G1821" s="67"/>
      <c r="H1821" s="67"/>
      <c r="I1821" s="67"/>
      <c r="J1821" s="67"/>
      <c r="K1821" s="67"/>
      <c r="L1821" s="67" t="s">
        <v>4164</v>
      </c>
    </row>
    <row r="1822" spans="1:12" x14ac:dyDescent="0.25">
      <c r="A1822" s="67">
        <v>19767</v>
      </c>
      <c r="B1822" s="73">
        <v>42309</v>
      </c>
      <c r="C1822" s="67" t="s">
        <v>35</v>
      </c>
      <c r="D1822" s="67">
        <f>'TOTAL PORTFOLIO'!$B$1</f>
        <v>1580081481.6682537</v>
      </c>
      <c r="E1822" s="65">
        <v>704259.61216000002</v>
      </c>
      <c r="F1822" s="67"/>
      <c r="G1822" s="67"/>
      <c r="H1822" s="67"/>
      <c r="I1822" s="67"/>
      <c r="J1822" s="67"/>
      <c r="K1822" s="67"/>
      <c r="L1822" s="67" t="s">
        <v>4164</v>
      </c>
    </row>
    <row r="1823" spans="1:12" x14ac:dyDescent="0.25">
      <c r="A1823" s="67">
        <v>19774</v>
      </c>
      <c r="B1823" s="73">
        <v>42309</v>
      </c>
      <c r="C1823" s="67" t="s">
        <v>35</v>
      </c>
      <c r="D1823" s="67">
        <f>'TOTAL PORTFOLIO'!$B$1</f>
        <v>1580081481.6682537</v>
      </c>
      <c r="E1823" s="65">
        <v>43633.331840000006</v>
      </c>
      <c r="F1823" s="67"/>
      <c r="G1823" s="67"/>
      <c r="H1823" s="67"/>
      <c r="I1823" s="67"/>
      <c r="J1823" s="67"/>
      <c r="K1823" s="67"/>
      <c r="L1823" s="67" t="s">
        <v>4164</v>
      </c>
    </row>
    <row r="1824" spans="1:12" x14ac:dyDescent="0.25">
      <c r="A1824" s="67">
        <v>19950</v>
      </c>
      <c r="B1824" s="73">
        <v>42309</v>
      </c>
      <c r="C1824" s="67" t="s">
        <v>35</v>
      </c>
      <c r="D1824" s="67">
        <f>'TOTAL PORTFOLIO'!$B$1</f>
        <v>1580081481.6682537</v>
      </c>
      <c r="E1824" s="65">
        <v>87915.537920000017</v>
      </c>
      <c r="F1824" s="67"/>
      <c r="G1824" s="67"/>
      <c r="H1824" s="67"/>
      <c r="I1824" s="67"/>
      <c r="J1824" s="67"/>
      <c r="K1824" s="67"/>
      <c r="L1824" s="67" t="s">
        <v>4164</v>
      </c>
    </row>
    <row r="1825" spans="1:12" x14ac:dyDescent="0.25">
      <c r="A1825" s="67">
        <v>19938</v>
      </c>
      <c r="B1825" s="73">
        <v>42309</v>
      </c>
      <c r="C1825" s="67" t="s">
        <v>35</v>
      </c>
      <c r="D1825" s="67">
        <f>'TOTAL PORTFOLIO'!$B$1</f>
        <v>1580081481.6682537</v>
      </c>
      <c r="E1825" s="65">
        <v>154406.66752000002</v>
      </c>
      <c r="F1825" s="67"/>
      <c r="G1825" s="67"/>
      <c r="H1825" s="67"/>
      <c r="I1825" s="67"/>
      <c r="J1825" s="67"/>
      <c r="K1825" s="67"/>
      <c r="L1825" s="67" t="s">
        <v>4164</v>
      </c>
    </row>
    <row r="1826" spans="1:12" x14ac:dyDescent="0.25">
      <c r="A1826" s="67">
        <v>19895</v>
      </c>
      <c r="B1826" s="73">
        <v>42309</v>
      </c>
      <c r="C1826" s="67" t="s">
        <v>35</v>
      </c>
      <c r="D1826" s="67">
        <f>'TOTAL PORTFOLIO'!$B$1</f>
        <v>1580081481.6682537</v>
      </c>
      <c r="E1826" s="65">
        <v>143993.88991999999</v>
      </c>
      <c r="F1826" s="67"/>
      <c r="G1826" s="67"/>
      <c r="H1826" s="67"/>
      <c r="I1826" s="67"/>
      <c r="J1826" s="67"/>
      <c r="K1826" s="67"/>
      <c r="L1826" s="67" t="s">
        <v>4164</v>
      </c>
    </row>
    <row r="1827" spans="1:12" x14ac:dyDescent="0.25">
      <c r="A1827" s="67">
        <v>19735</v>
      </c>
      <c r="B1827" s="73">
        <v>42309</v>
      </c>
      <c r="C1827" s="67" t="s">
        <v>35</v>
      </c>
      <c r="D1827" s="67">
        <f>'TOTAL PORTFOLIO'!$B$1</f>
        <v>1580081481.6682537</v>
      </c>
      <c r="E1827" s="65">
        <v>139850.25056000001</v>
      </c>
      <c r="F1827" s="67"/>
      <c r="G1827" s="67"/>
      <c r="H1827" s="67"/>
      <c r="I1827" s="67"/>
      <c r="J1827" s="67"/>
      <c r="K1827" s="67"/>
      <c r="L1827" s="67" t="s">
        <v>4164</v>
      </c>
    </row>
    <row r="1828" spans="1:12" x14ac:dyDescent="0.25">
      <c r="A1828" s="67">
        <v>19803</v>
      </c>
      <c r="B1828" s="73">
        <v>42309</v>
      </c>
      <c r="C1828" s="67" t="s">
        <v>35</v>
      </c>
      <c r="D1828" s="67">
        <f>'TOTAL PORTFOLIO'!$B$1</f>
        <v>1580081481.6682537</v>
      </c>
      <c r="E1828" s="65">
        <v>15024.174720000001</v>
      </c>
      <c r="F1828" s="67"/>
      <c r="G1828" s="67"/>
      <c r="H1828" s="67"/>
      <c r="I1828" s="67"/>
      <c r="J1828" s="67"/>
      <c r="K1828" s="67"/>
      <c r="L1828" s="67" t="s">
        <v>4164</v>
      </c>
    </row>
    <row r="1829" spans="1:12" x14ac:dyDescent="0.25">
      <c r="A1829" s="67">
        <v>19926</v>
      </c>
      <c r="B1829" s="73">
        <v>42309</v>
      </c>
      <c r="C1829" s="67" t="s">
        <v>35</v>
      </c>
      <c r="D1829" s="67">
        <f>'TOTAL PORTFOLIO'!$B$1</f>
        <v>1580081481.6682537</v>
      </c>
      <c r="E1829" s="65">
        <v>2763892.5667199995</v>
      </c>
      <c r="F1829" s="67"/>
      <c r="G1829" s="67"/>
      <c r="H1829" s="67"/>
      <c r="I1829" s="67"/>
      <c r="J1829" s="67"/>
      <c r="K1829" s="67"/>
      <c r="L1829" s="67" t="s">
        <v>4164</v>
      </c>
    </row>
    <row r="1830" spans="1:12" x14ac:dyDescent="0.25">
      <c r="A1830" s="67">
        <v>19736</v>
      </c>
      <c r="B1830" s="73">
        <v>42309</v>
      </c>
      <c r="C1830" s="67" t="s">
        <v>35</v>
      </c>
      <c r="D1830" s="67">
        <f>'TOTAL PORTFOLIO'!$B$1</f>
        <v>1580081481.6682537</v>
      </c>
      <c r="E1830" s="65">
        <v>182429.72670719997</v>
      </c>
      <c r="F1830" s="67"/>
      <c r="G1830" s="67"/>
      <c r="H1830" s="67"/>
      <c r="I1830" s="67"/>
      <c r="J1830" s="67"/>
      <c r="K1830" s="67"/>
      <c r="L1830" s="67" t="s">
        <v>4164</v>
      </c>
    </row>
    <row r="1831" spans="1:12" x14ac:dyDescent="0.25">
      <c r="A1831" s="67">
        <v>19732</v>
      </c>
      <c r="B1831" s="73">
        <v>42309</v>
      </c>
      <c r="C1831" s="67" t="s">
        <v>35</v>
      </c>
      <c r="D1831" s="67">
        <f>'TOTAL PORTFOLIO'!$B$1</f>
        <v>1580081481.6682537</v>
      </c>
      <c r="E1831" s="65">
        <v>104903.12624000001</v>
      </c>
      <c r="F1831" s="67"/>
      <c r="G1831" s="67"/>
      <c r="H1831" s="67"/>
      <c r="I1831" s="67"/>
      <c r="J1831" s="67"/>
      <c r="K1831" s="67"/>
      <c r="L1831" s="67" t="s">
        <v>4164</v>
      </c>
    </row>
    <row r="1832" spans="1:12" x14ac:dyDescent="0.25">
      <c r="A1832" s="67">
        <v>19790</v>
      </c>
      <c r="B1832" s="73">
        <v>42309</v>
      </c>
      <c r="C1832" s="67" t="s">
        <v>35</v>
      </c>
      <c r="D1832" s="67">
        <f>'TOTAL PORTFOLIO'!$B$1</f>
        <v>1580081481.6682537</v>
      </c>
      <c r="E1832" s="65">
        <v>14933.882585600002</v>
      </c>
      <c r="F1832" s="67"/>
      <c r="G1832" s="67"/>
      <c r="H1832" s="67"/>
      <c r="I1832" s="67"/>
      <c r="J1832" s="67"/>
      <c r="K1832" s="67"/>
      <c r="L1832" s="67" t="s">
        <v>4164</v>
      </c>
    </row>
  </sheetData>
  <autoFilter ref="A4:L4">
    <sortState ref="A5:L328">
      <sortCondition descending="1" ref="E4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5133"/>
  <sheetViews>
    <sheetView workbookViewId="0">
      <selection activeCell="E20" sqref="E20"/>
    </sheetView>
  </sheetViews>
  <sheetFormatPr defaultRowHeight="15" x14ac:dyDescent="0.25"/>
  <sheetData>
    <row r="2" spans="1:25" ht="18.75" x14ac:dyDescent="0.3">
      <c r="A2" s="1"/>
      <c r="B2" s="1"/>
      <c r="C2" s="1"/>
      <c r="D2" s="1"/>
      <c r="E2" s="1"/>
      <c r="F2" s="1"/>
      <c r="G2" s="1"/>
      <c r="H2" s="6" t="s">
        <v>1</v>
      </c>
      <c r="I2" s="7">
        <v>76590344.579999998</v>
      </c>
      <c r="J2" s="1"/>
      <c r="K2" s="1"/>
      <c r="L2" s="8">
        <v>16.57275439</v>
      </c>
      <c r="M2" s="9" t="s">
        <v>2</v>
      </c>
      <c r="N2" s="1"/>
      <c r="O2" s="1"/>
      <c r="P2" s="1"/>
      <c r="Q2" s="1"/>
      <c r="R2" s="10" t="s">
        <v>3</v>
      </c>
      <c r="S2" s="7">
        <v>26912664.154507529</v>
      </c>
      <c r="T2" s="1"/>
      <c r="U2" s="11" t="s">
        <v>4</v>
      </c>
      <c r="V2" s="12">
        <v>1580081481.668257</v>
      </c>
      <c r="W2" s="1"/>
      <c r="X2" s="13" t="s">
        <v>5</v>
      </c>
      <c r="Y2" s="1"/>
    </row>
    <row r="3" spans="1:25" ht="21" x14ac:dyDescent="0.3">
      <c r="A3" s="1"/>
      <c r="B3" s="1"/>
      <c r="C3" s="1" t="s">
        <v>0</v>
      </c>
      <c r="D3" s="1" t="s">
        <v>0</v>
      </c>
      <c r="E3" s="1"/>
      <c r="F3" s="1"/>
      <c r="G3" s="1"/>
      <c r="H3" s="1"/>
      <c r="I3" s="1"/>
      <c r="J3" s="1"/>
      <c r="K3" s="1"/>
      <c r="L3" s="26"/>
      <c r="M3" s="1"/>
      <c r="N3" s="1"/>
      <c r="O3" s="1"/>
      <c r="P3" s="14"/>
      <c r="Q3" s="1"/>
      <c r="R3" s="10" t="s">
        <v>6</v>
      </c>
      <c r="S3" s="7">
        <v>1609906.0068847842</v>
      </c>
      <c r="T3" s="1"/>
      <c r="U3" s="11" t="s">
        <v>7</v>
      </c>
      <c r="V3" s="15">
        <v>76071292.445958585</v>
      </c>
      <c r="W3" s="1"/>
      <c r="X3" s="16">
        <v>4.814390481030268E-2</v>
      </c>
      <c r="Y3" s="1"/>
    </row>
    <row r="4" spans="1:25" x14ac:dyDescent="0.25">
      <c r="A4" s="1"/>
      <c r="B4" s="1"/>
      <c r="C4" s="1" t="s">
        <v>0</v>
      </c>
      <c r="D4" s="1"/>
      <c r="E4" s="1" t="s">
        <v>0</v>
      </c>
      <c r="F4" s="1"/>
      <c r="G4" s="1"/>
      <c r="H4" s="1"/>
      <c r="I4" s="1" t="s">
        <v>0</v>
      </c>
      <c r="J4" s="1"/>
      <c r="K4" s="1"/>
      <c r="L4" s="14"/>
      <c r="M4" s="1"/>
      <c r="N4" s="27"/>
      <c r="O4" s="27"/>
      <c r="P4" s="14"/>
      <c r="Q4" s="1"/>
      <c r="R4" s="1"/>
      <c r="S4" s="1"/>
      <c r="T4" s="1"/>
      <c r="U4" s="14"/>
      <c r="V4" s="28"/>
      <c r="W4" s="1"/>
      <c r="X4" s="1"/>
      <c r="Y4" s="1"/>
    </row>
    <row r="5" spans="1:25" ht="15.7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7">
        <v>1476578472.9337494</v>
      </c>
      <c r="M5" s="1"/>
      <c r="N5" s="1"/>
      <c r="O5" s="1"/>
      <c r="P5" s="1"/>
      <c r="Q5" s="1"/>
      <c r="R5" s="1"/>
      <c r="S5" s="1"/>
      <c r="T5" s="1"/>
      <c r="U5" s="27"/>
      <c r="V5" s="14"/>
      <c r="W5" s="1"/>
      <c r="X5" s="1"/>
      <c r="Y5" s="1"/>
    </row>
    <row r="6" spans="1:25" x14ac:dyDescent="0.25">
      <c r="A6" s="2" t="s">
        <v>8</v>
      </c>
      <c r="B6" s="17" t="s">
        <v>9</v>
      </c>
      <c r="C6" s="18" t="s">
        <v>10</v>
      </c>
      <c r="D6" s="19" t="s">
        <v>11</v>
      </c>
      <c r="E6" s="20" t="s">
        <v>12</v>
      </c>
      <c r="F6" s="2" t="s">
        <v>13</v>
      </c>
      <c r="G6" s="21" t="s">
        <v>14</v>
      </c>
      <c r="H6" s="2" t="s">
        <v>15</v>
      </c>
      <c r="I6" s="19" t="s">
        <v>16</v>
      </c>
      <c r="J6" s="2" t="s">
        <v>17</v>
      </c>
      <c r="K6" s="2" t="s">
        <v>18</v>
      </c>
      <c r="L6" s="22" t="s">
        <v>19</v>
      </c>
      <c r="M6" s="2" t="s">
        <v>20</v>
      </c>
      <c r="N6" s="2" t="s">
        <v>21</v>
      </c>
      <c r="O6" s="2" t="s">
        <v>22</v>
      </c>
      <c r="P6" s="2" t="s">
        <v>23</v>
      </c>
      <c r="Q6" s="23" t="s">
        <v>24</v>
      </c>
      <c r="R6" s="23" t="s">
        <v>25</v>
      </c>
      <c r="S6" s="20" t="s">
        <v>26</v>
      </c>
      <c r="T6" s="2" t="s">
        <v>0</v>
      </c>
      <c r="U6" s="2" t="s">
        <v>27</v>
      </c>
      <c r="V6" s="2" t="s">
        <v>28</v>
      </c>
      <c r="W6" s="2" t="s">
        <v>29</v>
      </c>
      <c r="X6" s="2" t="s">
        <v>30</v>
      </c>
      <c r="Y6" s="2" t="s">
        <v>31</v>
      </c>
    </row>
    <row r="7" spans="1:25" x14ac:dyDescent="0.25">
      <c r="A7" s="3">
        <v>702</v>
      </c>
      <c r="B7" s="24" t="s">
        <v>32</v>
      </c>
      <c r="C7" s="4"/>
      <c r="D7" s="3">
        <v>354836</v>
      </c>
      <c r="E7" s="24"/>
      <c r="F7" s="4" t="s">
        <v>33</v>
      </c>
      <c r="G7" s="4" t="s">
        <v>33</v>
      </c>
      <c r="H7" s="4" t="s">
        <v>34</v>
      </c>
      <c r="I7" s="24" t="s">
        <v>35</v>
      </c>
      <c r="J7" s="4" t="s">
        <v>36</v>
      </c>
      <c r="K7" s="5">
        <v>28466</v>
      </c>
      <c r="L7" s="5">
        <v>28466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25" t="s">
        <v>37</v>
      </c>
      <c r="S7" s="25" t="s">
        <v>38</v>
      </c>
      <c r="T7" s="5"/>
      <c r="U7" s="5">
        <v>0</v>
      </c>
      <c r="V7" s="4" t="s">
        <v>39</v>
      </c>
      <c r="W7" s="4" t="s">
        <v>39</v>
      </c>
      <c r="X7" s="4" t="s">
        <v>39</v>
      </c>
      <c r="Y7" s="3">
        <v>32024.25</v>
      </c>
    </row>
    <row r="8" spans="1:25" x14ac:dyDescent="0.25">
      <c r="A8" s="3">
        <v>702</v>
      </c>
      <c r="B8" s="24" t="s">
        <v>40</v>
      </c>
      <c r="C8" s="4"/>
      <c r="D8" s="3">
        <v>354330</v>
      </c>
      <c r="E8" s="24"/>
      <c r="F8" s="4" t="s">
        <v>33</v>
      </c>
      <c r="G8" s="4" t="s">
        <v>33</v>
      </c>
      <c r="H8" s="4" t="s">
        <v>34</v>
      </c>
      <c r="I8" s="24" t="s">
        <v>35</v>
      </c>
      <c r="J8" s="4" t="s">
        <v>41</v>
      </c>
      <c r="K8" s="5">
        <v>1234823</v>
      </c>
      <c r="L8" s="5">
        <v>74509.219828002286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25" t="s">
        <v>37</v>
      </c>
      <c r="S8" s="25" t="s">
        <v>38</v>
      </c>
      <c r="T8" s="5"/>
      <c r="U8" s="5">
        <v>0</v>
      </c>
      <c r="V8" s="4" t="s">
        <v>39</v>
      </c>
      <c r="W8" s="4" t="s">
        <v>39</v>
      </c>
      <c r="X8" s="4" t="s">
        <v>39</v>
      </c>
      <c r="Y8" s="3">
        <v>1296564.1499999999</v>
      </c>
    </row>
    <row r="9" spans="1:25" x14ac:dyDescent="0.25">
      <c r="A9" s="3">
        <v>702</v>
      </c>
      <c r="B9" s="24" t="s">
        <v>42</v>
      </c>
      <c r="C9" s="4"/>
      <c r="D9" s="3">
        <v>310580</v>
      </c>
      <c r="E9" s="24"/>
      <c r="F9" s="4" t="s">
        <v>43</v>
      </c>
      <c r="G9" s="4" t="s">
        <v>33</v>
      </c>
      <c r="H9" s="4" t="s">
        <v>34</v>
      </c>
      <c r="I9" s="24" t="s">
        <v>35</v>
      </c>
      <c r="J9" s="4" t="s">
        <v>36</v>
      </c>
      <c r="K9" s="5">
        <v>1280907.8600000001</v>
      </c>
      <c r="L9" s="5">
        <v>1280907.8600000001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25" t="s">
        <v>37</v>
      </c>
      <c r="S9" s="25" t="s">
        <v>38</v>
      </c>
      <c r="T9" s="5"/>
      <c r="U9" s="5">
        <v>0</v>
      </c>
      <c r="V9" s="4" t="s">
        <v>39</v>
      </c>
      <c r="W9" s="4" t="s">
        <v>39</v>
      </c>
      <c r="X9" s="4" t="s">
        <v>39</v>
      </c>
      <c r="Y9" s="3">
        <v>1332621.6000000001</v>
      </c>
    </row>
    <row r="10" spans="1:25" x14ac:dyDescent="0.25">
      <c r="A10" s="3">
        <v>702</v>
      </c>
      <c r="B10" s="24" t="s">
        <v>44</v>
      </c>
      <c r="C10" s="4"/>
      <c r="D10" s="3">
        <v>320398</v>
      </c>
      <c r="E10" s="24"/>
      <c r="F10" s="4" t="s">
        <v>43</v>
      </c>
      <c r="G10" s="4" t="s">
        <v>45</v>
      </c>
      <c r="H10" s="4" t="s">
        <v>34</v>
      </c>
      <c r="I10" s="24" t="s">
        <v>35</v>
      </c>
      <c r="J10" s="4" t="s">
        <v>41</v>
      </c>
      <c r="K10" s="5">
        <v>220759.59</v>
      </c>
      <c r="L10" s="5">
        <v>13320.633662030636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25" t="s">
        <v>37</v>
      </c>
      <c r="S10" s="25" t="s">
        <v>38</v>
      </c>
      <c r="T10" s="5"/>
      <c r="U10" s="5">
        <v>0</v>
      </c>
      <c r="V10" s="4" t="s">
        <v>39</v>
      </c>
      <c r="W10" s="4" t="s">
        <v>39</v>
      </c>
      <c r="X10" s="4" t="s">
        <v>39</v>
      </c>
      <c r="Y10" s="3">
        <v>255361.67</v>
      </c>
    </row>
    <row r="11" spans="1:25" x14ac:dyDescent="0.25">
      <c r="A11" s="3">
        <v>702</v>
      </c>
      <c r="B11" s="24" t="s">
        <v>46</v>
      </c>
      <c r="C11" s="4"/>
      <c r="D11" s="3">
        <v>317805</v>
      </c>
      <c r="E11" s="24"/>
      <c r="F11" s="4" t="s">
        <v>33</v>
      </c>
      <c r="G11" s="4" t="s">
        <v>33</v>
      </c>
      <c r="H11" s="4" t="s">
        <v>34</v>
      </c>
      <c r="I11" s="24" t="s">
        <v>35</v>
      </c>
      <c r="J11" s="4" t="s">
        <v>41</v>
      </c>
      <c r="K11" s="5">
        <v>1179560.2</v>
      </c>
      <c r="L11" s="5">
        <v>71174.66247564416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25" t="s">
        <v>37</v>
      </c>
      <c r="S11" s="25" t="s">
        <v>38</v>
      </c>
      <c r="T11" s="5"/>
      <c r="U11" s="5">
        <v>0</v>
      </c>
      <c r="V11" s="4" t="s">
        <v>39</v>
      </c>
      <c r="W11" s="4" t="s">
        <v>39</v>
      </c>
      <c r="X11" s="4" t="s">
        <v>39</v>
      </c>
      <c r="Y11" s="3">
        <v>1241642.31</v>
      </c>
    </row>
    <row r="12" spans="1:25" x14ac:dyDescent="0.25">
      <c r="A12" s="3">
        <v>702</v>
      </c>
      <c r="B12" s="24" t="s">
        <v>47</v>
      </c>
      <c r="C12" s="4"/>
      <c r="D12" s="3">
        <v>354943</v>
      </c>
      <c r="E12" s="24"/>
      <c r="F12" s="4" t="s">
        <v>43</v>
      </c>
      <c r="G12" s="4" t="s">
        <v>33</v>
      </c>
      <c r="H12" s="4" t="s">
        <v>34</v>
      </c>
      <c r="I12" s="24" t="s">
        <v>35</v>
      </c>
      <c r="J12" s="4" t="s">
        <v>36</v>
      </c>
      <c r="K12" s="5">
        <v>80020.94</v>
      </c>
      <c r="L12" s="5">
        <v>80020.94</v>
      </c>
      <c r="M12" s="5">
        <v>80020.94</v>
      </c>
      <c r="N12" s="5">
        <v>0</v>
      </c>
      <c r="O12" s="5">
        <v>0</v>
      </c>
      <c r="P12" s="5">
        <v>0</v>
      </c>
      <c r="Q12" s="5">
        <v>80020.94</v>
      </c>
      <c r="R12" s="25" t="s">
        <v>48</v>
      </c>
      <c r="S12" s="25" t="s">
        <v>49</v>
      </c>
      <c r="T12" s="5"/>
      <c r="U12" s="5">
        <v>0</v>
      </c>
      <c r="V12" s="4" t="s">
        <v>39</v>
      </c>
      <c r="W12" s="4" t="s">
        <v>39</v>
      </c>
      <c r="X12" s="4" t="s">
        <v>39</v>
      </c>
      <c r="Y12" s="3">
        <v>86972.44</v>
      </c>
    </row>
    <row r="13" spans="1:25" x14ac:dyDescent="0.25">
      <c r="A13" s="3">
        <v>702</v>
      </c>
      <c r="B13" s="24" t="s">
        <v>50</v>
      </c>
      <c r="C13" s="4"/>
      <c r="D13" s="3">
        <v>310229</v>
      </c>
      <c r="E13" s="24"/>
      <c r="F13" s="4" t="s">
        <v>33</v>
      </c>
      <c r="G13" s="4" t="s">
        <v>33</v>
      </c>
      <c r="H13" s="4" t="s">
        <v>34</v>
      </c>
      <c r="I13" s="24" t="s">
        <v>35</v>
      </c>
      <c r="J13" s="4" t="s">
        <v>41</v>
      </c>
      <c r="K13" s="5">
        <v>820979.44</v>
      </c>
      <c r="L13" s="5">
        <v>49537.899414920365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25" t="s">
        <v>37</v>
      </c>
      <c r="S13" s="25" t="s">
        <v>38</v>
      </c>
      <c r="T13" s="5" t="s">
        <v>0</v>
      </c>
      <c r="U13" s="5">
        <v>0</v>
      </c>
      <c r="V13" s="4" t="s">
        <v>39</v>
      </c>
      <c r="W13" s="4" t="s">
        <v>39</v>
      </c>
      <c r="X13" s="4" t="s">
        <v>39</v>
      </c>
      <c r="Y13" s="3">
        <v>927935.91</v>
      </c>
    </row>
    <row r="14" spans="1:25" x14ac:dyDescent="0.25">
      <c r="A14" s="3">
        <v>702</v>
      </c>
      <c r="B14" s="24" t="s">
        <v>51</v>
      </c>
      <c r="C14" s="4"/>
      <c r="D14" s="3">
        <v>313825</v>
      </c>
      <c r="E14" s="24"/>
      <c r="F14" s="4" t="s">
        <v>45</v>
      </c>
      <c r="G14" s="4" t="s">
        <v>45</v>
      </c>
      <c r="H14" s="4" t="s">
        <v>34</v>
      </c>
      <c r="I14" s="24" t="s">
        <v>35</v>
      </c>
      <c r="J14" s="4" t="s">
        <v>36</v>
      </c>
      <c r="K14" s="5">
        <v>17871.349999999999</v>
      </c>
      <c r="L14" s="5">
        <v>17871.349999999999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25" t="s">
        <v>37</v>
      </c>
      <c r="S14" s="25" t="s">
        <v>38</v>
      </c>
      <c r="T14" s="5"/>
      <c r="U14" s="5">
        <v>0</v>
      </c>
      <c r="V14" s="4" t="s">
        <v>39</v>
      </c>
      <c r="W14" s="4" t="s">
        <v>39</v>
      </c>
      <c r="X14" s="4" t="s">
        <v>39</v>
      </c>
      <c r="Y14" s="3">
        <v>18536.03</v>
      </c>
    </row>
    <row r="15" spans="1:25" x14ac:dyDescent="0.25">
      <c r="A15" s="3">
        <v>702</v>
      </c>
      <c r="B15" s="24" t="s">
        <v>52</v>
      </c>
      <c r="C15" s="4"/>
      <c r="D15" s="3">
        <v>314798</v>
      </c>
      <c r="E15" s="24"/>
      <c r="F15" s="4" t="s">
        <v>45</v>
      </c>
      <c r="G15" s="4" t="s">
        <v>45</v>
      </c>
      <c r="H15" s="4" t="s">
        <v>34</v>
      </c>
      <c r="I15" s="24" t="s">
        <v>35</v>
      </c>
      <c r="J15" s="4" t="s">
        <v>36</v>
      </c>
      <c r="K15" s="5">
        <v>227996.57</v>
      </c>
      <c r="L15" s="5">
        <v>227996.57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25" t="s">
        <v>37</v>
      </c>
      <c r="S15" s="25" t="s">
        <v>49</v>
      </c>
      <c r="T15" s="5"/>
      <c r="U15" s="5">
        <v>0</v>
      </c>
      <c r="V15" s="4" t="s">
        <v>39</v>
      </c>
      <c r="W15" s="4" t="s">
        <v>39</v>
      </c>
      <c r="X15" s="4" t="s">
        <v>39</v>
      </c>
      <c r="Y15" s="3">
        <v>239104.3</v>
      </c>
    </row>
    <row r="16" spans="1:25" x14ac:dyDescent="0.25">
      <c r="A16" s="3">
        <v>702</v>
      </c>
      <c r="B16" s="24" t="s">
        <v>53</v>
      </c>
      <c r="C16" s="4"/>
      <c r="D16" s="3">
        <v>309425</v>
      </c>
      <c r="E16" s="24"/>
      <c r="F16" s="4" t="s">
        <v>43</v>
      </c>
      <c r="G16" s="4" t="s">
        <v>33</v>
      </c>
      <c r="H16" s="4" t="s">
        <v>34</v>
      </c>
      <c r="I16" s="24" t="s">
        <v>35</v>
      </c>
      <c r="J16" s="4" t="s">
        <v>36</v>
      </c>
      <c r="K16" s="5">
        <v>53246.16</v>
      </c>
      <c r="L16" s="5">
        <v>53246.16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25" t="s">
        <v>37</v>
      </c>
      <c r="S16" s="25" t="s">
        <v>49</v>
      </c>
      <c r="T16" s="5"/>
      <c r="U16" s="5">
        <v>0</v>
      </c>
      <c r="V16" s="4" t="s">
        <v>39</v>
      </c>
      <c r="W16" s="4" t="s">
        <v>39</v>
      </c>
      <c r="X16" s="4" t="s">
        <v>39</v>
      </c>
      <c r="Y16" s="3">
        <v>57126.41</v>
      </c>
    </row>
    <row r="17" spans="1:25" x14ac:dyDescent="0.25">
      <c r="A17" s="3">
        <v>702</v>
      </c>
      <c r="B17" s="24" t="s">
        <v>54</v>
      </c>
      <c r="C17" s="4"/>
      <c r="D17" s="3">
        <v>316241</v>
      </c>
      <c r="E17" s="24"/>
      <c r="F17" s="4" t="s">
        <v>43</v>
      </c>
      <c r="G17" s="4" t="s">
        <v>33</v>
      </c>
      <c r="H17" s="4" t="s">
        <v>34</v>
      </c>
      <c r="I17" s="24" t="s">
        <v>35</v>
      </c>
      <c r="J17" s="4" t="s">
        <v>36</v>
      </c>
      <c r="K17" s="5">
        <v>131655.6</v>
      </c>
      <c r="L17" s="5">
        <v>131655.6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25" t="s">
        <v>37</v>
      </c>
      <c r="S17" s="25" t="s">
        <v>49</v>
      </c>
      <c r="T17" s="5"/>
      <c r="U17" s="5">
        <v>0</v>
      </c>
      <c r="V17" s="4" t="s">
        <v>39</v>
      </c>
      <c r="W17" s="4" t="s">
        <v>39</v>
      </c>
      <c r="X17" s="4" t="s">
        <v>39</v>
      </c>
      <c r="Y17" s="3">
        <v>149714.82</v>
      </c>
    </row>
    <row r="18" spans="1:25" x14ac:dyDescent="0.25">
      <c r="A18" s="3">
        <v>702</v>
      </c>
      <c r="B18" s="24" t="s">
        <v>55</v>
      </c>
      <c r="C18" s="4"/>
      <c r="D18" s="3">
        <v>315585</v>
      </c>
      <c r="E18" s="24"/>
      <c r="F18" s="4" t="s">
        <v>43</v>
      </c>
      <c r="G18" s="4" t="s">
        <v>33</v>
      </c>
      <c r="H18" s="4" t="s">
        <v>34</v>
      </c>
      <c r="I18" s="24" t="s">
        <v>35</v>
      </c>
      <c r="J18" s="4" t="s">
        <v>36</v>
      </c>
      <c r="K18" s="5">
        <v>186608.33</v>
      </c>
      <c r="L18" s="5">
        <v>186608.33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25" t="s">
        <v>37</v>
      </c>
      <c r="S18" s="25" t="s">
        <v>49</v>
      </c>
      <c r="T18" s="5" t="s">
        <v>0</v>
      </c>
      <c r="U18" s="5">
        <v>0</v>
      </c>
      <c r="V18" s="4" t="s">
        <v>39</v>
      </c>
      <c r="W18" s="4" t="s">
        <v>39</v>
      </c>
      <c r="X18" s="4" t="s">
        <v>39</v>
      </c>
      <c r="Y18" s="3">
        <v>214903.49</v>
      </c>
    </row>
    <row r="19" spans="1:25" x14ac:dyDescent="0.25">
      <c r="A19" s="3">
        <v>702</v>
      </c>
      <c r="B19" s="24" t="s">
        <v>56</v>
      </c>
      <c r="C19" s="4"/>
      <c r="D19" s="3">
        <v>311801</v>
      </c>
      <c r="E19" s="24"/>
      <c r="F19" s="4" t="s">
        <v>43</v>
      </c>
      <c r="G19" s="4" t="s">
        <v>33</v>
      </c>
      <c r="H19" s="4" t="s">
        <v>34</v>
      </c>
      <c r="I19" s="24" t="s">
        <v>35</v>
      </c>
      <c r="J19" s="4" t="s">
        <v>36</v>
      </c>
      <c r="K19" s="5">
        <v>309333.32</v>
      </c>
      <c r="L19" s="5">
        <v>309333.32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25" t="s">
        <v>37</v>
      </c>
      <c r="S19" s="25" t="s">
        <v>38</v>
      </c>
      <c r="T19" s="5"/>
      <c r="U19" s="5">
        <v>0</v>
      </c>
      <c r="V19" s="4" t="s">
        <v>39</v>
      </c>
      <c r="W19" s="4" t="s">
        <v>39</v>
      </c>
      <c r="X19" s="4" t="s">
        <v>39</v>
      </c>
      <c r="Y19" s="3">
        <v>309333.32</v>
      </c>
    </row>
    <row r="20" spans="1:25" x14ac:dyDescent="0.25">
      <c r="A20" s="3">
        <v>702</v>
      </c>
      <c r="B20" s="24" t="s">
        <v>57</v>
      </c>
      <c r="C20" s="4"/>
      <c r="D20" s="3">
        <v>309287</v>
      </c>
      <c r="E20" s="24"/>
      <c r="F20" s="4" t="s">
        <v>43</v>
      </c>
      <c r="G20" s="4" t="s">
        <v>33</v>
      </c>
      <c r="H20" s="4" t="s">
        <v>34</v>
      </c>
      <c r="I20" s="24" t="s">
        <v>35</v>
      </c>
      <c r="J20" s="4" t="s">
        <v>36</v>
      </c>
      <c r="K20" s="5">
        <v>249396.41</v>
      </c>
      <c r="L20" s="5">
        <v>249396.41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25" t="s">
        <v>37</v>
      </c>
      <c r="S20" s="25" t="s">
        <v>58</v>
      </c>
      <c r="T20" s="5"/>
      <c r="U20" s="5">
        <v>0</v>
      </c>
      <c r="V20" s="4" t="s">
        <v>39</v>
      </c>
      <c r="W20" s="4" t="s">
        <v>39</v>
      </c>
      <c r="X20" s="4" t="s">
        <v>39</v>
      </c>
      <c r="Y20" s="3">
        <v>289945.62</v>
      </c>
    </row>
    <row r="21" spans="1:25" x14ac:dyDescent="0.25">
      <c r="A21" s="3">
        <v>702</v>
      </c>
      <c r="B21" s="24" t="s">
        <v>59</v>
      </c>
      <c r="C21" s="4"/>
      <c r="D21" s="3">
        <v>356783</v>
      </c>
      <c r="E21" s="24"/>
      <c r="F21" s="4" t="s">
        <v>33</v>
      </c>
      <c r="G21" s="4" t="s">
        <v>33</v>
      </c>
      <c r="H21" s="4" t="s">
        <v>34</v>
      </c>
      <c r="I21" s="24" t="s">
        <v>35</v>
      </c>
      <c r="J21" s="4" t="s">
        <v>41</v>
      </c>
      <c r="K21" s="5">
        <v>2096315.57</v>
      </c>
      <c r="L21" s="5">
        <v>126491.6815073852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25" t="s">
        <v>37</v>
      </c>
      <c r="S21" s="25" t="s">
        <v>38</v>
      </c>
      <c r="T21" s="5"/>
      <c r="U21" s="5">
        <v>0</v>
      </c>
      <c r="V21" s="4" t="s">
        <v>39</v>
      </c>
      <c r="W21" s="4" t="s">
        <v>39</v>
      </c>
      <c r="X21" s="4" t="s">
        <v>39</v>
      </c>
      <c r="Y21" s="3">
        <v>2418857</v>
      </c>
    </row>
    <row r="22" spans="1:25" x14ac:dyDescent="0.25">
      <c r="A22" s="3">
        <v>702</v>
      </c>
      <c r="B22" s="24" t="s">
        <v>60</v>
      </c>
      <c r="C22" s="4"/>
      <c r="D22" s="3">
        <v>309729</v>
      </c>
      <c r="E22" s="24"/>
      <c r="F22" s="4" t="s">
        <v>33</v>
      </c>
      <c r="G22" s="4" t="s">
        <v>33</v>
      </c>
      <c r="H22" s="4" t="s">
        <v>34</v>
      </c>
      <c r="I22" s="24" t="s">
        <v>35</v>
      </c>
      <c r="J22" s="4" t="s">
        <v>41</v>
      </c>
      <c r="K22" s="5">
        <v>685087.7</v>
      </c>
      <c r="L22" s="5">
        <v>41338.191822439716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25" t="s">
        <v>37</v>
      </c>
      <c r="S22" s="25" t="s">
        <v>38</v>
      </c>
      <c r="T22" s="5"/>
      <c r="U22" s="5">
        <v>0</v>
      </c>
      <c r="V22" s="4" t="s">
        <v>39</v>
      </c>
      <c r="W22" s="4" t="s">
        <v>39</v>
      </c>
      <c r="X22" s="4" t="s">
        <v>39</v>
      </c>
      <c r="Y22" s="3">
        <v>723148.13</v>
      </c>
    </row>
    <row r="23" spans="1:25" x14ac:dyDescent="0.25">
      <c r="A23" s="3">
        <v>702</v>
      </c>
      <c r="B23" s="24" t="s">
        <v>61</v>
      </c>
      <c r="C23" s="4"/>
      <c r="D23" s="3">
        <v>310666</v>
      </c>
      <c r="E23" s="24"/>
      <c r="F23" s="4" t="s">
        <v>43</v>
      </c>
      <c r="G23" s="4" t="s">
        <v>33</v>
      </c>
      <c r="H23" s="4" t="s">
        <v>34</v>
      </c>
      <c r="I23" s="24" t="s">
        <v>35</v>
      </c>
      <c r="J23" s="4" t="s">
        <v>36</v>
      </c>
      <c r="K23" s="5">
        <v>129072.67</v>
      </c>
      <c r="L23" s="5">
        <v>129072.67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25" t="s">
        <v>37</v>
      </c>
      <c r="S23" s="25" t="s">
        <v>38</v>
      </c>
      <c r="T23" s="5"/>
      <c r="U23" s="5">
        <v>0</v>
      </c>
      <c r="V23" s="4" t="s">
        <v>39</v>
      </c>
      <c r="W23" s="4" t="s">
        <v>39</v>
      </c>
      <c r="X23" s="4" t="s">
        <v>39</v>
      </c>
      <c r="Y23" s="3">
        <v>129072.67</v>
      </c>
    </row>
    <row r="24" spans="1:25" x14ac:dyDescent="0.25">
      <c r="A24" s="3">
        <v>702</v>
      </c>
      <c r="B24" s="24" t="s">
        <v>62</v>
      </c>
      <c r="C24" s="4"/>
      <c r="D24" s="3">
        <v>316241</v>
      </c>
      <c r="E24" s="24"/>
      <c r="F24" s="4" t="s">
        <v>43</v>
      </c>
      <c r="G24" s="4" t="s">
        <v>33</v>
      </c>
      <c r="H24" s="4" t="s">
        <v>34</v>
      </c>
      <c r="I24" s="24" t="s">
        <v>35</v>
      </c>
      <c r="J24" s="4" t="s">
        <v>36</v>
      </c>
      <c r="K24" s="5">
        <v>131655.6</v>
      </c>
      <c r="L24" s="5">
        <v>131655.6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25" t="s">
        <v>37</v>
      </c>
      <c r="S24" s="25" t="s">
        <v>49</v>
      </c>
      <c r="T24" s="5"/>
      <c r="U24" s="5">
        <v>0</v>
      </c>
      <c r="V24" s="4" t="s">
        <v>39</v>
      </c>
      <c r="W24" s="4" t="s">
        <v>39</v>
      </c>
      <c r="X24" s="4" t="s">
        <v>39</v>
      </c>
      <c r="Y24" s="3">
        <v>149714.82</v>
      </c>
    </row>
    <row r="25" spans="1:25" x14ac:dyDescent="0.25">
      <c r="A25" s="3">
        <v>702</v>
      </c>
      <c r="B25" s="24" t="s">
        <v>63</v>
      </c>
      <c r="C25" s="4"/>
      <c r="D25" s="3">
        <v>350425</v>
      </c>
      <c r="E25" s="24"/>
      <c r="F25" s="4" t="s">
        <v>33</v>
      </c>
      <c r="G25" s="4" t="s">
        <v>33</v>
      </c>
      <c r="H25" s="4" t="s">
        <v>34</v>
      </c>
      <c r="I25" s="24" t="s">
        <v>35</v>
      </c>
      <c r="J25" s="4" t="s">
        <v>41</v>
      </c>
      <c r="K25" s="5">
        <v>2012587.57</v>
      </c>
      <c r="L25" s="5">
        <v>121439.53398684261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25" t="s">
        <v>37</v>
      </c>
      <c r="S25" s="25" t="s">
        <v>38</v>
      </c>
      <c r="T25" s="5"/>
      <c r="U25" s="5">
        <v>0</v>
      </c>
      <c r="V25" s="4" t="s">
        <v>39</v>
      </c>
      <c r="W25" s="4" t="s">
        <v>39</v>
      </c>
      <c r="X25" s="4" t="s">
        <v>39</v>
      </c>
      <c r="Y25" s="3">
        <v>2236208.4</v>
      </c>
    </row>
    <row r="26" spans="1:25" x14ac:dyDescent="0.25">
      <c r="A26" s="3">
        <v>702</v>
      </c>
      <c r="B26" s="24" t="s">
        <v>64</v>
      </c>
      <c r="C26" s="4"/>
      <c r="D26" s="3">
        <v>311514</v>
      </c>
      <c r="E26" s="24"/>
      <c r="F26" s="4" t="s">
        <v>33</v>
      </c>
      <c r="G26" s="4" t="s">
        <v>33</v>
      </c>
      <c r="H26" s="4" t="s">
        <v>34</v>
      </c>
      <c r="I26" s="24" t="s">
        <v>35</v>
      </c>
      <c r="J26" s="4" t="s">
        <v>41</v>
      </c>
      <c r="K26" s="5">
        <v>1719475.22</v>
      </c>
      <c r="L26" s="5">
        <v>103753.13478594308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25" t="s">
        <v>37</v>
      </c>
      <c r="S26" s="25" t="s">
        <v>38</v>
      </c>
      <c r="T26" s="5"/>
      <c r="U26" s="5">
        <v>0</v>
      </c>
      <c r="V26" s="4" t="s">
        <v>39</v>
      </c>
      <c r="W26" s="4" t="s">
        <v>39</v>
      </c>
      <c r="X26" s="4" t="s">
        <v>39</v>
      </c>
      <c r="Y26" s="3">
        <v>1941928.04</v>
      </c>
    </row>
    <row r="27" spans="1:25" x14ac:dyDescent="0.25">
      <c r="A27" s="3">
        <v>702</v>
      </c>
      <c r="B27" s="24" t="s">
        <v>65</v>
      </c>
      <c r="C27" s="4"/>
      <c r="D27" s="3">
        <v>308532</v>
      </c>
      <c r="E27" s="24"/>
      <c r="F27" s="4" t="s">
        <v>43</v>
      </c>
      <c r="G27" s="4" t="s">
        <v>33</v>
      </c>
      <c r="H27" s="4" t="s">
        <v>34</v>
      </c>
      <c r="I27" s="24" t="s">
        <v>35</v>
      </c>
      <c r="J27" s="4" t="s">
        <v>36</v>
      </c>
      <c r="K27" s="5">
        <v>63000</v>
      </c>
      <c r="L27" s="5">
        <v>63000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25" t="s">
        <v>37</v>
      </c>
      <c r="S27" s="25" t="s">
        <v>58</v>
      </c>
      <c r="T27" s="5"/>
      <c r="U27" s="5">
        <v>0</v>
      </c>
      <c r="V27" s="4" t="s">
        <v>39</v>
      </c>
      <c r="W27" s="4" t="s">
        <v>39</v>
      </c>
      <c r="X27" s="4" t="s">
        <v>39</v>
      </c>
      <c r="Y27" s="3">
        <v>63000</v>
      </c>
    </row>
    <row r="28" spans="1:25" x14ac:dyDescent="0.25">
      <c r="A28" s="3">
        <v>702</v>
      </c>
      <c r="B28" s="24" t="s">
        <v>66</v>
      </c>
      <c r="C28" s="4"/>
      <c r="D28" s="3">
        <v>349897</v>
      </c>
      <c r="E28" s="24"/>
      <c r="F28" s="4" t="s">
        <v>33</v>
      </c>
      <c r="G28" s="4" t="s">
        <v>33</v>
      </c>
      <c r="H28" s="4" t="s">
        <v>34</v>
      </c>
      <c r="I28" s="24" t="s">
        <v>35</v>
      </c>
      <c r="J28" s="4" t="s">
        <v>41</v>
      </c>
      <c r="K28" s="5">
        <v>726769.7</v>
      </c>
      <c r="L28" s="5">
        <v>43853.283702709843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25" t="s">
        <v>37</v>
      </c>
      <c r="S28" s="25" t="s">
        <v>38</v>
      </c>
      <c r="T28" s="5"/>
      <c r="U28" s="5">
        <v>0</v>
      </c>
      <c r="V28" s="4" t="s">
        <v>39</v>
      </c>
      <c r="W28" s="4" t="s">
        <v>39</v>
      </c>
      <c r="X28" s="4" t="s">
        <v>39</v>
      </c>
      <c r="Y28" s="3">
        <v>767145.79</v>
      </c>
    </row>
    <row r="29" spans="1:25" x14ac:dyDescent="0.25">
      <c r="A29" s="3">
        <v>702</v>
      </c>
      <c r="B29" s="24" t="s">
        <v>67</v>
      </c>
      <c r="C29" s="4"/>
      <c r="D29" s="3">
        <v>313491</v>
      </c>
      <c r="E29" s="24"/>
      <c r="F29" s="4" t="s">
        <v>33</v>
      </c>
      <c r="G29" s="4" t="s">
        <v>33</v>
      </c>
      <c r="H29" s="4" t="s">
        <v>34</v>
      </c>
      <c r="I29" s="24" t="s">
        <v>35</v>
      </c>
      <c r="J29" s="4" t="s">
        <v>41</v>
      </c>
      <c r="K29" s="5">
        <v>1775423.31</v>
      </c>
      <c r="L29" s="5">
        <v>107129.04253690566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25" t="s">
        <v>37</v>
      </c>
      <c r="S29" s="25" t="s">
        <v>38</v>
      </c>
      <c r="T29" s="5"/>
      <c r="U29" s="5">
        <v>0</v>
      </c>
      <c r="V29" s="4" t="s">
        <v>39</v>
      </c>
      <c r="W29" s="4" t="s">
        <v>39</v>
      </c>
      <c r="X29" s="4" t="s">
        <v>39</v>
      </c>
      <c r="Y29" s="3">
        <v>1879859.98</v>
      </c>
    </row>
    <row r="30" spans="1:25" x14ac:dyDescent="0.25">
      <c r="A30" s="3">
        <v>702</v>
      </c>
      <c r="B30" s="24" t="s">
        <v>68</v>
      </c>
      <c r="C30" s="4"/>
      <c r="D30" s="3">
        <v>317030</v>
      </c>
      <c r="E30" s="24"/>
      <c r="F30" s="4" t="s">
        <v>43</v>
      </c>
      <c r="G30" s="4" t="s">
        <v>33</v>
      </c>
      <c r="H30" s="4" t="s">
        <v>34</v>
      </c>
      <c r="I30" s="24" t="s">
        <v>35</v>
      </c>
      <c r="J30" s="4" t="s">
        <v>36</v>
      </c>
      <c r="K30" s="5">
        <v>305677.96999999997</v>
      </c>
      <c r="L30" s="5">
        <v>305677.96999999997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25" t="s">
        <v>37</v>
      </c>
      <c r="S30" s="25" t="s">
        <v>69</v>
      </c>
      <c r="T30" s="5"/>
      <c r="U30" s="5">
        <v>0</v>
      </c>
      <c r="V30" s="4" t="s">
        <v>39</v>
      </c>
      <c r="W30" s="4" t="s">
        <v>39</v>
      </c>
      <c r="X30" s="4" t="s">
        <v>39</v>
      </c>
      <c r="Y30" s="3">
        <v>332148.8</v>
      </c>
    </row>
    <row r="31" spans="1:25" x14ac:dyDescent="0.25">
      <c r="A31" s="3">
        <v>702</v>
      </c>
      <c r="B31" s="24" t="s">
        <v>70</v>
      </c>
      <c r="C31" s="4"/>
      <c r="D31" s="3">
        <v>319669</v>
      </c>
      <c r="E31" s="24"/>
      <c r="F31" s="4" t="s">
        <v>33</v>
      </c>
      <c r="G31" s="4" t="s">
        <v>33</v>
      </c>
      <c r="H31" s="4" t="s">
        <v>34</v>
      </c>
      <c r="I31" s="24" t="s">
        <v>35</v>
      </c>
      <c r="J31" s="4" t="s">
        <v>41</v>
      </c>
      <c r="K31" s="5">
        <v>846124.52</v>
      </c>
      <c r="L31" s="5">
        <v>51055.153542283326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25" t="s">
        <v>37</v>
      </c>
      <c r="S31" s="25" t="s">
        <v>38</v>
      </c>
      <c r="T31" s="5"/>
      <c r="U31" s="5">
        <v>0</v>
      </c>
      <c r="V31" s="4" t="s">
        <v>39</v>
      </c>
      <c r="W31" s="4" t="s">
        <v>39</v>
      </c>
      <c r="X31" s="4" t="s">
        <v>39</v>
      </c>
      <c r="Y31" s="3">
        <v>946657.92</v>
      </c>
    </row>
    <row r="32" spans="1:25" x14ac:dyDescent="0.25">
      <c r="A32" s="3">
        <v>702</v>
      </c>
      <c r="B32" s="24" t="s">
        <v>71</v>
      </c>
      <c r="C32" s="4"/>
      <c r="D32" s="3">
        <v>316241</v>
      </c>
      <c r="E32" s="24"/>
      <c r="F32" s="4" t="s">
        <v>43</v>
      </c>
      <c r="G32" s="4" t="s">
        <v>33</v>
      </c>
      <c r="H32" s="4" t="s">
        <v>34</v>
      </c>
      <c r="I32" s="24" t="s">
        <v>35</v>
      </c>
      <c r="J32" s="4" t="s">
        <v>36</v>
      </c>
      <c r="K32" s="5">
        <v>110885.09</v>
      </c>
      <c r="L32" s="5">
        <v>110885.09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25" t="s">
        <v>37</v>
      </c>
      <c r="S32" s="25" t="s">
        <v>49</v>
      </c>
      <c r="T32" s="5"/>
      <c r="U32" s="5">
        <v>0</v>
      </c>
      <c r="V32" s="4" t="s">
        <v>39</v>
      </c>
      <c r="W32" s="4" t="s">
        <v>39</v>
      </c>
      <c r="X32" s="4" t="s">
        <v>39</v>
      </c>
      <c r="Y32" s="3">
        <v>126990.3</v>
      </c>
    </row>
    <row r="33" spans="1:25" x14ac:dyDescent="0.25">
      <c r="A33" s="3">
        <v>702</v>
      </c>
      <c r="B33" s="24" t="s">
        <v>72</v>
      </c>
      <c r="C33" s="4"/>
      <c r="D33" s="3">
        <v>317516</v>
      </c>
      <c r="E33" s="24"/>
      <c r="F33" s="4" t="s">
        <v>33</v>
      </c>
      <c r="G33" s="4" t="s">
        <v>33</v>
      </c>
      <c r="H33" s="4" t="s">
        <v>34</v>
      </c>
      <c r="I33" s="24" t="s">
        <v>35</v>
      </c>
      <c r="J33" s="4" t="s">
        <v>41</v>
      </c>
      <c r="K33" s="5">
        <v>1194495</v>
      </c>
      <c r="L33" s="5">
        <v>72075.828307740943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25" t="s">
        <v>37</v>
      </c>
      <c r="S33" s="25" t="s">
        <v>38</v>
      </c>
      <c r="T33" s="5"/>
      <c r="U33" s="5">
        <v>0</v>
      </c>
      <c r="V33" s="4" t="s">
        <v>39</v>
      </c>
      <c r="W33" s="4" t="s">
        <v>39</v>
      </c>
      <c r="X33" s="4" t="s">
        <v>39</v>
      </c>
      <c r="Y33" s="3">
        <v>1254219.75</v>
      </c>
    </row>
    <row r="34" spans="1:25" x14ac:dyDescent="0.25">
      <c r="A34" s="3">
        <v>702</v>
      </c>
      <c r="B34" s="24" t="s">
        <v>73</v>
      </c>
      <c r="C34" s="4"/>
      <c r="D34" s="3">
        <v>318347</v>
      </c>
      <c r="E34" s="24"/>
      <c r="F34" s="4" t="s">
        <v>43</v>
      </c>
      <c r="G34" s="4" t="s">
        <v>33</v>
      </c>
      <c r="H34" s="4" t="s">
        <v>34</v>
      </c>
      <c r="I34" s="24" t="s">
        <v>35</v>
      </c>
      <c r="J34" s="4" t="s">
        <v>36</v>
      </c>
      <c r="K34" s="5">
        <v>1320211.33</v>
      </c>
      <c r="L34" s="5">
        <v>1320211.33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25" t="s">
        <v>37</v>
      </c>
      <c r="S34" s="25" t="s">
        <v>74</v>
      </c>
      <c r="T34" s="5"/>
      <c r="U34" s="5">
        <v>0</v>
      </c>
      <c r="V34" s="4" t="s">
        <v>39</v>
      </c>
      <c r="W34" s="4" t="s">
        <v>39</v>
      </c>
      <c r="X34" s="4" t="s">
        <v>39</v>
      </c>
      <c r="Y34" s="3">
        <v>1403736.29</v>
      </c>
    </row>
    <row r="35" spans="1:25" x14ac:dyDescent="0.25">
      <c r="A35" s="3">
        <v>702</v>
      </c>
      <c r="B35" s="24" t="s">
        <v>75</v>
      </c>
      <c r="C35" s="4"/>
      <c r="D35" s="3">
        <v>336783</v>
      </c>
      <c r="E35" s="24"/>
      <c r="F35" s="4" t="s">
        <v>33</v>
      </c>
      <c r="G35" s="4" t="s">
        <v>33</v>
      </c>
      <c r="H35" s="4" t="s">
        <v>34</v>
      </c>
      <c r="I35" s="24" t="s">
        <v>35</v>
      </c>
      <c r="J35" s="4" t="s">
        <v>41</v>
      </c>
      <c r="K35" s="5">
        <v>1267549.3500000001</v>
      </c>
      <c r="L35" s="5">
        <v>76483.927787214372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25" t="s">
        <v>37</v>
      </c>
      <c r="S35" s="25" t="s">
        <v>38</v>
      </c>
      <c r="T35" s="5"/>
      <c r="U35" s="5">
        <v>0</v>
      </c>
      <c r="V35" s="4" t="s">
        <v>39</v>
      </c>
      <c r="W35" s="4" t="s">
        <v>39</v>
      </c>
      <c r="X35" s="4" t="s">
        <v>39</v>
      </c>
      <c r="Y35" s="3">
        <v>1334262.48</v>
      </c>
    </row>
    <row r="36" spans="1:25" x14ac:dyDescent="0.25">
      <c r="A36" s="3">
        <v>702</v>
      </c>
      <c r="B36" s="24" t="s">
        <v>76</v>
      </c>
      <c r="C36" s="4"/>
      <c r="D36" s="3">
        <v>340533</v>
      </c>
      <c r="E36" s="24"/>
      <c r="F36" s="4" t="s">
        <v>33</v>
      </c>
      <c r="G36" s="4" t="s">
        <v>33</v>
      </c>
      <c r="H36" s="4" t="s">
        <v>34</v>
      </c>
      <c r="I36" s="24" t="s">
        <v>35</v>
      </c>
      <c r="J36" s="4" t="s">
        <v>41</v>
      </c>
      <c r="K36" s="5">
        <v>649779.31999999995</v>
      </c>
      <c r="L36" s="5">
        <v>39207.684173010901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25" t="s">
        <v>37</v>
      </c>
      <c r="S36" s="25" t="s">
        <v>38</v>
      </c>
      <c r="T36" s="5"/>
      <c r="U36" s="5">
        <v>0</v>
      </c>
      <c r="V36" s="4" t="s">
        <v>39</v>
      </c>
      <c r="W36" s="4" t="s">
        <v>39</v>
      </c>
      <c r="X36" s="4" t="s">
        <v>39</v>
      </c>
      <c r="Y36" s="3">
        <v>788273.92</v>
      </c>
    </row>
    <row r="37" spans="1:25" x14ac:dyDescent="0.25">
      <c r="A37" s="3">
        <v>702</v>
      </c>
      <c r="B37" s="24" t="s">
        <v>77</v>
      </c>
      <c r="C37" s="4"/>
      <c r="D37" s="3">
        <v>349621</v>
      </c>
      <c r="E37" s="24"/>
      <c r="F37" s="4" t="s">
        <v>33</v>
      </c>
      <c r="G37" s="4" t="s">
        <v>33</v>
      </c>
      <c r="H37" s="4" t="s">
        <v>34</v>
      </c>
      <c r="I37" s="24" t="s">
        <v>35</v>
      </c>
      <c r="J37" s="4" t="s">
        <v>41</v>
      </c>
      <c r="K37" s="5">
        <v>561961.78</v>
      </c>
      <c r="L37" s="5">
        <v>33908.773808841805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25" t="s">
        <v>37</v>
      </c>
      <c r="S37" s="25" t="s">
        <v>38</v>
      </c>
      <c r="T37" s="5"/>
      <c r="U37" s="5">
        <v>0</v>
      </c>
      <c r="V37" s="4" t="s">
        <v>39</v>
      </c>
      <c r="W37" s="4" t="s">
        <v>39</v>
      </c>
      <c r="X37" s="4" t="s">
        <v>39</v>
      </c>
      <c r="Y37" s="3">
        <v>655622.06999999995</v>
      </c>
    </row>
    <row r="38" spans="1:25" x14ac:dyDescent="0.25">
      <c r="A38" s="3">
        <v>702</v>
      </c>
      <c r="B38" s="24" t="s">
        <v>78</v>
      </c>
      <c r="C38" s="4"/>
      <c r="D38" s="3">
        <v>316409</v>
      </c>
      <c r="E38" s="24"/>
      <c r="F38" s="4" t="s">
        <v>33</v>
      </c>
      <c r="G38" s="4" t="s">
        <v>33</v>
      </c>
      <c r="H38" s="4" t="s">
        <v>34</v>
      </c>
      <c r="I38" s="24" t="s">
        <v>35</v>
      </c>
      <c r="J38" s="4" t="s">
        <v>41</v>
      </c>
      <c r="K38" s="5">
        <v>1224964.8600000001</v>
      </c>
      <c r="L38" s="5">
        <v>73914.379660338411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25" t="s">
        <v>37</v>
      </c>
      <c r="S38" s="25" t="s">
        <v>38</v>
      </c>
      <c r="T38" s="5"/>
      <c r="U38" s="5">
        <v>0</v>
      </c>
      <c r="V38" s="4" t="s">
        <v>39</v>
      </c>
      <c r="W38" s="4" t="s">
        <v>39</v>
      </c>
      <c r="X38" s="4" t="s">
        <v>39</v>
      </c>
      <c r="Y38" s="3">
        <v>1461822</v>
      </c>
    </row>
    <row r="39" spans="1:25" x14ac:dyDescent="0.25">
      <c r="A39" s="3">
        <v>702</v>
      </c>
      <c r="B39" s="24" t="s">
        <v>79</v>
      </c>
      <c r="C39" s="4"/>
      <c r="D39" s="3">
        <v>351617</v>
      </c>
      <c r="E39" s="24"/>
      <c r="F39" s="4" t="s">
        <v>43</v>
      </c>
      <c r="G39" s="4" t="s">
        <v>33</v>
      </c>
      <c r="H39" s="4" t="s">
        <v>34</v>
      </c>
      <c r="I39" s="24" t="s">
        <v>35</v>
      </c>
      <c r="J39" s="4" t="s">
        <v>36</v>
      </c>
      <c r="K39" s="5">
        <v>51478.87</v>
      </c>
      <c r="L39" s="5">
        <v>51478.87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25" t="s">
        <v>37</v>
      </c>
      <c r="S39" s="25" t="s">
        <v>49</v>
      </c>
      <c r="T39" s="5"/>
      <c r="U39" s="5">
        <v>0</v>
      </c>
      <c r="V39" s="4" t="s">
        <v>39</v>
      </c>
      <c r="W39" s="4" t="s">
        <v>39</v>
      </c>
      <c r="X39" s="4" t="s">
        <v>39</v>
      </c>
      <c r="Y39" s="3">
        <v>59602.81</v>
      </c>
    </row>
    <row r="40" spans="1:25" x14ac:dyDescent="0.25">
      <c r="A40" s="3">
        <v>702</v>
      </c>
      <c r="B40" s="24" t="s">
        <v>80</v>
      </c>
      <c r="C40" s="4"/>
      <c r="D40" s="3">
        <v>349500</v>
      </c>
      <c r="E40" s="24"/>
      <c r="F40" s="4" t="s">
        <v>33</v>
      </c>
      <c r="G40" s="4" t="s">
        <v>33</v>
      </c>
      <c r="H40" s="4" t="s">
        <v>34</v>
      </c>
      <c r="I40" s="24" t="s">
        <v>35</v>
      </c>
      <c r="J40" s="4" t="s">
        <v>41</v>
      </c>
      <c r="K40" s="5">
        <v>413469.24</v>
      </c>
      <c r="L40" s="5">
        <v>24948.733944279495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25" t="s">
        <v>37</v>
      </c>
      <c r="S40" s="25" t="s">
        <v>38</v>
      </c>
      <c r="T40" s="5"/>
      <c r="U40" s="5">
        <v>0</v>
      </c>
      <c r="V40" s="4" t="s">
        <v>39</v>
      </c>
      <c r="W40" s="4" t="s">
        <v>39</v>
      </c>
      <c r="X40" s="4" t="s">
        <v>39</v>
      </c>
      <c r="Y40" s="3">
        <v>437790.96</v>
      </c>
    </row>
    <row r="41" spans="1:25" x14ac:dyDescent="0.25">
      <c r="A41" s="3">
        <v>702</v>
      </c>
      <c r="B41" s="24" t="s">
        <v>81</v>
      </c>
      <c r="C41" s="4"/>
      <c r="D41" s="3">
        <v>309011</v>
      </c>
      <c r="E41" s="24"/>
      <c r="F41" s="4" t="s">
        <v>43</v>
      </c>
      <c r="G41" s="4" t="s">
        <v>33</v>
      </c>
      <c r="H41" s="4" t="s">
        <v>34</v>
      </c>
      <c r="I41" s="24" t="s">
        <v>35</v>
      </c>
      <c r="J41" s="4" t="s">
        <v>36</v>
      </c>
      <c r="K41" s="5">
        <v>96508.46</v>
      </c>
      <c r="L41" s="5">
        <v>96508.46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25" t="s">
        <v>37</v>
      </c>
      <c r="S41" s="25" t="s">
        <v>49</v>
      </c>
      <c r="T41" s="5"/>
      <c r="U41" s="5">
        <v>0</v>
      </c>
      <c r="V41" s="4" t="s">
        <v>39</v>
      </c>
      <c r="W41" s="4" t="s">
        <v>39</v>
      </c>
      <c r="X41" s="4" t="s">
        <v>39</v>
      </c>
      <c r="Y41" s="3">
        <v>105702.74</v>
      </c>
    </row>
    <row r="42" spans="1:25" x14ac:dyDescent="0.25">
      <c r="A42" s="3">
        <v>702</v>
      </c>
      <c r="B42" s="24" t="s">
        <v>82</v>
      </c>
      <c r="C42" s="4"/>
      <c r="D42" s="3">
        <v>308390</v>
      </c>
      <c r="E42" s="24"/>
      <c r="F42" s="4" t="s">
        <v>43</v>
      </c>
      <c r="G42" s="4" t="s">
        <v>33</v>
      </c>
      <c r="H42" s="4" t="s">
        <v>34</v>
      </c>
      <c r="I42" s="24" t="s">
        <v>35</v>
      </c>
      <c r="J42" s="4" t="s">
        <v>36</v>
      </c>
      <c r="K42" s="5">
        <v>247456.27</v>
      </c>
      <c r="L42" s="5">
        <v>247456.27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25" t="s">
        <v>37</v>
      </c>
      <c r="S42" s="25" t="s">
        <v>58</v>
      </c>
      <c r="T42" s="5"/>
      <c r="U42" s="5">
        <v>0</v>
      </c>
      <c r="V42" s="4" t="s">
        <v>39</v>
      </c>
      <c r="W42" s="4" t="s">
        <v>39</v>
      </c>
      <c r="X42" s="4" t="s">
        <v>39</v>
      </c>
      <c r="Y42" s="3">
        <v>275584.5</v>
      </c>
    </row>
    <row r="43" spans="1:25" x14ac:dyDescent="0.25">
      <c r="A43" s="3">
        <v>702</v>
      </c>
      <c r="B43" s="24" t="s">
        <v>83</v>
      </c>
      <c r="C43" s="4"/>
      <c r="D43" s="3">
        <v>350327</v>
      </c>
      <c r="E43" s="24"/>
      <c r="F43" s="4" t="s">
        <v>33</v>
      </c>
      <c r="G43" s="4" t="s">
        <v>33</v>
      </c>
      <c r="H43" s="4" t="s">
        <v>34</v>
      </c>
      <c r="I43" s="24" t="s">
        <v>35</v>
      </c>
      <c r="J43" s="4" t="s">
        <v>41</v>
      </c>
      <c r="K43" s="5">
        <v>1046046.63</v>
      </c>
      <c r="L43" s="5">
        <v>63118.453660978921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25" t="s">
        <v>37</v>
      </c>
      <c r="S43" s="25" t="s">
        <v>38</v>
      </c>
      <c r="T43" s="5"/>
      <c r="U43" s="5">
        <v>0</v>
      </c>
      <c r="V43" s="4" t="s">
        <v>39</v>
      </c>
      <c r="W43" s="4" t="s">
        <v>39</v>
      </c>
      <c r="X43" s="4" t="s">
        <v>39</v>
      </c>
      <c r="Y43" s="3">
        <v>1163956.25</v>
      </c>
    </row>
    <row r="44" spans="1:25" x14ac:dyDescent="0.25">
      <c r="A44" s="3">
        <v>702</v>
      </c>
      <c r="B44" s="24" t="s">
        <v>84</v>
      </c>
      <c r="C44" s="4"/>
      <c r="D44" s="3">
        <v>314767</v>
      </c>
      <c r="E44" s="24"/>
      <c r="F44" s="4" t="s">
        <v>43</v>
      </c>
      <c r="G44" s="4" t="s">
        <v>33</v>
      </c>
      <c r="H44" s="4" t="s">
        <v>34</v>
      </c>
      <c r="I44" s="24" t="s">
        <v>35</v>
      </c>
      <c r="J44" s="4" t="s">
        <v>36</v>
      </c>
      <c r="K44" s="5">
        <v>125477.86</v>
      </c>
      <c r="L44" s="5">
        <v>125477.86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25" t="s">
        <v>37</v>
      </c>
      <c r="S44" s="25" t="s">
        <v>49</v>
      </c>
      <c r="T44" s="5"/>
      <c r="U44" s="5">
        <v>0</v>
      </c>
      <c r="V44" s="4" t="s">
        <v>39</v>
      </c>
      <c r="W44" s="4" t="s">
        <v>39</v>
      </c>
      <c r="X44" s="4" t="s">
        <v>39</v>
      </c>
      <c r="Y44" s="3">
        <v>145523.28</v>
      </c>
    </row>
    <row r="45" spans="1:25" x14ac:dyDescent="0.25">
      <c r="A45" s="3">
        <v>702</v>
      </c>
      <c r="B45" s="24" t="s">
        <v>85</v>
      </c>
      <c r="C45" s="4"/>
      <c r="D45" s="3">
        <v>318048</v>
      </c>
      <c r="E45" s="24"/>
      <c r="F45" s="4" t="s">
        <v>33</v>
      </c>
      <c r="G45" s="4" t="s">
        <v>33</v>
      </c>
      <c r="H45" s="4" t="s">
        <v>34</v>
      </c>
      <c r="I45" s="24" t="s">
        <v>35</v>
      </c>
      <c r="J45" s="4" t="s">
        <v>41</v>
      </c>
      <c r="K45" s="5">
        <v>5357779.92</v>
      </c>
      <c r="L45" s="5">
        <v>323288.44040752115</v>
      </c>
      <c r="M45" s="5">
        <v>0</v>
      </c>
      <c r="N45" s="5">
        <v>0</v>
      </c>
      <c r="O45" s="5">
        <v>5357779.92</v>
      </c>
      <c r="P45" s="5">
        <v>0</v>
      </c>
      <c r="Q45" s="5">
        <v>5357779.92</v>
      </c>
      <c r="R45" s="25" t="s">
        <v>86</v>
      </c>
      <c r="S45" s="25" t="s">
        <v>38</v>
      </c>
      <c r="T45" s="5"/>
      <c r="U45" s="5">
        <v>0</v>
      </c>
      <c r="V45" s="4" t="s">
        <v>39</v>
      </c>
      <c r="W45" s="4" t="s">
        <v>39</v>
      </c>
      <c r="X45" s="4" t="s">
        <v>39</v>
      </c>
      <c r="Y45" s="3">
        <v>6016408.7999999998</v>
      </c>
    </row>
    <row r="46" spans="1:25" x14ac:dyDescent="0.25">
      <c r="A46" s="3">
        <v>702</v>
      </c>
      <c r="B46" s="24" t="s">
        <v>87</v>
      </c>
      <c r="C46" s="4"/>
      <c r="D46" s="3">
        <v>334948</v>
      </c>
      <c r="E46" s="24"/>
      <c r="F46" s="4" t="s">
        <v>33</v>
      </c>
      <c r="G46" s="4" t="s">
        <v>33</v>
      </c>
      <c r="H46" s="4" t="s">
        <v>34</v>
      </c>
      <c r="I46" s="24" t="s">
        <v>35</v>
      </c>
      <c r="J46" s="4" t="s">
        <v>41</v>
      </c>
      <c r="K46" s="5">
        <v>1534792.82</v>
      </c>
      <c r="L46" s="5">
        <v>92609.39876874625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25" t="s">
        <v>37</v>
      </c>
      <c r="S46" s="25" t="s">
        <v>38</v>
      </c>
      <c r="T46" s="5"/>
      <c r="U46" s="5">
        <v>0</v>
      </c>
      <c r="V46" s="4" t="s">
        <v>39</v>
      </c>
      <c r="W46" s="4" t="s">
        <v>39</v>
      </c>
      <c r="X46" s="4" t="s">
        <v>39</v>
      </c>
      <c r="Y46" s="3">
        <v>1637112.34</v>
      </c>
    </row>
    <row r="47" spans="1:25" x14ac:dyDescent="0.25">
      <c r="A47" s="3">
        <v>702</v>
      </c>
      <c r="B47" s="24" t="s">
        <v>88</v>
      </c>
      <c r="C47" s="4"/>
      <c r="D47" s="3">
        <v>315382</v>
      </c>
      <c r="E47" s="24"/>
      <c r="F47" s="4" t="s">
        <v>43</v>
      </c>
      <c r="G47" s="4" t="s">
        <v>33</v>
      </c>
      <c r="H47" s="4" t="s">
        <v>34</v>
      </c>
      <c r="I47" s="24" t="s">
        <v>35</v>
      </c>
      <c r="J47" s="4" t="s">
        <v>36</v>
      </c>
      <c r="K47" s="5">
        <v>7285.71</v>
      </c>
      <c r="L47" s="5">
        <v>7285.71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25" t="s">
        <v>37</v>
      </c>
      <c r="S47" s="25" t="s">
        <v>58</v>
      </c>
      <c r="T47" s="5"/>
      <c r="U47" s="5">
        <v>0</v>
      </c>
      <c r="V47" s="4" t="s">
        <v>39</v>
      </c>
      <c r="W47" s="4" t="s">
        <v>39</v>
      </c>
      <c r="X47" s="4" t="s">
        <v>39</v>
      </c>
      <c r="Y47" s="3">
        <v>7403.46</v>
      </c>
    </row>
    <row r="48" spans="1:25" x14ac:dyDescent="0.25">
      <c r="A48" s="3">
        <v>702</v>
      </c>
      <c r="B48" s="24" t="s">
        <v>89</v>
      </c>
      <c r="C48" s="4"/>
      <c r="D48" s="3">
        <v>333559</v>
      </c>
      <c r="E48" s="24"/>
      <c r="F48" s="4" t="s">
        <v>43</v>
      </c>
      <c r="G48" s="4" t="s">
        <v>33</v>
      </c>
      <c r="H48" s="4" t="s">
        <v>34</v>
      </c>
      <c r="I48" s="24" t="s">
        <v>35</v>
      </c>
      <c r="J48" s="4" t="s">
        <v>36</v>
      </c>
      <c r="K48" s="5">
        <v>99919.67</v>
      </c>
      <c r="L48" s="5">
        <v>99919.67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25" t="s">
        <v>37</v>
      </c>
      <c r="S48" s="25" t="s">
        <v>90</v>
      </c>
      <c r="T48" s="5"/>
      <c r="U48" s="5">
        <v>0</v>
      </c>
      <c r="V48" s="4" t="s">
        <v>39</v>
      </c>
      <c r="W48" s="4" t="s">
        <v>39</v>
      </c>
      <c r="X48" s="4" t="s">
        <v>39</v>
      </c>
      <c r="Y48" s="3">
        <v>108931.68</v>
      </c>
    </row>
    <row r="49" spans="1:25" x14ac:dyDescent="0.25">
      <c r="A49" s="3">
        <v>702</v>
      </c>
      <c r="B49" s="24" t="s">
        <v>91</v>
      </c>
      <c r="C49" s="4"/>
      <c r="D49" s="3">
        <v>341013</v>
      </c>
      <c r="E49" s="24"/>
      <c r="F49" s="4" t="s">
        <v>33</v>
      </c>
      <c r="G49" s="4" t="s">
        <v>33</v>
      </c>
      <c r="H49" s="4" t="s">
        <v>34</v>
      </c>
      <c r="I49" s="24" t="s">
        <v>35</v>
      </c>
      <c r="J49" s="4" t="s">
        <v>41</v>
      </c>
      <c r="K49" s="5">
        <v>905637.6</v>
      </c>
      <c r="L49" s="5">
        <v>54646.172789869001</v>
      </c>
      <c r="M49" s="5">
        <v>905637.6</v>
      </c>
      <c r="N49" s="5">
        <v>0</v>
      </c>
      <c r="O49" s="5">
        <v>0</v>
      </c>
      <c r="P49" s="5">
        <v>0</v>
      </c>
      <c r="Q49" s="5">
        <v>905637.6</v>
      </c>
      <c r="R49" s="25" t="s">
        <v>48</v>
      </c>
      <c r="S49" s="25" t="s">
        <v>38</v>
      </c>
      <c r="T49" s="5"/>
      <c r="U49" s="5">
        <v>0</v>
      </c>
      <c r="V49" s="4" t="s">
        <v>39</v>
      </c>
      <c r="W49" s="4" t="s">
        <v>39</v>
      </c>
      <c r="X49" s="4" t="s">
        <v>39</v>
      </c>
      <c r="Y49" s="3">
        <v>958910.4</v>
      </c>
    </row>
    <row r="50" spans="1:25" x14ac:dyDescent="0.25">
      <c r="A50" s="3">
        <v>702</v>
      </c>
      <c r="B50" s="24" t="s">
        <v>92</v>
      </c>
      <c r="C50" s="4"/>
      <c r="D50" s="3">
        <v>340932</v>
      </c>
      <c r="E50" s="24"/>
      <c r="F50" s="4" t="s">
        <v>33</v>
      </c>
      <c r="G50" s="4" t="s">
        <v>33</v>
      </c>
      <c r="H50" s="4" t="s">
        <v>34</v>
      </c>
      <c r="I50" s="24" t="s">
        <v>35</v>
      </c>
      <c r="J50" s="4" t="s">
        <v>41</v>
      </c>
      <c r="K50" s="5">
        <v>600093.82999999996</v>
      </c>
      <c r="L50" s="5">
        <v>36209.661706088918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25" t="s">
        <v>37</v>
      </c>
      <c r="S50" s="25" t="s">
        <v>38</v>
      </c>
      <c r="T50" s="5"/>
      <c r="U50" s="5">
        <v>0</v>
      </c>
      <c r="V50" s="4" t="s">
        <v>39</v>
      </c>
      <c r="W50" s="4" t="s">
        <v>39</v>
      </c>
      <c r="X50" s="4" t="s">
        <v>39</v>
      </c>
      <c r="Y50" s="3">
        <v>640100.09</v>
      </c>
    </row>
    <row r="51" spans="1:25" x14ac:dyDescent="0.25">
      <c r="A51" s="3">
        <v>702</v>
      </c>
      <c r="B51" s="24" t="s">
        <v>93</v>
      </c>
      <c r="C51" s="4"/>
      <c r="D51" s="3">
        <v>312751</v>
      </c>
      <c r="E51" s="24"/>
      <c r="F51" s="4" t="s">
        <v>33</v>
      </c>
      <c r="G51" s="4" t="s">
        <v>33</v>
      </c>
      <c r="H51" s="4" t="s">
        <v>34</v>
      </c>
      <c r="I51" s="24" t="s">
        <v>35</v>
      </c>
      <c r="J51" s="4" t="s">
        <v>41</v>
      </c>
      <c r="K51" s="5">
        <v>1421013.65</v>
      </c>
      <c r="L51" s="5">
        <v>85743.963650208898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25" t="s">
        <v>37</v>
      </c>
      <c r="S51" s="25" t="s">
        <v>38</v>
      </c>
      <c r="T51" s="5"/>
      <c r="U51" s="5">
        <v>0</v>
      </c>
      <c r="V51" s="4" t="s">
        <v>39</v>
      </c>
      <c r="W51" s="4" t="s">
        <v>39</v>
      </c>
      <c r="X51" s="4" t="s">
        <v>39</v>
      </c>
      <c r="Y51" s="3">
        <v>1485605.18</v>
      </c>
    </row>
    <row r="52" spans="1:25" x14ac:dyDescent="0.25">
      <c r="A52" s="3">
        <v>702</v>
      </c>
      <c r="B52" s="24" t="s">
        <v>94</v>
      </c>
      <c r="C52" s="4"/>
      <c r="D52" s="3">
        <v>342476</v>
      </c>
      <c r="E52" s="24"/>
      <c r="F52" s="4" t="s">
        <v>33</v>
      </c>
      <c r="G52" s="4" t="s">
        <v>33</v>
      </c>
      <c r="H52" s="4" t="s">
        <v>34</v>
      </c>
      <c r="I52" s="24" t="s">
        <v>35</v>
      </c>
      <c r="J52" s="4" t="s">
        <v>41</v>
      </c>
      <c r="K52" s="5">
        <v>250448.41</v>
      </c>
      <c r="L52" s="5">
        <v>15112.057061023035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25" t="s">
        <v>37</v>
      </c>
      <c r="S52" s="25" t="s">
        <v>38</v>
      </c>
      <c r="T52" s="5"/>
      <c r="U52" s="5">
        <v>0</v>
      </c>
      <c r="V52" s="4" t="s">
        <v>39</v>
      </c>
      <c r="W52" s="4" t="s">
        <v>39</v>
      </c>
      <c r="X52" s="4" t="s">
        <v>39</v>
      </c>
      <c r="Y52" s="3">
        <v>301508.40000000002</v>
      </c>
    </row>
    <row r="53" spans="1:25" x14ac:dyDescent="0.25">
      <c r="A53" s="3">
        <v>702</v>
      </c>
      <c r="B53" s="24" t="s">
        <v>95</v>
      </c>
      <c r="C53" s="4"/>
      <c r="D53" s="3">
        <v>341204</v>
      </c>
      <c r="E53" s="24"/>
      <c r="F53" s="4" t="s">
        <v>33</v>
      </c>
      <c r="G53" s="4" t="s">
        <v>33</v>
      </c>
      <c r="H53" s="4" t="s">
        <v>34</v>
      </c>
      <c r="I53" s="24" t="s">
        <v>35</v>
      </c>
      <c r="J53" s="4" t="s">
        <v>36</v>
      </c>
      <c r="K53" s="5">
        <v>102345.58</v>
      </c>
      <c r="L53" s="5">
        <v>102345.58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25" t="s">
        <v>37</v>
      </c>
      <c r="S53" s="25" t="s">
        <v>38</v>
      </c>
      <c r="T53" s="5"/>
      <c r="U53" s="5">
        <v>0</v>
      </c>
      <c r="V53" s="4" t="s">
        <v>39</v>
      </c>
      <c r="W53" s="4" t="s">
        <v>39</v>
      </c>
      <c r="X53" s="4" t="s">
        <v>39</v>
      </c>
      <c r="Y53" s="3">
        <v>112797.36</v>
      </c>
    </row>
    <row r="54" spans="1:25" x14ac:dyDescent="0.25">
      <c r="A54" s="3">
        <v>702</v>
      </c>
      <c r="B54" s="24" t="s">
        <v>96</v>
      </c>
      <c r="C54" s="4"/>
      <c r="D54" s="3">
        <v>310871</v>
      </c>
      <c r="E54" s="24"/>
      <c r="F54" s="4" t="s">
        <v>43</v>
      </c>
      <c r="G54" s="4" t="s">
        <v>33</v>
      </c>
      <c r="H54" s="4" t="s">
        <v>34</v>
      </c>
      <c r="I54" s="24" t="s">
        <v>35</v>
      </c>
      <c r="J54" s="4" t="s">
        <v>36</v>
      </c>
      <c r="K54" s="5">
        <v>91039.65</v>
      </c>
      <c r="L54" s="5">
        <v>91039.65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25" t="s">
        <v>37</v>
      </c>
      <c r="S54" s="25" t="s">
        <v>97</v>
      </c>
      <c r="T54" s="5"/>
      <c r="U54" s="5">
        <v>0</v>
      </c>
      <c r="V54" s="4" t="s">
        <v>39</v>
      </c>
      <c r="W54" s="4" t="s">
        <v>39</v>
      </c>
      <c r="X54" s="4" t="s">
        <v>39</v>
      </c>
      <c r="Y54" s="3">
        <v>91039.65</v>
      </c>
    </row>
    <row r="55" spans="1:25" x14ac:dyDescent="0.25">
      <c r="A55" s="3">
        <v>702</v>
      </c>
      <c r="B55" s="24" t="s">
        <v>98</v>
      </c>
      <c r="C55" s="4"/>
      <c r="D55" s="3">
        <v>320398</v>
      </c>
      <c r="E55" s="24"/>
      <c r="F55" s="4" t="s">
        <v>43</v>
      </c>
      <c r="G55" s="4" t="s">
        <v>45</v>
      </c>
      <c r="H55" s="4" t="s">
        <v>34</v>
      </c>
      <c r="I55" s="24" t="s">
        <v>35</v>
      </c>
      <c r="J55" s="4" t="s">
        <v>41</v>
      </c>
      <c r="K55" s="5">
        <v>187593.44</v>
      </c>
      <c r="L55" s="5">
        <v>11319.388170815702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25" t="s">
        <v>37</v>
      </c>
      <c r="S55" s="25" t="s">
        <v>38</v>
      </c>
      <c r="T55" s="5"/>
      <c r="U55" s="5">
        <v>0</v>
      </c>
      <c r="V55" s="4" t="s">
        <v>39</v>
      </c>
      <c r="W55" s="4" t="s">
        <v>39</v>
      </c>
      <c r="X55" s="4" t="s">
        <v>39</v>
      </c>
      <c r="Y55" s="3">
        <v>203281.1</v>
      </c>
    </row>
    <row r="56" spans="1:25" x14ac:dyDescent="0.25">
      <c r="A56" s="3">
        <v>702</v>
      </c>
      <c r="B56" s="24" t="s">
        <v>99</v>
      </c>
      <c r="C56" s="4"/>
      <c r="D56" s="3">
        <v>315382</v>
      </c>
      <c r="E56" s="24"/>
      <c r="F56" s="4" t="s">
        <v>43</v>
      </c>
      <c r="G56" s="4" t="s">
        <v>33</v>
      </c>
      <c r="H56" s="4" t="s">
        <v>34</v>
      </c>
      <c r="I56" s="24" t="s">
        <v>35</v>
      </c>
      <c r="J56" s="4" t="s">
        <v>36</v>
      </c>
      <c r="K56" s="5">
        <v>10811.88</v>
      </c>
      <c r="L56" s="5">
        <v>10811.88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25" t="s">
        <v>37</v>
      </c>
      <c r="S56" s="25" t="s">
        <v>58</v>
      </c>
      <c r="T56" s="5"/>
      <c r="U56" s="5">
        <v>0</v>
      </c>
      <c r="V56" s="4" t="s">
        <v>39</v>
      </c>
      <c r="W56" s="4" t="s">
        <v>39</v>
      </c>
      <c r="X56" s="4" t="s">
        <v>39</v>
      </c>
      <c r="Y56" s="3">
        <v>11105.22</v>
      </c>
    </row>
    <row r="57" spans="1:25" x14ac:dyDescent="0.25">
      <c r="A57" s="3">
        <v>702</v>
      </c>
      <c r="B57" s="24" t="s">
        <v>100</v>
      </c>
      <c r="C57" s="4"/>
      <c r="D57" s="3">
        <v>313548</v>
      </c>
      <c r="E57" s="24"/>
      <c r="F57" s="4" t="s">
        <v>45</v>
      </c>
      <c r="G57" s="4" t="s">
        <v>45</v>
      </c>
      <c r="H57" s="4" t="s">
        <v>34</v>
      </c>
      <c r="I57" s="24" t="s">
        <v>35</v>
      </c>
      <c r="J57" s="4" t="s">
        <v>36</v>
      </c>
      <c r="K57" s="5">
        <v>154562.01999999999</v>
      </c>
      <c r="L57" s="5">
        <v>154562.01999999999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25" t="s">
        <v>37</v>
      </c>
      <c r="S57" s="25" t="s">
        <v>97</v>
      </c>
      <c r="T57" s="5"/>
      <c r="U57" s="5">
        <v>0</v>
      </c>
      <c r="V57" s="4" t="s">
        <v>39</v>
      </c>
      <c r="W57" s="4" t="s">
        <v>39</v>
      </c>
      <c r="X57" s="4" t="s">
        <v>39</v>
      </c>
      <c r="Y57" s="3">
        <v>160786.01999999999</v>
      </c>
    </row>
    <row r="58" spans="1:25" x14ac:dyDescent="0.25">
      <c r="A58" s="3">
        <v>702</v>
      </c>
      <c r="B58" s="24" t="s">
        <v>101</v>
      </c>
      <c r="C58" s="4"/>
      <c r="D58" s="3">
        <v>320240</v>
      </c>
      <c r="E58" s="24"/>
      <c r="F58" s="4" t="s">
        <v>43</v>
      </c>
      <c r="G58" s="4" t="s">
        <v>33</v>
      </c>
      <c r="H58" s="4" t="s">
        <v>34</v>
      </c>
      <c r="I58" s="24" t="s">
        <v>35</v>
      </c>
      <c r="J58" s="4" t="s">
        <v>41</v>
      </c>
      <c r="K58" s="5">
        <v>4646792.76</v>
      </c>
      <c r="L58" s="5">
        <v>280387.4751685136</v>
      </c>
      <c r="M58" s="5">
        <v>0</v>
      </c>
      <c r="N58" s="5">
        <v>0</v>
      </c>
      <c r="O58" s="5">
        <v>0</v>
      </c>
      <c r="P58" s="5">
        <v>4646792.76</v>
      </c>
      <c r="Q58" s="5">
        <v>4646792.76</v>
      </c>
      <c r="R58" s="25" t="s">
        <v>102</v>
      </c>
      <c r="S58" s="25" t="s">
        <v>38</v>
      </c>
      <c r="T58" s="5"/>
      <c r="U58" s="5">
        <v>0</v>
      </c>
      <c r="V58" s="4" t="s">
        <v>39</v>
      </c>
      <c r="W58" s="4" t="s">
        <v>39</v>
      </c>
      <c r="X58" s="4" t="s">
        <v>39</v>
      </c>
      <c r="Y58" s="3">
        <v>5436996.0199999996</v>
      </c>
    </row>
    <row r="59" spans="1:25" x14ac:dyDescent="0.25">
      <c r="A59" s="3">
        <v>702</v>
      </c>
      <c r="B59" s="24" t="s">
        <v>103</v>
      </c>
      <c r="C59" s="4"/>
      <c r="D59" s="3">
        <v>316371</v>
      </c>
      <c r="E59" s="24"/>
      <c r="F59" s="4" t="s">
        <v>33</v>
      </c>
      <c r="G59" s="4" t="s">
        <v>33</v>
      </c>
      <c r="H59" s="4" t="s">
        <v>34</v>
      </c>
      <c r="I59" s="24" t="s">
        <v>35</v>
      </c>
      <c r="J59" s="4" t="s">
        <v>41</v>
      </c>
      <c r="K59" s="5">
        <v>1237023.3700000001</v>
      </c>
      <c r="L59" s="5">
        <v>74641.990153816558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25" t="s">
        <v>37</v>
      </c>
      <c r="S59" s="25" t="s">
        <v>38</v>
      </c>
      <c r="T59" s="5"/>
      <c r="U59" s="5">
        <v>0</v>
      </c>
      <c r="V59" s="4" t="s">
        <v>39</v>
      </c>
      <c r="W59" s="4" t="s">
        <v>39</v>
      </c>
      <c r="X59" s="4" t="s">
        <v>39</v>
      </c>
      <c r="Y59" s="3">
        <v>1290806.99</v>
      </c>
    </row>
    <row r="60" spans="1:25" x14ac:dyDescent="0.25">
      <c r="A60" s="3">
        <v>702</v>
      </c>
      <c r="B60" s="24" t="s">
        <v>104</v>
      </c>
      <c r="C60" s="4"/>
      <c r="D60" s="3">
        <v>318249</v>
      </c>
      <c r="E60" s="24"/>
      <c r="F60" s="4" t="s">
        <v>33</v>
      </c>
      <c r="G60" s="4" t="s">
        <v>33</v>
      </c>
      <c r="H60" s="4" t="s">
        <v>34</v>
      </c>
      <c r="I60" s="24" t="s">
        <v>35</v>
      </c>
      <c r="J60" s="4" t="s">
        <v>41</v>
      </c>
      <c r="K60" s="5">
        <v>194413.32</v>
      </c>
      <c r="L60" s="5">
        <v>11730.899730059899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25" t="s">
        <v>37</v>
      </c>
      <c r="S60" s="25" t="s">
        <v>38</v>
      </c>
      <c r="T60" s="5"/>
      <c r="U60" s="5">
        <v>0</v>
      </c>
      <c r="V60" s="4" t="s">
        <v>39</v>
      </c>
      <c r="W60" s="4" t="s">
        <v>39</v>
      </c>
      <c r="X60" s="4" t="s">
        <v>39</v>
      </c>
      <c r="Y60" s="3">
        <v>243016.65</v>
      </c>
    </row>
    <row r="61" spans="1:25" x14ac:dyDescent="0.25">
      <c r="A61" s="3">
        <v>702</v>
      </c>
      <c r="B61" s="24" t="s">
        <v>105</v>
      </c>
      <c r="C61" s="4"/>
      <c r="D61" s="3">
        <v>341121</v>
      </c>
      <c r="E61" s="24"/>
      <c r="F61" s="4" t="s">
        <v>33</v>
      </c>
      <c r="G61" s="4" t="s">
        <v>33</v>
      </c>
      <c r="H61" s="4" t="s">
        <v>34</v>
      </c>
      <c r="I61" s="24" t="s">
        <v>35</v>
      </c>
      <c r="J61" s="4" t="s">
        <v>41</v>
      </c>
      <c r="K61" s="5">
        <v>195752.84</v>
      </c>
      <c r="L61" s="5">
        <v>11811.726366868579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25" t="s">
        <v>37</v>
      </c>
      <c r="S61" s="25" t="s">
        <v>38</v>
      </c>
      <c r="T61" s="5"/>
      <c r="U61" s="5">
        <v>0</v>
      </c>
      <c r="V61" s="4" t="s">
        <v>39</v>
      </c>
      <c r="W61" s="4" t="s">
        <v>39</v>
      </c>
      <c r="X61" s="4" t="s">
        <v>39</v>
      </c>
      <c r="Y61" s="3">
        <v>292036.59000000003</v>
      </c>
    </row>
    <row r="62" spans="1:25" x14ac:dyDescent="0.25">
      <c r="A62" s="3">
        <v>702</v>
      </c>
      <c r="B62" s="24" t="s">
        <v>106</v>
      </c>
      <c r="C62" s="4"/>
      <c r="D62" s="3">
        <v>311337</v>
      </c>
      <c r="E62" s="24"/>
      <c r="F62" s="4" t="s">
        <v>107</v>
      </c>
      <c r="G62" s="4" t="s">
        <v>107</v>
      </c>
      <c r="H62" s="4" t="s">
        <v>34</v>
      </c>
      <c r="I62" s="24" t="s">
        <v>35</v>
      </c>
      <c r="J62" s="4" t="s">
        <v>36</v>
      </c>
      <c r="K62" s="5">
        <v>1571409</v>
      </c>
      <c r="L62" s="5">
        <v>1571409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25" t="s">
        <v>37</v>
      </c>
      <c r="S62" s="25" t="s">
        <v>108</v>
      </c>
      <c r="T62" s="5"/>
      <c r="U62" s="5">
        <v>0</v>
      </c>
      <c r="V62" s="4" t="s">
        <v>39</v>
      </c>
      <c r="W62" s="4" t="s">
        <v>39</v>
      </c>
      <c r="X62" s="4" t="s">
        <v>39</v>
      </c>
      <c r="Y62" s="3">
        <v>1676051.5</v>
      </c>
    </row>
    <row r="63" spans="1:25" x14ac:dyDescent="0.25">
      <c r="A63" s="3">
        <v>702</v>
      </c>
      <c r="B63" s="24" t="s">
        <v>109</v>
      </c>
      <c r="C63" s="4"/>
      <c r="D63" s="3">
        <v>316241</v>
      </c>
      <c r="E63" s="24"/>
      <c r="F63" s="4" t="s">
        <v>43</v>
      </c>
      <c r="G63" s="4" t="s">
        <v>33</v>
      </c>
      <c r="H63" s="4" t="s">
        <v>34</v>
      </c>
      <c r="I63" s="24" t="s">
        <v>35</v>
      </c>
      <c r="J63" s="4" t="s">
        <v>36</v>
      </c>
      <c r="K63" s="5">
        <v>421172.22</v>
      </c>
      <c r="L63" s="5">
        <v>421172.22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25" t="s">
        <v>37</v>
      </c>
      <c r="S63" s="25" t="s">
        <v>49</v>
      </c>
      <c r="T63" s="5"/>
      <c r="U63" s="5">
        <v>0</v>
      </c>
      <c r="V63" s="4" t="s">
        <v>39</v>
      </c>
      <c r="W63" s="4" t="s">
        <v>39</v>
      </c>
      <c r="X63" s="4" t="s">
        <v>39</v>
      </c>
      <c r="Y63" s="3">
        <v>475532.67</v>
      </c>
    </row>
    <row r="64" spans="1:25" x14ac:dyDescent="0.25">
      <c r="A64" s="3">
        <v>702</v>
      </c>
      <c r="B64" s="24" t="s">
        <v>110</v>
      </c>
      <c r="C64" s="4"/>
      <c r="D64" s="3">
        <v>309847</v>
      </c>
      <c r="E64" s="24"/>
      <c r="F64" s="4" t="s">
        <v>43</v>
      </c>
      <c r="G64" s="4" t="s">
        <v>45</v>
      </c>
      <c r="H64" s="4" t="s">
        <v>34</v>
      </c>
      <c r="I64" s="24" t="s">
        <v>35</v>
      </c>
      <c r="J64" s="4" t="s">
        <v>36</v>
      </c>
      <c r="K64" s="5">
        <v>1247825</v>
      </c>
      <c r="L64" s="5">
        <v>1247825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25" t="s">
        <v>37</v>
      </c>
      <c r="S64" s="25" t="s">
        <v>38</v>
      </c>
      <c r="T64" s="5"/>
      <c r="U64" s="5">
        <v>0</v>
      </c>
      <c r="V64" s="4" t="s">
        <v>39</v>
      </c>
      <c r="W64" s="4" t="s">
        <v>39</v>
      </c>
      <c r="X64" s="4" t="s">
        <v>39</v>
      </c>
      <c r="Y64" s="3">
        <v>1247825</v>
      </c>
    </row>
    <row r="65" spans="1:25" x14ac:dyDescent="0.25">
      <c r="A65" s="3">
        <v>702</v>
      </c>
      <c r="B65" s="24" t="s">
        <v>111</v>
      </c>
      <c r="C65" s="4"/>
      <c r="D65" s="3">
        <v>320398</v>
      </c>
      <c r="E65" s="24"/>
      <c r="F65" s="4" t="s">
        <v>43</v>
      </c>
      <c r="G65" s="4" t="s">
        <v>45</v>
      </c>
      <c r="H65" s="4" t="s">
        <v>34</v>
      </c>
      <c r="I65" s="24" t="s">
        <v>35</v>
      </c>
      <c r="J65" s="4" t="s">
        <v>36</v>
      </c>
      <c r="K65" s="5">
        <v>2519355</v>
      </c>
      <c r="L65" s="5">
        <v>2519355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25" t="s">
        <v>37</v>
      </c>
      <c r="S65" s="25" t="s">
        <v>38</v>
      </c>
      <c r="T65" s="5"/>
      <c r="U65" s="5">
        <v>0</v>
      </c>
      <c r="V65" s="4" t="s">
        <v>39</v>
      </c>
      <c r="W65" s="4" t="s">
        <v>39</v>
      </c>
      <c r="X65" s="4" t="s">
        <v>39</v>
      </c>
      <c r="Y65" s="3">
        <v>2519355</v>
      </c>
    </row>
    <row r="66" spans="1:25" x14ac:dyDescent="0.25">
      <c r="A66" s="3">
        <v>702</v>
      </c>
      <c r="B66" s="24" t="s">
        <v>112</v>
      </c>
      <c r="C66" s="4"/>
      <c r="D66" s="3">
        <v>312659</v>
      </c>
      <c r="E66" s="24"/>
      <c r="F66" s="4" t="s">
        <v>43</v>
      </c>
      <c r="G66" s="4" t="s">
        <v>33</v>
      </c>
      <c r="H66" s="4" t="s">
        <v>34</v>
      </c>
      <c r="I66" s="24" t="s">
        <v>35</v>
      </c>
      <c r="J66" s="4" t="s">
        <v>36</v>
      </c>
      <c r="K66" s="5">
        <v>150000</v>
      </c>
      <c r="L66" s="5">
        <v>150000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25" t="s">
        <v>37</v>
      </c>
      <c r="S66" s="25" t="s">
        <v>38</v>
      </c>
      <c r="T66" s="5"/>
      <c r="U66" s="5">
        <v>0</v>
      </c>
      <c r="V66" s="4" t="s">
        <v>39</v>
      </c>
      <c r="W66" s="4" t="s">
        <v>39</v>
      </c>
      <c r="X66" s="4" t="s">
        <v>39</v>
      </c>
      <c r="Y66" s="3">
        <v>150000</v>
      </c>
    </row>
    <row r="67" spans="1:25" x14ac:dyDescent="0.25">
      <c r="A67" s="3">
        <v>702</v>
      </c>
      <c r="B67" s="24" t="s">
        <v>113</v>
      </c>
      <c r="C67" s="4"/>
      <c r="D67" s="3">
        <v>319669</v>
      </c>
      <c r="E67" s="24"/>
      <c r="F67" s="4" t="s">
        <v>43</v>
      </c>
      <c r="G67" s="4" t="s">
        <v>33</v>
      </c>
      <c r="H67" s="4" t="s">
        <v>34</v>
      </c>
      <c r="I67" s="24" t="s">
        <v>35</v>
      </c>
      <c r="J67" s="4" t="s">
        <v>36</v>
      </c>
      <c r="K67" s="5">
        <v>177777.8</v>
      </c>
      <c r="L67" s="5">
        <v>177777.8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25" t="s">
        <v>37</v>
      </c>
      <c r="S67" s="25" t="s">
        <v>38</v>
      </c>
      <c r="T67" s="5"/>
      <c r="U67" s="5">
        <v>0</v>
      </c>
      <c r="V67" s="4" t="s">
        <v>39</v>
      </c>
      <c r="W67" s="4" t="s">
        <v>39</v>
      </c>
      <c r="X67" s="4" t="s">
        <v>39</v>
      </c>
      <c r="Y67" s="3">
        <v>177777.8</v>
      </c>
    </row>
    <row r="68" spans="1:25" x14ac:dyDescent="0.25">
      <c r="A68" s="3">
        <v>702</v>
      </c>
      <c r="B68" s="24" t="s">
        <v>114</v>
      </c>
      <c r="C68" s="4"/>
      <c r="D68" s="3">
        <v>319669</v>
      </c>
      <c r="E68" s="24"/>
      <c r="F68" s="4" t="s">
        <v>43</v>
      </c>
      <c r="G68" s="4" t="s">
        <v>33</v>
      </c>
      <c r="H68" s="4" t="s">
        <v>34</v>
      </c>
      <c r="I68" s="24" t="s">
        <v>35</v>
      </c>
      <c r="J68" s="4" t="s">
        <v>36</v>
      </c>
      <c r="K68" s="5">
        <v>177777.8</v>
      </c>
      <c r="L68" s="5">
        <v>177777.8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25" t="s">
        <v>37</v>
      </c>
      <c r="S68" s="25" t="s">
        <v>38</v>
      </c>
      <c r="T68" s="5"/>
      <c r="U68" s="5">
        <v>0</v>
      </c>
      <c r="V68" s="4" t="s">
        <v>39</v>
      </c>
      <c r="W68" s="4" t="s">
        <v>39</v>
      </c>
      <c r="X68" s="4" t="s">
        <v>39</v>
      </c>
      <c r="Y68" s="3">
        <v>177777.8</v>
      </c>
    </row>
    <row r="69" spans="1:25" x14ac:dyDescent="0.25">
      <c r="A69" s="3">
        <v>702</v>
      </c>
      <c r="B69" s="24" t="s">
        <v>115</v>
      </c>
      <c r="C69" s="4"/>
      <c r="D69" s="3">
        <v>309758</v>
      </c>
      <c r="E69" s="24"/>
      <c r="F69" s="4" t="s">
        <v>33</v>
      </c>
      <c r="G69" s="4" t="s">
        <v>33</v>
      </c>
      <c r="H69" s="4" t="s">
        <v>34</v>
      </c>
      <c r="I69" s="24" t="s">
        <v>35</v>
      </c>
      <c r="J69" s="4" t="s">
        <v>41</v>
      </c>
      <c r="K69" s="5">
        <v>3994349.3</v>
      </c>
      <c r="L69" s="5">
        <v>241019.03678788544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25" t="s">
        <v>37</v>
      </c>
      <c r="S69" s="25" t="s">
        <v>38</v>
      </c>
      <c r="T69" s="5"/>
      <c r="U69" s="5">
        <v>0</v>
      </c>
      <c r="V69" s="4" t="s">
        <v>39</v>
      </c>
      <c r="W69" s="4" t="s">
        <v>39</v>
      </c>
      <c r="X69" s="4" t="s">
        <v>39</v>
      </c>
      <c r="Y69" s="3">
        <v>4387415.25</v>
      </c>
    </row>
    <row r="70" spans="1:25" x14ac:dyDescent="0.25">
      <c r="A70" s="3">
        <v>702</v>
      </c>
      <c r="B70" s="24" t="s">
        <v>116</v>
      </c>
      <c r="C70" s="4"/>
      <c r="D70" s="3">
        <v>333882</v>
      </c>
      <c r="E70" s="24"/>
      <c r="F70" s="4" t="s">
        <v>33</v>
      </c>
      <c r="G70" s="4" t="s">
        <v>33</v>
      </c>
      <c r="H70" s="4" t="s">
        <v>34</v>
      </c>
      <c r="I70" s="24" t="s">
        <v>35</v>
      </c>
      <c r="J70" s="4" t="s">
        <v>41</v>
      </c>
      <c r="K70" s="5">
        <v>363488.16</v>
      </c>
      <c r="L70" s="5">
        <v>21932.875576755589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25" t="s">
        <v>37</v>
      </c>
      <c r="S70" s="25" t="s">
        <v>38</v>
      </c>
      <c r="T70" s="5"/>
      <c r="U70" s="5">
        <v>0</v>
      </c>
      <c r="V70" s="4" t="s">
        <v>39</v>
      </c>
      <c r="W70" s="4" t="s">
        <v>39</v>
      </c>
      <c r="X70" s="4" t="s">
        <v>39</v>
      </c>
      <c r="Y70" s="3">
        <v>403875.68</v>
      </c>
    </row>
    <row r="71" spans="1:25" x14ac:dyDescent="0.25">
      <c r="A71" s="3">
        <v>702</v>
      </c>
      <c r="B71" s="24" t="s">
        <v>117</v>
      </c>
      <c r="C71" s="4"/>
      <c r="D71" s="3">
        <v>340710</v>
      </c>
      <c r="E71" s="24"/>
      <c r="F71" s="4" t="s">
        <v>43</v>
      </c>
      <c r="G71" s="4" t="s">
        <v>33</v>
      </c>
      <c r="H71" s="4" t="s">
        <v>34</v>
      </c>
      <c r="I71" s="24" t="s">
        <v>35</v>
      </c>
      <c r="J71" s="4" t="s">
        <v>36</v>
      </c>
      <c r="K71" s="5">
        <v>230201.99</v>
      </c>
      <c r="L71" s="5">
        <v>230201.99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25" t="s">
        <v>37</v>
      </c>
      <c r="S71" s="25" t="s">
        <v>49</v>
      </c>
      <c r="T71" s="5"/>
      <c r="U71" s="5">
        <v>0</v>
      </c>
      <c r="V71" s="4" t="s">
        <v>39</v>
      </c>
      <c r="W71" s="4" t="s">
        <v>39</v>
      </c>
      <c r="X71" s="4" t="s">
        <v>39</v>
      </c>
      <c r="Y71" s="3">
        <v>263135.69</v>
      </c>
    </row>
    <row r="72" spans="1:25" x14ac:dyDescent="0.25">
      <c r="A72" s="3">
        <v>702</v>
      </c>
      <c r="B72" s="24" t="s">
        <v>118</v>
      </c>
      <c r="C72" s="4"/>
      <c r="D72" s="3">
        <v>335598</v>
      </c>
      <c r="E72" s="24"/>
      <c r="F72" s="4" t="s">
        <v>33</v>
      </c>
      <c r="G72" s="4" t="s">
        <v>33</v>
      </c>
      <c r="H72" s="4" t="s">
        <v>34</v>
      </c>
      <c r="I72" s="24" t="s">
        <v>35</v>
      </c>
      <c r="J72" s="4" t="s">
        <v>41</v>
      </c>
      <c r="K72" s="5">
        <v>1887067.01</v>
      </c>
      <c r="L72" s="5">
        <v>113865.62339562917</v>
      </c>
      <c r="M72" s="5">
        <v>0</v>
      </c>
      <c r="N72" s="5">
        <v>1887067.01</v>
      </c>
      <c r="O72" s="5">
        <v>0</v>
      </c>
      <c r="P72" s="5">
        <v>0</v>
      </c>
      <c r="Q72" s="5">
        <v>1887067.01</v>
      </c>
      <c r="R72" s="25" t="s">
        <v>119</v>
      </c>
      <c r="S72" s="25" t="s">
        <v>38</v>
      </c>
      <c r="T72" s="5"/>
      <c r="U72" s="5">
        <v>0</v>
      </c>
      <c r="V72" s="4" t="s">
        <v>39</v>
      </c>
      <c r="W72" s="4" t="s">
        <v>39</v>
      </c>
      <c r="X72" s="4" t="s">
        <v>39</v>
      </c>
      <c r="Y72" s="3">
        <v>2085673.56</v>
      </c>
    </row>
    <row r="73" spans="1:25" x14ac:dyDescent="0.25">
      <c r="A73" s="3">
        <v>702</v>
      </c>
      <c r="B73" s="24" t="s">
        <v>120</v>
      </c>
      <c r="C73" s="4"/>
      <c r="D73" s="3">
        <v>339963</v>
      </c>
      <c r="E73" s="24"/>
      <c r="F73" s="4" t="s">
        <v>33</v>
      </c>
      <c r="G73" s="4" t="s">
        <v>33</v>
      </c>
      <c r="H73" s="4" t="s">
        <v>34</v>
      </c>
      <c r="I73" s="24" t="s">
        <v>35</v>
      </c>
      <c r="J73" s="4" t="s">
        <v>41</v>
      </c>
      <c r="K73" s="5">
        <v>2018077.31</v>
      </c>
      <c r="L73" s="5">
        <v>121770.78489847819</v>
      </c>
      <c r="M73" s="5">
        <v>0</v>
      </c>
      <c r="N73" s="5">
        <v>2018077.31</v>
      </c>
      <c r="O73" s="5">
        <v>0</v>
      </c>
      <c r="P73" s="5">
        <v>0</v>
      </c>
      <c r="Q73" s="5">
        <v>2018077.31</v>
      </c>
      <c r="R73" s="25" t="s">
        <v>119</v>
      </c>
      <c r="S73" s="25" t="s">
        <v>38</v>
      </c>
      <c r="T73" s="5"/>
      <c r="U73" s="5">
        <v>0</v>
      </c>
      <c r="V73" s="4" t="s">
        <v>39</v>
      </c>
      <c r="W73" s="4" t="s">
        <v>39</v>
      </c>
      <c r="X73" s="4" t="s">
        <v>39</v>
      </c>
      <c r="Y73" s="3">
        <v>2215760.7799999998</v>
      </c>
    </row>
    <row r="74" spans="1:25" x14ac:dyDescent="0.25">
      <c r="A74" s="3">
        <v>702</v>
      </c>
      <c r="B74" s="24" t="s">
        <v>121</v>
      </c>
      <c r="C74" s="4"/>
      <c r="D74" s="3">
        <v>338134</v>
      </c>
      <c r="E74" s="24"/>
      <c r="F74" s="4" t="s">
        <v>33</v>
      </c>
      <c r="G74" s="4" t="s">
        <v>33</v>
      </c>
      <c r="H74" s="4" t="s">
        <v>34</v>
      </c>
      <c r="I74" s="24" t="s">
        <v>35</v>
      </c>
      <c r="J74" s="4" t="s">
        <v>41</v>
      </c>
      <c r="K74" s="5">
        <v>141414.94</v>
      </c>
      <c r="L74" s="5">
        <v>8532.9774805164416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25" t="s">
        <v>37</v>
      </c>
      <c r="S74" s="25" t="s">
        <v>38</v>
      </c>
      <c r="T74" s="5"/>
      <c r="U74" s="5">
        <v>0</v>
      </c>
      <c r="V74" s="4" t="s">
        <v>39</v>
      </c>
      <c r="W74" s="4" t="s">
        <v>39</v>
      </c>
      <c r="X74" s="4" t="s">
        <v>39</v>
      </c>
      <c r="Y74" s="3">
        <v>164847.4</v>
      </c>
    </row>
    <row r="75" spans="1:25" x14ac:dyDescent="0.25">
      <c r="A75" s="3">
        <v>702</v>
      </c>
      <c r="B75" s="24" t="s">
        <v>122</v>
      </c>
      <c r="C75" s="4"/>
      <c r="D75" s="3">
        <v>314280</v>
      </c>
      <c r="E75" s="24"/>
      <c r="F75" s="4" t="s">
        <v>33</v>
      </c>
      <c r="G75" s="4" t="s">
        <v>33</v>
      </c>
      <c r="H75" s="4" t="s">
        <v>34</v>
      </c>
      <c r="I75" s="24" t="s">
        <v>35</v>
      </c>
      <c r="J75" s="4" t="s">
        <v>41</v>
      </c>
      <c r="K75" s="5">
        <v>906498</v>
      </c>
      <c r="L75" s="5">
        <v>54698.089325874578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25" t="s">
        <v>37</v>
      </c>
      <c r="S75" s="25" t="s">
        <v>38</v>
      </c>
      <c r="T75" s="5"/>
      <c r="U75" s="5">
        <v>0</v>
      </c>
      <c r="V75" s="4" t="s">
        <v>39</v>
      </c>
      <c r="W75" s="4" t="s">
        <v>39</v>
      </c>
      <c r="X75" s="4" t="s">
        <v>39</v>
      </c>
      <c r="Y75" s="3">
        <v>966931.2</v>
      </c>
    </row>
    <row r="76" spans="1:25" x14ac:dyDescent="0.25">
      <c r="A76" s="3">
        <v>702</v>
      </c>
      <c r="B76" s="24" t="s">
        <v>123</v>
      </c>
      <c r="C76" s="4"/>
      <c r="D76" s="3">
        <v>312172</v>
      </c>
      <c r="E76" s="24"/>
      <c r="F76" s="4" t="s">
        <v>43</v>
      </c>
      <c r="G76" s="4" t="s">
        <v>33</v>
      </c>
      <c r="H76" s="4" t="s">
        <v>34</v>
      </c>
      <c r="I76" s="24" t="s">
        <v>35</v>
      </c>
      <c r="J76" s="4" t="s">
        <v>36</v>
      </c>
      <c r="K76" s="5">
        <v>95175.8</v>
      </c>
      <c r="L76" s="5">
        <v>95175.8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25" t="s">
        <v>37</v>
      </c>
      <c r="S76" s="25" t="s">
        <v>97</v>
      </c>
      <c r="T76" s="5"/>
      <c r="U76" s="5">
        <v>0</v>
      </c>
      <c r="V76" s="4" t="s">
        <v>39</v>
      </c>
      <c r="W76" s="4" t="s">
        <v>39</v>
      </c>
      <c r="X76" s="4" t="s">
        <v>39</v>
      </c>
      <c r="Y76" s="3">
        <v>102061.08</v>
      </c>
    </row>
    <row r="77" spans="1:25" x14ac:dyDescent="0.25">
      <c r="A77" s="3">
        <v>702</v>
      </c>
      <c r="B77" s="24" t="s">
        <v>124</v>
      </c>
      <c r="C77" s="4"/>
      <c r="D77" s="3">
        <v>318117</v>
      </c>
      <c r="E77" s="24"/>
      <c r="F77" s="4" t="s">
        <v>43</v>
      </c>
      <c r="G77" s="4" t="s">
        <v>33</v>
      </c>
      <c r="H77" s="4" t="s">
        <v>34</v>
      </c>
      <c r="I77" s="24" t="s">
        <v>35</v>
      </c>
      <c r="J77" s="4" t="s">
        <v>36</v>
      </c>
      <c r="K77" s="5">
        <v>78942.91</v>
      </c>
      <c r="L77" s="5">
        <v>78942.91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25" t="s">
        <v>37</v>
      </c>
      <c r="S77" s="25" t="s">
        <v>49</v>
      </c>
      <c r="T77" s="5"/>
      <c r="U77" s="5">
        <v>0</v>
      </c>
      <c r="V77" s="4" t="s">
        <v>39</v>
      </c>
      <c r="W77" s="4" t="s">
        <v>39</v>
      </c>
      <c r="X77" s="4" t="s">
        <v>39</v>
      </c>
      <c r="Y77" s="3">
        <v>90217.98</v>
      </c>
    </row>
    <row r="78" spans="1:25" x14ac:dyDescent="0.25">
      <c r="A78" s="3">
        <v>702</v>
      </c>
      <c r="B78" s="24" t="s">
        <v>125</v>
      </c>
      <c r="C78" s="4"/>
      <c r="D78" s="3">
        <v>318475</v>
      </c>
      <c r="E78" s="24"/>
      <c r="F78" s="4" t="s">
        <v>43</v>
      </c>
      <c r="G78" s="4" t="s">
        <v>33</v>
      </c>
      <c r="H78" s="4" t="s">
        <v>34</v>
      </c>
      <c r="I78" s="24" t="s">
        <v>35</v>
      </c>
      <c r="J78" s="4" t="s">
        <v>36</v>
      </c>
      <c r="K78" s="5">
        <v>81074.429999999993</v>
      </c>
      <c r="L78" s="5">
        <v>81074.429999999993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25" t="s">
        <v>37</v>
      </c>
      <c r="S78" s="25" t="s">
        <v>69</v>
      </c>
      <c r="T78" s="5"/>
      <c r="U78" s="5">
        <v>0</v>
      </c>
      <c r="V78" s="4" t="s">
        <v>39</v>
      </c>
      <c r="W78" s="4" t="s">
        <v>39</v>
      </c>
      <c r="X78" s="4" t="s">
        <v>39</v>
      </c>
      <c r="Y78" s="3">
        <v>87104.16</v>
      </c>
    </row>
    <row r="79" spans="1:25" x14ac:dyDescent="0.25">
      <c r="A79" s="3">
        <v>702</v>
      </c>
      <c r="B79" s="24" t="s">
        <v>126</v>
      </c>
      <c r="C79" s="4"/>
      <c r="D79" s="3">
        <v>319306</v>
      </c>
      <c r="E79" s="24"/>
      <c r="F79" s="4" t="s">
        <v>43</v>
      </c>
      <c r="G79" s="4" t="s">
        <v>33</v>
      </c>
      <c r="H79" s="4" t="s">
        <v>34</v>
      </c>
      <c r="I79" s="24" t="s">
        <v>35</v>
      </c>
      <c r="J79" s="4" t="s">
        <v>36</v>
      </c>
      <c r="K79" s="5">
        <v>968551.17</v>
      </c>
      <c r="L79" s="5">
        <v>968551.17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25" t="s">
        <v>37</v>
      </c>
      <c r="S79" s="25" t="s">
        <v>97</v>
      </c>
      <c r="T79" s="5"/>
      <c r="U79" s="5">
        <v>0</v>
      </c>
      <c r="V79" s="4" t="s">
        <v>39</v>
      </c>
      <c r="W79" s="4" t="s">
        <v>39</v>
      </c>
      <c r="X79" s="4" t="s">
        <v>39</v>
      </c>
      <c r="Y79" s="3">
        <v>1034242.95</v>
      </c>
    </row>
    <row r="80" spans="1:25" x14ac:dyDescent="0.25">
      <c r="A80" s="3">
        <v>702</v>
      </c>
      <c r="B80" s="24" t="s">
        <v>127</v>
      </c>
      <c r="C80" s="4"/>
      <c r="D80" s="3">
        <v>314729</v>
      </c>
      <c r="E80" s="24"/>
      <c r="F80" s="4" t="s">
        <v>33</v>
      </c>
      <c r="G80" s="4" t="s">
        <v>33</v>
      </c>
      <c r="H80" s="4" t="s">
        <v>34</v>
      </c>
      <c r="I80" s="24" t="s">
        <v>35</v>
      </c>
      <c r="J80" s="4" t="s">
        <v>41</v>
      </c>
      <c r="K80" s="5">
        <v>410563.41</v>
      </c>
      <c r="L80" s="5">
        <v>24773.396162060661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25" t="s">
        <v>37</v>
      </c>
      <c r="S80" s="25" t="s">
        <v>38</v>
      </c>
      <c r="T80" s="5"/>
      <c r="U80" s="5">
        <v>0</v>
      </c>
      <c r="V80" s="4" t="s">
        <v>39</v>
      </c>
      <c r="W80" s="4" t="s">
        <v>39</v>
      </c>
      <c r="X80" s="4" t="s">
        <v>39</v>
      </c>
      <c r="Y80" s="3">
        <v>474695.64</v>
      </c>
    </row>
    <row r="81" spans="1:25" x14ac:dyDescent="0.25">
      <c r="A81" s="3">
        <v>702</v>
      </c>
      <c r="B81" s="24" t="s">
        <v>128</v>
      </c>
      <c r="C81" s="4"/>
      <c r="D81" s="3">
        <v>319268</v>
      </c>
      <c r="E81" s="24"/>
      <c r="F81" s="4" t="s">
        <v>33</v>
      </c>
      <c r="G81" s="4" t="s">
        <v>33</v>
      </c>
      <c r="H81" s="4" t="s">
        <v>34</v>
      </c>
      <c r="I81" s="24" t="s">
        <v>35</v>
      </c>
      <c r="J81" s="4" t="s">
        <v>41</v>
      </c>
      <c r="K81" s="5">
        <v>943500</v>
      </c>
      <c r="L81" s="5">
        <v>56930.790006114366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25" t="s">
        <v>37</v>
      </c>
      <c r="S81" s="25" t="s">
        <v>38</v>
      </c>
      <c r="T81" s="5"/>
      <c r="U81" s="5">
        <v>0</v>
      </c>
      <c r="V81" s="4" t="s">
        <v>39</v>
      </c>
      <c r="W81" s="4" t="s">
        <v>39</v>
      </c>
      <c r="X81" s="4" t="s">
        <v>39</v>
      </c>
      <c r="Y81" s="3">
        <v>1069300</v>
      </c>
    </row>
    <row r="82" spans="1:25" x14ac:dyDescent="0.25">
      <c r="A82" s="3">
        <v>702</v>
      </c>
      <c r="B82" s="24" t="s">
        <v>129</v>
      </c>
      <c r="C82" s="4"/>
      <c r="D82" s="3">
        <v>314798</v>
      </c>
      <c r="E82" s="24"/>
      <c r="F82" s="4" t="s">
        <v>45</v>
      </c>
      <c r="G82" s="4" t="s">
        <v>45</v>
      </c>
      <c r="H82" s="4" t="s">
        <v>34</v>
      </c>
      <c r="I82" s="24" t="s">
        <v>35</v>
      </c>
      <c r="J82" s="4" t="s">
        <v>36</v>
      </c>
      <c r="K82" s="5">
        <v>117925.56</v>
      </c>
      <c r="L82" s="5">
        <v>117925.56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25" t="s">
        <v>37</v>
      </c>
      <c r="S82" s="25" t="s">
        <v>49</v>
      </c>
      <c r="T82" s="5"/>
      <c r="U82" s="5">
        <v>0</v>
      </c>
      <c r="V82" s="4" t="s">
        <v>39</v>
      </c>
      <c r="W82" s="4" t="s">
        <v>39</v>
      </c>
      <c r="X82" s="4" t="s">
        <v>39</v>
      </c>
      <c r="Y82" s="3">
        <v>123086.06</v>
      </c>
    </row>
    <row r="83" spans="1:25" x14ac:dyDescent="0.25">
      <c r="A83" s="3">
        <v>702</v>
      </c>
      <c r="B83" s="24" t="s">
        <v>130</v>
      </c>
      <c r="C83" s="4"/>
      <c r="D83" s="3">
        <v>311432</v>
      </c>
      <c r="E83" s="24"/>
      <c r="F83" s="4" t="s">
        <v>33</v>
      </c>
      <c r="G83" s="4" t="s">
        <v>33</v>
      </c>
      <c r="H83" s="4" t="s">
        <v>34</v>
      </c>
      <c r="I83" s="24" t="s">
        <v>35</v>
      </c>
      <c r="J83" s="4" t="s">
        <v>41</v>
      </c>
      <c r="K83" s="5">
        <v>1654910.43</v>
      </c>
      <c r="L83" s="5">
        <v>99857.295356924675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25" t="s">
        <v>37</v>
      </c>
      <c r="S83" s="25" t="s">
        <v>38</v>
      </c>
      <c r="T83" s="5"/>
      <c r="U83" s="5">
        <v>0</v>
      </c>
      <c r="V83" s="4" t="s">
        <v>39</v>
      </c>
      <c r="W83" s="4" t="s">
        <v>39</v>
      </c>
      <c r="X83" s="4" t="s">
        <v>39</v>
      </c>
      <c r="Y83" s="3">
        <v>1855804.68</v>
      </c>
    </row>
    <row r="84" spans="1:25" x14ac:dyDescent="0.25">
      <c r="A84" s="3">
        <v>702</v>
      </c>
      <c r="B84" s="24" t="s">
        <v>131</v>
      </c>
      <c r="C84" s="4"/>
      <c r="D84" s="3">
        <v>312097</v>
      </c>
      <c r="E84" s="24"/>
      <c r="F84" s="4" t="s">
        <v>33</v>
      </c>
      <c r="G84" s="4" t="s">
        <v>33</v>
      </c>
      <c r="H84" s="4" t="s">
        <v>34</v>
      </c>
      <c r="I84" s="24" t="s">
        <v>35</v>
      </c>
      <c r="J84" s="4" t="s">
        <v>36</v>
      </c>
      <c r="K84" s="5">
        <v>611957.82999999996</v>
      </c>
      <c r="L84" s="5">
        <v>611957.82999999996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25" t="s">
        <v>37</v>
      </c>
      <c r="S84" s="25" t="s">
        <v>38</v>
      </c>
      <c r="T84" s="5"/>
      <c r="U84" s="5">
        <v>0</v>
      </c>
      <c r="V84" s="4" t="s">
        <v>39</v>
      </c>
      <c r="W84" s="4" t="s">
        <v>39</v>
      </c>
      <c r="X84" s="4" t="s">
        <v>39</v>
      </c>
      <c r="Y84" s="3">
        <v>723223.8</v>
      </c>
    </row>
    <row r="85" spans="1:25" x14ac:dyDescent="0.25">
      <c r="A85" s="3">
        <v>702</v>
      </c>
      <c r="B85" s="24" t="s">
        <v>132</v>
      </c>
      <c r="C85" s="4"/>
      <c r="D85" s="3">
        <v>348339</v>
      </c>
      <c r="E85" s="24"/>
      <c r="F85" s="4" t="s">
        <v>33</v>
      </c>
      <c r="G85" s="4" t="s">
        <v>33</v>
      </c>
      <c r="H85" s="4" t="s">
        <v>34</v>
      </c>
      <c r="I85" s="24" t="s">
        <v>35</v>
      </c>
      <c r="J85" s="4" t="s">
        <v>41</v>
      </c>
      <c r="K85" s="5">
        <v>394680</v>
      </c>
      <c r="L85" s="5">
        <v>23814.991202557729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25" t="s">
        <v>37</v>
      </c>
      <c r="S85" s="25" t="s">
        <v>38</v>
      </c>
      <c r="T85" s="5"/>
      <c r="U85" s="5">
        <v>0</v>
      </c>
      <c r="V85" s="4" t="s">
        <v>39</v>
      </c>
      <c r="W85" s="4" t="s">
        <v>39</v>
      </c>
      <c r="X85" s="4" t="s">
        <v>39</v>
      </c>
      <c r="Y85" s="3">
        <v>430560</v>
      </c>
    </row>
    <row r="86" spans="1:25" x14ac:dyDescent="0.25">
      <c r="A86" s="3">
        <v>702</v>
      </c>
      <c r="B86" s="24" t="s">
        <v>133</v>
      </c>
      <c r="C86" s="4"/>
      <c r="D86" s="3">
        <v>312351</v>
      </c>
      <c r="E86" s="24"/>
      <c r="F86" s="4" t="s">
        <v>43</v>
      </c>
      <c r="G86" s="4" t="s">
        <v>33</v>
      </c>
      <c r="H86" s="4" t="s">
        <v>34</v>
      </c>
      <c r="I86" s="24" t="s">
        <v>35</v>
      </c>
      <c r="J86" s="4" t="s">
        <v>36</v>
      </c>
      <c r="K86" s="5">
        <v>141685.57</v>
      </c>
      <c r="L86" s="5">
        <v>141685.57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25" t="s">
        <v>37</v>
      </c>
      <c r="S86" s="25" t="s">
        <v>90</v>
      </c>
      <c r="T86" s="5"/>
      <c r="U86" s="5">
        <v>0</v>
      </c>
      <c r="V86" s="4" t="s">
        <v>39</v>
      </c>
      <c r="W86" s="4" t="s">
        <v>39</v>
      </c>
      <c r="X86" s="4" t="s">
        <v>39</v>
      </c>
      <c r="Y86" s="3">
        <v>146266.65</v>
      </c>
    </row>
    <row r="87" spans="1:25" x14ac:dyDescent="0.25">
      <c r="A87" s="3">
        <v>702</v>
      </c>
      <c r="B87" s="24" t="s">
        <v>134</v>
      </c>
      <c r="C87" s="4"/>
      <c r="D87" s="3">
        <v>348885</v>
      </c>
      <c r="E87" s="24"/>
      <c r="F87" s="4" t="s">
        <v>33</v>
      </c>
      <c r="G87" s="4" t="s">
        <v>33</v>
      </c>
      <c r="H87" s="4" t="s">
        <v>34</v>
      </c>
      <c r="I87" s="24" t="s">
        <v>35</v>
      </c>
      <c r="J87" s="4" t="s">
        <v>41</v>
      </c>
      <c r="K87" s="5">
        <v>955403.17</v>
      </c>
      <c r="L87" s="5">
        <v>57649.027283991505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25" t="s">
        <v>37</v>
      </c>
      <c r="S87" s="25" t="s">
        <v>38</v>
      </c>
      <c r="T87" s="5"/>
      <c r="U87" s="5">
        <v>0</v>
      </c>
      <c r="V87" s="4" t="s">
        <v>39</v>
      </c>
      <c r="W87" s="4" t="s">
        <v>39</v>
      </c>
      <c r="X87" s="4" t="s">
        <v>39</v>
      </c>
      <c r="Y87" s="3">
        <v>1140491.52</v>
      </c>
    </row>
    <row r="88" spans="1:25" x14ac:dyDescent="0.25">
      <c r="A88" s="3">
        <v>702</v>
      </c>
      <c r="B88" s="24" t="s">
        <v>135</v>
      </c>
      <c r="C88" s="4"/>
      <c r="D88" s="3">
        <v>350308</v>
      </c>
      <c r="E88" s="24"/>
      <c r="F88" s="4" t="s">
        <v>43</v>
      </c>
      <c r="G88" s="4" t="s">
        <v>33</v>
      </c>
      <c r="H88" s="4" t="s">
        <v>34</v>
      </c>
      <c r="I88" s="24" t="s">
        <v>35</v>
      </c>
      <c r="J88" s="4" t="s">
        <v>36</v>
      </c>
      <c r="K88" s="5">
        <v>139069.16</v>
      </c>
      <c r="L88" s="5">
        <v>139069.16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25" t="s">
        <v>37</v>
      </c>
      <c r="S88" s="25" t="s">
        <v>49</v>
      </c>
      <c r="T88" s="5"/>
      <c r="U88" s="5">
        <v>0</v>
      </c>
      <c r="V88" s="4" t="s">
        <v>39</v>
      </c>
      <c r="W88" s="4" t="s">
        <v>39</v>
      </c>
      <c r="X88" s="4" t="s">
        <v>39</v>
      </c>
      <c r="Y88" s="3">
        <v>157683.56</v>
      </c>
    </row>
    <row r="89" spans="1:25" x14ac:dyDescent="0.25">
      <c r="A89" s="3">
        <v>702</v>
      </c>
      <c r="B89" s="24" t="s">
        <v>136</v>
      </c>
      <c r="C89" s="4"/>
      <c r="D89" s="3">
        <v>312381</v>
      </c>
      <c r="E89" s="24"/>
      <c r="F89" s="4" t="s">
        <v>43</v>
      </c>
      <c r="G89" s="4" t="s">
        <v>33</v>
      </c>
      <c r="H89" s="4" t="s">
        <v>34</v>
      </c>
      <c r="I89" s="24" t="s">
        <v>35</v>
      </c>
      <c r="J89" s="4" t="s">
        <v>36</v>
      </c>
      <c r="K89" s="5">
        <v>40685.64</v>
      </c>
      <c r="L89" s="5">
        <v>40685.64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25" t="s">
        <v>37</v>
      </c>
      <c r="S89" s="25" t="s">
        <v>90</v>
      </c>
      <c r="T89" s="5"/>
      <c r="U89" s="5">
        <v>0</v>
      </c>
      <c r="V89" s="4" t="s">
        <v>39</v>
      </c>
      <c r="W89" s="4" t="s">
        <v>39</v>
      </c>
      <c r="X89" s="4" t="s">
        <v>39</v>
      </c>
      <c r="Y89" s="3">
        <v>40685.64</v>
      </c>
    </row>
    <row r="90" spans="1:25" x14ac:dyDescent="0.25">
      <c r="A90" s="3">
        <v>702</v>
      </c>
      <c r="B90" s="24" t="s">
        <v>137</v>
      </c>
      <c r="C90" s="4"/>
      <c r="D90" s="3">
        <v>319232</v>
      </c>
      <c r="E90" s="24"/>
      <c r="F90" s="4" t="s">
        <v>33</v>
      </c>
      <c r="G90" s="4" t="s">
        <v>33</v>
      </c>
      <c r="H90" s="4" t="s">
        <v>34</v>
      </c>
      <c r="I90" s="24" t="s">
        <v>35</v>
      </c>
      <c r="J90" s="4" t="s">
        <v>41</v>
      </c>
      <c r="K90" s="5">
        <v>2187313.56</v>
      </c>
      <c r="L90" s="5">
        <v>131982.50022457493</v>
      </c>
      <c r="M90" s="5">
        <v>0</v>
      </c>
      <c r="N90" s="5">
        <v>2187313.56</v>
      </c>
      <c r="O90" s="5">
        <v>0</v>
      </c>
      <c r="P90" s="5">
        <v>0</v>
      </c>
      <c r="Q90" s="5">
        <v>2187313.56</v>
      </c>
      <c r="R90" s="25" t="s">
        <v>119</v>
      </c>
      <c r="S90" s="25" t="s">
        <v>38</v>
      </c>
      <c r="T90" s="5"/>
      <c r="U90" s="5">
        <v>0</v>
      </c>
      <c r="V90" s="4" t="s">
        <v>39</v>
      </c>
      <c r="W90" s="4" t="s">
        <v>39</v>
      </c>
      <c r="X90" s="4" t="s">
        <v>39</v>
      </c>
      <c r="Y90" s="3">
        <v>2409635.77</v>
      </c>
    </row>
    <row r="91" spans="1:25" x14ac:dyDescent="0.25">
      <c r="A91" s="3">
        <v>702</v>
      </c>
      <c r="B91" s="24" t="s">
        <v>138</v>
      </c>
      <c r="C91" s="4"/>
      <c r="D91" s="3">
        <v>348906</v>
      </c>
      <c r="E91" s="24"/>
      <c r="F91" s="4" t="s">
        <v>33</v>
      </c>
      <c r="G91" s="4" t="s">
        <v>33</v>
      </c>
      <c r="H91" s="4" t="s">
        <v>34</v>
      </c>
      <c r="I91" s="24" t="s">
        <v>35</v>
      </c>
      <c r="J91" s="4" t="s">
        <v>41</v>
      </c>
      <c r="K91" s="5">
        <v>1047281.88</v>
      </c>
      <c r="L91" s="5">
        <v>63192.98864598693</v>
      </c>
      <c r="M91" s="5">
        <v>1047281.88</v>
      </c>
      <c r="N91" s="5">
        <v>0</v>
      </c>
      <c r="O91" s="5">
        <v>0</v>
      </c>
      <c r="P91" s="5">
        <v>0</v>
      </c>
      <c r="Q91" s="5">
        <v>1047281.88</v>
      </c>
      <c r="R91" s="25" t="s">
        <v>48</v>
      </c>
      <c r="S91" s="25" t="s">
        <v>38</v>
      </c>
      <c r="T91" s="5"/>
      <c r="U91" s="5">
        <v>0</v>
      </c>
      <c r="V91" s="4" t="s">
        <v>39</v>
      </c>
      <c r="W91" s="4" t="s">
        <v>39</v>
      </c>
      <c r="X91" s="4" t="s">
        <v>39</v>
      </c>
      <c r="Y91" s="3">
        <v>1102401.96</v>
      </c>
    </row>
    <row r="92" spans="1:25" x14ac:dyDescent="0.25">
      <c r="A92" s="3">
        <v>702</v>
      </c>
      <c r="B92" s="24" t="s">
        <v>139</v>
      </c>
      <c r="C92" s="4"/>
      <c r="D92" s="3">
        <v>318945</v>
      </c>
      <c r="E92" s="24"/>
      <c r="F92" s="4" t="s">
        <v>43</v>
      </c>
      <c r="G92" s="4" t="s">
        <v>33</v>
      </c>
      <c r="H92" s="4" t="s">
        <v>34</v>
      </c>
      <c r="I92" s="24" t="s">
        <v>35</v>
      </c>
      <c r="J92" s="4" t="s">
        <v>41</v>
      </c>
      <c r="K92" s="5">
        <v>217400.43</v>
      </c>
      <c r="L92" s="5">
        <v>13117.941947608866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25" t="s">
        <v>37</v>
      </c>
      <c r="S92" s="25" t="s">
        <v>38</v>
      </c>
      <c r="T92" s="5"/>
      <c r="U92" s="5">
        <v>0</v>
      </c>
      <c r="V92" s="4" t="s">
        <v>39</v>
      </c>
      <c r="W92" s="4" t="s">
        <v>39</v>
      </c>
      <c r="X92" s="4" t="s">
        <v>39</v>
      </c>
      <c r="Y92" s="3">
        <v>268453.48</v>
      </c>
    </row>
    <row r="93" spans="1:25" x14ac:dyDescent="0.25">
      <c r="A93" s="3">
        <v>702</v>
      </c>
      <c r="B93" s="24" t="s">
        <v>140</v>
      </c>
      <c r="C93" s="4"/>
      <c r="D93" s="3">
        <v>315382</v>
      </c>
      <c r="E93" s="24"/>
      <c r="F93" s="4" t="s">
        <v>43</v>
      </c>
      <c r="G93" s="4" t="s">
        <v>33</v>
      </c>
      <c r="H93" s="4" t="s">
        <v>34</v>
      </c>
      <c r="I93" s="24" t="s">
        <v>35</v>
      </c>
      <c r="J93" s="4" t="s">
        <v>36</v>
      </c>
      <c r="K93" s="5">
        <v>8147.67</v>
      </c>
      <c r="L93" s="5">
        <v>8147.67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25" t="s">
        <v>37</v>
      </c>
      <c r="S93" s="25" t="s">
        <v>58</v>
      </c>
      <c r="T93" s="5"/>
      <c r="U93" s="5">
        <v>0</v>
      </c>
      <c r="V93" s="4" t="s">
        <v>39</v>
      </c>
      <c r="W93" s="4" t="s">
        <v>39</v>
      </c>
      <c r="X93" s="4" t="s">
        <v>39</v>
      </c>
      <c r="Y93" s="3">
        <v>8390.6</v>
      </c>
    </row>
    <row r="94" spans="1:25" x14ac:dyDescent="0.25">
      <c r="A94" s="3">
        <v>702</v>
      </c>
      <c r="B94" s="24" t="s">
        <v>141</v>
      </c>
      <c r="C94" s="4"/>
      <c r="D94" s="3">
        <v>312669</v>
      </c>
      <c r="E94" s="24"/>
      <c r="F94" s="4" t="s">
        <v>33</v>
      </c>
      <c r="G94" s="4" t="s">
        <v>33</v>
      </c>
      <c r="H94" s="4" t="s">
        <v>34</v>
      </c>
      <c r="I94" s="24" t="s">
        <v>35</v>
      </c>
      <c r="J94" s="4" t="s">
        <v>41</v>
      </c>
      <c r="K94" s="5">
        <v>10648610.09</v>
      </c>
      <c r="L94" s="5">
        <v>642537.13289960846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25" t="s">
        <v>37</v>
      </c>
      <c r="S94" s="25" t="s">
        <v>38</v>
      </c>
      <c r="T94" s="5"/>
      <c r="U94" s="5">
        <v>0</v>
      </c>
      <c r="V94" s="4" t="s">
        <v>39</v>
      </c>
      <c r="W94" s="4" t="s">
        <v>39</v>
      </c>
      <c r="X94" s="4" t="s">
        <v>39</v>
      </c>
      <c r="Y94" s="3">
        <v>11575111.800000001</v>
      </c>
    </row>
    <row r="95" spans="1:25" x14ac:dyDescent="0.25">
      <c r="A95" s="3">
        <v>702</v>
      </c>
      <c r="B95" s="24" t="s">
        <v>142</v>
      </c>
      <c r="C95" s="4"/>
      <c r="D95" s="3">
        <v>355163</v>
      </c>
      <c r="E95" s="24"/>
      <c r="F95" s="4" t="s">
        <v>43</v>
      </c>
      <c r="G95" s="4" t="s">
        <v>33</v>
      </c>
      <c r="H95" s="4" t="s">
        <v>34</v>
      </c>
      <c r="I95" s="24" t="s">
        <v>35</v>
      </c>
      <c r="J95" s="4" t="s">
        <v>36</v>
      </c>
      <c r="K95" s="5">
        <v>81835.39</v>
      </c>
      <c r="L95" s="5">
        <v>81835.39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25" t="s">
        <v>37</v>
      </c>
      <c r="S95" s="25" t="s">
        <v>74</v>
      </c>
      <c r="T95" s="5"/>
      <c r="U95" s="5">
        <v>0</v>
      </c>
      <c r="V95" s="4" t="s">
        <v>39</v>
      </c>
      <c r="W95" s="4" t="s">
        <v>39</v>
      </c>
      <c r="X95" s="4" t="s">
        <v>39</v>
      </c>
      <c r="Y95" s="3">
        <v>94753.95</v>
      </c>
    </row>
    <row r="96" spans="1:25" x14ac:dyDescent="0.25">
      <c r="A96" s="3">
        <v>702</v>
      </c>
      <c r="B96" s="24" t="s">
        <v>143</v>
      </c>
      <c r="C96" s="4"/>
      <c r="D96" s="3">
        <v>342566</v>
      </c>
      <c r="E96" s="24"/>
      <c r="F96" s="4" t="s">
        <v>43</v>
      </c>
      <c r="G96" s="4" t="s">
        <v>33</v>
      </c>
      <c r="H96" s="4" t="s">
        <v>34</v>
      </c>
      <c r="I96" s="24" t="s">
        <v>35</v>
      </c>
      <c r="J96" s="4" t="s">
        <v>36</v>
      </c>
      <c r="K96" s="5">
        <v>45786.21</v>
      </c>
      <c r="L96" s="5">
        <v>45786.21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25" t="s">
        <v>37</v>
      </c>
      <c r="S96" s="25" t="s">
        <v>49</v>
      </c>
      <c r="T96" s="5"/>
      <c r="U96" s="5">
        <v>0</v>
      </c>
      <c r="V96" s="4" t="s">
        <v>39</v>
      </c>
      <c r="W96" s="4" t="s">
        <v>39</v>
      </c>
      <c r="X96" s="4" t="s">
        <v>39</v>
      </c>
      <c r="Y96" s="3">
        <v>50736.7</v>
      </c>
    </row>
    <row r="97" spans="1:25" x14ac:dyDescent="0.25">
      <c r="A97" s="3">
        <v>702</v>
      </c>
      <c r="B97" s="24" t="s">
        <v>144</v>
      </c>
      <c r="C97" s="4"/>
      <c r="D97" s="3">
        <v>313199</v>
      </c>
      <c r="E97" s="24"/>
      <c r="F97" s="4" t="s">
        <v>45</v>
      </c>
      <c r="G97" s="4" t="s">
        <v>33</v>
      </c>
      <c r="H97" s="4" t="s">
        <v>34</v>
      </c>
      <c r="I97" s="24" t="s">
        <v>35</v>
      </c>
      <c r="J97" s="4" t="s">
        <v>36</v>
      </c>
      <c r="K97" s="5">
        <v>288728.01</v>
      </c>
      <c r="L97" s="5">
        <v>288728.01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25" t="s">
        <v>37</v>
      </c>
      <c r="S97" s="25" t="s">
        <v>49</v>
      </c>
      <c r="T97" s="5"/>
      <c r="U97" s="5">
        <v>0</v>
      </c>
      <c r="V97" s="4" t="s">
        <v>39</v>
      </c>
      <c r="W97" s="4" t="s">
        <v>39</v>
      </c>
      <c r="X97" s="4" t="s">
        <v>39</v>
      </c>
      <c r="Y97" s="3">
        <v>323766.45</v>
      </c>
    </row>
    <row r="98" spans="1:25" x14ac:dyDescent="0.25">
      <c r="A98" s="3">
        <v>702</v>
      </c>
      <c r="B98" s="24" t="s">
        <v>145</v>
      </c>
      <c r="C98" s="4"/>
      <c r="D98" s="3">
        <v>341944</v>
      </c>
      <c r="E98" s="24"/>
      <c r="F98" s="4" t="s">
        <v>33</v>
      </c>
      <c r="G98" s="4" t="s">
        <v>33</v>
      </c>
      <c r="H98" s="4" t="s">
        <v>34</v>
      </c>
      <c r="I98" s="24" t="s">
        <v>35</v>
      </c>
      <c r="J98" s="4" t="s">
        <v>41</v>
      </c>
      <c r="K98" s="5">
        <v>1750866.49</v>
      </c>
      <c r="L98" s="5">
        <v>105647.28401794651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25" t="s">
        <v>37</v>
      </c>
      <c r="S98" s="25" t="s">
        <v>38</v>
      </c>
      <c r="T98" s="5"/>
      <c r="U98" s="5">
        <v>0</v>
      </c>
      <c r="V98" s="4" t="s">
        <v>39</v>
      </c>
      <c r="W98" s="4" t="s">
        <v>39</v>
      </c>
      <c r="X98" s="4" t="s">
        <v>39</v>
      </c>
      <c r="Y98" s="3">
        <v>1860295.65</v>
      </c>
    </row>
    <row r="99" spans="1:25" x14ac:dyDescent="0.25">
      <c r="A99" s="3">
        <v>702</v>
      </c>
      <c r="B99" s="24" t="s">
        <v>146</v>
      </c>
      <c r="C99" s="4"/>
      <c r="D99" s="3">
        <v>317610</v>
      </c>
      <c r="E99" s="24"/>
      <c r="F99" s="4" t="s">
        <v>43</v>
      </c>
      <c r="G99" s="4" t="s">
        <v>33</v>
      </c>
      <c r="H99" s="4" t="s">
        <v>34</v>
      </c>
      <c r="I99" s="24" t="s">
        <v>35</v>
      </c>
      <c r="J99" s="4" t="s">
        <v>36</v>
      </c>
      <c r="K99" s="5">
        <v>37945.550000000003</v>
      </c>
      <c r="L99" s="5">
        <v>37945.550000000003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25" t="s">
        <v>37</v>
      </c>
      <c r="S99" s="25" t="s">
        <v>147</v>
      </c>
      <c r="T99" s="5"/>
      <c r="U99" s="5">
        <v>0</v>
      </c>
      <c r="V99" s="4" t="s">
        <v>39</v>
      </c>
      <c r="W99" s="4" t="s">
        <v>39</v>
      </c>
      <c r="X99" s="4" t="s">
        <v>39</v>
      </c>
      <c r="Y99" s="3">
        <v>37945.550000000003</v>
      </c>
    </row>
    <row r="100" spans="1:25" x14ac:dyDescent="0.25">
      <c r="A100" s="3">
        <v>702</v>
      </c>
      <c r="B100" s="24" t="s">
        <v>148</v>
      </c>
      <c r="C100" s="4"/>
      <c r="D100" s="3">
        <v>308390</v>
      </c>
      <c r="E100" s="24"/>
      <c r="F100" s="4" t="s">
        <v>43</v>
      </c>
      <c r="G100" s="4" t="s">
        <v>33</v>
      </c>
      <c r="H100" s="4" t="s">
        <v>34</v>
      </c>
      <c r="I100" s="24" t="s">
        <v>35</v>
      </c>
      <c r="J100" s="4" t="s">
        <v>36</v>
      </c>
      <c r="K100" s="5">
        <v>209784.62</v>
      </c>
      <c r="L100" s="5">
        <v>209784.62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25" t="s">
        <v>37</v>
      </c>
      <c r="S100" s="25" t="s">
        <v>58</v>
      </c>
      <c r="T100" s="5"/>
      <c r="U100" s="5">
        <v>0</v>
      </c>
      <c r="V100" s="4" t="s">
        <v>39</v>
      </c>
      <c r="W100" s="4" t="s">
        <v>39</v>
      </c>
      <c r="X100" s="4" t="s">
        <v>39</v>
      </c>
      <c r="Y100" s="3">
        <v>233179.48</v>
      </c>
    </row>
    <row r="101" spans="1:25" x14ac:dyDescent="0.25">
      <c r="A101" s="3">
        <v>702</v>
      </c>
      <c r="B101" s="24" t="s">
        <v>149</v>
      </c>
      <c r="C101" s="4"/>
      <c r="D101" s="3">
        <v>308390</v>
      </c>
      <c r="E101" s="24"/>
      <c r="F101" s="4" t="s">
        <v>43</v>
      </c>
      <c r="G101" s="4" t="s">
        <v>33</v>
      </c>
      <c r="H101" s="4" t="s">
        <v>34</v>
      </c>
      <c r="I101" s="24" t="s">
        <v>35</v>
      </c>
      <c r="J101" s="4" t="s">
        <v>36</v>
      </c>
      <c r="K101" s="5">
        <v>87163.01</v>
      </c>
      <c r="L101" s="5">
        <v>87163.01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25" t="s">
        <v>37</v>
      </c>
      <c r="S101" s="25" t="s">
        <v>58</v>
      </c>
      <c r="T101" s="5"/>
      <c r="U101" s="5">
        <v>0</v>
      </c>
      <c r="V101" s="4" t="s">
        <v>39</v>
      </c>
      <c r="W101" s="4" t="s">
        <v>39</v>
      </c>
      <c r="X101" s="4" t="s">
        <v>39</v>
      </c>
      <c r="Y101" s="3">
        <v>96884.53</v>
      </c>
    </row>
    <row r="102" spans="1:25" x14ac:dyDescent="0.25">
      <c r="A102" s="3">
        <v>702</v>
      </c>
      <c r="B102" s="24" t="s">
        <v>150</v>
      </c>
      <c r="C102" s="4"/>
      <c r="D102" s="3">
        <v>313486</v>
      </c>
      <c r="E102" s="24"/>
      <c r="F102" s="4" t="s">
        <v>43</v>
      </c>
      <c r="G102" s="4" t="s">
        <v>33</v>
      </c>
      <c r="H102" s="4" t="s">
        <v>34</v>
      </c>
      <c r="I102" s="24" t="s">
        <v>35</v>
      </c>
      <c r="J102" s="4" t="s">
        <v>36</v>
      </c>
      <c r="K102" s="5">
        <v>207638.86</v>
      </c>
      <c r="L102" s="5">
        <v>207638.86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25" t="s">
        <v>37</v>
      </c>
      <c r="S102" s="25" t="s">
        <v>151</v>
      </c>
      <c r="T102" s="5"/>
      <c r="U102" s="5">
        <v>0</v>
      </c>
      <c r="V102" s="4" t="s">
        <v>39</v>
      </c>
      <c r="W102" s="4" t="s">
        <v>39</v>
      </c>
      <c r="X102" s="4" t="s">
        <v>39</v>
      </c>
      <c r="Y102" s="3">
        <v>229532.55</v>
      </c>
    </row>
    <row r="103" spans="1:25" x14ac:dyDescent="0.25">
      <c r="A103" s="3">
        <v>702</v>
      </c>
      <c r="B103" s="24" t="s">
        <v>152</v>
      </c>
      <c r="C103" s="4"/>
      <c r="D103" s="3">
        <v>332377</v>
      </c>
      <c r="E103" s="24"/>
      <c r="F103" s="4" t="s">
        <v>33</v>
      </c>
      <c r="G103" s="4" t="s">
        <v>33</v>
      </c>
      <c r="H103" s="4" t="s">
        <v>34</v>
      </c>
      <c r="I103" s="24" t="s">
        <v>35</v>
      </c>
      <c r="J103" s="4" t="s">
        <v>41</v>
      </c>
      <c r="K103" s="5">
        <v>765386.25</v>
      </c>
      <c r="L103" s="5">
        <v>46183.406329960097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25" t="s">
        <v>37</v>
      </c>
      <c r="S103" s="25" t="s">
        <v>38</v>
      </c>
      <c r="T103" s="5"/>
      <c r="U103" s="5">
        <v>0</v>
      </c>
      <c r="V103" s="4" t="s">
        <v>39</v>
      </c>
      <c r="W103" s="4" t="s">
        <v>39</v>
      </c>
      <c r="X103" s="4" t="s">
        <v>39</v>
      </c>
      <c r="Y103" s="3">
        <v>877679.04</v>
      </c>
    </row>
    <row r="104" spans="1:25" x14ac:dyDescent="0.25">
      <c r="A104" s="3">
        <v>702</v>
      </c>
      <c r="B104" s="24" t="s">
        <v>153</v>
      </c>
      <c r="C104" s="4"/>
      <c r="D104" s="3">
        <v>310580</v>
      </c>
      <c r="E104" s="24"/>
      <c r="F104" s="4" t="s">
        <v>43</v>
      </c>
      <c r="G104" s="4" t="s">
        <v>33</v>
      </c>
      <c r="H104" s="4" t="s">
        <v>34</v>
      </c>
      <c r="I104" s="24" t="s">
        <v>35</v>
      </c>
      <c r="J104" s="4" t="s">
        <v>36</v>
      </c>
      <c r="K104" s="5">
        <v>3150739.43</v>
      </c>
      <c r="L104" s="5">
        <v>3150739.43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25" t="s">
        <v>37</v>
      </c>
      <c r="S104" s="25" t="s">
        <v>38</v>
      </c>
      <c r="T104" s="5"/>
      <c r="U104" s="5">
        <v>0</v>
      </c>
      <c r="V104" s="4" t="s">
        <v>39</v>
      </c>
      <c r="W104" s="4" t="s">
        <v>39</v>
      </c>
      <c r="X104" s="4" t="s">
        <v>39</v>
      </c>
      <c r="Y104" s="3">
        <v>3260254.14</v>
      </c>
    </row>
    <row r="105" spans="1:25" x14ac:dyDescent="0.25">
      <c r="A105" s="3">
        <v>702</v>
      </c>
      <c r="B105" s="24" t="s">
        <v>154</v>
      </c>
      <c r="C105" s="4"/>
      <c r="D105" s="3">
        <v>310523</v>
      </c>
      <c r="E105" s="24"/>
      <c r="F105" s="4" t="s">
        <v>33</v>
      </c>
      <c r="G105" s="4" t="s">
        <v>33</v>
      </c>
      <c r="H105" s="4" t="s">
        <v>34</v>
      </c>
      <c r="I105" s="24" t="s">
        <v>35</v>
      </c>
      <c r="J105" s="4" t="s">
        <v>41</v>
      </c>
      <c r="K105" s="5">
        <v>962851.79</v>
      </c>
      <c r="L105" s="5">
        <v>58098.47701483978</v>
      </c>
      <c r="M105" s="5">
        <v>962851.79</v>
      </c>
      <c r="N105" s="5">
        <v>0</v>
      </c>
      <c r="O105" s="5">
        <v>0</v>
      </c>
      <c r="P105" s="5">
        <v>0</v>
      </c>
      <c r="Q105" s="5">
        <v>962851.79</v>
      </c>
      <c r="R105" s="25" t="s">
        <v>48</v>
      </c>
      <c r="S105" s="25" t="s">
        <v>38</v>
      </c>
      <c r="T105" s="5"/>
      <c r="U105" s="5">
        <v>0</v>
      </c>
      <c r="V105" s="4" t="s">
        <v>39</v>
      </c>
      <c r="W105" s="4" t="s">
        <v>39</v>
      </c>
      <c r="X105" s="4" t="s">
        <v>39</v>
      </c>
      <c r="Y105" s="3">
        <v>1076128.47</v>
      </c>
    </row>
    <row r="106" spans="1:25" x14ac:dyDescent="0.25">
      <c r="A106" s="3">
        <v>702</v>
      </c>
      <c r="B106" s="24" t="s">
        <v>155</v>
      </c>
      <c r="C106" s="4"/>
      <c r="D106" s="3">
        <v>341013</v>
      </c>
      <c r="E106" s="24"/>
      <c r="F106" s="4" t="s">
        <v>33</v>
      </c>
      <c r="G106" s="4" t="s">
        <v>33</v>
      </c>
      <c r="H106" s="4" t="s">
        <v>34</v>
      </c>
      <c r="I106" s="24" t="s">
        <v>35</v>
      </c>
      <c r="J106" s="4" t="s">
        <v>41</v>
      </c>
      <c r="K106" s="5">
        <v>271236.90000000002</v>
      </c>
      <c r="L106" s="5">
        <v>16366.434547757757</v>
      </c>
      <c r="M106" s="5">
        <v>271236.90000000002</v>
      </c>
      <c r="N106" s="5">
        <v>0</v>
      </c>
      <c r="O106" s="5">
        <v>0</v>
      </c>
      <c r="P106" s="5">
        <v>0</v>
      </c>
      <c r="Q106" s="5">
        <v>271236.90000000002</v>
      </c>
      <c r="R106" s="25" t="s">
        <v>48</v>
      </c>
      <c r="S106" s="25" t="s">
        <v>38</v>
      </c>
      <c r="T106" s="5"/>
      <c r="U106" s="5">
        <v>0</v>
      </c>
      <c r="V106" s="4" t="s">
        <v>39</v>
      </c>
      <c r="W106" s="4" t="s">
        <v>39</v>
      </c>
      <c r="X106" s="4" t="s">
        <v>39</v>
      </c>
      <c r="Y106" s="3">
        <v>319981.8</v>
      </c>
    </row>
    <row r="107" spans="1:25" x14ac:dyDescent="0.25">
      <c r="A107" s="3">
        <v>702</v>
      </c>
      <c r="B107" s="24" t="s">
        <v>156</v>
      </c>
      <c r="C107" s="4"/>
      <c r="D107" s="3">
        <v>322709</v>
      </c>
      <c r="E107" s="24"/>
      <c r="F107" s="4" t="s">
        <v>33</v>
      </c>
      <c r="G107" s="4" t="s">
        <v>33</v>
      </c>
      <c r="H107" s="4" t="s">
        <v>34</v>
      </c>
      <c r="I107" s="24" t="s">
        <v>35</v>
      </c>
      <c r="J107" s="4" t="s">
        <v>41</v>
      </c>
      <c r="K107" s="5">
        <v>183829.5</v>
      </c>
      <c r="L107" s="5">
        <v>11092.272031191311</v>
      </c>
      <c r="M107" s="5">
        <v>183829.5</v>
      </c>
      <c r="N107" s="5">
        <v>0</v>
      </c>
      <c r="O107" s="5">
        <v>0</v>
      </c>
      <c r="P107" s="5">
        <v>0</v>
      </c>
      <c r="Q107" s="5">
        <v>183829.5</v>
      </c>
      <c r="R107" s="25" t="s">
        <v>48</v>
      </c>
      <c r="S107" s="25" t="s">
        <v>38</v>
      </c>
      <c r="T107" s="5"/>
      <c r="U107" s="5">
        <v>0</v>
      </c>
      <c r="V107" s="4" t="s">
        <v>39</v>
      </c>
      <c r="W107" s="4" t="s">
        <v>39</v>
      </c>
      <c r="X107" s="4" t="s">
        <v>39</v>
      </c>
      <c r="Y107" s="3">
        <v>214467.75</v>
      </c>
    </row>
    <row r="108" spans="1:25" x14ac:dyDescent="0.25">
      <c r="A108" s="3">
        <v>702</v>
      </c>
      <c r="B108" s="24" t="s">
        <v>157</v>
      </c>
      <c r="C108" s="4"/>
      <c r="D108" s="3">
        <v>312092</v>
      </c>
      <c r="E108" s="24"/>
      <c r="F108" s="4" t="s">
        <v>43</v>
      </c>
      <c r="G108" s="4" t="s">
        <v>33</v>
      </c>
      <c r="H108" s="4" t="s">
        <v>34</v>
      </c>
      <c r="I108" s="24" t="s">
        <v>35</v>
      </c>
      <c r="J108" s="4" t="s">
        <v>36</v>
      </c>
      <c r="K108" s="5">
        <v>79813.100000000006</v>
      </c>
      <c r="L108" s="5">
        <v>79813.100000000006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25" t="s">
        <v>37</v>
      </c>
      <c r="S108" s="25" t="s">
        <v>90</v>
      </c>
      <c r="T108" s="5"/>
      <c r="U108" s="5">
        <v>0</v>
      </c>
      <c r="V108" s="4" t="s">
        <v>39</v>
      </c>
      <c r="W108" s="4" t="s">
        <v>39</v>
      </c>
      <c r="X108" s="4" t="s">
        <v>39</v>
      </c>
      <c r="Y108" s="3">
        <v>84847.74</v>
      </c>
    </row>
    <row r="109" spans="1:25" x14ac:dyDescent="0.25">
      <c r="A109" s="3">
        <v>702</v>
      </c>
      <c r="B109" s="24" t="s">
        <v>158</v>
      </c>
      <c r="C109" s="4"/>
      <c r="D109" s="3">
        <v>316241</v>
      </c>
      <c r="E109" s="24"/>
      <c r="F109" s="4" t="s">
        <v>43</v>
      </c>
      <c r="G109" s="4" t="s">
        <v>33</v>
      </c>
      <c r="H109" s="4" t="s">
        <v>34</v>
      </c>
      <c r="I109" s="24" t="s">
        <v>35</v>
      </c>
      <c r="J109" s="4" t="s">
        <v>36</v>
      </c>
      <c r="K109" s="5">
        <v>290273.53999999998</v>
      </c>
      <c r="L109" s="5">
        <v>290273.53999999998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25" t="s">
        <v>37</v>
      </c>
      <c r="S109" s="25" t="s">
        <v>49</v>
      </c>
      <c r="T109" s="5"/>
      <c r="U109" s="5">
        <v>0</v>
      </c>
      <c r="V109" s="4" t="s">
        <v>39</v>
      </c>
      <c r="W109" s="4" t="s">
        <v>39</v>
      </c>
      <c r="X109" s="4" t="s">
        <v>39</v>
      </c>
      <c r="Y109" s="3">
        <v>329234.09000000003</v>
      </c>
    </row>
    <row r="110" spans="1:25" x14ac:dyDescent="0.25">
      <c r="A110" s="3">
        <v>702</v>
      </c>
      <c r="B110" s="24" t="s">
        <v>159</v>
      </c>
      <c r="C110" s="4"/>
      <c r="D110" s="3">
        <v>339051</v>
      </c>
      <c r="E110" s="24"/>
      <c r="F110" s="4" t="s">
        <v>33</v>
      </c>
      <c r="G110" s="4" t="s">
        <v>33</v>
      </c>
      <c r="H110" s="4" t="s">
        <v>34</v>
      </c>
      <c r="I110" s="24" t="s">
        <v>35</v>
      </c>
      <c r="J110" s="4" t="s">
        <v>41</v>
      </c>
      <c r="K110" s="5">
        <v>1306066.8500000001</v>
      </c>
      <c r="L110" s="5">
        <v>78808.073737463987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25" t="s">
        <v>37</v>
      </c>
      <c r="S110" s="25" t="s">
        <v>38</v>
      </c>
      <c r="T110" s="5"/>
      <c r="U110" s="5">
        <v>0</v>
      </c>
      <c r="V110" s="4" t="s">
        <v>39</v>
      </c>
      <c r="W110" s="4" t="s">
        <v>39</v>
      </c>
      <c r="X110" s="4" t="s">
        <v>39</v>
      </c>
      <c r="Y110" s="3">
        <v>1406533.52</v>
      </c>
    </row>
    <row r="111" spans="1:25" x14ac:dyDescent="0.25">
      <c r="A111" s="3">
        <v>702</v>
      </c>
      <c r="B111" s="24" t="s">
        <v>160</v>
      </c>
      <c r="C111" s="4"/>
      <c r="D111" s="3">
        <v>313693</v>
      </c>
      <c r="E111" s="24"/>
      <c r="F111" s="4" t="s">
        <v>33</v>
      </c>
      <c r="G111" s="4" t="s">
        <v>33</v>
      </c>
      <c r="H111" s="4" t="s">
        <v>34</v>
      </c>
      <c r="I111" s="24" t="s">
        <v>35</v>
      </c>
      <c r="J111" s="4" t="s">
        <v>41</v>
      </c>
      <c r="K111" s="5">
        <v>1130407.74</v>
      </c>
      <c r="L111" s="5">
        <v>68208.803038925631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25" t="s">
        <v>37</v>
      </c>
      <c r="S111" s="25" t="s">
        <v>38</v>
      </c>
      <c r="T111" s="5"/>
      <c r="U111" s="5">
        <v>0</v>
      </c>
      <c r="V111" s="4" t="s">
        <v>39</v>
      </c>
      <c r="W111" s="4" t="s">
        <v>39</v>
      </c>
      <c r="X111" s="4" t="s">
        <v>39</v>
      </c>
      <c r="Y111" s="3">
        <v>1377340.86</v>
      </c>
    </row>
    <row r="112" spans="1:25" x14ac:dyDescent="0.25">
      <c r="A112" s="3">
        <v>702</v>
      </c>
      <c r="B112" s="24" t="s">
        <v>161</v>
      </c>
      <c r="C112" s="4"/>
      <c r="D112" s="3">
        <v>319886</v>
      </c>
      <c r="E112" s="24"/>
      <c r="F112" s="4" t="s">
        <v>43</v>
      </c>
      <c r="G112" s="4" t="s">
        <v>33</v>
      </c>
      <c r="H112" s="4" t="s">
        <v>34</v>
      </c>
      <c r="I112" s="24" t="s">
        <v>35</v>
      </c>
      <c r="J112" s="4" t="s">
        <v>36</v>
      </c>
      <c r="K112" s="5">
        <v>136714.82999999999</v>
      </c>
      <c r="L112" s="5">
        <v>136714.82999999999</v>
      </c>
      <c r="M112" s="5">
        <v>136714.82999999999</v>
      </c>
      <c r="N112" s="5">
        <v>0</v>
      </c>
      <c r="O112" s="5">
        <v>0</v>
      </c>
      <c r="P112" s="5">
        <v>0</v>
      </c>
      <c r="Q112" s="5">
        <v>136714.82999999999</v>
      </c>
      <c r="R112" s="25" t="s">
        <v>48</v>
      </c>
      <c r="S112" s="25" t="s">
        <v>58</v>
      </c>
      <c r="T112" s="5"/>
      <c r="U112" s="5">
        <v>0</v>
      </c>
      <c r="V112" s="4" t="s">
        <v>39</v>
      </c>
      <c r="W112" s="4" t="s">
        <v>39</v>
      </c>
      <c r="X112" s="4" t="s">
        <v>39</v>
      </c>
      <c r="Y112" s="3">
        <v>158112.9</v>
      </c>
    </row>
    <row r="113" spans="1:25" x14ac:dyDescent="0.25">
      <c r="A113" s="3">
        <v>702</v>
      </c>
      <c r="B113" s="24" t="s">
        <v>162</v>
      </c>
      <c r="C113" s="4"/>
      <c r="D113" s="3">
        <v>357813</v>
      </c>
      <c r="E113" s="24"/>
      <c r="F113" s="4" t="s">
        <v>33</v>
      </c>
      <c r="G113" s="4" t="s">
        <v>33</v>
      </c>
      <c r="H113" s="4" t="s">
        <v>34</v>
      </c>
      <c r="I113" s="24" t="s">
        <v>35</v>
      </c>
      <c r="J113" s="4" t="s">
        <v>41</v>
      </c>
      <c r="K113" s="5">
        <v>275076.81</v>
      </c>
      <c r="L113" s="5">
        <v>16598.134717182638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25" t="s">
        <v>37</v>
      </c>
      <c r="S113" s="25" t="s">
        <v>38</v>
      </c>
      <c r="T113" s="5"/>
      <c r="U113" s="5">
        <v>0</v>
      </c>
      <c r="V113" s="4" t="s">
        <v>39</v>
      </c>
      <c r="W113" s="4" t="s">
        <v>39</v>
      </c>
      <c r="X113" s="4" t="s">
        <v>39</v>
      </c>
      <c r="Y113" s="3">
        <v>325885.8</v>
      </c>
    </row>
    <row r="114" spans="1:25" x14ac:dyDescent="0.25">
      <c r="A114" s="3">
        <v>702</v>
      </c>
      <c r="B114" s="24" t="s">
        <v>163</v>
      </c>
      <c r="C114" s="4"/>
      <c r="D114" s="3">
        <v>318359</v>
      </c>
      <c r="E114" s="24"/>
      <c r="F114" s="4" t="s">
        <v>43</v>
      </c>
      <c r="G114" s="4" t="s">
        <v>45</v>
      </c>
      <c r="H114" s="4" t="s">
        <v>34</v>
      </c>
      <c r="I114" s="24" t="s">
        <v>35</v>
      </c>
      <c r="J114" s="4" t="s">
        <v>41</v>
      </c>
      <c r="K114" s="5">
        <v>206028.71</v>
      </c>
      <c r="L114" s="5">
        <v>12431.772362735172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25" t="s">
        <v>37</v>
      </c>
      <c r="S114" s="25" t="s">
        <v>38</v>
      </c>
      <c r="T114" s="5"/>
      <c r="U114" s="5">
        <v>0</v>
      </c>
      <c r="V114" s="4" t="s">
        <v>39</v>
      </c>
      <c r="W114" s="4" t="s">
        <v>39</v>
      </c>
      <c r="X114" s="4" t="s">
        <v>39</v>
      </c>
      <c r="Y114" s="3">
        <v>212126.3</v>
      </c>
    </row>
    <row r="115" spans="1:25" x14ac:dyDescent="0.25">
      <c r="A115" s="3">
        <v>702</v>
      </c>
      <c r="B115" s="24" t="s">
        <v>164</v>
      </c>
      <c r="C115" s="4"/>
      <c r="D115" s="3">
        <v>355843</v>
      </c>
      <c r="E115" s="24"/>
      <c r="F115" s="4" t="s">
        <v>33</v>
      </c>
      <c r="G115" s="4" t="s">
        <v>33</v>
      </c>
      <c r="H115" s="4" t="s">
        <v>34</v>
      </c>
      <c r="I115" s="24" t="s">
        <v>35</v>
      </c>
      <c r="J115" s="4" t="s">
        <v>41</v>
      </c>
      <c r="K115" s="5">
        <v>16949625.469999999</v>
      </c>
      <c r="L115" s="5">
        <v>1022740.4009696422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25" t="s">
        <v>37</v>
      </c>
      <c r="S115" s="25" t="s">
        <v>38</v>
      </c>
      <c r="T115" s="5"/>
      <c r="U115" s="5">
        <v>0</v>
      </c>
      <c r="V115" s="4" t="s">
        <v>39</v>
      </c>
      <c r="W115" s="4" t="s">
        <v>39</v>
      </c>
      <c r="X115" s="4" t="s">
        <v>39</v>
      </c>
      <c r="Y115" s="3">
        <v>19766886.93</v>
      </c>
    </row>
    <row r="116" spans="1:25" x14ac:dyDescent="0.25">
      <c r="A116" s="3">
        <v>702</v>
      </c>
      <c r="B116" s="24" t="s">
        <v>165</v>
      </c>
      <c r="C116" s="4"/>
      <c r="D116" s="3">
        <v>318550</v>
      </c>
      <c r="E116" s="24"/>
      <c r="F116" s="4" t="s">
        <v>33</v>
      </c>
      <c r="G116" s="4" t="s">
        <v>33</v>
      </c>
      <c r="H116" s="4" t="s">
        <v>34</v>
      </c>
      <c r="I116" s="24" t="s">
        <v>35</v>
      </c>
      <c r="J116" s="4" t="s">
        <v>41</v>
      </c>
      <c r="K116" s="5">
        <v>2437522.88</v>
      </c>
      <c r="L116" s="5">
        <v>147080.13059499639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25" t="s">
        <v>37</v>
      </c>
      <c r="S116" s="25" t="s">
        <v>38</v>
      </c>
      <c r="T116" s="5"/>
      <c r="U116" s="5">
        <v>0</v>
      </c>
      <c r="V116" s="4" t="s">
        <v>39</v>
      </c>
      <c r="W116" s="4" t="s">
        <v>39</v>
      </c>
      <c r="X116" s="4" t="s">
        <v>39</v>
      </c>
      <c r="Y116" s="3">
        <v>2979195.12</v>
      </c>
    </row>
    <row r="117" spans="1:25" x14ac:dyDescent="0.25">
      <c r="A117" s="3">
        <v>702</v>
      </c>
      <c r="B117" s="24" t="s">
        <v>166</v>
      </c>
      <c r="C117" s="4"/>
      <c r="D117" s="3">
        <v>357803</v>
      </c>
      <c r="E117" s="24"/>
      <c r="F117" s="4" t="s">
        <v>33</v>
      </c>
      <c r="G117" s="4" t="s">
        <v>33</v>
      </c>
      <c r="H117" s="4" t="s">
        <v>34</v>
      </c>
      <c r="I117" s="24" t="s">
        <v>35</v>
      </c>
      <c r="J117" s="4" t="s">
        <v>41</v>
      </c>
      <c r="K117" s="5">
        <v>4123471.29</v>
      </c>
      <c r="L117" s="5">
        <v>248810.25766532222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25" t="s">
        <v>37</v>
      </c>
      <c r="S117" s="25" t="s">
        <v>38</v>
      </c>
      <c r="T117" s="5"/>
      <c r="U117" s="5">
        <v>0</v>
      </c>
      <c r="V117" s="4" t="s">
        <v>39</v>
      </c>
      <c r="W117" s="4" t="s">
        <v>39</v>
      </c>
      <c r="X117" s="4" t="s">
        <v>39</v>
      </c>
      <c r="Y117" s="3">
        <v>4302752.6500000004</v>
      </c>
    </row>
    <row r="118" spans="1:25" x14ac:dyDescent="0.25">
      <c r="A118" s="3">
        <v>702</v>
      </c>
      <c r="B118" s="24" t="s">
        <v>167</v>
      </c>
      <c r="C118" s="4"/>
      <c r="D118" s="3">
        <v>357724</v>
      </c>
      <c r="E118" s="24"/>
      <c r="F118" s="4" t="s">
        <v>43</v>
      </c>
      <c r="G118" s="4" t="s">
        <v>33</v>
      </c>
      <c r="H118" s="4" t="s">
        <v>34</v>
      </c>
      <c r="I118" s="24" t="s">
        <v>35</v>
      </c>
      <c r="J118" s="4" t="s">
        <v>36</v>
      </c>
      <c r="K118" s="5">
        <v>200404.71</v>
      </c>
      <c r="L118" s="5">
        <v>200404.71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25" t="s">
        <v>37</v>
      </c>
      <c r="S118" s="25" t="s">
        <v>74</v>
      </c>
      <c r="T118" s="5"/>
      <c r="U118" s="5">
        <v>0</v>
      </c>
      <c r="V118" s="4" t="s">
        <v>39</v>
      </c>
      <c r="W118" s="4" t="s">
        <v>39</v>
      </c>
      <c r="X118" s="4" t="s">
        <v>39</v>
      </c>
      <c r="Y118" s="3">
        <v>232775.31</v>
      </c>
    </row>
    <row r="119" spans="1:25" x14ac:dyDescent="0.25">
      <c r="A119" s="3">
        <v>702</v>
      </c>
      <c r="B119" s="24" t="s">
        <v>168</v>
      </c>
      <c r="C119" s="4"/>
      <c r="D119" s="3">
        <v>357732</v>
      </c>
      <c r="E119" s="24"/>
      <c r="F119" s="4" t="s">
        <v>43</v>
      </c>
      <c r="G119" s="4" t="s">
        <v>33</v>
      </c>
      <c r="H119" s="4" t="s">
        <v>34</v>
      </c>
      <c r="I119" s="24" t="s">
        <v>35</v>
      </c>
      <c r="J119" s="4" t="s">
        <v>36</v>
      </c>
      <c r="K119" s="5">
        <v>26250</v>
      </c>
      <c r="L119" s="5">
        <v>26250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25" t="s">
        <v>37</v>
      </c>
      <c r="S119" s="25" t="s">
        <v>58</v>
      </c>
      <c r="T119" s="5"/>
      <c r="U119" s="5">
        <v>0</v>
      </c>
      <c r="V119" s="4" t="s">
        <v>39</v>
      </c>
      <c r="W119" s="4" t="s">
        <v>39</v>
      </c>
      <c r="X119" s="4" t="s">
        <v>39</v>
      </c>
      <c r="Y119" s="3">
        <v>26250</v>
      </c>
    </row>
    <row r="120" spans="1:25" x14ac:dyDescent="0.25">
      <c r="A120" s="3">
        <v>702</v>
      </c>
      <c r="B120" s="24" t="s">
        <v>169</v>
      </c>
      <c r="C120" s="4"/>
      <c r="D120" s="3">
        <v>311128</v>
      </c>
      <c r="E120" s="24"/>
      <c r="F120" s="4" t="s">
        <v>43</v>
      </c>
      <c r="G120" s="4" t="s">
        <v>33</v>
      </c>
      <c r="H120" s="4" t="s">
        <v>34</v>
      </c>
      <c r="I120" s="24" t="s">
        <v>35</v>
      </c>
      <c r="J120" s="4" t="s">
        <v>36</v>
      </c>
      <c r="K120" s="5">
        <v>250000</v>
      </c>
      <c r="L120" s="5">
        <v>250000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25" t="s">
        <v>37</v>
      </c>
      <c r="S120" s="25" t="s">
        <v>38</v>
      </c>
      <c r="T120" s="5"/>
      <c r="U120" s="5">
        <v>0</v>
      </c>
      <c r="V120" s="4" t="s">
        <v>39</v>
      </c>
      <c r="W120" s="4" t="s">
        <v>39</v>
      </c>
      <c r="X120" s="4" t="s">
        <v>39</v>
      </c>
      <c r="Y120" s="3">
        <v>250000</v>
      </c>
    </row>
    <row r="121" spans="1:25" x14ac:dyDescent="0.25">
      <c r="A121" s="3">
        <v>702</v>
      </c>
      <c r="B121" s="24" t="s">
        <v>170</v>
      </c>
      <c r="C121" s="4"/>
      <c r="D121" s="3">
        <v>314395</v>
      </c>
      <c r="E121" s="24"/>
      <c r="F121" s="4" t="s">
        <v>43</v>
      </c>
      <c r="G121" s="4" t="s">
        <v>33</v>
      </c>
      <c r="H121" s="4" t="s">
        <v>34</v>
      </c>
      <c r="I121" s="24" t="s">
        <v>35</v>
      </c>
      <c r="J121" s="4" t="s">
        <v>36</v>
      </c>
      <c r="K121" s="5">
        <v>113464.2</v>
      </c>
      <c r="L121" s="5">
        <v>113464.2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25" t="s">
        <v>37</v>
      </c>
      <c r="S121" s="25" t="s">
        <v>74</v>
      </c>
      <c r="T121" s="5"/>
      <c r="U121" s="5">
        <v>0</v>
      </c>
      <c r="V121" s="4" t="s">
        <v>39</v>
      </c>
      <c r="W121" s="4" t="s">
        <v>39</v>
      </c>
      <c r="X121" s="4" t="s">
        <v>39</v>
      </c>
      <c r="Y121" s="3">
        <v>123522.89</v>
      </c>
    </row>
    <row r="122" spans="1:25" x14ac:dyDescent="0.25">
      <c r="A122" s="3">
        <v>702</v>
      </c>
      <c r="B122" s="24" t="s">
        <v>171</v>
      </c>
      <c r="C122" s="4"/>
      <c r="D122" s="3">
        <v>319934</v>
      </c>
      <c r="E122" s="24"/>
      <c r="F122" s="4" t="s">
        <v>172</v>
      </c>
      <c r="G122" s="4" t="s">
        <v>172</v>
      </c>
      <c r="H122" s="4" t="s">
        <v>34</v>
      </c>
      <c r="I122" s="24" t="s">
        <v>35</v>
      </c>
      <c r="J122" s="4" t="s">
        <v>36</v>
      </c>
      <c r="K122" s="5">
        <v>261239.8</v>
      </c>
      <c r="L122" s="5">
        <v>261239.8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25" t="s">
        <v>37</v>
      </c>
      <c r="S122" s="25" t="s">
        <v>38</v>
      </c>
      <c r="T122" s="5"/>
      <c r="U122" s="5">
        <v>0</v>
      </c>
      <c r="V122" s="4" t="s">
        <v>39</v>
      </c>
      <c r="W122" s="4" t="s">
        <v>39</v>
      </c>
      <c r="X122" s="4" t="s">
        <v>39</v>
      </c>
      <c r="Y122" s="3">
        <v>38159.4</v>
      </c>
    </row>
    <row r="123" spans="1:25" x14ac:dyDescent="0.25">
      <c r="A123" s="3">
        <v>702</v>
      </c>
      <c r="B123" s="24" t="s">
        <v>173</v>
      </c>
      <c r="C123" s="4"/>
      <c r="D123" s="3">
        <v>357883</v>
      </c>
      <c r="E123" s="24"/>
      <c r="F123" s="4" t="s">
        <v>43</v>
      </c>
      <c r="G123" s="4" t="s">
        <v>33</v>
      </c>
      <c r="H123" s="4" t="s">
        <v>34</v>
      </c>
      <c r="I123" s="24" t="s">
        <v>35</v>
      </c>
      <c r="J123" s="4" t="s">
        <v>36</v>
      </c>
      <c r="K123" s="5">
        <v>65288.28</v>
      </c>
      <c r="L123" s="5">
        <v>65288.28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25" t="s">
        <v>37</v>
      </c>
      <c r="S123" s="25" t="s">
        <v>58</v>
      </c>
      <c r="T123" s="5"/>
      <c r="U123" s="5">
        <v>0</v>
      </c>
      <c r="V123" s="4" t="s">
        <v>39</v>
      </c>
      <c r="W123" s="4" t="s">
        <v>39</v>
      </c>
      <c r="X123" s="4" t="s">
        <v>39</v>
      </c>
      <c r="Y123" s="3">
        <v>71610.759999999995</v>
      </c>
    </row>
    <row r="124" spans="1:25" x14ac:dyDescent="0.25">
      <c r="A124" s="3">
        <v>702</v>
      </c>
      <c r="B124" s="24" t="s">
        <v>174</v>
      </c>
      <c r="C124" s="4"/>
      <c r="D124" s="3">
        <v>333976</v>
      </c>
      <c r="E124" s="24"/>
      <c r="F124" s="4" t="s">
        <v>43</v>
      </c>
      <c r="G124" s="4" t="s">
        <v>33</v>
      </c>
      <c r="H124" s="4" t="s">
        <v>34</v>
      </c>
      <c r="I124" s="24" t="s">
        <v>35</v>
      </c>
      <c r="J124" s="4" t="s">
        <v>41</v>
      </c>
      <c r="K124" s="5">
        <v>7711926.1500000004</v>
      </c>
      <c r="L124" s="5">
        <v>465337.62394097727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25" t="s">
        <v>37</v>
      </c>
      <c r="S124" s="25" t="s">
        <v>38</v>
      </c>
      <c r="T124" s="5"/>
      <c r="U124" s="5">
        <v>0</v>
      </c>
      <c r="V124" s="4" t="s">
        <v>39</v>
      </c>
      <c r="W124" s="4" t="s">
        <v>39</v>
      </c>
      <c r="X124" s="4" t="s">
        <v>39</v>
      </c>
      <c r="Y124" s="3">
        <v>9844550.4700000007</v>
      </c>
    </row>
    <row r="125" spans="1:25" x14ac:dyDescent="0.25">
      <c r="A125" s="3">
        <v>702</v>
      </c>
      <c r="B125" s="24" t="s">
        <v>175</v>
      </c>
      <c r="C125" s="4"/>
      <c r="D125" s="3">
        <v>358133</v>
      </c>
      <c r="E125" s="24"/>
      <c r="F125" s="4" t="s">
        <v>33</v>
      </c>
      <c r="G125" s="4" t="s">
        <v>33</v>
      </c>
      <c r="H125" s="4" t="s">
        <v>34</v>
      </c>
      <c r="I125" s="24" t="s">
        <v>35</v>
      </c>
      <c r="J125" s="4" t="s">
        <v>41</v>
      </c>
      <c r="K125" s="5">
        <v>945013.14</v>
      </c>
      <c r="L125" s="5">
        <v>57022.09287372417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25" t="s">
        <v>37</v>
      </c>
      <c r="S125" s="25" t="s">
        <v>38</v>
      </c>
      <c r="T125" s="5"/>
      <c r="U125" s="5">
        <v>0</v>
      </c>
      <c r="V125" s="4" t="s">
        <v>39</v>
      </c>
      <c r="W125" s="4" t="s">
        <v>39</v>
      </c>
      <c r="X125" s="4" t="s">
        <v>39</v>
      </c>
      <c r="Y125" s="3">
        <v>1000602.15</v>
      </c>
    </row>
    <row r="126" spans="1:25" x14ac:dyDescent="0.25">
      <c r="A126" s="3">
        <v>702</v>
      </c>
      <c r="B126" s="24" t="s">
        <v>176</v>
      </c>
      <c r="C126" s="4"/>
      <c r="D126" s="3">
        <v>318945</v>
      </c>
      <c r="E126" s="24"/>
      <c r="F126" s="4" t="s">
        <v>33</v>
      </c>
      <c r="G126" s="4" t="s">
        <v>33</v>
      </c>
      <c r="H126" s="4" t="s">
        <v>34</v>
      </c>
      <c r="I126" s="24" t="s">
        <v>35</v>
      </c>
      <c r="J126" s="4" t="s">
        <v>36</v>
      </c>
      <c r="K126" s="5">
        <v>289136.8</v>
      </c>
      <c r="L126" s="5">
        <v>289136.8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25" t="s">
        <v>37</v>
      </c>
      <c r="S126" s="25" t="s">
        <v>38</v>
      </c>
      <c r="T126" s="5"/>
      <c r="U126" s="5">
        <v>0</v>
      </c>
      <c r="V126" s="4" t="s">
        <v>39</v>
      </c>
      <c r="W126" s="4" t="s">
        <v>39</v>
      </c>
      <c r="X126" s="4" t="s">
        <v>39</v>
      </c>
      <c r="Y126" s="3">
        <v>301468.13</v>
      </c>
    </row>
    <row r="127" spans="1:25" x14ac:dyDescent="0.25">
      <c r="A127" s="3">
        <v>702</v>
      </c>
      <c r="B127" s="24" t="s">
        <v>177</v>
      </c>
      <c r="C127" s="4"/>
      <c r="D127" s="3">
        <v>358325</v>
      </c>
      <c r="E127" s="24"/>
      <c r="F127" s="4" t="s">
        <v>43</v>
      </c>
      <c r="G127" s="4" t="s">
        <v>33</v>
      </c>
      <c r="H127" s="4" t="s">
        <v>34</v>
      </c>
      <c r="I127" s="24" t="s">
        <v>35</v>
      </c>
      <c r="J127" s="4" t="s">
        <v>36</v>
      </c>
      <c r="K127" s="5">
        <v>72491.98</v>
      </c>
      <c r="L127" s="5">
        <v>72491.98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25" t="s">
        <v>37</v>
      </c>
      <c r="S127" s="25" t="s">
        <v>74</v>
      </c>
      <c r="T127" s="5"/>
      <c r="U127" s="5">
        <v>0</v>
      </c>
      <c r="V127" s="4" t="s">
        <v>39</v>
      </c>
      <c r="W127" s="4" t="s">
        <v>39</v>
      </c>
      <c r="X127" s="4" t="s">
        <v>39</v>
      </c>
      <c r="Y127" s="3">
        <v>84625</v>
      </c>
    </row>
    <row r="128" spans="1:25" x14ac:dyDescent="0.25">
      <c r="A128" s="3">
        <v>702</v>
      </c>
      <c r="B128" s="24" t="s">
        <v>178</v>
      </c>
      <c r="C128" s="4"/>
      <c r="D128" s="3">
        <v>308900</v>
      </c>
      <c r="E128" s="24"/>
      <c r="F128" s="4" t="s">
        <v>43</v>
      </c>
      <c r="G128" s="4" t="s">
        <v>33</v>
      </c>
      <c r="H128" s="4" t="s">
        <v>34</v>
      </c>
      <c r="I128" s="24" t="s">
        <v>35</v>
      </c>
      <c r="J128" s="4" t="s">
        <v>36</v>
      </c>
      <c r="K128" s="5">
        <v>238471.39</v>
      </c>
      <c r="L128" s="5">
        <v>238471.39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25" t="s">
        <v>37</v>
      </c>
      <c r="S128" s="25" t="s">
        <v>49</v>
      </c>
      <c r="T128" s="5"/>
      <c r="U128" s="5">
        <v>0</v>
      </c>
      <c r="V128" s="4" t="s">
        <v>39</v>
      </c>
      <c r="W128" s="4" t="s">
        <v>39</v>
      </c>
      <c r="X128" s="4" t="s">
        <v>39</v>
      </c>
      <c r="Y128" s="3">
        <v>268897.69</v>
      </c>
    </row>
    <row r="129" spans="1:25" x14ac:dyDescent="0.25">
      <c r="A129" s="3">
        <v>702</v>
      </c>
      <c r="B129" s="24" t="s">
        <v>179</v>
      </c>
      <c r="C129" s="4"/>
      <c r="D129" s="3">
        <v>357774</v>
      </c>
      <c r="E129" s="24"/>
      <c r="F129" s="4" t="s">
        <v>33</v>
      </c>
      <c r="G129" s="4" t="s">
        <v>33</v>
      </c>
      <c r="H129" s="4" t="s">
        <v>34</v>
      </c>
      <c r="I129" s="24" t="s">
        <v>35</v>
      </c>
      <c r="J129" s="4" t="s">
        <v>41</v>
      </c>
      <c r="K129" s="5">
        <v>1272111.17</v>
      </c>
      <c r="L129" s="5">
        <v>76759.188006043929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25" t="s">
        <v>37</v>
      </c>
      <c r="S129" s="25" t="s">
        <v>38</v>
      </c>
      <c r="T129" s="5"/>
      <c r="U129" s="5">
        <v>0</v>
      </c>
      <c r="V129" s="4" t="s">
        <v>39</v>
      </c>
      <c r="W129" s="4" t="s">
        <v>39</v>
      </c>
      <c r="X129" s="4" t="s">
        <v>39</v>
      </c>
      <c r="Y129" s="3">
        <v>1327420.3500000001</v>
      </c>
    </row>
    <row r="130" spans="1:25" x14ac:dyDescent="0.25">
      <c r="A130" s="3">
        <v>702</v>
      </c>
      <c r="B130" s="24" t="s">
        <v>180</v>
      </c>
      <c r="C130" s="4"/>
      <c r="D130" s="3">
        <v>358977</v>
      </c>
      <c r="E130" s="24"/>
      <c r="F130" s="4" t="s">
        <v>33</v>
      </c>
      <c r="G130" s="4" t="s">
        <v>33</v>
      </c>
      <c r="H130" s="4" t="s">
        <v>34</v>
      </c>
      <c r="I130" s="24" t="s">
        <v>35</v>
      </c>
      <c r="J130" s="4" t="s">
        <v>41</v>
      </c>
      <c r="K130" s="5">
        <v>1425566.22</v>
      </c>
      <c r="L130" s="5">
        <v>86018.665724038408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25" t="s">
        <v>37</v>
      </c>
      <c r="S130" s="25" t="s">
        <v>38</v>
      </c>
      <c r="T130" s="25">
        <v>330</v>
      </c>
      <c r="U130" s="5">
        <v>0</v>
      </c>
      <c r="V130" s="4" t="s">
        <v>39</v>
      </c>
      <c r="W130" s="4" t="s">
        <v>39</v>
      </c>
      <c r="X130" s="4" t="s">
        <v>39</v>
      </c>
      <c r="Y130" s="3">
        <v>1487547.36</v>
      </c>
    </row>
    <row r="131" spans="1:25" x14ac:dyDescent="0.25">
      <c r="A131" s="3">
        <v>702</v>
      </c>
      <c r="B131" s="24" t="s">
        <v>181</v>
      </c>
      <c r="C131" s="4"/>
      <c r="D131" s="3">
        <v>320398</v>
      </c>
      <c r="E131" s="24"/>
      <c r="F131" s="4" t="s">
        <v>43</v>
      </c>
      <c r="G131" s="4" t="s">
        <v>45</v>
      </c>
      <c r="H131" s="4" t="s">
        <v>34</v>
      </c>
      <c r="I131" s="24" t="s">
        <v>35</v>
      </c>
      <c r="J131" s="4" t="s">
        <v>41</v>
      </c>
      <c r="K131" s="5">
        <v>260605.62</v>
      </c>
      <c r="L131" s="5">
        <v>15724.943112488858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25" t="s">
        <v>37</v>
      </c>
      <c r="S131" s="25" t="s">
        <v>38</v>
      </c>
      <c r="T131" s="5"/>
      <c r="U131" s="5">
        <v>0</v>
      </c>
      <c r="V131" s="4" t="s">
        <v>39</v>
      </c>
      <c r="W131" s="4" t="s">
        <v>39</v>
      </c>
      <c r="X131" s="4" t="s">
        <v>39</v>
      </c>
      <c r="Y131" s="3">
        <v>307908.36</v>
      </c>
    </row>
    <row r="132" spans="1:25" x14ac:dyDescent="0.25">
      <c r="A132" s="3">
        <v>702</v>
      </c>
      <c r="B132" s="24" t="s">
        <v>182</v>
      </c>
      <c r="C132" s="4"/>
      <c r="D132" s="3">
        <v>355144</v>
      </c>
      <c r="E132" s="24"/>
      <c r="F132" s="4" t="s">
        <v>33</v>
      </c>
      <c r="G132" s="4" t="s">
        <v>33</v>
      </c>
      <c r="H132" s="4" t="s">
        <v>34</v>
      </c>
      <c r="I132" s="24" t="s">
        <v>35</v>
      </c>
      <c r="J132" s="4" t="s">
        <v>41</v>
      </c>
      <c r="K132" s="5">
        <v>218424.73</v>
      </c>
      <c r="L132" s="5">
        <v>13179.748209615505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25" t="s">
        <v>37</v>
      </c>
      <c r="S132" s="25" t="s">
        <v>38</v>
      </c>
      <c r="T132" s="25">
        <v>330</v>
      </c>
      <c r="U132" s="5">
        <v>0</v>
      </c>
      <c r="V132" s="4" t="s">
        <v>39</v>
      </c>
      <c r="W132" s="4" t="s">
        <v>39</v>
      </c>
      <c r="X132" s="4" t="s">
        <v>39</v>
      </c>
      <c r="Y132" s="3">
        <v>278909.94</v>
      </c>
    </row>
    <row r="133" spans="1:25" x14ac:dyDescent="0.25">
      <c r="A133" s="3">
        <v>702</v>
      </c>
      <c r="B133" s="24" t="s">
        <v>183</v>
      </c>
      <c r="C133" s="4"/>
      <c r="D133" s="3">
        <v>355863</v>
      </c>
      <c r="E133" s="24"/>
      <c r="F133" s="4" t="s">
        <v>33</v>
      </c>
      <c r="G133" s="4" t="s">
        <v>33</v>
      </c>
      <c r="H133" s="4" t="s">
        <v>34</v>
      </c>
      <c r="I133" s="24" t="s">
        <v>35</v>
      </c>
      <c r="J133" s="4" t="s">
        <v>41</v>
      </c>
      <c r="K133" s="5">
        <v>487962.94</v>
      </c>
      <c r="L133" s="5">
        <v>29443.683802762251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25" t="s">
        <v>37</v>
      </c>
      <c r="S133" s="25" t="s">
        <v>38</v>
      </c>
      <c r="T133" s="5"/>
      <c r="U133" s="5">
        <v>0</v>
      </c>
      <c r="V133" s="4" t="s">
        <v>39</v>
      </c>
      <c r="W133" s="4" t="s">
        <v>39</v>
      </c>
      <c r="X133" s="4" t="s">
        <v>39</v>
      </c>
      <c r="Y133" s="3">
        <v>532323.21</v>
      </c>
    </row>
    <row r="134" spans="1:25" x14ac:dyDescent="0.25">
      <c r="A134" s="3">
        <v>702</v>
      </c>
      <c r="B134" s="24" t="s">
        <v>184</v>
      </c>
      <c r="C134" s="4"/>
      <c r="D134" s="3">
        <v>313548</v>
      </c>
      <c r="E134" s="24"/>
      <c r="F134" s="4" t="s">
        <v>45</v>
      </c>
      <c r="G134" s="4" t="s">
        <v>45</v>
      </c>
      <c r="H134" s="4" t="s">
        <v>34</v>
      </c>
      <c r="I134" s="24" t="s">
        <v>35</v>
      </c>
      <c r="J134" s="4" t="s">
        <v>36</v>
      </c>
      <c r="K134" s="5">
        <v>22717.59</v>
      </c>
      <c r="L134" s="5">
        <v>22717.59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25" t="s">
        <v>37</v>
      </c>
      <c r="S134" s="25" t="s">
        <v>97</v>
      </c>
      <c r="T134" s="5"/>
      <c r="U134" s="5">
        <v>0</v>
      </c>
      <c r="V134" s="4" t="s">
        <v>39</v>
      </c>
      <c r="W134" s="4" t="s">
        <v>39</v>
      </c>
      <c r="X134" s="4" t="s">
        <v>39</v>
      </c>
      <c r="Y134" s="3">
        <v>23416.15</v>
      </c>
    </row>
    <row r="135" spans="1:25" x14ac:dyDescent="0.25">
      <c r="A135" s="3">
        <v>702</v>
      </c>
      <c r="B135" s="24" t="s">
        <v>185</v>
      </c>
      <c r="C135" s="4"/>
      <c r="D135" s="3">
        <v>319669</v>
      </c>
      <c r="E135" s="24"/>
      <c r="F135" s="4" t="s">
        <v>43</v>
      </c>
      <c r="G135" s="4" t="s">
        <v>33</v>
      </c>
      <c r="H135" s="4" t="s">
        <v>34</v>
      </c>
      <c r="I135" s="24" t="s">
        <v>35</v>
      </c>
      <c r="J135" s="4" t="s">
        <v>36</v>
      </c>
      <c r="K135" s="5">
        <v>1193269.48</v>
      </c>
      <c r="L135" s="5">
        <v>1193269.48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25" t="s">
        <v>37</v>
      </c>
      <c r="S135" s="25" t="s">
        <v>38</v>
      </c>
      <c r="T135" s="5"/>
      <c r="U135" s="5">
        <v>0</v>
      </c>
      <c r="V135" s="4" t="s">
        <v>39</v>
      </c>
      <c r="W135" s="4" t="s">
        <v>39</v>
      </c>
      <c r="X135" s="4" t="s">
        <v>39</v>
      </c>
      <c r="Y135" s="3">
        <v>1375344.87</v>
      </c>
    </row>
    <row r="136" spans="1:25" x14ac:dyDescent="0.25">
      <c r="A136" s="3">
        <v>702</v>
      </c>
      <c r="B136" s="24" t="s">
        <v>186</v>
      </c>
      <c r="C136" s="4"/>
      <c r="D136" s="3">
        <v>313991</v>
      </c>
      <c r="E136" s="24"/>
      <c r="F136" s="4" t="s">
        <v>33</v>
      </c>
      <c r="G136" s="4" t="s">
        <v>33</v>
      </c>
      <c r="H136" s="4" t="s">
        <v>34</v>
      </c>
      <c r="I136" s="24" t="s">
        <v>35</v>
      </c>
      <c r="J136" s="4" t="s">
        <v>41</v>
      </c>
      <c r="K136" s="5">
        <v>337342.81</v>
      </c>
      <c r="L136" s="5">
        <v>20355.265157586156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25" t="s">
        <v>37</v>
      </c>
      <c r="S136" s="25" t="s">
        <v>38</v>
      </c>
      <c r="T136" s="5"/>
      <c r="U136" s="5">
        <v>0</v>
      </c>
      <c r="V136" s="4" t="s">
        <v>39</v>
      </c>
      <c r="W136" s="4" t="s">
        <v>39</v>
      </c>
      <c r="X136" s="4" t="s">
        <v>39</v>
      </c>
      <c r="Y136" s="3">
        <v>394643.43</v>
      </c>
    </row>
    <row r="137" spans="1:25" x14ac:dyDescent="0.25">
      <c r="A137" s="3">
        <v>702</v>
      </c>
      <c r="B137" s="24" t="s">
        <v>187</v>
      </c>
      <c r="C137" s="4"/>
      <c r="D137" s="3">
        <v>313552</v>
      </c>
      <c r="E137" s="24"/>
      <c r="F137" s="4" t="s">
        <v>43</v>
      </c>
      <c r="G137" s="4" t="s">
        <v>33</v>
      </c>
      <c r="H137" s="4" t="s">
        <v>34</v>
      </c>
      <c r="I137" s="24" t="s">
        <v>35</v>
      </c>
      <c r="J137" s="4" t="s">
        <v>36</v>
      </c>
      <c r="K137" s="5">
        <v>81663.8</v>
      </c>
      <c r="L137" s="5">
        <v>81663.8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25" t="s">
        <v>37</v>
      </c>
      <c r="S137" s="25" t="s">
        <v>49</v>
      </c>
      <c r="T137" s="5"/>
      <c r="U137" s="5">
        <v>0</v>
      </c>
      <c r="V137" s="4" t="s">
        <v>39</v>
      </c>
      <c r="W137" s="4" t="s">
        <v>39</v>
      </c>
      <c r="X137" s="4" t="s">
        <v>39</v>
      </c>
      <c r="Y137" s="3">
        <v>94174.65</v>
      </c>
    </row>
    <row r="138" spans="1:25" x14ac:dyDescent="0.25">
      <c r="A138" s="3">
        <v>702</v>
      </c>
      <c r="B138" s="24" t="s">
        <v>188</v>
      </c>
      <c r="C138" s="4"/>
      <c r="D138" s="3">
        <v>359691</v>
      </c>
      <c r="E138" s="24"/>
      <c r="F138" s="4" t="s">
        <v>33</v>
      </c>
      <c r="G138" s="4" t="s">
        <v>33</v>
      </c>
      <c r="H138" s="4" t="s">
        <v>34</v>
      </c>
      <c r="I138" s="24" t="s">
        <v>35</v>
      </c>
      <c r="J138" s="4" t="s">
        <v>41</v>
      </c>
      <c r="K138" s="5">
        <v>431689.41</v>
      </c>
      <c r="L138" s="5">
        <v>26048.139002197568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25" t="s">
        <v>37</v>
      </c>
      <c r="S138" s="25" t="s">
        <v>38</v>
      </c>
      <c r="T138" s="25">
        <v>330</v>
      </c>
      <c r="U138" s="5">
        <v>0</v>
      </c>
      <c r="V138" s="4" t="s">
        <v>39</v>
      </c>
      <c r="W138" s="4" t="s">
        <v>39</v>
      </c>
      <c r="X138" s="4" t="s">
        <v>39</v>
      </c>
      <c r="Y138" s="3">
        <v>470933.9</v>
      </c>
    </row>
    <row r="139" spans="1:25" x14ac:dyDescent="0.25">
      <c r="A139" s="3">
        <v>702</v>
      </c>
      <c r="B139" s="24" t="s">
        <v>189</v>
      </c>
      <c r="C139" s="4"/>
      <c r="D139" s="3">
        <v>355843</v>
      </c>
      <c r="E139" s="24"/>
      <c r="F139" s="4" t="s">
        <v>33</v>
      </c>
      <c r="G139" s="4" t="s">
        <v>33</v>
      </c>
      <c r="H139" s="4" t="s">
        <v>34</v>
      </c>
      <c r="I139" s="24" t="s">
        <v>35</v>
      </c>
      <c r="J139" s="4" t="s">
        <v>41</v>
      </c>
      <c r="K139" s="5">
        <v>707087.8</v>
      </c>
      <c r="L139" s="5">
        <v>42665.677856582297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25" t="s">
        <v>37</v>
      </c>
      <c r="S139" s="25" t="s">
        <v>38</v>
      </c>
      <c r="T139" s="5"/>
      <c r="U139" s="5">
        <v>0</v>
      </c>
      <c r="V139" s="4" t="s">
        <v>39</v>
      </c>
      <c r="W139" s="4" t="s">
        <v>39</v>
      </c>
      <c r="X139" s="4" t="s">
        <v>39</v>
      </c>
      <c r="Y139" s="3">
        <v>771368.51</v>
      </c>
    </row>
    <row r="140" spans="1:25" x14ac:dyDescent="0.25">
      <c r="A140" s="3">
        <v>702</v>
      </c>
      <c r="B140" s="24" t="s">
        <v>190</v>
      </c>
      <c r="C140" s="4"/>
      <c r="D140" s="3">
        <v>339033</v>
      </c>
      <c r="E140" s="24"/>
      <c r="F140" s="4" t="s">
        <v>33</v>
      </c>
      <c r="G140" s="4" t="s">
        <v>33</v>
      </c>
      <c r="H140" s="4" t="s">
        <v>34</v>
      </c>
      <c r="I140" s="24" t="s">
        <v>35</v>
      </c>
      <c r="J140" s="4" t="s">
        <v>41</v>
      </c>
      <c r="K140" s="5">
        <v>504521.14</v>
      </c>
      <c r="L140" s="5">
        <v>30442.805590869557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25" t="s">
        <v>37</v>
      </c>
      <c r="S140" s="25" t="s">
        <v>38</v>
      </c>
      <c r="T140" s="5"/>
      <c r="U140" s="5">
        <v>0</v>
      </c>
      <c r="V140" s="4" t="s">
        <v>39</v>
      </c>
      <c r="W140" s="4" t="s">
        <v>39</v>
      </c>
      <c r="X140" s="4" t="s">
        <v>39</v>
      </c>
      <c r="Y140" s="3">
        <v>588608.02</v>
      </c>
    </row>
    <row r="141" spans="1:25" x14ac:dyDescent="0.25">
      <c r="A141" s="3">
        <v>702</v>
      </c>
      <c r="B141" s="24" t="s">
        <v>191</v>
      </c>
      <c r="C141" s="4"/>
      <c r="D141" s="3">
        <v>316408</v>
      </c>
      <c r="E141" s="24"/>
      <c r="F141" s="4" t="s">
        <v>43</v>
      </c>
      <c r="G141" s="4" t="s">
        <v>33</v>
      </c>
      <c r="H141" s="4" t="s">
        <v>34</v>
      </c>
      <c r="I141" s="24" t="s">
        <v>35</v>
      </c>
      <c r="J141" s="4" t="s">
        <v>41</v>
      </c>
      <c r="K141" s="5">
        <v>2113326.02</v>
      </c>
      <c r="L141" s="5">
        <v>127518.09206049544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25" t="s">
        <v>37</v>
      </c>
      <c r="S141" s="25" t="s">
        <v>38</v>
      </c>
      <c r="T141" s="5"/>
      <c r="U141" s="5">
        <v>0</v>
      </c>
      <c r="V141" s="4" t="s">
        <v>39</v>
      </c>
      <c r="W141" s="4" t="s">
        <v>39</v>
      </c>
      <c r="X141" s="4" t="s">
        <v>39</v>
      </c>
      <c r="Y141" s="3">
        <v>2194934.08</v>
      </c>
    </row>
    <row r="142" spans="1:25" x14ac:dyDescent="0.25">
      <c r="A142" s="3">
        <v>702</v>
      </c>
      <c r="B142" s="24" t="s">
        <v>192</v>
      </c>
      <c r="C142" s="4"/>
      <c r="D142" s="3">
        <v>316391</v>
      </c>
      <c r="E142" s="24"/>
      <c r="F142" s="4" t="s">
        <v>43</v>
      </c>
      <c r="G142" s="4" t="s">
        <v>33</v>
      </c>
      <c r="H142" s="4" t="s">
        <v>34</v>
      </c>
      <c r="I142" s="24" t="s">
        <v>35</v>
      </c>
      <c r="J142" s="4" t="s">
        <v>36</v>
      </c>
      <c r="K142" s="5">
        <v>817858.04</v>
      </c>
      <c r="L142" s="5">
        <v>817858.04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25" t="s">
        <v>37</v>
      </c>
      <c r="S142" s="25" t="s">
        <v>38</v>
      </c>
      <c r="T142" s="25">
        <v>410</v>
      </c>
      <c r="U142" s="5">
        <v>0</v>
      </c>
      <c r="V142" s="4" t="s">
        <v>39</v>
      </c>
      <c r="W142" s="4" t="s">
        <v>39</v>
      </c>
      <c r="X142" s="4" t="s">
        <v>39</v>
      </c>
      <c r="Y142" s="3">
        <v>817858.04</v>
      </c>
    </row>
    <row r="143" spans="1:25" x14ac:dyDescent="0.25">
      <c r="A143" s="3">
        <v>702</v>
      </c>
      <c r="B143" s="24" t="s">
        <v>193</v>
      </c>
      <c r="C143" s="4"/>
      <c r="D143" s="3">
        <v>319669</v>
      </c>
      <c r="E143" s="24"/>
      <c r="F143" s="4" t="s">
        <v>43</v>
      </c>
      <c r="G143" s="4" t="s">
        <v>33</v>
      </c>
      <c r="H143" s="4" t="s">
        <v>34</v>
      </c>
      <c r="I143" s="24" t="s">
        <v>35</v>
      </c>
      <c r="J143" s="4" t="s">
        <v>36</v>
      </c>
      <c r="K143" s="5">
        <v>3301320</v>
      </c>
      <c r="L143" s="5">
        <v>3301320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25" t="s">
        <v>37</v>
      </c>
      <c r="S143" s="25" t="s">
        <v>38</v>
      </c>
      <c r="T143" s="5"/>
      <c r="U143" s="5">
        <v>0</v>
      </c>
      <c r="V143" s="4" t="s">
        <v>39</v>
      </c>
      <c r="W143" s="4" t="s">
        <v>39</v>
      </c>
      <c r="X143" s="4" t="s">
        <v>39</v>
      </c>
      <c r="Y143" s="3">
        <v>3495515.29</v>
      </c>
    </row>
    <row r="144" spans="1:25" x14ac:dyDescent="0.25">
      <c r="A144" s="3">
        <v>702</v>
      </c>
      <c r="B144" s="24" t="s">
        <v>194</v>
      </c>
      <c r="C144" s="4"/>
      <c r="D144" s="3">
        <v>319934</v>
      </c>
      <c r="E144" s="24"/>
      <c r="F144" s="4" t="s">
        <v>172</v>
      </c>
      <c r="G144" s="4" t="s">
        <v>172</v>
      </c>
      <c r="H144" s="4" t="s">
        <v>34</v>
      </c>
      <c r="I144" s="24" t="s">
        <v>35</v>
      </c>
      <c r="J144" s="4" t="s">
        <v>36</v>
      </c>
      <c r="K144" s="5">
        <v>12628.4</v>
      </c>
      <c r="L144" s="5">
        <v>12628.4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25" t="s">
        <v>37</v>
      </c>
      <c r="S144" s="25" t="s">
        <v>38</v>
      </c>
      <c r="T144" s="25">
        <v>100</v>
      </c>
      <c r="U144" s="5">
        <v>0</v>
      </c>
      <c r="V144" s="4" t="s">
        <v>39</v>
      </c>
      <c r="W144" s="4" t="s">
        <v>39</v>
      </c>
      <c r="X144" s="4" t="s">
        <v>39</v>
      </c>
      <c r="Y144" s="3">
        <v>6707.26</v>
      </c>
    </row>
    <row r="145" spans="1:25" x14ac:dyDescent="0.25">
      <c r="A145" s="3">
        <v>702</v>
      </c>
      <c r="B145" s="24" t="s">
        <v>195</v>
      </c>
      <c r="C145" s="4"/>
      <c r="D145" s="3">
        <v>316398</v>
      </c>
      <c r="E145" s="24"/>
      <c r="F145" s="4" t="s">
        <v>43</v>
      </c>
      <c r="G145" s="4" t="s">
        <v>33</v>
      </c>
      <c r="H145" s="4" t="s">
        <v>34</v>
      </c>
      <c r="I145" s="24" t="s">
        <v>35</v>
      </c>
      <c r="J145" s="4" t="s">
        <v>41</v>
      </c>
      <c r="K145" s="5">
        <v>3174693.73</v>
      </c>
      <c r="L145" s="5">
        <v>191561.01968877364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25" t="s">
        <v>37</v>
      </c>
      <c r="S145" s="25" t="s">
        <v>38</v>
      </c>
      <c r="T145" s="25">
        <v>410</v>
      </c>
      <c r="U145" s="5">
        <v>0</v>
      </c>
      <c r="V145" s="4" t="s">
        <v>39</v>
      </c>
      <c r="W145" s="4" t="s">
        <v>39</v>
      </c>
      <c r="X145" s="4" t="s">
        <v>39</v>
      </c>
      <c r="Y145" s="3">
        <v>3312723.89</v>
      </c>
    </row>
    <row r="146" spans="1:25" x14ac:dyDescent="0.25">
      <c r="A146" s="3">
        <v>702</v>
      </c>
      <c r="B146" s="24" t="s">
        <v>196</v>
      </c>
      <c r="C146" s="4"/>
      <c r="D146" s="3">
        <v>308250</v>
      </c>
      <c r="E146" s="24"/>
      <c r="F146" s="4" t="s">
        <v>43</v>
      </c>
      <c r="G146" s="4" t="s">
        <v>33</v>
      </c>
      <c r="H146" s="4" t="s">
        <v>34</v>
      </c>
      <c r="I146" s="24" t="s">
        <v>35</v>
      </c>
      <c r="J146" s="4" t="s">
        <v>41</v>
      </c>
      <c r="K146" s="5">
        <v>654745.68000000005</v>
      </c>
      <c r="L146" s="5">
        <v>39507.354335443095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25" t="s">
        <v>37</v>
      </c>
      <c r="S146" s="25" t="s">
        <v>38</v>
      </c>
      <c r="T146" s="25">
        <v>410</v>
      </c>
      <c r="U146" s="5">
        <v>0</v>
      </c>
      <c r="V146" s="4" t="s">
        <v>39</v>
      </c>
      <c r="W146" s="4" t="s">
        <v>39</v>
      </c>
      <c r="X146" s="4" t="s">
        <v>39</v>
      </c>
      <c r="Y146" s="3">
        <v>695896.07</v>
      </c>
    </row>
    <row r="147" spans="1:25" x14ac:dyDescent="0.25">
      <c r="A147" s="3">
        <v>702</v>
      </c>
      <c r="B147" s="24" t="s">
        <v>197</v>
      </c>
      <c r="C147" s="4"/>
      <c r="D147" s="3">
        <v>333899</v>
      </c>
      <c r="E147" s="24"/>
      <c r="F147" s="4" t="s">
        <v>33</v>
      </c>
      <c r="G147" s="4" t="s">
        <v>33</v>
      </c>
      <c r="H147" s="4" t="s">
        <v>34</v>
      </c>
      <c r="I147" s="24" t="s">
        <v>35</v>
      </c>
      <c r="J147" s="4" t="s">
        <v>41</v>
      </c>
      <c r="K147" s="5">
        <v>1106122.54</v>
      </c>
      <c r="L147" s="5">
        <v>66743.434070768242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25" t="s">
        <v>37</v>
      </c>
      <c r="S147" s="25" t="s">
        <v>38</v>
      </c>
      <c r="T147" s="5"/>
      <c r="U147" s="5">
        <v>0</v>
      </c>
      <c r="V147" s="4" t="s">
        <v>39</v>
      </c>
      <c r="W147" s="4" t="s">
        <v>39</v>
      </c>
      <c r="X147" s="4" t="s">
        <v>39</v>
      </c>
      <c r="Y147" s="3">
        <v>1260147.5</v>
      </c>
    </row>
    <row r="148" spans="1:25" x14ac:dyDescent="0.25">
      <c r="A148" s="3">
        <v>702</v>
      </c>
      <c r="B148" s="24" t="s">
        <v>198</v>
      </c>
      <c r="C148" s="4"/>
      <c r="D148" s="3">
        <v>319934</v>
      </c>
      <c r="E148" s="24"/>
      <c r="F148" s="4" t="s">
        <v>172</v>
      </c>
      <c r="G148" s="4" t="s">
        <v>172</v>
      </c>
      <c r="H148" s="4" t="s">
        <v>34</v>
      </c>
      <c r="I148" s="24" t="s">
        <v>35</v>
      </c>
      <c r="J148" s="4" t="s">
        <v>36</v>
      </c>
      <c r="K148" s="5">
        <v>15541.87</v>
      </c>
      <c r="L148" s="5">
        <v>15541.87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25" t="s">
        <v>37</v>
      </c>
      <c r="S148" s="25" t="s">
        <v>38</v>
      </c>
      <c r="T148" s="5"/>
      <c r="U148" s="5">
        <v>0</v>
      </c>
      <c r="V148" s="4" t="s">
        <v>39</v>
      </c>
      <c r="W148" s="4" t="s">
        <v>39</v>
      </c>
      <c r="X148" s="4" t="s">
        <v>39</v>
      </c>
      <c r="Y148" s="3">
        <v>2005.28</v>
      </c>
    </row>
    <row r="149" spans="1:25" x14ac:dyDescent="0.25">
      <c r="A149" s="3">
        <v>702</v>
      </c>
      <c r="B149" s="24" t="s">
        <v>199</v>
      </c>
      <c r="C149" s="4"/>
      <c r="D149" s="3">
        <v>318359</v>
      </c>
      <c r="E149" s="24"/>
      <c r="F149" s="4" t="s">
        <v>43</v>
      </c>
      <c r="G149" s="4" t="s">
        <v>45</v>
      </c>
      <c r="H149" s="4" t="s">
        <v>34</v>
      </c>
      <c r="I149" s="24" t="s">
        <v>35</v>
      </c>
      <c r="J149" s="4" t="s">
        <v>41</v>
      </c>
      <c r="K149" s="5">
        <v>788112.1</v>
      </c>
      <c r="L149" s="5">
        <v>47554.684119107369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25" t="s">
        <v>37</v>
      </c>
      <c r="S149" s="25" t="s">
        <v>38</v>
      </c>
      <c r="T149" s="25">
        <v>410</v>
      </c>
      <c r="U149" s="5">
        <v>0</v>
      </c>
      <c r="V149" s="4" t="s">
        <v>39</v>
      </c>
      <c r="W149" s="4" t="s">
        <v>39</v>
      </c>
      <c r="X149" s="4" t="s">
        <v>39</v>
      </c>
      <c r="Y149" s="3">
        <v>855667.18</v>
      </c>
    </row>
    <row r="150" spans="1:25" x14ac:dyDescent="0.25">
      <c r="A150" s="3">
        <v>702</v>
      </c>
      <c r="B150" s="24" t="s">
        <v>200</v>
      </c>
      <c r="C150" s="4"/>
      <c r="D150" s="3">
        <v>312141</v>
      </c>
      <c r="E150" s="24"/>
      <c r="F150" s="4" t="s">
        <v>43</v>
      </c>
      <c r="G150" s="4" t="s">
        <v>33</v>
      </c>
      <c r="H150" s="4" t="s">
        <v>34</v>
      </c>
      <c r="I150" s="24" t="s">
        <v>35</v>
      </c>
      <c r="J150" s="4" t="s">
        <v>36</v>
      </c>
      <c r="K150" s="5">
        <v>109325.07</v>
      </c>
      <c r="L150" s="5">
        <v>109325.07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25" t="s">
        <v>37</v>
      </c>
      <c r="S150" s="25" t="s">
        <v>58</v>
      </c>
      <c r="T150" s="25">
        <v>410</v>
      </c>
      <c r="U150" s="5">
        <v>0</v>
      </c>
      <c r="V150" s="4" t="s">
        <v>39</v>
      </c>
      <c r="W150" s="4" t="s">
        <v>39</v>
      </c>
      <c r="X150" s="4" t="s">
        <v>39</v>
      </c>
      <c r="Y150" s="3">
        <v>123745.36</v>
      </c>
    </row>
    <row r="151" spans="1:25" x14ac:dyDescent="0.25">
      <c r="A151" s="3">
        <v>702</v>
      </c>
      <c r="B151" s="24" t="s">
        <v>201</v>
      </c>
      <c r="C151" s="4"/>
      <c r="D151" s="3">
        <v>320453</v>
      </c>
      <c r="E151" s="24"/>
      <c r="F151" s="4" t="s">
        <v>33</v>
      </c>
      <c r="G151" s="4" t="s">
        <v>33</v>
      </c>
      <c r="H151" s="4" t="s">
        <v>34</v>
      </c>
      <c r="I151" s="24" t="s">
        <v>35</v>
      </c>
      <c r="J151" s="4" t="s">
        <v>36</v>
      </c>
      <c r="K151" s="5">
        <v>37187.5</v>
      </c>
      <c r="L151" s="5">
        <v>37187.5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25" t="s">
        <v>37</v>
      </c>
      <c r="S151" s="25" t="s">
        <v>38</v>
      </c>
      <c r="T151" s="25">
        <v>330</v>
      </c>
      <c r="U151" s="5">
        <v>0</v>
      </c>
      <c r="V151" s="4" t="s">
        <v>39</v>
      </c>
      <c r="W151" s="4" t="s">
        <v>39</v>
      </c>
      <c r="X151" s="4" t="s">
        <v>39</v>
      </c>
      <c r="Y151" s="3">
        <v>38250</v>
      </c>
    </row>
    <row r="152" spans="1:25" x14ac:dyDescent="0.25">
      <c r="A152" s="3">
        <v>702</v>
      </c>
      <c r="B152" s="24" t="s">
        <v>202</v>
      </c>
      <c r="C152" s="4"/>
      <c r="D152" s="3">
        <v>349213</v>
      </c>
      <c r="E152" s="24"/>
      <c r="F152" s="4" t="s">
        <v>43</v>
      </c>
      <c r="G152" s="4" t="s">
        <v>33</v>
      </c>
      <c r="H152" s="4" t="s">
        <v>34</v>
      </c>
      <c r="I152" s="24" t="s">
        <v>35</v>
      </c>
      <c r="J152" s="4" t="s">
        <v>41</v>
      </c>
      <c r="K152" s="5">
        <v>1550906.24</v>
      </c>
      <c r="L152" s="5">
        <v>93581.682531650673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25" t="s">
        <v>37</v>
      </c>
      <c r="S152" s="25" t="s">
        <v>38</v>
      </c>
      <c r="T152" s="25">
        <v>410</v>
      </c>
      <c r="U152" s="5">
        <v>0</v>
      </c>
      <c r="V152" s="4" t="s">
        <v>39</v>
      </c>
      <c r="W152" s="4" t="s">
        <v>39</v>
      </c>
      <c r="X152" s="4" t="s">
        <v>39</v>
      </c>
      <c r="Y152" s="3">
        <v>1550906.24</v>
      </c>
    </row>
    <row r="153" spans="1:25" x14ac:dyDescent="0.25">
      <c r="A153" s="3">
        <v>702</v>
      </c>
      <c r="B153" s="24" t="s">
        <v>203</v>
      </c>
      <c r="C153" s="4"/>
      <c r="D153" s="3">
        <v>358976</v>
      </c>
      <c r="E153" s="24"/>
      <c r="F153" s="4" t="s">
        <v>33</v>
      </c>
      <c r="G153" s="4" t="s">
        <v>33</v>
      </c>
      <c r="H153" s="4" t="s">
        <v>34</v>
      </c>
      <c r="I153" s="24" t="s">
        <v>35</v>
      </c>
      <c r="J153" s="4" t="s">
        <v>41</v>
      </c>
      <c r="K153" s="5">
        <v>1040715.74</v>
      </c>
      <c r="L153" s="5">
        <v>62796.787758344377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25" t="s">
        <v>37</v>
      </c>
      <c r="S153" s="25" t="s">
        <v>38</v>
      </c>
      <c r="T153" s="25">
        <v>330</v>
      </c>
      <c r="U153" s="5">
        <v>0</v>
      </c>
      <c r="V153" s="4" t="s">
        <v>39</v>
      </c>
      <c r="W153" s="4" t="s">
        <v>39</v>
      </c>
      <c r="X153" s="4" t="s">
        <v>39</v>
      </c>
      <c r="Y153" s="3">
        <v>1085964.25</v>
      </c>
    </row>
    <row r="154" spans="1:25" x14ac:dyDescent="0.25">
      <c r="A154" s="3">
        <v>702</v>
      </c>
      <c r="B154" s="24" t="s">
        <v>204</v>
      </c>
      <c r="C154" s="4"/>
      <c r="D154" s="3">
        <v>351121</v>
      </c>
      <c r="E154" s="24"/>
      <c r="F154" s="4" t="s">
        <v>43</v>
      </c>
      <c r="G154" s="4" t="s">
        <v>33</v>
      </c>
      <c r="H154" s="4" t="s">
        <v>34</v>
      </c>
      <c r="I154" s="24" t="s">
        <v>35</v>
      </c>
      <c r="J154" s="4" t="s">
        <v>36</v>
      </c>
      <c r="K154" s="5">
        <v>66925.38</v>
      </c>
      <c r="L154" s="5">
        <v>66925.38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25" t="s">
        <v>37</v>
      </c>
      <c r="S154" s="25" t="s">
        <v>49</v>
      </c>
      <c r="T154" s="5"/>
      <c r="U154" s="5">
        <v>0</v>
      </c>
      <c r="V154" s="4" t="s">
        <v>39</v>
      </c>
      <c r="W154" s="4" t="s">
        <v>39</v>
      </c>
      <c r="X154" s="4" t="s">
        <v>39</v>
      </c>
      <c r="Y154" s="3">
        <v>79186.7</v>
      </c>
    </row>
    <row r="155" spans="1:25" x14ac:dyDescent="0.25">
      <c r="A155" s="3">
        <v>702</v>
      </c>
      <c r="B155" s="24" t="s">
        <v>205</v>
      </c>
      <c r="C155" s="4"/>
      <c r="D155" s="3">
        <v>312836</v>
      </c>
      <c r="E155" s="24"/>
      <c r="F155" s="4" t="s">
        <v>43</v>
      </c>
      <c r="G155" s="4" t="s">
        <v>33</v>
      </c>
      <c r="H155" s="4" t="s">
        <v>34</v>
      </c>
      <c r="I155" s="24" t="s">
        <v>35</v>
      </c>
      <c r="J155" s="4" t="s">
        <v>36</v>
      </c>
      <c r="K155" s="5">
        <v>73040.75</v>
      </c>
      <c r="L155" s="5">
        <v>73040.75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25" t="s">
        <v>37</v>
      </c>
      <c r="S155" s="25" t="s">
        <v>69</v>
      </c>
      <c r="T155" s="5"/>
      <c r="U155" s="5">
        <v>0</v>
      </c>
      <c r="V155" s="4" t="s">
        <v>39</v>
      </c>
      <c r="W155" s="4" t="s">
        <v>39</v>
      </c>
      <c r="X155" s="4" t="s">
        <v>39</v>
      </c>
      <c r="Y155" s="3">
        <v>82637.490000000005</v>
      </c>
    </row>
    <row r="156" spans="1:25" x14ac:dyDescent="0.25">
      <c r="A156" s="3">
        <v>702</v>
      </c>
      <c r="B156" s="24" t="s">
        <v>206</v>
      </c>
      <c r="C156" s="4"/>
      <c r="D156" s="3">
        <v>359188</v>
      </c>
      <c r="E156" s="24"/>
      <c r="F156" s="4" t="s">
        <v>33</v>
      </c>
      <c r="G156" s="4" t="s">
        <v>33</v>
      </c>
      <c r="H156" s="4" t="s">
        <v>34</v>
      </c>
      <c r="I156" s="24" t="s">
        <v>35</v>
      </c>
      <c r="J156" s="4" t="s">
        <v>41</v>
      </c>
      <c r="K156" s="5">
        <v>1398315.48</v>
      </c>
      <c r="L156" s="5">
        <v>84374.356072261799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25" t="s">
        <v>37</v>
      </c>
      <c r="S156" s="25" t="s">
        <v>38</v>
      </c>
      <c r="T156" s="25">
        <v>330</v>
      </c>
      <c r="U156" s="5">
        <v>0</v>
      </c>
      <c r="V156" s="4" t="s">
        <v>39</v>
      </c>
      <c r="W156" s="4" t="s">
        <v>39</v>
      </c>
      <c r="X156" s="4" t="s">
        <v>39</v>
      </c>
      <c r="Y156" s="3">
        <v>1446533.26</v>
      </c>
    </row>
    <row r="157" spans="1:25" x14ac:dyDescent="0.25">
      <c r="A157" s="3">
        <v>702</v>
      </c>
      <c r="B157" s="24" t="s">
        <v>207</v>
      </c>
      <c r="C157" s="4"/>
      <c r="D157" s="3">
        <v>319934</v>
      </c>
      <c r="E157" s="24"/>
      <c r="F157" s="4" t="s">
        <v>172</v>
      </c>
      <c r="G157" s="4" t="s">
        <v>172</v>
      </c>
      <c r="H157" s="4" t="s">
        <v>34</v>
      </c>
      <c r="I157" s="24" t="s">
        <v>35</v>
      </c>
      <c r="J157" s="4" t="s">
        <v>36</v>
      </c>
      <c r="K157" s="5">
        <v>169612.5</v>
      </c>
      <c r="L157" s="5">
        <v>169612.5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25" t="s">
        <v>37</v>
      </c>
      <c r="S157" s="25" t="s">
        <v>38</v>
      </c>
      <c r="T157" s="25">
        <v>100</v>
      </c>
      <c r="U157" s="5">
        <v>0</v>
      </c>
      <c r="V157" s="4" t="s">
        <v>39</v>
      </c>
      <c r="W157" s="4" t="s">
        <v>39</v>
      </c>
      <c r="X157" s="4" t="s">
        <v>39</v>
      </c>
      <c r="Y157" s="3">
        <v>45430.63</v>
      </c>
    </row>
    <row r="158" spans="1:25" x14ac:dyDescent="0.25">
      <c r="A158" s="3">
        <v>702</v>
      </c>
      <c r="B158" s="24" t="s">
        <v>208</v>
      </c>
      <c r="C158" s="4"/>
      <c r="D158" s="3">
        <v>309895</v>
      </c>
      <c r="E158" s="24"/>
      <c r="F158" s="4" t="s">
        <v>33</v>
      </c>
      <c r="G158" s="4" t="s">
        <v>33</v>
      </c>
      <c r="H158" s="4" t="s">
        <v>34</v>
      </c>
      <c r="I158" s="24" t="s">
        <v>209</v>
      </c>
      <c r="J158" s="4" t="s">
        <v>41</v>
      </c>
      <c r="K158" s="5">
        <v>3155456.21</v>
      </c>
      <c r="L158" s="5">
        <v>190400.22773184898</v>
      </c>
      <c r="M158" s="5">
        <v>0</v>
      </c>
      <c r="N158" s="5">
        <v>0</v>
      </c>
      <c r="O158" s="5">
        <v>0</v>
      </c>
      <c r="P158" s="5">
        <v>3155456.21</v>
      </c>
      <c r="Q158" s="5">
        <v>3155456.21</v>
      </c>
      <c r="R158" s="25" t="s">
        <v>102</v>
      </c>
      <c r="S158" s="25" t="s">
        <v>38</v>
      </c>
      <c r="T158" s="5"/>
      <c r="U158" s="5">
        <v>3155456.21</v>
      </c>
      <c r="V158" s="4" t="s">
        <v>39</v>
      </c>
      <c r="W158" s="4" t="s">
        <v>39</v>
      </c>
      <c r="X158" s="4" t="s">
        <v>39</v>
      </c>
      <c r="Y158" s="3">
        <v>3177309.98</v>
      </c>
    </row>
    <row r="159" spans="1:25" x14ac:dyDescent="0.25">
      <c r="A159" s="3">
        <v>702</v>
      </c>
      <c r="B159" s="24" t="s">
        <v>210</v>
      </c>
      <c r="C159" s="4"/>
      <c r="D159" s="3">
        <v>308390</v>
      </c>
      <c r="E159" s="24"/>
      <c r="F159" s="4" t="s">
        <v>43</v>
      </c>
      <c r="G159" s="4" t="s">
        <v>33</v>
      </c>
      <c r="H159" s="4" t="s">
        <v>34</v>
      </c>
      <c r="I159" s="24" t="s">
        <v>35</v>
      </c>
      <c r="J159" s="4" t="s">
        <v>36</v>
      </c>
      <c r="K159" s="5">
        <v>153010.69</v>
      </c>
      <c r="L159" s="5">
        <v>153010.69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25" t="s">
        <v>37</v>
      </c>
      <c r="S159" s="25" t="s">
        <v>58</v>
      </c>
      <c r="T159" s="5"/>
      <c r="U159" s="5">
        <v>0</v>
      </c>
      <c r="V159" s="4" t="s">
        <v>39</v>
      </c>
      <c r="W159" s="4" t="s">
        <v>39</v>
      </c>
      <c r="X159" s="4" t="s">
        <v>39</v>
      </c>
      <c r="Y159" s="3">
        <v>165659.9</v>
      </c>
    </row>
    <row r="160" spans="1:25" x14ac:dyDescent="0.25">
      <c r="A160" s="3">
        <v>702</v>
      </c>
      <c r="B160" s="24" t="s">
        <v>211</v>
      </c>
      <c r="C160" s="4"/>
      <c r="D160" s="3">
        <v>313548</v>
      </c>
      <c r="E160" s="24"/>
      <c r="F160" s="4" t="s">
        <v>107</v>
      </c>
      <c r="G160" s="4" t="s">
        <v>107</v>
      </c>
      <c r="H160" s="4" t="s">
        <v>34</v>
      </c>
      <c r="I160" s="24" t="s">
        <v>35</v>
      </c>
      <c r="J160" s="4" t="s">
        <v>36</v>
      </c>
      <c r="K160" s="5">
        <v>36882.51</v>
      </c>
      <c r="L160" s="5">
        <v>36882.51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25" t="s">
        <v>37</v>
      </c>
      <c r="S160" s="25" t="s">
        <v>97</v>
      </c>
      <c r="T160" s="5"/>
      <c r="U160" s="5">
        <v>0</v>
      </c>
      <c r="V160" s="4" t="s">
        <v>39</v>
      </c>
      <c r="W160" s="4" t="s">
        <v>39</v>
      </c>
      <c r="X160" s="4" t="s">
        <v>39</v>
      </c>
      <c r="Y160" s="3">
        <v>37726.699999999997</v>
      </c>
    </row>
    <row r="161" spans="1:25" x14ac:dyDescent="0.25">
      <c r="A161" s="3">
        <v>702</v>
      </c>
      <c r="B161" s="24" t="s">
        <v>212</v>
      </c>
      <c r="C161" s="4"/>
      <c r="D161" s="3">
        <v>316076</v>
      </c>
      <c r="E161" s="24"/>
      <c r="F161" s="4" t="s">
        <v>43</v>
      </c>
      <c r="G161" s="4" t="s">
        <v>33</v>
      </c>
      <c r="H161" s="4" t="s">
        <v>34</v>
      </c>
      <c r="I161" s="24" t="s">
        <v>35</v>
      </c>
      <c r="J161" s="4" t="s">
        <v>36</v>
      </c>
      <c r="K161" s="5">
        <v>22824774.91</v>
      </c>
      <c r="L161" s="5">
        <v>22824774.91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25" t="s">
        <v>37</v>
      </c>
      <c r="S161" s="25" t="s">
        <v>38</v>
      </c>
      <c r="T161" s="25">
        <v>410</v>
      </c>
      <c r="U161" s="5">
        <v>0</v>
      </c>
      <c r="V161" s="4" t="s">
        <v>39</v>
      </c>
      <c r="W161" s="4" t="s">
        <v>39</v>
      </c>
      <c r="X161" s="4" t="s">
        <v>39</v>
      </c>
      <c r="Y161" s="3">
        <v>23969753.77</v>
      </c>
    </row>
    <row r="162" spans="1:25" x14ac:dyDescent="0.25">
      <c r="A162" s="3">
        <v>702</v>
      </c>
      <c r="B162" s="24" t="s">
        <v>213</v>
      </c>
      <c r="C162" s="4"/>
      <c r="D162" s="3">
        <v>318601</v>
      </c>
      <c r="E162" s="24"/>
      <c r="F162" s="4" t="s">
        <v>43</v>
      </c>
      <c r="G162" s="4" t="s">
        <v>33</v>
      </c>
      <c r="H162" s="4" t="s">
        <v>34</v>
      </c>
      <c r="I162" s="24" t="s">
        <v>35</v>
      </c>
      <c r="J162" s="4" t="s">
        <v>36</v>
      </c>
      <c r="K162" s="5">
        <v>2280649.61</v>
      </c>
      <c r="L162" s="5">
        <v>2280649.61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25" t="s">
        <v>37</v>
      </c>
      <c r="S162" s="25" t="s">
        <v>38</v>
      </c>
      <c r="T162" s="25">
        <v>200</v>
      </c>
      <c r="U162" s="5">
        <v>0</v>
      </c>
      <c r="V162" s="4" t="s">
        <v>39</v>
      </c>
      <c r="W162" s="4" t="s">
        <v>39</v>
      </c>
      <c r="X162" s="4" t="s">
        <v>39</v>
      </c>
      <c r="Y162" s="3">
        <v>2387688.37</v>
      </c>
    </row>
    <row r="163" spans="1:25" x14ac:dyDescent="0.25">
      <c r="A163" s="3">
        <v>702</v>
      </c>
      <c r="B163" s="24" t="s">
        <v>214</v>
      </c>
      <c r="C163" s="4"/>
      <c r="D163" s="3">
        <v>318347</v>
      </c>
      <c r="E163" s="24"/>
      <c r="F163" s="4" t="s">
        <v>43</v>
      </c>
      <c r="G163" s="4" t="s">
        <v>33</v>
      </c>
      <c r="H163" s="4" t="s">
        <v>34</v>
      </c>
      <c r="I163" s="24" t="s">
        <v>35</v>
      </c>
      <c r="J163" s="4" t="s">
        <v>36</v>
      </c>
      <c r="K163" s="5">
        <v>21333.33</v>
      </c>
      <c r="L163" s="5">
        <v>21333.33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25" t="s">
        <v>37</v>
      </c>
      <c r="S163" s="25" t="s">
        <v>74</v>
      </c>
      <c r="T163" s="5"/>
      <c r="U163" s="5">
        <v>0</v>
      </c>
      <c r="V163" s="4" t="s">
        <v>39</v>
      </c>
      <c r="W163" s="4" t="s">
        <v>39</v>
      </c>
      <c r="X163" s="4" t="s">
        <v>39</v>
      </c>
      <c r="Y163" s="3">
        <v>21333.33</v>
      </c>
    </row>
    <row r="164" spans="1:25" x14ac:dyDescent="0.25">
      <c r="A164" s="3">
        <v>702</v>
      </c>
      <c r="B164" s="24" t="s">
        <v>215</v>
      </c>
      <c r="C164" s="4"/>
      <c r="D164" s="3">
        <v>318099</v>
      </c>
      <c r="E164" s="24"/>
      <c r="F164" s="4" t="s">
        <v>33</v>
      </c>
      <c r="G164" s="4" t="s">
        <v>33</v>
      </c>
      <c r="H164" s="4" t="s">
        <v>34</v>
      </c>
      <c r="I164" s="24" t="s">
        <v>35</v>
      </c>
      <c r="J164" s="4" t="s">
        <v>36</v>
      </c>
      <c r="K164" s="5">
        <v>516712.6</v>
      </c>
      <c r="L164" s="5">
        <v>516712.6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25" t="s">
        <v>37</v>
      </c>
      <c r="S164" s="25" t="s">
        <v>38</v>
      </c>
      <c r="T164" s="5"/>
      <c r="U164" s="5">
        <v>0</v>
      </c>
      <c r="V164" s="4" t="s">
        <v>39</v>
      </c>
      <c r="W164" s="4" t="s">
        <v>39</v>
      </c>
      <c r="X164" s="4" t="s">
        <v>39</v>
      </c>
      <c r="Y164" s="3">
        <v>580648.47</v>
      </c>
    </row>
    <row r="165" spans="1:25" x14ac:dyDescent="0.25">
      <c r="A165" s="3">
        <v>702</v>
      </c>
      <c r="B165" s="24" t="s">
        <v>216</v>
      </c>
      <c r="C165" s="4"/>
      <c r="D165" s="3">
        <v>313166</v>
      </c>
      <c r="E165" s="24"/>
      <c r="F165" s="4" t="s">
        <v>33</v>
      </c>
      <c r="G165" s="4" t="s">
        <v>33</v>
      </c>
      <c r="H165" s="4" t="s">
        <v>34</v>
      </c>
      <c r="I165" s="24" t="s">
        <v>35</v>
      </c>
      <c r="J165" s="4" t="s">
        <v>41</v>
      </c>
      <c r="K165" s="5">
        <v>1069737.3999999999</v>
      </c>
      <c r="L165" s="5">
        <v>64547.954722932445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25" t="s">
        <v>37</v>
      </c>
      <c r="S165" s="25" t="s">
        <v>38</v>
      </c>
      <c r="T165" s="5"/>
      <c r="U165" s="5">
        <v>0</v>
      </c>
      <c r="V165" s="4" t="s">
        <v>39</v>
      </c>
      <c r="W165" s="4" t="s">
        <v>39</v>
      </c>
      <c r="X165" s="4" t="s">
        <v>39</v>
      </c>
      <c r="Y165" s="3">
        <v>1238911.44</v>
      </c>
    </row>
    <row r="166" spans="1:25" x14ac:dyDescent="0.25">
      <c r="A166" s="3">
        <v>702</v>
      </c>
      <c r="B166" s="24" t="s">
        <v>217</v>
      </c>
      <c r="C166" s="4"/>
      <c r="D166" s="3">
        <v>313353</v>
      </c>
      <c r="E166" s="24"/>
      <c r="F166" s="4" t="s">
        <v>43</v>
      </c>
      <c r="G166" s="4" t="s">
        <v>33</v>
      </c>
      <c r="H166" s="4" t="s">
        <v>34</v>
      </c>
      <c r="I166" s="24" t="s">
        <v>35</v>
      </c>
      <c r="J166" s="4" t="s">
        <v>41</v>
      </c>
      <c r="K166" s="5">
        <v>676908.48</v>
      </c>
      <c r="L166" s="5">
        <v>40844.657687586718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25" t="s">
        <v>37</v>
      </c>
      <c r="S166" s="25" t="s">
        <v>38</v>
      </c>
      <c r="T166" s="25">
        <v>410</v>
      </c>
      <c r="U166" s="5">
        <v>0</v>
      </c>
      <c r="V166" s="4" t="s">
        <v>39</v>
      </c>
      <c r="W166" s="4" t="s">
        <v>39</v>
      </c>
      <c r="X166" s="4" t="s">
        <v>39</v>
      </c>
      <c r="Y166" s="3">
        <v>780141.44</v>
      </c>
    </row>
    <row r="167" spans="1:25" x14ac:dyDescent="0.25">
      <c r="A167" s="3">
        <v>702</v>
      </c>
      <c r="B167" s="24" t="s">
        <v>218</v>
      </c>
      <c r="C167" s="4"/>
      <c r="D167" s="3">
        <v>358481</v>
      </c>
      <c r="E167" s="24"/>
      <c r="F167" s="4" t="s">
        <v>43</v>
      </c>
      <c r="G167" s="4" t="s">
        <v>33</v>
      </c>
      <c r="H167" s="4" t="s">
        <v>34</v>
      </c>
      <c r="I167" s="24" t="s">
        <v>35</v>
      </c>
      <c r="J167" s="4" t="s">
        <v>36</v>
      </c>
      <c r="K167" s="5">
        <v>30994.06</v>
      </c>
      <c r="L167" s="5">
        <v>30994.06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25" t="s">
        <v>37</v>
      </c>
      <c r="S167" s="25" t="s">
        <v>49</v>
      </c>
      <c r="T167" s="5"/>
      <c r="U167" s="5">
        <v>0</v>
      </c>
      <c r="V167" s="4" t="s">
        <v>39</v>
      </c>
      <c r="W167" s="4" t="s">
        <v>39</v>
      </c>
      <c r="X167" s="4" t="s">
        <v>39</v>
      </c>
      <c r="Y167" s="3">
        <v>34424.769999999997</v>
      </c>
    </row>
    <row r="168" spans="1:25" x14ac:dyDescent="0.25">
      <c r="A168" s="3">
        <v>702</v>
      </c>
      <c r="B168" s="24" t="s">
        <v>219</v>
      </c>
      <c r="C168" s="4"/>
      <c r="D168" s="3">
        <v>308518</v>
      </c>
      <c r="E168" s="24"/>
      <c r="F168" s="4" t="s">
        <v>43</v>
      </c>
      <c r="G168" s="4" t="s">
        <v>33</v>
      </c>
      <c r="H168" s="4" t="s">
        <v>34</v>
      </c>
      <c r="I168" s="24" t="s">
        <v>35</v>
      </c>
      <c r="J168" s="4" t="s">
        <v>36</v>
      </c>
      <c r="K168" s="5">
        <v>197053.54</v>
      </c>
      <c r="L168" s="5">
        <v>197053.54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25" t="s">
        <v>37</v>
      </c>
      <c r="S168" s="25" t="s">
        <v>38</v>
      </c>
      <c r="T168" s="5"/>
      <c r="U168" s="5">
        <v>0</v>
      </c>
      <c r="V168" s="4" t="s">
        <v>39</v>
      </c>
      <c r="W168" s="4" t="s">
        <v>39</v>
      </c>
      <c r="X168" s="4" t="s">
        <v>39</v>
      </c>
      <c r="Y168" s="3">
        <v>197053.54</v>
      </c>
    </row>
    <row r="169" spans="1:25" x14ac:dyDescent="0.25">
      <c r="A169" s="3">
        <v>702</v>
      </c>
      <c r="B169" s="24" t="s">
        <v>220</v>
      </c>
      <c r="C169" s="4"/>
      <c r="D169" s="3">
        <v>312682</v>
      </c>
      <c r="E169" s="24"/>
      <c r="F169" s="4" t="s">
        <v>33</v>
      </c>
      <c r="G169" s="4" t="s">
        <v>33</v>
      </c>
      <c r="H169" s="4" t="s">
        <v>34</v>
      </c>
      <c r="I169" s="24" t="s">
        <v>35</v>
      </c>
      <c r="J169" s="4" t="s">
        <v>41</v>
      </c>
      <c r="K169" s="5">
        <v>663414.72</v>
      </c>
      <c r="L169" s="5">
        <v>40030.444209099267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25" t="s">
        <v>37</v>
      </c>
      <c r="S169" s="25" t="s">
        <v>38</v>
      </c>
      <c r="T169" s="5"/>
      <c r="U169" s="5">
        <v>0</v>
      </c>
      <c r="V169" s="4" t="s">
        <v>39</v>
      </c>
      <c r="W169" s="4" t="s">
        <v>39</v>
      </c>
      <c r="X169" s="4" t="s">
        <v>39</v>
      </c>
      <c r="Y169" s="3">
        <v>749974.61</v>
      </c>
    </row>
    <row r="170" spans="1:25" x14ac:dyDescent="0.25">
      <c r="A170" s="3">
        <v>702</v>
      </c>
      <c r="B170" s="24" t="s">
        <v>221</v>
      </c>
      <c r="C170" s="4"/>
      <c r="D170" s="3">
        <v>309306</v>
      </c>
      <c r="E170" s="24"/>
      <c r="F170" s="4" t="s">
        <v>43</v>
      </c>
      <c r="G170" s="4" t="s">
        <v>45</v>
      </c>
      <c r="H170" s="4" t="s">
        <v>34</v>
      </c>
      <c r="I170" s="24" t="s">
        <v>35</v>
      </c>
      <c r="J170" s="4" t="s">
        <v>36</v>
      </c>
      <c r="K170" s="5">
        <v>7034603.9500000002</v>
      </c>
      <c r="L170" s="5">
        <v>7034603.9500000002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25" t="s">
        <v>37</v>
      </c>
      <c r="S170" s="25" t="s">
        <v>38</v>
      </c>
      <c r="T170" s="5"/>
      <c r="U170" s="5">
        <v>0</v>
      </c>
      <c r="V170" s="4" t="s">
        <v>39</v>
      </c>
      <c r="W170" s="4" t="s">
        <v>39</v>
      </c>
      <c r="X170" s="4" t="s">
        <v>39</v>
      </c>
      <c r="Y170" s="3">
        <v>7034603.9500000002</v>
      </c>
    </row>
    <row r="171" spans="1:25" x14ac:dyDescent="0.25">
      <c r="A171" s="3">
        <v>702</v>
      </c>
      <c r="B171" s="24" t="s">
        <v>222</v>
      </c>
      <c r="C171" s="4"/>
      <c r="D171" s="3">
        <v>319934</v>
      </c>
      <c r="E171" s="24"/>
      <c r="F171" s="4" t="s">
        <v>172</v>
      </c>
      <c r="G171" s="4" t="s">
        <v>172</v>
      </c>
      <c r="H171" s="4" t="s">
        <v>34</v>
      </c>
      <c r="I171" s="24" t="s">
        <v>35</v>
      </c>
      <c r="J171" s="4" t="s">
        <v>36</v>
      </c>
      <c r="K171" s="5">
        <v>330791.40999999997</v>
      </c>
      <c r="L171" s="5">
        <v>330791.40999999997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25" t="s">
        <v>37</v>
      </c>
      <c r="S171" s="25" t="s">
        <v>38</v>
      </c>
      <c r="T171" s="25">
        <v>100</v>
      </c>
      <c r="U171" s="5">
        <v>0</v>
      </c>
      <c r="V171" s="4" t="s">
        <v>39</v>
      </c>
      <c r="W171" s="4" t="s">
        <v>39</v>
      </c>
      <c r="X171" s="4" t="s">
        <v>39</v>
      </c>
      <c r="Y171" s="3">
        <v>93228.38</v>
      </c>
    </row>
    <row r="172" spans="1:25" x14ac:dyDescent="0.25">
      <c r="A172" s="3">
        <v>702</v>
      </c>
      <c r="B172" s="24" t="s">
        <v>223</v>
      </c>
      <c r="C172" s="4"/>
      <c r="D172" s="3">
        <v>312340</v>
      </c>
      <c r="E172" s="24"/>
      <c r="F172" s="4" t="s">
        <v>33</v>
      </c>
      <c r="G172" s="4" t="s">
        <v>33</v>
      </c>
      <c r="H172" s="4" t="s">
        <v>34</v>
      </c>
      <c r="I172" s="24" t="s">
        <v>35</v>
      </c>
      <c r="J172" s="4" t="s">
        <v>36</v>
      </c>
      <c r="K172" s="5">
        <v>180442.42</v>
      </c>
      <c r="L172" s="5">
        <v>180442.42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25" t="s">
        <v>37</v>
      </c>
      <c r="S172" s="25" t="s">
        <v>38</v>
      </c>
      <c r="T172" s="5"/>
      <c r="U172" s="5">
        <v>0</v>
      </c>
      <c r="V172" s="4" t="s">
        <v>39</v>
      </c>
      <c r="W172" s="4" t="s">
        <v>39</v>
      </c>
      <c r="X172" s="4" t="s">
        <v>39</v>
      </c>
      <c r="Y172" s="3">
        <v>195498.68</v>
      </c>
    </row>
    <row r="173" spans="1:25" x14ac:dyDescent="0.25">
      <c r="A173" s="3">
        <v>702</v>
      </c>
      <c r="B173" s="24" t="s">
        <v>224</v>
      </c>
      <c r="C173" s="4"/>
      <c r="D173" s="3">
        <v>335609</v>
      </c>
      <c r="E173" s="24"/>
      <c r="F173" s="4" t="s">
        <v>43</v>
      </c>
      <c r="G173" s="4" t="s">
        <v>33</v>
      </c>
      <c r="H173" s="4" t="s">
        <v>34</v>
      </c>
      <c r="I173" s="24" t="s">
        <v>35</v>
      </c>
      <c r="J173" s="4" t="s">
        <v>36</v>
      </c>
      <c r="K173" s="5">
        <v>44172.21</v>
      </c>
      <c r="L173" s="5">
        <v>44172.21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25" t="s">
        <v>37</v>
      </c>
      <c r="S173" s="25" t="s">
        <v>49</v>
      </c>
      <c r="T173" s="25">
        <v>410</v>
      </c>
      <c r="U173" s="5">
        <v>0</v>
      </c>
      <c r="V173" s="4" t="s">
        <v>39</v>
      </c>
      <c r="W173" s="4" t="s">
        <v>39</v>
      </c>
      <c r="X173" s="4" t="s">
        <v>39</v>
      </c>
      <c r="Y173" s="3">
        <v>48555.22</v>
      </c>
    </row>
    <row r="174" spans="1:25" x14ac:dyDescent="0.25">
      <c r="A174" s="3">
        <v>702</v>
      </c>
      <c r="B174" s="24" t="s">
        <v>225</v>
      </c>
      <c r="C174" s="4"/>
      <c r="D174" s="3">
        <v>359409</v>
      </c>
      <c r="E174" s="24"/>
      <c r="F174" s="4" t="s">
        <v>33</v>
      </c>
      <c r="G174" s="4" t="s">
        <v>33</v>
      </c>
      <c r="H174" s="4" t="s">
        <v>34</v>
      </c>
      <c r="I174" s="24" t="s">
        <v>35</v>
      </c>
      <c r="J174" s="4" t="s">
        <v>41</v>
      </c>
      <c r="K174" s="5">
        <v>1479690.62</v>
      </c>
      <c r="L174" s="5">
        <v>89284.532020389161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25" t="s">
        <v>37</v>
      </c>
      <c r="S174" s="25" t="s">
        <v>38</v>
      </c>
      <c r="T174" s="25">
        <v>330</v>
      </c>
      <c r="U174" s="5">
        <v>0</v>
      </c>
      <c r="V174" s="4" t="s">
        <v>39</v>
      </c>
      <c r="W174" s="4" t="s">
        <v>39</v>
      </c>
      <c r="X174" s="4" t="s">
        <v>39</v>
      </c>
      <c r="Y174" s="3">
        <v>1544025</v>
      </c>
    </row>
    <row r="175" spans="1:25" x14ac:dyDescent="0.25">
      <c r="A175" s="3">
        <v>702</v>
      </c>
      <c r="B175" s="24" t="s">
        <v>226</v>
      </c>
      <c r="C175" s="4"/>
      <c r="D175" s="3">
        <v>315030</v>
      </c>
      <c r="E175" s="24"/>
      <c r="F175" s="4" t="s">
        <v>43</v>
      </c>
      <c r="G175" s="4" t="s">
        <v>33</v>
      </c>
      <c r="H175" s="4" t="s">
        <v>34</v>
      </c>
      <c r="I175" s="24" t="s">
        <v>35</v>
      </c>
      <c r="J175" s="4" t="s">
        <v>41</v>
      </c>
      <c r="K175" s="5">
        <v>709277.47</v>
      </c>
      <c r="L175" s="5">
        <v>42797.80254439648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25" t="s">
        <v>37</v>
      </c>
      <c r="S175" s="25" t="s">
        <v>38</v>
      </c>
      <c r="T175" s="25">
        <v>410</v>
      </c>
      <c r="U175" s="5">
        <v>0</v>
      </c>
      <c r="V175" s="4" t="s">
        <v>39</v>
      </c>
      <c r="W175" s="4" t="s">
        <v>39</v>
      </c>
      <c r="X175" s="4" t="s">
        <v>39</v>
      </c>
      <c r="Y175" s="3">
        <v>709277.47</v>
      </c>
    </row>
    <row r="176" spans="1:25" x14ac:dyDescent="0.25">
      <c r="A176" s="3">
        <v>702</v>
      </c>
      <c r="B176" s="24" t="s">
        <v>227</v>
      </c>
      <c r="C176" s="4"/>
      <c r="D176" s="3">
        <v>318916</v>
      </c>
      <c r="E176" s="24"/>
      <c r="F176" s="4" t="s">
        <v>33</v>
      </c>
      <c r="G176" s="4" t="s">
        <v>33</v>
      </c>
      <c r="H176" s="4" t="s">
        <v>34</v>
      </c>
      <c r="I176" s="24" t="s">
        <v>35</v>
      </c>
      <c r="J176" s="4" t="s">
        <v>41</v>
      </c>
      <c r="K176" s="5">
        <v>2974296.3</v>
      </c>
      <c r="L176" s="5">
        <v>179469.03876127498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25" t="s">
        <v>37</v>
      </c>
      <c r="S176" s="25" t="s">
        <v>38</v>
      </c>
      <c r="T176" s="25">
        <v>330</v>
      </c>
      <c r="U176" s="5">
        <v>0</v>
      </c>
      <c r="V176" s="4" t="s">
        <v>39</v>
      </c>
      <c r="W176" s="4" t="s">
        <v>39</v>
      </c>
      <c r="X176" s="4" t="s">
        <v>39</v>
      </c>
      <c r="Y176" s="3">
        <v>3729195.48</v>
      </c>
    </row>
    <row r="177" spans="1:25" x14ac:dyDescent="0.25">
      <c r="A177" s="3">
        <v>702</v>
      </c>
      <c r="B177" s="24" t="s">
        <v>228</v>
      </c>
      <c r="C177" s="4"/>
      <c r="D177" s="3">
        <v>312580</v>
      </c>
      <c r="E177" s="24"/>
      <c r="F177" s="4" t="s">
        <v>33</v>
      </c>
      <c r="G177" s="4" t="s">
        <v>33</v>
      </c>
      <c r="H177" s="4" t="s">
        <v>34</v>
      </c>
      <c r="I177" s="24" t="s">
        <v>35</v>
      </c>
      <c r="J177" s="4" t="s">
        <v>41</v>
      </c>
      <c r="K177" s="5">
        <v>527170.14</v>
      </c>
      <c r="L177" s="5">
        <v>31809.446251016336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25" t="s">
        <v>37</v>
      </c>
      <c r="S177" s="25" t="s">
        <v>38</v>
      </c>
      <c r="T177" s="25">
        <v>330</v>
      </c>
      <c r="U177" s="5">
        <v>0</v>
      </c>
      <c r="V177" s="4" t="s">
        <v>39</v>
      </c>
      <c r="W177" s="4" t="s">
        <v>39</v>
      </c>
      <c r="X177" s="4" t="s">
        <v>39</v>
      </c>
      <c r="Y177" s="3">
        <v>575094.69999999995</v>
      </c>
    </row>
    <row r="178" spans="1:25" x14ac:dyDescent="0.25">
      <c r="A178" s="3">
        <v>702</v>
      </c>
      <c r="B178" s="24" t="s">
        <v>229</v>
      </c>
      <c r="C178" s="4"/>
      <c r="D178" s="3">
        <v>312667</v>
      </c>
      <c r="E178" s="24"/>
      <c r="F178" s="4" t="s">
        <v>33</v>
      </c>
      <c r="G178" s="4" t="s">
        <v>33</v>
      </c>
      <c r="H178" s="4" t="s">
        <v>34</v>
      </c>
      <c r="I178" s="24" t="s">
        <v>35</v>
      </c>
      <c r="J178" s="4" t="s">
        <v>41</v>
      </c>
      <c r="K178" s="5">
        <v>431089.69</v>
      </c>
      <c r="L178" s="5">
        <v>26011.951897393683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25" t="s">
        <v>37</v>
      </c>
      <c r="S178" s="25" t="s">
        <v>38</v>
      </c>
      <c r="T178" s="25">
        <v>330</v>
      </c>
      <c r="U178" s="5">
        <v>0</v>
      </c>
      <c r="V178" s="4" t="s">
        <v>39</v>
      </c>
      <c r="W178" s="4" t="s">
        <v>39</v>
      </c>
      <c r="X178" s="4" t="s">
        <v>39</v>
      </c>
      <c r="Y178" s="3">
        <v>470279.66</v>
      </c>
    </row>
    <row r="179" spans="1:25" x14ac:dyDescent="0.25">
      <c r="A179" s="3">
        <v>702</v>
      </c>
      <c r="B179" s="24" t="s">
        <v>230</v>
      </c>
      <c r="C179" s="4"/>
      <c r="D179" s="3">
        <v>318916</v>
      </c>
      <c r="E179" s="24"/>
      <c r="F179" s="4" t="s">
        <v>33</v>
      </c>
      <c r="G179" s="4" t="s">
        <v>33</v>
      </c>
      <c r="H179" s="4" t="s">
        <v>34</v>
      </c>
      <c r="I179" s="24" t="s">
        <v>35</v>
      </c>
      <c r="J179" s="4" t="s">
        <v>41</v>
      </c>
      <c r="K179" s="5">
        <v>3620776.15</v>
      </c>
      <c r="L179" s="5">
        <v>218477.63291446448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25" t="s">
        <v>37</v>
      </c>
      <c r="S179" s="25" t="s">
        <v>38</v>
      </c>
      <c r="T179" s="25">
        <v>330</v>
      </c>
      <c r="U179" s="5">
        <v>0</v>
      </c>
      <c r="V179" s="4" t="s">
        <v>39</v>
      </c>
      <c r="W179" s="4" t="s">
        <v>39</v>
      </c>
      <c r="X179" s="4" t="s">
        <v>39</v>
      </c>
      <c r="Y179" s="3">
        <v>3745630.5</v>
      </c>
    </row>
    <row r="180" spans="1:25" x14ac:dyDescent="0.25">
      <c r="A180" s="3">
        <v>702</v>
      </c>
      <c r="B180" s="24" t="s">
        <v>231</v>
      </c>
      <c r="C180" s="4"/>
      <c r="D180" s="3">
        <v>349213</v>
      </c>
      <c r="E180" s="24"/>
      <c r="F180" s="4" t="s">
        <v>33</v>
      </c>
      <c r="G180" s="4" t="s">
        <v>33</v>
      </c>
      <c r="H180" s="4" t="s">
        <v>34</v>
      </c>
      <c r="I180" s="24" t="s">
        <v>35</v>
      </c>
      <c r="J180" s="4" t="s">
        <v>41</v>
      </c>
      <c r="K180" s="5">
        <v>1979031.98</v>
      </c>
      <c r="L180" s="5">
        <v>119414.78968602515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25" t="s">
        <v>37</v>
      </c>
      <c r="S180" s="25" t="s">
        <v>38</v>
      </c>
      <c r="T180" s="25">
        <v>330</v>
      </c>
      <c r="U180" s="5">
        <v>0</v>
      </c>
      <c r="V180" s="4" t="s">
        <v>39</v>
      </c>
      <c r="W180" s="4" t="s">
        <v>39</v>
      </c>
      <c r="X180" s="4" t="s">
        <v>39</v>
      </c>
      <c r="Y180" s="3">
        <v>2314568.2400000002</v>
      </c>
    </row>
    <row r="181" spans="1:25" x14ac:dyDescent="0.25">
      <c r="A181" s="3">
        <v>702</v>
      </c>
      <c r="B181" s="24" t="s">
        <v>232</v>
      </c>
      <c r="C181" s="4"/>
      <c r="D181" s="3">
        <v>309306</v>
      </c>
      <c r="E181" s="24"/>
      <c r="F181" s="4" t="s">
        <v>43</v>
      </c>
      <c r="G181" s="4" t="s">
        <v>45</v>
      </c>
      <c r="H181" s="4" t="s">
        <v>34</v>
      </c>
      <c r="I181" s="24" t="s">
        <v>35</v>
      </c>
      <c r="J181" s="4" t="s">
        <v>36</v>
      </c>
      <c r="K181" s="5">
        <v>5276671.63</v>
      </c>
      <c r="L181" s="5">
        <v>5276671.63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25" t="s">
        <v>37</v>
      </c>
      <c r="S181" s="25" t="s">
        <v>38</v>
      </c>
      <c r="T181" s="5"/>
      <c r="U181" s="5">
        <v>0</v>
      </c>
      <c r="V181" s="4" t="s">
        <v>39</v>
      </c>
      <c r="W181" s="4" t="s">
        <v>39</v>
      </c>
      <c r="X181" s="4" t="s">
        <v>39</v>
      </c>
      <c r="Y181" s="3">
        <v>5276671.63</v>
      </c>
    </row>
    <row r="182" spans="1:25" x14ac:dyDescent="0.25">
      <c r="A182" s="3">
        <v>702</v>
      </c>
      <c r="B182" s="24" t="s">
        <v>233</v>
      </c>
      <c r="C182" s="4"/>
      <c r="D182" s="3">
        <v>356484</v>
      </c>
      <c r="E182" s="24"/>
      <c r="F182" s="4" t="s">
        <v>43</v>
      </c>
      <c r="G182" s="4" t="s">
        <v>33</v>
      </c>
      <c r="H182" s="4" t="s">
        <v>34</v>
      </c>
      <c r="I182" s="24" t="s">
        <v>35</v>
      </c>
      <c r="J182" s="4" t="s">
        <v>36</v>
      </c>
      <c r="K182" s="5">
        <v>133410.1</v>
      </c>
      <c r="L182" s="5">
        <v>133410.1</v>
      </c>
      <c r="M182" s="5">
        <v>133410.1</v>
      </c>
      <c r="N182" s="5">
        <v>0</v>
      </c>
      <c r="O182" s="5">
        <v>0</v>
      </c>
      <c r="P182" s="5">
        <v>0</v>
      </c>
      <c r="Q182" s="5">
        <v>133410.1</v>
      </c>
      <c r="R182" s="25" t="s">
        <v>48</v>
      </c>
      <c r="S182" s="25" t="s">
        <v>151</v>
      </c>
      <c r="T182" s="5"/>
      <c r="U182" s="5">
        <v>0</v>
      </c>
      <c r="V182" s="4" t="s">
        <v>39</v>
      </c>
      <c r="W182" s="4" t="s">
        <v>39</v>
      </c>
      <c r="X182" s="4" t="s">
        <v>39</v>
      </c>
      <c r="Y182" s="3">
        <v>144136.79999999999</v>
      </c>
    </row>
    <row r="183" spans="1:25" x14ac:dyDescent="0.25">
      <c r="A183" s="3">
        <v>702</v>
      </c>
      <c r="B183" s="24" t="s">
        <v>234</v>
      </c>
      <c r="C183" s="4"/>
      <c r="D183" s="3">
        <v>357445</v>
      </c>
      <c r="E183" s="24"/>
      <c r="F183" s="4" t="s">
        <v>33</v>
      </c>
      <c r="G183" s="4" t="s">
        <v>33</v>
      </c>
      <c r="H183" s="4" t="s">
        <v>34</v>
      </c>
      <c r="I183" s="24" t="s">
        <v>35</v>
      </c>
      <c r="J183" s="4" t="s">
        <v>41</v>
      </c>
      <c r="K183" s="5">
        <v>1462138.16</v>
      </c>
      <c r="L183" s="5">
        <v>88225.416583875398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25" t="s">
        <v>37</v>
      </c>
      <c r="S183" s="25" t="s">
        <v>38</v>
      </c>
      <c r="T183" s="5"/>
      <c r="U183" s="5">
        <v>0</v>
      </c>
      <c r="V183" s="4" t="s">
        <v>39</v>
      </c>
      <c r="W183" s="4" t="s">
        <v>39</v>
      </c>
      <c r="X183" s="4" t="s">
        <v>39</v>
      </c>
      <c r="Y183" s="3">
        <v>1514357.38</v>
      </c>
    </row>
    <row r="184" spans="1:25" x14ac:dyDescent="0.25">
      <c r="A184" s="3">
        <v>702</v>
      </c>
      <c r="B184" s="24" t="s">
        <v>235</v>
      </c>
      <c r="C184" s="4"/>
      <c r="D184" s="3">
        <v>354330</v>
      </c>
      <c r="E184" s="24"/>
      <c r="F184" s="4" t="s">
        <v>33</v>
      </c>
      <c r="G184" s="4" t="s">
        <v>33</v>
      </c>
      <c r="H184" s="4" t="s">
        <v>34</v>
      </c>
      <c r="I184" s="24" t="s">
        <v>35</v>
      </c>
      <c r="J184" s="4" t="s">
        <v>41</v>
      </c>
      <c r="K184" s="5">
        <v>6784000.0300000003</v>
      </c>
      <c r="L184" s="5">
        <v>409346.56185416383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25" t="s">
        <v>37</v>
      </c>
      <c r="S184" s="25" t="s">
        <v>38</v>
      </c>
      <c r="T184" s="5"/>
      <c r="U184" s="5">
        <v>0</v>
      </c>
      <c r="V184" s="4" t="s">
        <v>39</v>
      </c>
      <c r="W184" s="4" t="s">
        <v>39</v>
      </c>
      <c r="X184" s="4" t="s">
        <v>39</v>
      </c>
      <c r="Y184" s="3">
        <v>7160856.2800000003</v>
      </c>
    </row>
    <row r="185" spans="1:25" x14ac:dyDescent="0.25">
      <c r="A185" s="3">
        <v>702</v>
      </c>
      <c r="B185" s="24" t="s">
        <v>236</v>
      </c>
      <c r="C185" s="4"/>
      <c r="D185" s="3">
        <v>310580</v>
      </c>
      <c r="E185" s="24"/>
      <c r="F185" s="4" t="s">
        <v>43</v>
      </c>
      <c r="G185" s="4" t="s">
        <v>33</v>
      </c>
      <c r="H185" s="4" t="s">
        <v>34</v>
      </c>
      <c r="I185" s="24" t="s">
        <v>35</v>
      </c>
      <c r="J185" s="4" t="s">
        <v>36</v>
      </c>
      <c r="K185" s="5">
        <v>447108.83</v>
      </c>
      <c r="L185" s="5">
        <v>447108.83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25" t="s">
        <v>37</v>
      </c>
      <c r="S185" s="25" t="s">
        <v>38</v>
      </c>
      <c r="T185" s="5"/>
      <c r="U185" s="5">
        <v>0</v>
      </c>
      <c r="V185" s="4" t="s">
        <v>39</v>
      </c>
      <c r="W185" s="4" t="s">
        <v>39</v>
      </c>
      <c r="X185" s="4" t="s">
        <v>39</v>
      </c>
      <c r="Y185" s="3">
        <v>477870.25</v>
      </c>
    </row>
    <row r="186" spans="1:25" x14ac:dyDescent="0.25">
      <c r="A186" s="3">
        <v>702</v>
      </c>
      <c r="B186" s="24" t="s">
        <v>237</v>
      </c>
      <c r="C186" s="4"/>
      <c r="D186" s="3">
        <v>314386</v>
      </c>
      <c r="E186" s="24"/>
      <c r="F186" s="4" t="s">
        <v>33</v>
      </c>
      <c r="G186" s="4" t="s">
        <v>33</v>
      </c>
      <c r="H186" s="4" t="s">
        <v>34</v>
      </c>
      <c r="I186" s="24" t="s">
        <v>35</v>
      </c>
      <c r="J186" s="4" t="s">
        <v>41</v>
      </c>
      <c r="K186" s="5">
        <v>1933556.93</v>
      </c>
      <c r="L186" s="5">
        <v>116670.82516873044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25" t="s">
        <v>37</v>
      </c>
      <c r="S186" s="25" t="s">
        <v>38</v>
      </c>
      <c r="T186" s="5"/>
      <c r="U186" s="5">
        <v>0</v>
      </c>
      <c r="V186" s="4" t="s">
        <v>39</v>
      </c>
      <c r="W186" s="4" t="s">
        <v>39</v>
      </c>
      <c r="X186" s="4" t="s">
        <v>39</v>
      </c>
      <c r="Y186" s="3">
        <v>2388915.7000000002</v>
      </c>
    </row>
    <row r="187" spans="1:25" x14ac:dyDescent="0.25">
      <c r="A187" s="3">
        <v>702</v>
      </c>
      <c r="B187" s="24" t="s">
        <v>238</v>
      </c>
      <c r="C187" s="4"/>
      <c r="D187" s="3">
        <v>356025</v>
      </c>
      <c r="E187" s="24"/>
      <c r="F187" s="4" t="s">
        <v>33</v>
      </c>
      <c r="G187" s="4" t="s">
        <v>33</v>
      </c>
      <c r="H187" s="4" t="s">
        <v>34</v>
      </c>
      <c r="I187" s="24" t="s">
        <v>35</v>
      </c>
      <c r="J187" s="4" t="s">
        <v>41</v>
      </c>
      <c r="K187" s="5">
        <v>1207816.99</v>
      </c>
      <c r="L187" s="5">
        <v>72879.677184427273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25" t="s">
        <v>37</v>
      </c>
      <c r="S187" s="25" t="s">
        <v>38</v>
      </c>
      <c r="T187" s="5"/>
      <c r="U187" s="5">
        <v>0</v>
      </c>
      <c r="V187" s="4" t="s">
        <v>39</v>
      </c>
      <c r="W187" s="4" t="s">
        <v>39</v>
      </c>
      <c r="X187" s="4" t="s">
        <v>39</v>
      </c>
      <c r="Y187" s="3">
        <v>1433084.31</v>
      </c>
    </row>
    <row r="188" spans="1:25" x14ac:dyDescent="0.25">
      <c r="A188" s="3">
        <v>702</v>
      </c>
      <c r="B188" s="24" t="s">
        <v>239</v>
      </c>
      <c r="C188" s="4"/>
      <c r="D188" s="3">
        <v>309250</v>
      </c>
      <c r="E188" s="24"/>
      <c r="F188" s="4" t="s">
        <v>43</v>
      </c>
      <c r="G188" s="4" t="s">
        <v>33</v>
      </c>
      <c r="H188" s="4" t="s">
        <v>34</v>
      </c>
      <c r="I188" s="24" t="s">
        <v>35</v>
      </c>
      <c r="J188" s="4" t="s">
        <v>36</v>
      </c>
      <c r="K188" s="5">
        <v>50320.34</v>
      </c>
      <c r="L188" s="5">
        <v>50320.34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25" t="s">
        <v>37</v>
      </c>
      <c r="S188" s="25" t="s">
        <v>74</v>
      </c>
      <c r="T188" s="5"/>
      <c r="U188" s="5">
        <v>0</v>
      </c>
      <c r="V188" s="4" t="s">
        <v>39</v>
      </c>
      <c r="W188" s="4" t="s">
        <v>39</v>
      </c>
      <c r="X188" s="4" t="s">
        <v>39</v>
      </c>
      <c r="Y188" s="3">
        <v>54246.17</v>
      </c>
    </row>
    <row r="189" spans="1:25" x14ac:dyDescent="0.25">
      <c r="A189" s="3">
        <v>702</v>
      </c>
      <c r="B189" s="24" t="s">
        <v>240</v>
      </c>
      <c r="C189" s="4"/>
      <c r="D189" s="3">
        <v>313693</v>
      </c>
      <c r="E189" s="24"/>
      <c r="F189" s="4" t="s">
        <v>33</v>
      </c>
      <c r="G189" s="4" t="s">
        <v>33</v>
      </c>
      <c r="H189" s="4" t="s">
        <v>34</v>
      </c>
      <c r="I189" s="24" t="s">
        <v>35</v>
      </c>
      <c r="J189" s="4" t="s">
        <v>41</v>
      </c>
      <c r="K189" s="5">
        <v>609170.16</v>
      </c>
      <c r="L189" s="5">
        <v>36757.32745834774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25" t="s">
        <v>37</v>
      </c>
      <c r="S189" s="25" t="s">
        <v>38</v>
      </c>
      <c r="T189" s="5"/>
      <c r="U189" s="5">
        <v>0</v>
      </c>
      <c r="V189" s="4" t="s">
        <v>39</v>
      </c>
      <c r="W189" s="4" t="s">
        <v>39</v>
      </c>
      <c r="X189" s="4" t="s">
        <v>39</v>
      </c>
      <c r="Y189" s="3">
        <v>718030.36</v>
      </c>
    </row>
    <row r="190" spans="1:25" x14ac:dyDescent="0.25">
      <c r="A190" s="3">
        <v>702</v>
      </c>
      <c r="B190" s="24" t="s">
        <v>241</v>
      </c>
      <c r="C190" s="4"/>
      <c r="D190" s="3">
        <v>319322</v>
      </c>
      <c r="E190" s="24"/>
      <c r="F190" s="4" t="s">
        <v>43</v>
      </c>
      <c r="G190" s="4" t="s">
        <v>33</v>
      </c>
      <c r="H190" s="4" t="s">
        <v>34</v>
      </c>
      <c r="I190" s="24" t="s">
        <v>35</v>
      </c>
      <c r="J190" s="4" t="s">
        <v>41</v>
      </c>
      <c r="K190" s="5">
        <v>1065790.6000000001</v>
      </c>
      <c r="L190" s="5">
        <v>64309.804810906877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25" t="s">
        <v>37</v>
      </c>
      <c r="S190" s="25" t="s">
        <v>38</v>
      </c>
      <c r="T190" s="5"/>
      <c r="U190" s="5">
        <v>0</v>
      </c>
      <c r="V190" s="4" t="s">
        <v>39</v>
      </c>
      <c r="W190" s="4" t="s">
        <v>39</v>
      </c>
      <c r="X190" s="4" t="s">
        <v>39</v>
      </c>
      <c r="Y190" s="3">
        <v>1065790.6000000001</v>
      </c>
    </row>
    <row r="191" spans="1:25" x14ac:dyDescent="0.25">
      <c r="A191" s="3">
        <v>702</v>
      </c>
      <c r="B191" s="24" t="s">
        <v>242</v>
      </c>
      <c r="C191" s="4"/>
      <c r="D191" s="3">
        <v>316241</v>
      </c>
      <c r="E191" s="24"/>
      <c r="F191" s="4" t="s">
        <v>43</v>
      </c>
      <c r="G191" s="4" t="s">
        <v>33</v>
      </c>
      <c r="H191" s="4" t="s">
        <v>34</v>
      </c>
      <c r="I191" s="24" t="s">
        <v>35</v>
      </c>
      <c r="J191" s="4" t="s">
        <v>36</v>
      </c>
      <c r="K191" s="5">
        <v>805072.72</v>
      </c>
      <c r="L191" s="5">
        <v>805072.72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25" t="s">
        <v>37</v>
      </c>
      <c r="S191" s="25" t="s">
        <v>49</v>
      </c>
      <c r="T191" s="5"/>
      <c r="U191" s="5">
        <v>0</v>
      </c>
      <c r="V191" s="4" t="s">
        <v>39</v>
      </c>
      <c r="W191" s="4" t="s">
        <v>39</v>
      </c>
      <c r="X191" s="4" t="s">
        <v>39</v>
      </c>
      <c r="Y191" s="3">
        <v>908983.2</v>
      </c>
    </row>
    <row r="192" spans="1:25" x14ac:dyDescent="0.25">
      <c r="A192" s="3">
        <v>702</v>
      </c>
      <c r="B192" s="24" t="s">
        <v>243</v>
      </c>
      <c r="C192" s="4"/>
      <c r="D192" s="3">
        <v>335609</v>
      </c>
      <c r="E192" s="24"/>
      <c r="F192" s="4" t="s">
        <v>43</v>
      </c>
      <c r="G192" s="4" t="s">
        <v>33</v>
      </c>
      <c r="H192" s="4" t="s">
        <v>34</v>
      </c>
      <c r="I192" s="24" t="s">
        <v>35</v>
      </c>
      <c r="J192" s="4" t="s">
        <v>36</v>
      </c>
      <c r="K192" s="5">
        <v>44625.67</v>
      </c>
      <c r="L192" s="5">
        <v>44625.67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25" t="s">
        <v>37</v>
      </c>
      <c r="S192" s="25" t="s">
        <v>49</v>
      </c>
      <c r="T192" s="5"/>
      <c r="U192" s="5">
        <v>0</v>
      </c>
      <c r="V192" s="4" t="s">
        <v>39</v>
      </c>
      <c r="W192" s="4" t="s">
        <v>39</v>
      </c>
      <c r="X192" s="4" t="s">
        <v>39</v>
      </c>
      <c r="Y192" s="3">
        <v>49007.37</v>
      </c>
    </row>
    <row r="193" spans="1:25" x14ac:dyDescent="0.25">
      <c r="A193" s="3">
        <v>702</v>
      </c>
      <c r="B193" s="24" t="s">
        <v>244</v>
      </c>
      <c r="C193" s="4"/>
      <c r="D193" s="3">
        <v>313548</v>
      </c>
      <c r="E193" s="24"/>
      <c r="F193" s="4" t="s">
        <v>45</v>
      </c>
      <c r="G193" s="4" t="s">
        <v>45</v>
      </c>
      <c r="H193" s="4" t="s">
        <v>34</v>
      </c>
      <c r="I193" s="24" t="s">
        <v>35</v>
      </c>
      <c r="J193" s="4" t="s">
        <v>36</v>
      </c>
      <c r="K193" s="5">
        <v>17558.43</v>
      </c>
      <c r="L193" s="5">
        <v>17558.43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25" t="s">
        <v>37</v>
      </c>
      <c r="S193" s="25" t="s">
        <v>97</v>
      </c>
      <c r="T193" s="5"/>
      <c r="U193" s="5">
        <v>0</v>
      </c>
      <c r="V193" s="4" t="s">
        <v>39</v>
      </c>
      <c r="W193" s="4" t="s">
        <v>39</v>
      </c>
      <c r="X193" s="4" t="s">
        <v>39</v>
      </c>
      <c r="Y193" s="3">
        <v>18502.73</v>
      </c>
    </row>
    <row r="194" spans="1:25" x14ac:dyDescent="0.25">
      <c r="A194" s="3">
        <v>702</v>
      </c>
      <c r="B194" s="24" t="s">
        <v>245</v>
      </c>
      <c r="C194" s="4"/>
      <c r="D194" s="3">
        <v>311352</v>
      </c>
      <c r="E194" s="24"/>
      <c r="F194" s="4" t="s">
        <v>43</v>
      </c>
      <c r="G194" s="4" t="s">
        <v>33</v>
      </c>
      <c r="H194" s="4" t="s">
        <v>34</v>
      </c>
      <c r="I194" s="24" t="s">
        <v>35</v>
      </c>
      <c r="J194" s="4" t="s">
        <v>36</v>
      </c>
      <c r="K194" s="5">
        <v>274123.09999999998</v>
      </c>
      <c r="L194" s="5">
        <v>274123.09999999998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25" t="s">
        <v>37</v>
      </c>
      <c r="S194" s="25" t="s">
        <v>74</v>
      </c>
      <c r="T194" s="5"/>
      <c r="U194" s="5">
        <v>0</v>
      </c>
      <c r="V194" s="4" t="s">
        <v>39</v>
      </c>
      <c r="W194" s="4" t="s">
        <v>39</v>
      </c>
      <c r="X194" s="4" t="s">
        <v>39</v>
      </c>
      <c r="Y194" s="3">
        <v>307651.40999999997</v>
      </c>
    </row>
    <row r="195" spans="1:25" x14ac:dyDescent="0.25">
      <c r="A195" s="3">
        <v>702</v>
      </c>
      <c r="B195" s="24" t="s">
        <v>246</v>
      </c>
      <c r="C195" s="4"/>
      <c r="D195" s="3">
        <v>356729</v>
      </c>
      <c r="E195" s="24"/>
      <c r="F195" s="4" t="s">
        <v>33</v>
      </c>
      <c r="G195" s="4" t="s">
        <v>33</v>
      </c>
      <c r="H195" s="4" t="s">
        <v>34</v>
      </c>
      <c r="I195" s="24" t="s">
        <v>35</v>
      </c>
      <c r="J195" s="4" t="s">
        <v>41</v>
      </c>
      <c r="K195" s="5">
        <v>934329.28</v>
      </c>
      <c r="L195" s="5">
        <v>56377.428761254938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25" t="s">
        <v>37</v>
      </c>
      <c r="S195" s="25" t="s">
        <v>38</v>
      </c>
      <c r="T195" s="5"/>
      <c r="U195" s="5">
        <v>0</v>
      </c>
      <c r="V195" s="4" t="s">
        <v>39</v>
      </c>
      <c r="W195" s="4" t="s">
        <v>39</v>
      </c>
      <c r="X195" s="4" t="s">
        <v>39</v>
      </c>
      <c r="Y195" s="3">
        <v>992724.86</v>
      </c>
    </row>
    <row r="196" spans="1:25" x14ac:dyDescent="0.25">
      <c r="A196" s="3">
        <v>702</v>
      </c>
      <c r="B196" s="24" t="s">
        <v>247</v>
      </c>
      <c r="C196" s="4"/>
      <c r="D196" s="3">
        <v>356734</v>
      </c>
      <c r="E196" s="24"/>
      <c r="F196" s="4" t="s">
        <v>33</v>
      </c>
      <c r="G196" s="4" t="s">
        <v>33</v>
      </c>
      <c r="H196" s="4" t="s">
        <v>34</v>
      </c>
      <c r="I196" s="24" t="s">
        <v>35</v>
      </c>
      <c r="J196" s="4" t="s">
        <v>41</v>
      </c>
      <c r="K196" s="5">
        <v>959310</v>
      </c>
      <c r="L196" s="5">
        <v>57884.765406216822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25" t="s">
        <v>37</v>
      </c>
      <c r="S196" s="25" t="s">
        <v>38</v>
      </c>
      <c r="T196" s="5"/>
      <c r="U196" s="5">
        <v>0</v>
      </c>
      <c r="V196" s="4" t="s">
        <v>39</v>
      </c>
      <c r="W196" s="4" t="s">
        <v>39</v>
      </c>
      <c r="X196" s="4" t="s">
        <v>39</v>
      </c>
      <c r="Y196" s="3">
        <v>1002915</v>
      </c>
    </row>
    <row r="197" spans="1:25" x14ac:dyDescent="0.25">
      <c r="A197" s="3">
        <v>702</v>
      </c>
      <c r="B197" s="24" t="s">
        <v>248</v>
      </c>
      <c r="C197" s="4"/>
      <c r="D197" s="3">
        <v>310038</v>
      </c>
      <c r="E197" s="24"/>
      <c r="F197" s="4" t="s">
        <v>33</v>
      </c>
      <c r="G197" s="4" t="s">
        <v>33</v>
      </c>
      <c r="H197" s="4" t="s">
        <v>34</v>
      </c>
      <c r="I197" s="24" t="s">
        <v>35</v>
      </c>
      <c r="J197" s="4" t="s">
        <v>41</v>
      </c>
      <c r="K197" s="5">
        <v>7250513.0899999999</v>
      </c>
      <c r="L197" s="5">
        <v>437495.95989758708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25" t="s">
        <v>37</v>
      </c>
      <c r="S197" s="25" t="s">
        <v>38</v>
      </c>
      <c r="T197" s="5"/>
      <c r="U197" s="5">
        <v>0</v>
      </c>
      <c r="V197" s="4" t="s">
        <v>39</v>
      </c>
      <c r="W197" s="4" t="s">
        <v>39</v>
      </c>
      <c r="X197" s="4" t="s">
        <v>39</v>
      </c>
      <c r="Y197" s="3">
        <v>7595775.6200000001</v>
      </c>
    </row>
    <row r="198" spans="1:25" x14ac:dyDescent="0.25">
      <c r="A198" s="3">
        <v>702</v>
      </c>
      <c r="B198" s="24" t="s">
        <v>249</v>
      </c>
      <c r="C198" s="4"/>
      <c r="D198" s="3">
        <v>355987</v>
      </c>
      <c r="E198" s="24"/>
      <c r="F198" s="4" t="s">
        <v>43</v>
      </c>
      <c r="G198" s="4" t="s">
        <v>33</v>
      </c>
      <c r="H198" s="4" t="s">
        <v>34</v>
      </c>
      <c r="I198" s="24" t="s">
        <v>35</v>
      </c>
      <c r="J198" s="4" t="s">
        <v>36</v>
      </c>
      <c r="K198" s="5">
        <v>120004.51</v>
      </c>
      <c r="L198" s="5">
        <v>120004.51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25" t="s">
        <v>37</v>
      </c>
      <c r="S198" s="25" t="s">
        <v>90</v>
      </c>
      <c r="T198" s="5"/>
      <c r="U198" s="5">
        <v>0</v>
      </c>
      <c r="V198" s="4" t="s">
        <v>39</v>
      </c>
      <c r="W198" s="4" t="s">
        <v>39</v>
      </c>
      <c r="X198" s="4" t="s">
        <v>39</v>
      </c>
      <c r="Y198" s="3">
        <v>140007.57999999999</v>
      </c>
    </row>
    <row r="199" spans="1:25" x14ac:dyDescent="0.25">
      <c r="A199" s="3">
        <v>702</v>
      </c>
      <c r="B199" s="24" t="s">
        <v>250</v>
      </c>
      <c r="C199" s="4"/>
      <c r="D199" s="3">
        <v>316241</v>
      </c>
      <c r="E199" s="24"/>
      <c r="F199" s="4" t="s">
        <v>43</v>
      </c>
      <c r="G199" s="4" t="s">
        <v>33</v>
      </c>
      <c r="H199" s="4" t="s">
        <v>34</v>
      </c>
      <c r="I199" s="24" t="s">
        <v>35</v>
      </c>
      <c r="J199" s="4" t="s">
        <v>36</v>
      </c>
      <c r="K199" s="5">
        <v>140363.74</v>
      </c>
      <c r="L199" s="5">
        <v>140363.74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25" t="s">
        <v>37</v>
      </c>
      <c r="S199" s="25" t="s">
        <v>49</v>
      </c>
      <c r="T199" s="5"/>
      <c r="U199" s="5">
        <v>0</v>
      </c>
      <c r="V199" s="4" t="s">
        <v>39</v>
      </c>
      <c r="W199" s="4" t="s">
        <v>39</v>
      </c>
      <c r="X199" s="4" t="s">
        <v>39</v>
      </c>
      <c r="Y199" s="3">
        <v>158607.29999999999</v>
      </c>
    </row>
    <row r="200" spans="1:25" x14ac:dyDescent="0.25">
      <c r="A200" s="3">
        <v>702</v>
      </c>
      <c r="B200" s="24" t="s">
        <v>251</v>
      </c>
      <c r="C200" s="4"/>
      <c r="D200" s="3">
        <v>318261</v>
      </c>
      <c r="E200" s="24"/>
      <c r="F200" s="4" t="s">
        <v>33</v>
      </c>
      <c r="G200" s="4" t="s">
        <v>33</v>
      </c>
      <c r="H200" s="4" t="s">
        <v>34</v>
      </c>
      <c r="I200" s="24" t="s">
        <v>35</v>
      </c>
      <c r="J200" s="4" t="s">
        <v>41</v>
      </c>
      <c r="K200" s="5">
        <v>711121.68</v>
      </c>
      <c r="L200" s="5">
        <v>42909.082175808435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25" t="s">
        <v>37</v>
      </c>
      <c r="S200" s="25" t="s">
        <v>38</v>
      </c>
      <c r="T200" s="5"/>
      <c r="U200" s="5">
        <v>0</v>
      </c>
      <c r="V200" s="4" t="s">
        <v>39</v>
      </c>
      <c r="W200" s="4" t="s">
        <v>39</v>
      </c>
      <c r="X200" s="4" t="s">
        <v>39</v>
      </c>
      <c r="Y200" s="3">
        <v>744984.62</v>
      </c>
    </row>
    <row r="201" spans="1:25" x14ac:dyDescent="0.25">
      <c r="A201" s="3">
        <v>702</v>
      </c>
      <c r="B201" s="24" t="s">
        <v>252</v>
      </c>
      <c r="C201" s="4"/>
      <c r="D201" s="3">
        <v>317847</v>
      </c>
      <c r="E201" s="24"/>
      <c r="F201" s="4" t="s">
        <v>33</v>
      </c>
      <c r="G201" s="4" t="s">
        <v>33</v>
      </c>
      <c r="H201" s="4" t="s">
        <v>34</v>
      </c>
      <c r="I201" s="24" t="s">
        <v>35</v>
      </c>
      <c r="J201" s="4" t="s">
        <v>36</v>
      </c>
      <c r="K201" s="5">
        <v>651103.47</v>
      </c>
      <c r="L201" s="5">
        <v>651103.47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25" t="s">
        <v>37</v>
      </c>
      <c r="S201" s="25" t="s">
        <v>38</v>
      </c>
      <c r="T201" s="5"/>
      <c r="U201" s="5">
        <v>0</v>
      </c>
      <c r="V201" s="4" t="s">
        <v>39</v>
      </c>
      <c r="W201" s="4" t="s">
        <v>39</v>
      </c>
      <c r="X201" s="4" t="s">
        <v>39</v>
      </c>
      <c r="Y201" s="3">
        <v>701084.8</v>
      </c>
    </row>
    <row r="202" spans="1:25" x14ac:dyDescent="0.25">
      <c r="A202" s="3">
        <v>702</v>
      </c>
      <c r="B202" s="24" t="s">
        <v>253</v>
      </c>
      <c r="C202" s="4"/>
      <c r="D202" s="3">
        <v>318099</v>
      </c>
      <c r="E202" s="24"/>
      <c r="F202" s="4" t="s">
        <v>33</v>
      </c>
      <c r="G202" s="4" t="s">
        <v>33</v>
      </c>
      <c r="H202" s="4" t="s">
        <v>34</v>
      </c>
      <c r="I202" s="24" t="s">
        <v>35</v>
      </c>
      <c r="J202" s="4" t="s">
        <v>36</v>
      </c>
      <c r="K202" s="5">
        <v>627312.36</v>
      </c>
      <c r="L202" s="5">
        <v>627312.36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25" t="s">
        <v>37</v>
      </c>
      <c r="S202" s="25" t="s">
        <v>38</v>
      </c>
      <c r="T202" s="5"/>
      <c r="U202" s="5">
        <v>0</v>
      </c>
      <c r="V202" s="4" t="s">
        <v>39</v>
      </c>
      <c r="W202" s="4" t="s">
        <v>39</v>
      </c>
      <c r="X202" s="4" t="s">
        <v>39</v>
      </c>
      <c r="Y202" s="3">
        <v>685369.2</v>
      </c>
    </row>
    <row r="203" spans="1:25" x14ac:dyDescent="0.25">
      <c r="A203" s="3">
        <v>702</v>
      </c>
      <c r="B203" s="24" t="s">
        <v>254</v>
      </c>
      <c r="C203" s="4"/>
      <c r="D203" s="3">
        <v>317922</v>
      </c>
      <c r="E203" s="24"/>
      <c r="F203" s="4" t="s">
        <v>43</v>
      </c>
      <c r="G203" s="4" t="s">
        <v>33</v>
      </c>
      <c r="H203" s="4" t="s">
        <v>34</v>
      </c>
      <c r="I203" s="24" t="s">
        <v>35</v>
      </c>
      <c r="J203" s="4" t="s">
        <v>36</v>
      </c>
      <c r="K203" s="5">
        <v>242012.49</v>
      </c>
      <c r="L203" s="5">
        <v>242012.49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25" t="s">
        <v>37</v>
      </c>
      <c r="S203" s="25" t="s">
        <v>74</v>
      </c>
      <c r="T203" s="5"/>
      <c r="U203" s="5">
        <v>0</v>
      </c>
      <c r="V203" s="4" t="s">
        <v>39</v>
      </c>
      <c r="W203" s="4" t="s">
        <v>39</v>
      </c>
      <c r="X203" s="4" t="s">
        <v>39</v>
      </c>
      <c r="Y203" s="3">
        <v>253193.36</v>
      </c>
    </row>
    <row r="204" spans="1:25" x14ac:dyDescent="0.25">
      <c r="A204" s="3">
        <v>702</v>
      </c>
      <c r="B204" s="24" t="s">
        <v>255</v>
      </c>
      <c r="C204" s="4"/>
      <c r="D204" s="3">
        <v>319909</v>
      </c>
      <c r="E204" s="24"/>
      <c r="F204" s="4" t="s">
        <v>33</v>
      </c>
      <c r="G204" s="4" t="s">
        <v>33</v>
      </c>
      <c r="H204" s="4" t="s">
        <v>34</v>
      </c>
      <c r="I204" s="24" t="s">
        <v>35</v>
      </c>
      <c r="J204" s="4" t="s">
        <v>41</v>
      </c>
      <c r="K204" s="5">
        <v>6065909.1699999999</v>
      </c>
      <c r="L204" s="5">
        <v>366016.9593571102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25" t="s">
        <v>37</v>
      </c>
      <c r="S204" s="25" t="s">
        <v>38</v>
      </c>
      <c r="T204" s="5"/>
      <c r="U204" s="5">
        <v>0</v>
      </c>
      <c r="V204" s="4" t="s">
        <v>39</v>
      </c>
      <c r="W204" s="4" t="s">
        <v>39</v>
      </c>
      <c r="X204" s="4" t="s">
        <v>39</v>
      </c>
      <c r="Y204" s="3">
        <v>7373026.9199999999</v>
      </c>
    </row>
    <row r="205" spans="1:25" x14ac:dyDescent="0.25">
      <c r="A205" s="3">
        <v>702</v>
      </c>
      <c r="B205" s="24" t="s">
        <v>256</v>
      </c>
      <c r="C205" s="4"/>
      <c r="D205" s="3">
        <v>317922</v>
      </c>
      <c r="E205" s="24"/>
      <c r="F205" s="4" t="s">
        <v>43</v>
      </c>
      <c r="G205" s="4" t="s">
        <v>33</v>
      </c>
      <c r="H205" s="4" t="s">
        <v>34</v>
      </c>
      <c r="I205" s="24" t="s">
        <v>35</v>
      </c>
      <c r="J205" s="4" t="s">
        <v>36</v>
      </c>
      <c r="K205" s="5">
        <v>352018.15</v>
      </c>
      <c r="L205" s="5">
        <v>352018.15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25" t="s">
        <v>37</v>
      </c>
      <c r="S205" s="25" t="s">
        <v>74</v>
      </c>
      <c r="T205" s="5"/>
      <c r="U205" s="5">
        <v>0</v>
      </c>
      <c r="V205" s="4" t="s">
        <v>39</v>
      </c>
      <c r="W205" s="4" t="s">
        <v>39</v>
      </c>
      <c r="X205" s="4" t="s">
        <v>39</v>
      </c>
      <c r="Y205" s="3">
        <v>368281.2</v>
      </c>
    </row>
    <row r="206" spans="1:25" x14ac:dyDescent="0.25">
      <c r="A206" s="3">
        <v>702</v>
      </c>
      <c r="B206" s="24" t="s">
        <v>257</v>
      </c>
      <c r="C206" s="4"/>
      <c r="D206" s="3">
        <v>333896</v>
      </c>
      <c r="E206" s="24"/>
      <c r="F206" s="4" t="s">
        <v>33</v>
      </c>
      <c r="G206" s="4" t="s">
        <v>33</v>
      </c>
      <c r="H206" s="4" t="s">
        <v>34</v>
      </c>
      <c r="I206" s="24" t="s">
        <v>35</v>
      </c>
      <c r="J206" s="4" t="s">
        <v>41</v>
      </c>
      <c r="K206" s="5">
        <v>333678.7</v>
      </c>
      <c r="L206" s="5">
        <v>20134.172760162412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25" t="s">
        <v>37</v>
      </c>
      <c r="S206" s="25" t="s">
        <v>38</v>
      </c>
      <c r="T206" s="5"/>
      <c r="U206" s="5">
        <v>0</v>
      </c>
      <c r="V206" s="4" t="s">
        <v>39</v>
      </c>
      <c r="W206" s="4" t="s">
        <v>39</v>
      </c>
      <c r="X206" s="4" t="s">
        <v>39</v>
      </c>
      <c r="Y206" s="3">
        <v>417098.41</v>
      </c>
    </row>
    <row r="207" spans="1:25" x14ac:dyDescent="0.25">
      <c r="A207" s="3">
        <v>702</v>
      </c>
      <c r="B207" s="24" t="s">
        <v>258</v>
      </c>
      <c r="C207" s="4"/>
      <c r="D207" s="3">
        <v>333619</v>
      </c>
      <c r="E207" s="24"/>
      <c r="F207" s="4" t="s">
        <v>33</v>
      </c>
      <c r="G207" s="4" t="s">
        <v>33</v>
      </c>
      <c r="H207" s="4" t="s">
        <v>34</v>
      </c>
      <c r="I207" s="24" t="s">
        <v>35</v>
      </c>
      <c r="J207" s="4" t="s">
        <v>36</v>
      </c>
      <c r="K207" s="5">
        <v>18350</v>
      </c>
      <c r="L207" s="5">
        <v>18350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25" t="s">
        <v>37</v>
      </c>
      <c r="S207" s="25" t="s">
        <v>38</v>
      </c>
      <c r="T207" s="5"/>
      <c r="U207" s="5">
        <v>0</v>
      </c>
      <c r="V207" s="4" t="s">
        <v>39</v>
      </c>
      <c r="W207" s="4" t="s">
        <v>39</v>
      </c>
      <c r="X207" s="4" t="s">
        <v>39</v>
      </c>
      <c r="Y207" s="3">
        <v>21523.95</v>
      </c>
    </row>
    <row r="208" spans="1:25" x14ac:dyDescent="0.25">
      <c r="A208" s="3">
        <v>702</v>
      </c>
      <c r="B208" s="24" t="s">
        <v>259</v>
      </c>
      <c r="C208" s="4"/>
      <c r="D208" s="3">
        <v>337354</v>
      </c>
      <c r="E208" s="24"/>
      <c r="F208" s="4" t="s">
        <v>33</v>
      </c>
      <c r="G208" s="4" t="s">
        <v>33</v>
      </c>
      <c r="H208" s="4" t="s">
        <v>34</v>
      </c>
      <c r="I208" s="24" t="s">
        <v>35</v>
      </c>
      <c r="J208" s="4" t="s">
        <v>41</v>
      </c>
      <c r="K208" s="5">
        <v>1161339.47</v>
      </c>
      <c r="L208" s="5">
        <v>70075.223627326079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25" t="s">
        <v>37</v>
      </c>
      <c r="S208" s="25" t="s">
        <v>38</v>
      </c>
      <c r="T208" s="5"/>
      <c r="U208" s="5">
        <v>0</v>
      </c>
      <c r="V208" s="4" t="s">
        <v>39</v>
      </c>
      <c r="W208" s="4" t="s">
        <v>39</v>
      </c>
      <c r="X208" s="4" t="s">
        <v>39</v>
      </c>
      <c r="Y208" s="3">
        <v>1211832.49</v>
      </c>
    </row>
    <row r="209" spans="1:25" x14ac:dyDescent="0.25">
      <c r="A209" s="3">
        <v>702</v>
      </c>
      <c r="B209" s="24" t="s">
        <v>260</v>
      </c>
      <c r="C209" s="4"/>
      <c r="D209" s="3">
        <v>316241</v>
      </c>
      <c r="E209" s="24"/>
      <c r="F209" s="4" t="s">
        <v>43</v>
      </c>
      <c r="G209" s="4" t="s">
        <v>33</v>
      </c>
      <c r="H209" s="4" t="s">
        <v>34</v>
      </c>
      <c r="I209" s="24" t="s">
        <v>35</v>
      </c>
      <c r="J209" s="4" t="s">
        <v>36</v>
      </c>
      <c r="K209" s="5">
        <v>140363.74</v>
      </c>
      <c r="L209" s="5">
        <v>140363.74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25" t="s">
        <v>37</v>
      </c>
      <c r="S209" s="25" t="s">
        <v>49</v>
      </c>
      <c r="T209" s="5"/>
      <c r="U209" s="5">
        <v>0</v>
      </c>
      <c r="V209" s="4" t="s">
        <v>39</v>
      </c>
      <c r="W209" s="4" t="s">
        <v>39</v>
      </c>
      <c r="X209" s="4" t="s">
        <v>39</v>
      </c>
      <c r="Y209" s="3">
        <v>158607.29999999999</v>
      </c>
    </row>
    <row r="210" spans="1:25" x14ac:dyDescent="0.25">
      <c r="A210" s="3">
        <v>702</v>
      </c>
      <c r="B210" s="24" t="s">
        <v>261</v>
      </c>
      <c r="C210" s="4"/>
      <c r="D210" s="3">
        <v>318874</v>
      </c>
      <c r="E210" s="24"/>
      <c r="F210" s="4" t="s">
        <v>43</v>
      </c>
      <c r="G210" s="4" t="s">
        <v>33</v>
      </c>
      <c r="H210" s="4" t="s">
        <v>34</v>
      </c>
      <c r="I210" s="24" t="s">
        <v>35</v>
      </c>
      <c r="J210" s="4" t="s">
        <v>36</v>
      </c>
      <c r="K210" s="5">
        <v>698779.95</v>
      </c>
      <c r="L210" s="5">
        <v>698779.95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25" t="s">
        <v>37</v>
      </c>
      <c r="S210" s="25" t="s">
        <v>38</v>
      </c>
      <c r="T210" s="5"/>
      <c r="U210" s="5">
        <v>0</v>
      </c>
      <c r="V210" s="4" t="s">
        <v>39</v>
      </c>
      <c r="W210" s="4" t="s">
        <v>39</v>
      </c>
      <c r="X210" s="4" t="s">
        <v>39</v>
      </c>
      <c r="Y210" s="3">
        <v>781644.92</v>
      </c>
    </row>
    <row r="211" spans="1:25" x14ac:dyDescent="0.25">
      <c r="A211" s="3">
        <v>702</v>
      </c>
      <c r="B211" s="24" t="s">
        <v>262</v>
      </c>
      <c r="C211" s="4"/>
      <c r="D211" s="3">
        <v>313052</v>
      </c>
      <c r="E211" s="24"/>
      <c r="F211" s="4" t="s">
        <v>33</v>
      </c>
      <c r="G211" s="4" t="s">
        <v>33</v>
      </c>
      <c r="H211" s="4" t="s">
        <v>34</v>
      </c>
      <c r="I211" s="24" t="s">
        <v>35</v>
      </c>
      <c r="J211" s="4" t="s">
        <v>41</v>
      </c>
      <c r="K211" s="5">
        <v>621207.56000000006</v>
      </c>
      <c r="L211" s="5">
        <v>37483.66417442575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25" t="s">
        <v>37</v>
      </c>
      <c r="S211" s="25" t="s">
        <v>38</v>
      </c>
      <c r="T211" s="5"/>
      <c r="U211" s="5">
        <v>0</v>
      </c>
      <c r="V211" s="4" t="s">
        <v>39</v>
      </c>
      <c r="W211" s="4" t="s">
        <v>39</v>
      </c>
      <c r="X211" s="4" t="s">
        <v>39</v>
      </c>
      <c r="Y211" s="3">
        <v>668992.75</v>
      </c>
    </row>
    <row r="212" spans="1:25" x14ac:dyDescent="0.25">
      <c r="A212" s="3">
        <v>702</v>
      </c>
      <c r="B212" s="24" t="s">
        <v>263</v>
      </c>
      <c r="C212" s="4"/>
      <c r="D212" s="3">
        <v>356810</v>
      </c>
      <c r="E212" s="24"/>
      <c r="F212" s="4" t="s">
        <v>33</v>
      </c>
      <c r="G212" s="4" t="s">
        <v>33</v>
      </c>
      <c r="H212" s="4" t="s">
        <v>34</v>
      </c>
      <c r="I212" s="24" t="s">
        <v>35</v>
      </c>
      <c r="J212" s="4" t="s">
        <v>41</v>
      </c>
      <c r="K212" s="5">
        <v>1321466.74</v>
      </c>
      <c r="L212" s="5">
        <v>79737.303100163786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25" t="s">
        <v>37</v>
      </c>
      <c r="S212" s="25" t="s">
        <v>38</v>
      </c>
      <c r="T212" s="5"/>
      <c r="U212" s="5">
        <v>0</v>
      </c>
      <c r="V212" s="4" t="s">
        <v>39</v>
      </c>
      <c r="W212" s="4" t="s">
        <v>39</v>
      </c>
      <c r="X212" s="4" t="s">
        <v>39</v>
      </c>
      <c r="Y212" s="3">
        <v>1381533.41</v>
      </c>
    </row>
    <row r="213" spans="1:25" x14ac:dyDescent="0.25">
      <c r="A213" s="3">
        <v>702</v>
      </c>
      <c r="B213" s="24" t="s">
        <v>264</v>
      </c>
      <c r="C213" s="4"/>
      <c r="D213" s="3">
        <v>334975</v>
      </c>
      <c r="E213" s="24"/>
      <c r="F213" s="4" t="s">
        <v>33</v>
      </c>
      <c r="G213" s="4" t="s">
        <v>33</v>
      </c>
      <c r="H213" s="4" t="s">
        <v>34</v>
      </c>
      <c r="I213" s="24" t="s">
        <v>35</v>
      </c>
      <c r="J213" s="4" t="s">
        <v>41</v>
      </c>
      <c r="K213" s="5">
        <v>1823433.26</v>
      </c>
      <c r="L213" s="5">
        <v>110025.96292021679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25" t="s">
        <v>37</v>
      </c>
      <c r="S213" s="25" t="s">
        <v>38</v>
      </c>
      <c r="T213" s="5"/>
      <c r="U213" s="5">
        <v>0</v>
      </c>
      <c r="V213" s="4" t="s">
        <v>39</v>
      </c>
      <c r="W213" s="4" t="s">
        <v>39</v>
      </c>
      <c r="X213" s="4" t="s">
        <v>39</v>
      </c>
      <c r="Y213" s="3">
        <v>2120497.7200000002</v>
      </c>
    </row>
    <row r="214" spans="1:25" x14ac:dyDescent="0.25">
      <c r="A214" s="3">
        <v>702</v>
      </c>
      <c r="B214" s="24" t="s">
        <v>265</v>
      </c>
      <c r="C214" s="4"/>
      <c r="D214" s="3">
        <v>355678</v>
      </c>
      <c r="E214" s="24"/>
      <c r="F214" s="4" t="s">
        <v>33</v>
      </c>
      <c r="G214" s="4" t="s">
        <v>33</v>
      </c>
      <c r="H214" s="4" t="s">
        <v>34</v>
      </c>
      <c r="I214" s="24" t="s">
        <v>35</v>
      </c>
      <c r="J214" s="4" t="s">
        <v>41</v>
      </c>
      <c r="K214" s="5">
        <v>369849.19</v>
      </c>
      <c r="L214" s="5">
        <v>22316.700126996813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25" t="s">
        <v>37</v>
      </c>
      <c r="S214" s="25" t="s">
        <v>38</v>
      </c>
      <c r="T214" s="5"/>
      <c r="U214" s="5">
        <v>0</v>
      </c>
      <c r="V214" s="4" t="s">
        <v>39</v>
      </c>
      <c r="W214" s="4" t="s">
        <v>39</v>
      </c>
      <c r="X214" s="4" t="s">
        <v>39</v>
      </c>
      <c r="Y214" s="3">
        <v>430865.9</v>
      </c>
    </row>
    <row r="215" spans="1:25" x14ac:dyDescent="0.25">
      <c r="A215" s="3">
        <v>702</v>
      </c>
      <c r="B215" s="24" t="s">
        <v>266</v>
      </c>
      <c r="C215" s="4"/>
      <c r="D215" s="3">
        <v>308900</v>
      </c>
      <c r="E215" s="24"/>
      <c r="F215" s="4" t="s">
        <v>43</v>
      </c>
      <c r="G215" s="4" t="s">
        <v>33</v>
      </c>
      <c r="H215" s="4" t="s">
        <v>34</v>
      </c>
      <c r="I215" s="24" t="s">
        <v>35</v>
      </c>
      <c r="J215" s="4" t="s">
        <v>36</v>
      </c>
      <c r="K215" s="5">
        <v>231705.26</v>
      </c>
      <c r="L215" s="5">
        <v>231705.26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25" t="s">
        <v>37</v>
      </c>
      <c r="S215" s="25" t="s">
        <v>49</v>
      </c>
      <c r="T215" s="5"/>
      <c r="U215" s="5">
        <v>0</v>
      </c>
      <c r="V215" s="4" t="s">
        <v>39</v>
      </c>
      <c r="W215" s="4" t="s">
        <v>39</v>
      </c>
      <c r="X215" s="4" t="s">
        <v>39</v>
      </c>
      <c r="Y215" s="3">
        <v>261787.14</v>
      </c>
    </row>
    <row r="216" spans="1:25" x14ac:dyDescent="0.25">
      <c r="A216" s="3">
        <v>702</v>
      </c>
      <c r="B216" s="24" t="s">
        <v>267</v>
      </c>
      <c r="C216" s="4"/>
      <c r="D216" s="3">
        <v>312089</v>
      </c>
      <c r="E216" s="24"/>
      <c r="F216" s="4" t="s">
        <v>43</v>
      </c>
      <c r="G216" s="4" t="s">
        <v>33</v>
      </c>
      <c r="H216" s="4" t="s">
        <v>34</v>
      </c>
      <c r="I216" s="24" t="s">
        <v>35</v>
      </c>
      <c r="J216" s="4" t="s">
        <v>36</v>
      </c>
      <c r="K216" s="5">
        <v>363761.04</v>
      </c>
      <c r="L216" s="5">
        <v>363761.04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25" t="s">
        <v>37</v>
      </c>
      <c r="S216" s="25" t="s">
        <v>74</v>
      </c>
      <c r="T216" s="5"/>
      <c r="U216" s="5">
        <v>0</v>
      </c>
      <c r="V216" s="4" t="s">
        <v>39</v>
      </c>
      <c r="W216" s="4" t="s">
        <v>39</v>
      </c>
      <c r="X216" s="4" t="s">
        <v>39</v>
      </c>
      <c r="Y216" s="3">
        <v>386445.4</v>
      </c>
    </row>
    <row r="217" spans="1:25" x14ac:dyDescent="0.25">
      <c r="A217" s="3">
        <v>702</v>
      </c>
      <c r="B217" s="24" t="s">
        <v>268</v>
      </c>
      <c r="C217" s="4"/>
      <c r="D217" s="3">
        <v>318071</v>
      </c>
      <c r="E217" s="24"/>
      <c r="F217" s="4" t="s">
        <v>33</v>
      </c>
      <c r="G217" s="4" t="s">
        <v>33</v>
      </c>
      <c r="H217" s="4" t="s">
        <v>34</v>
      </c>
      <c r="I217" s="24" t="s">
        <v>35</v>
      </c>
      <c r="J217" s="4" t="s">
        <v>41</v>
      </c>
      <c r="K217" s="5">
        <v>1243328.44</v>
      </c>
      <c r="L217" s="5">
        <v>75022.438077657411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25" t="s">
        <v>37</v>
      </c>
      <c r="S217" s="25" t="s">
        <v>38</v>
      </c>
      <c r="T217" s="5"/>
      <c r="U217" s="5">
        <v>0</v>
      </c>
      <c r="V217" s="4" t="s">
        <v>39</v>
      </c>
      <c r="W217" s="4" t="s">
        <v>39</v>
      </c>
      <c r="X217" s="4" t="s">
        <v>39</v>
      </c>
      <c r="Y217" s="3">
        <v>1397672.62</v>
      </c>
    </row>
    <row r="218" spans="1:25" x14ac:dyDescent="0.25">
      <c r="A218" s="3">
        <v>702</v>
      </c>
      <c r="B218" s="24" t="s">
        <v>269</v>
      </c>
      <c r="C218" s="4"/>
      <c r="D218" s="3">
        <v>320453</v>
      </c>
      <c r="E218" s="24"/>
      <c r="F218" s="4" t="s">
        <v>43</v>
      </c>
      <c r="G218" s="4" t="s">
        <v>33</v>
      </c>
      <c r="H218" s="4" t="s">
        <v>34</v>
      </c>
      <c r="I218" s="24" t="s">
        <v>35</v>
      </c>
      <c r="J218" s="4" t="s">
        <v>36</v>
      </c>
      <c r="K218" s="5">
        <v>1438356.47</v>
      </c>
      <c r="L218" s="5">
        <v>1438356.47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25" t="s">
        <v>37</v>
      </c>
      <c r="S218" s="25" t="s">
        <v>38</v>
      </c>
      <c r="T218" s="5"/>
      <c r="U218" s="5">
        <v>0</v>
      </c>
      <c r="V218" s="4" t="s">
        <v>39</v>
      </c>
      <c r="W218" s="4" t="s">
        <v>39</v>
      </c>
      <c r="X218" s="4" t="s">
        <v>39</v>
      </c>
      <c r="Y218" s="3">
        <v>1513001.65</v>
      </c>
    </row>
    <row r="219" spans="1:25" x14ac:dyDescent="0.25">
      <c r="A219" s="3">
        <v>702</v>
      </c>
      <c r="B219" s="24" t="s">
        <v>270</v>
      </c>
      <c r="C219" s="4"/>
      <c r="D219" s="3">
        <v>333334</v>
      </c>
      <c r="E219" s="24"/>
      <c r="F219" s="4" t="s">
        <v>43</v>
      </c>
      <c r="G219" s="4" t="s">
        <v>33</v>
      </c>
      <c r="H219" s="4" t="s">
        <v>34</v>
      </c>
      <c r="I219" s="24" t="s">
        <v>35</v>
      </c>
      <c r="J219" s="4" t="s">
        <v>36</v>
      </c>
      <c r="K219" s="5">
        <v>18819.05</v>
      </c>
      <c r="L219" s="5">
        <v>18819.05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25" t="s">
        <v>37</v>
      </c>
      <c r="S219" s="25" t="s">
        <v>49</v>
      </c>
      <c r="T219" s="5"/>
      <c r="U219" s="5">
        <v>0</v>
      </c>
      <c r="V219" s="4" t="s">
        <v>39</v>
      </c>
      <c r="W219" s="4" t="s">
        <v>39</v>
      </c>
      <c r="X219" s="4" t="s">
        <v>39</v>
      </c>
      <c r="Y219" s="3">
        <v>20042.75</v>
      </c>
    </row>
    <row r="220" spans="1:25" x14ac:dyDescent="0.25">
      <c r="A220" s="3">
        <v>702</v>
      </c>
      <c r="B220" s="24" t="s">
        <v>271</v>
      </c>
      <c r="C220" s="4"/>
      <c r="D220" s="3">
        <v>316241</v>
      </c>
      <c r="E220" s="24"/>
      <c r="F220" s="4" t="s">
        <v>43</v>
      </c>
      <c r="G220" s="4" t="s">
        <v>33</v>
      </c>
      <c r="H220" s="4" t="s">
        <v>34</v>
      </c>
      <c r="I220" s="24" t="s">
        <v>35</v>
      </c>
      <c r="J220" s="4" t="s">
        <v>36</v>
      </c>
      <c r="K220" s="5">
        <v>103932.04</v>
      </c>
      <c r="L220" s="5">
        <v>103932.04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25" t="s">
        <v>37</v>
      </c>
      <c r="S220" s="25" t="s">
        <v>49</v>
      </c>
      <c r="T220" s="5"/>
      <c r="U220" s="5">
        <v>0</v>
      </c>
      <c r="V220" s="4" t="s">
        <v>39</v>
      </c>
      <c r="W220" s="4" t="s">
        <v>39</v>
      </c>
      <c r="X220" s="4" t="s">
        <v>39</v>
      </c>
      <c r="Y220" s="3">
        <v>115108.2</v>
      </c>
    </row>
    <row r="221" spans="1:25" x14ac:dyDescent="0.25">
      <c r="A221" s="3">
        <v>702</v>
      </c>
      <c r="B221" s="24" t="s">
        <v>272</v>
      </c>
      <c r="C221" s="4"/>
      <c r="D221" s="3">
        <v>308390</v>
      </c>
      <c r="E221" s="24"/>
      <c r="F221" s="4" t="s">
        <v>43</v>
      </c>
      <c r="G221" s="4" t="s">
        <v>33</v>
      </c>
      <c r="H221" s="4" t="s">
        <v>34</v>
      </c>
      <c r="I221" s="24" t="s">
        <v>35</v>
      </c>
      <c r="J221" s="4" t="s">
        <v>36</v>
      </c>
      <c r="K221" s="5">
        <v>210830.19</v>
      </c>
      <c r="L221" s="5">
        <v>210830.19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25" t="s">
        <v>37</v>
      </c>
      <c r="S221" s="25" t="s">
        <v>58</v>
      </c>
      <c r="T221" s="5"/>
      <c r="U221" s="5">
        <v>0</v>
      </c>
      <c r="V221" s="4" t="s">
        <v>39</v>
      </c>
      <c r="W221" s="4" t="s">
        <v>39</v>
      </c>
      <c r="X221" s="4" t="s">
        <v>39</v>
      </c>
      <c r="Y221" s="3">
        <v>229653.75</v>
      </c>
    </row>
    <row r="222" spans="1:25" x14ac:dyDescent="0.25">
      <c r="A222" s="3">
        <v>702</v>
      </c>
      <c r="B222" s="24" t="s">
        <v>273</v>
      </c>
      <c r="C222" s="4"/>
      <c r="D222" s="3">
        <v>308390</v>
      </c>
      <c r="E222" s="24"/>
      <c r="F222" s="4" t="s">
        <v>43</v>
      </c>
      <c r="G222" s="4" t="s">
        <v>33</v>
      </c>
      <c r="H222" s="4" t="s">
        <v>34</v>
      </c>
      <c r="I222" s="24" t="s">
        <v>35</v>
      </c>
      <c r="J222" s="4" t="s">
        <v>36</v>
      </c>
      <c r="K222" s="5">
        <v>210830.24</v>
      </c>
      <c r="L222" s="5">
        <v>210830.24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25" t="s">
        <v>37</v>
      </c>
      <c r="S222" s="25" t="s">
        <v>58</v>
      </c>
      <c r="T222" s="5"/>
      <c r="U222" s="5">
        <v>0</v>
      </c>
      <c r="V222" s="4" t="s">
        <v>39</v>
      </c>
      <c r="W222" s="4" t="s">
        <v>39</v>
      </c>
      <c r="X222" s="4" t="s">
        <v>39</v>
      </c>
      <c r="Y222" s="3">
        <v>229653.75</v>
      </c>
    </row>
    <row r="223" spans="1:25" x14ac:dyDescent="0.25">
      <c r="A223" s="3">
        <v>702</v>
      </c>
      <c r="B223" s="24" t="s">
        <v>274</v>
      </c>
      <c r="C223" s="4"/>
      <c r="D223" s="3">
        <v>312199</v>
      </c>
      <c r="E223" s="24"/>
      <c r="F223" s="4" t="s">
        <v>43</v>
      </c>
      <c r="G223" s="4" t="s">
        <v>33</v>
      </c>
      <c r="H223" s="4" t="s">
        <v>34</v>
      </c>
      <c r="I223" s="24" t="s">
        <v>35</v>
      </c>
      <c r="J223" s="4" t="s">
        <v>36</v>
      </c>
      <c r="K223" s="5">
        <v>26269.96</v>
      </c>
      <c r="L223" s="5">
        <v>26269.96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25" t="s">
        <v>37</v>
      </c>
      <c r="S223" s="25" t="s">
        <v>90</v>
      </c>
      <c r="T223" s="5"/>
      <c r="U223" s="5">
        <v>0</v>
      </c>
      <c r="V223" s="4" t="s">
        <v>39</v>
      </c>
      <c r="W223" s="4" t="s">
        <v>39</v>
      </c>
      <c r="X223" s="4" t="s">
        <v>39</v>
      </c>
      <c r="Y223" s="3">
        <v>26269.96</v>
      </c>
    </row>
    <row r="224" spans="1:25" x14ac:dyDescent="0.25">
      <c r="A224" s="3">
        <v>702</v>
      </c>
      <c r="B224" s="24" t="s">
        <v>275</v>
      </c>
      <c r="C224" s="4"/>
      <c r="D224" s="3">
        <v>317847</v>
      </c>
      <c r="E224" s="24"/>
      <c r="F224" s="4" t="s">
        <v>33</v>
      </c>
      <c r="G224" s="4" t="s">
        <v>33</v>
      </c>
      <c r="H224" s="4" t="s">
        <v>34</v>
      </c>
      <c r="I224" s="24" t="s">
        <v>35</v>
      </c>
      <c r="J224" s="4" t="s">
        <v>36</v>
      </c>
      <c r="K224" s="5">
        <v>217696.11</v>
      </c>
      <c r="L224" s="5">
        <v>217696.11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25" t="s">
        <v>37</v>
      </c>
      <c r="S224" s="25" t="s">
        <v>38</v>
      </c>
      <c r="T224" s="5"/>
      <c r="U224" s="5">
        <v>0</v>
      </c>
      <c r="V224" s="4" t="s">
        <v>39</v>
      </c>
      <c r="W224" s="4" t="s">
        <v>39</v>
      </c>
      <c r="X224" s="4" t="s">
        <v>39</v>
      </c>
      <c r="Y224" s="3">
        <v>233894.72</v>
      </c>
    </row>
    <row r="225" spans="1:25" x14ac:dyDescent="0.25">
      <c r="A225" s="3">
        <v>702</v>
      </c>
      <c r="B225" s="24" t="s">
        <v>276</v>
      </c>
      <c r="C225" s="4"/>
      <c r="D225" s="3">
        <v>319934</v>
      </c>
      <c r="E225" s="24"/>
      <c r="F225" s="4" t="s">
        <v>43</v>
      </c>
      <c r="G225" s="4" t="s">
        <v>33</v>
      </c>
      <c r="H225" s="4" t="s">
        <v>34</v>
      </c>
      <c r="I225" s="24" t="s">
        <v>35</v>
      </c>
      <c r="J225" s="4" t="s">
        <v>36</v>
      </c>
      <c r="K225" s="5">
        <v>3155084.16</v>
      </c>
      <c r="L225" s="5">
        <v>3155084.16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25" t="s">
        <v>37</v>
      </c>
      <c r="S225" s="25" t="s">
        <v>38</v>
      </c>
      <c r="T225" s="5"/>
      <c r="U225" s="5">
        <v>0</v>
      </c>
      <c r="V225" s="4" t="s">
        <v>39</v>
      </c>
      <c r="W225" s="4" t="s">
        <v>39</v>
      </c>
      <c r="X225" s="4" t="s">
        <v>39</v>
      </c>
      <c r="Y225" s="3">
        <v>3262261.46</v>
      </c>
    </row>
    <row r="226" spans="1:25" x14ac:dyDescent="0.25">
      <c r="A226" s="3">
        <v>702</v>
      </c>
      <c r="B226" s="24" t="s">
        <v>277</v>
      </c>
      <c r="C226" s="4"/>
      <c r="D226" s="3">
        <v>320482</v>
      </c>
      <c r="E226" s="24"/>
      <c r="F226" s="4" t="s">
        <v>43</v>
      </c>
      <c r="G226" s="4" t="s">
        <v>33</v>
      </c>
      <c r="H226" s="4" t="s">
        <v>34</v>
      </c>
      <c r="I226" s="24" t="s">
        <v>35</v>
      </c>
      <c r="J226" s="4" t="s">
        <v>36</v>
      </c>
      <c r="K226" s="5">
        <v>75988</v>
      </c>
      <c r="L226" s="5">
        <v>75988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25" t="s">
        <v>37</v>
      </c>
      <c r="S226" s="25" t="s">
        <v>74</v>
      </c>
      <c r="T226" s="5"/>
      <c r="U226" s="5">
        <v>0</v>
      </c>
      <c r="V226" s="4" t="s">
        <v>39</v>
      </c>
      <c r="W226" s="4" t="s">
        <v>39</v>
      </c>
      <c r="X226" s="4" t="s">
        <v>39</v>
      </c>
      <c r="Y226" s="3">
        <v>78849.679999999993</v>
      </c>
    </row>
    <row r="227" spans="1:25" x14ac:dyDescent="0.25">
      <c r="A227" s="3">
        <v>702</v>
      </c>
      <c r="B227" s="24" t="s">
        <v>278</v>
      </c>
      <c r="C227" s="4"/>
      <c r="D227" s="3">
        <v>332377</v>
      </c>
      <c r="E227" s="24"/>
      <c r="F227" s="4" t="s">
        <v>33</v>
      </c>
      <c r="G227" s="4" t="s">
        <v>33</v>
      </c>
      <c r="H227" s="4" t="s">
        <v>34</v>
      </c>
      <c r="I227" s="24" t="s">
        <v>35</v>
      </c>
      <c r="J227" s="4" t="s">
        <v>41</v>
      </c>
      <c r="K227" s="5">
        <v>4803431.71</v>
      </c>
      <c r="L227" s="5">
        <v>289839.06941252871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25" t="s">
        <v>37</v>
      </c>
      <c r="S227" s="25" t="s">
        <v>38</v>
      </c>
      <c r="T227" s="5"/>
      <c r="U227" s="5">
        <v>0</v>
      </c>
      <c r="V227" s="4" t="s">
        <v>39</v>
      </c>
      <c r="W227" s="4" t="s">
        <v>39</v>
      </c>
      <c r="X227" s="4" t="s">
        <v>39</v>
      </c>
      <c r="Y227" s="3">
        <v>5480115.75</v>
      </c>
    </row>
    <row r="228" spans="1:25" x14ac:dyDescent="0.25">
      <c r="A228" s="3">
        <v>702</v>
      </c>
      <c r="B228" s="24" t="s">
        <v>279</v>
      </c>
      <c r="C228" s="4"/>
      <c r="D228" s="3">
        <v>312679</v>
      </c>
      <c r="E228" s="24"/>
      <c r="F228" s="4" t="s">
        <v>33</v>
      </c>
      <c r="G228" s="4" t="s">
        <v>33</v>
      </c>
      <c r="H228" s="4" t="s">
        <v>34</v>
      </c>
      <c r="I228" s="24" t="s">
        <v>35</v>
      </c>
      <c r="J228" s="4" t="s">
        <v>41</v>
      </c>
      <c r="K228" s="5">
        <v>417016.62</v>
      </c>
      <c r="L228" s="5">
        <v>25162.782853502482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25" t="s">
        <v>37</v>
      </c>
      <c r="S228" s="25" t="s">
        <v>38</v>
      </c>
      <c r="T228" s="5"/>
      <c r="U228" s="5">
        <v>0</v>
      </c>
      <c r="V228" s="4" t="s">
        <v>39</v>
      </c>
      <c r="W228" s="4" t="s">
        <v>39</v>
      </c>
      <c r="X228" s="4" t="s">
        <v>39</v>
      </c>
      <c r="Y228" s="3">
        <v>469143.67</v>
      </c>
    </row>
    <row r="229" spans="1:25" x14ac:dyDescent="0.25">
      <c r="A229" s="3">
        <v>702</v>
      </c>
      <c r="B229" s="24" t="s">
        <v>280</v>
      </c>
      <c r="C229" s="4"/>
      <c r="D229" s="3">
        <v>313491</v>
      </c>
      <c r="E229" s="24"/>
      <c r="F229" s="4" t="s">
        <v>33</v>
      </c>
      <c r="G229" s="4" t="s">
        <v>33</v>
      </c>
      <c r="H229" s="4" t="s">
        <v>34</v>
      </c>
      <c r="I229" s="24" t="s">
        <v>35</v>
      </c>
      <c r="J229" s="4" t="s">
        <v>41</v>
      </c>
      <c r="K229" s="5">
        <v>10068840.279999999</v>
      </c>
      <c r="L229" s="5">
        <v>607553.82256045123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25" t="s">
        <v>37</v>
      </c>
      <c r="S229" s="25" t="s">
        <v>38</v>
      </c>
      <c r="T229" s="5"/>
      <c r="U229" s="5">
        <v>0</v>
      </c>
      <c r="V229" s="4" t="s">
        <v>39</v>
      </c>
      <c r="W229" s="4" t="s">
        <v>39</v>
      </c>
      <c r="X229" s="4" t="s">
        <v>39</v>
      </c>
      <c r="Y229" s="3">
        <v>10661125</v>
      </c>
    </row>
    <row r="230" spans="1:25" x14ac:dyDescent="0.25">
      <c r="A230" s="3">
        <v>702</v>
      </c>
      <c r="B230" s="24" t="s">
        <v>281</v>
      </c>
      <c r="C230" s="4"/>
      <c r="D230" s="3">
        <v>332407</v>
      </c>
      <c r="E230" s="24"/>
      <c r="F230" s="4" t="s">
        <v>33</v>
      </c>
      <c r="G230" s="4" t="s">
        <v>33</v>
      </c>
      <c r="H230" s="4" t="s">
        <v>34</v>
      </c>
      <c r="I230" s="24" t="s">
        <v>35</v>
      </c>
      <c r="J230" s="4" t="s">
        <v>41</v>
      </c>
      <c r="K230" s="5">
        <v>212680.42</v>
      </c>
      <c r="L230" s="5">
        <v>12833.13654417828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25" t="s">
        <v>37</v>
      </c>
      <c r="S230" s="25" t="s">
        <v>38</v>
      </c>
      <c r="T230" s="5"/>
      <c r="U230" s="5">
        <v>0</v>
      </c>
      <c r="V230" s="4" t="s">
        <v>39</v>
      </c>
      <c r="W230" s="4" t="s">
        <v>39</v>
      </c>
      <c r="X230" s="4" t="s">
        <v>39</v>
      </c>
      <c r="Y230" s="3">
        <v>242333.07</v>
      </c>
    </row>
    <row r="231" spans="1:25" x14ac:dyDescent="0.25">
      <c r="A231" s="3">
        <v>702</v>
      </c>
      <c r="B231" s="24" t="s">
        <v>282</v>
      </c>
      <c r="C231" s="4"/>
      <c r="D231" s="3">
        <v>332392</v>
      </c>
      <c r="E231" s="24"/>
      <c r="F231" s="4" t="s">
        <v>33</v>
      </c>
      <c r="G231" s="4" t="s">
        <v>33</v>
      </c>
      <c r="H231" s="4" t="s">
        <v>34</v>
      </c>
      <c r="I231" s="24" t="s">
        <v>35</v>
      </c>
      <c r="J231" s="4" t="s">
        <v>41</v>
      </c>
      <c r="K231" s="5">
        <v>1414284.44</v>
      </c>
      <c r="L231" s="5">
        <v>85337.923118765291</v>
      </c>
      <c r="M231" s="5">
        <v>0</v>
      </c>
      <c r="N231" s="5">
        <v>0</v>
      </c>
      <c r="O231" s="5">
        <v>0</v>
      </c>
      <c r="P231" s="5">
        <v>1414284.44</v>
      </c>
      <c r="Q231" s="5">
        <v>1414284.44</v>
      </c>
      <c r="R231" s="25" t="s">
        <v>102</v>
      </c>
      <c r="S231" s="25" t="s">
        <v>38</v>
      </c>
      <c r="T231" s="5"/>
      <c r="U231" s="5">
        <v>0</v>
      </c>
      <c r="V231" s="4" t="s">
        <v>39</v>
      </c>
      <c r="W231" s="4" t="s">
        <v>39</v>
      </c>
      <c r="X231" s="4" t="s">
        <v>39</v>
      </c>
      <c r="Y231" s="3">
        <v>1576304.93</v>
      </c>
    </row>
    <row r="232" spans="1:25" x14ac:dyDescent="0.25">
      <c r="A232" s="3">
        <v>702</v>
      </c>
      <c r="B232" s="24" t="s">
        <v>283</v>
      </c>
      <c r="C232" s="4"/>
      <c r="D232" s="3">
        <v>308390</v>
      </c>
      <c r="E232" s="24"/>
      <c r="F232" s="4" t="s">
        <v>43</v>
      </c>
      <c r="G232" s="4" t="s">
        <v>33</v>
      </c>
      <c r="H232" s="4" t="s">
        <v>34</v>
      </c>
      <c r="I232" s="24" t="s">
        <v>35</v>
      </c>
      <c r="J232" s="4" t="s">
        <v>36</v>
      </c>
      <c r="K232" s="5">
        <v>210830.24</v>
      </c>
      <c r="L232" s="5">
        <v>210830.24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25" t="s">
        <v>37</v>
      </c>
      <c r="S232" s="25" t="s">
        <v>58</v>
      </c>
      <c r="T232" s="5"/>
      <c r="U232" s="5">
        <v>0</v>
      </c>
      <c r="V232" s="4" t="s">
        <v>39</v>
      </c>
      <c r="W232" s="4" t="s">
        <v>39</v>
      </c>
      <c r="X232" s="4" t="s">
        <v>39</v>
      </c>
      <c r="Y232" s="3">
        <v>229653.75</v>
      </c>
    </row>
    <row r="233" spans="1:25" x14ac:dyDescent="0.25">
      <c r="A233" s="3">
        <v>702</v>
      </c>
      <c r="B233" s="24" t="s">
        <v>284</v>
      </c>
      <c r="C233" s="4"/>
      <c r="D233" s="3">
        <v>310580</v>
      </c>
      <c r="E233" s="24"/>
      <c r="F233" s="4" t="s">
        <v>33</v>
      </c>
      <c r="G233" s="4" t="s">
        <v>33</v>
      </c>
      <c r="H233" s="4" t="s">
        <v>34</v>
      </c>
      <c r="I233" s="24" t="s">
        <v>35</v>
      </c>
      <c r="J233" s="4" t="s">
        <v>36</v>
      </c>
      <c r="K233" s="5">
        <v>2296322.48</v>
      </c>
      <c r="L233" s="5">
        <v>2296322.48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25" t="s">
        <v>37</v>
      </c>
      <c r="S233" s="25" t="s">
        <v>38</v>
      </c>
      <c r="T233" s="25">
        <v>330</v>
      </c>
      <c r="U233" s="5">
        <v>0</v>
      </c>
      <c r="V233" s="4" t="s">
        <v>39</v>
      </c>
      <c r="W233" s="4" t="s">
        <v>39</v>
      </c>
      <c r="X233" s="4" t="s">
        <v>39</v>
      </c>
      <c r="Y233" s="3">
        <v>2324397.9500000002</v>
      </c>
    </row>
    <row r="234" spans="1:25" x14ac:dyDescent="0.25">
      <c r="A234" s="3">
        <v>702</v>
      </c>
      <c r="B234" s="24" t="s">
        <v>285</v>
      </c>
      <c r="C234" s="4"/>
      <c r="D234" s="3">
        <v>316522</v>
      </c>
      <c r="E234" s="24"/>
      <c r="F234" s="4" t="s">
        <v>43</v>
      </c>
      <c r="G234" s="4" t="s">
        <v>33</v>
      </c>
      <c r="H234" s="4" t="s">
        <v>34</v>
      </c>
      <c r="I234" s="24" t="s">
        <v>35</v>
      </c>
      <c r="J234" s="4" t="s">
        <v>41</v>
      </c>
      <c r="K234" s="5">
        <v>9296567.8900000006</v>
      </c>
      <c r="L234" s="5">
        <v>560954.90654284658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25" t="s">
        <v>37</v>
      </c>
      <c r="S234" s="25" t="s">
        <v>38</v>
      </c>
      <c r="T234" s="5"/>
      <c r="U234" s="5">
        <v>0</v>
      </c>
      <c r="V234" s="4" t="s">
        <v>39</v>
      </c>
      <c r="W234" s="4" t="s">
        <v>39</v>
      </c>
      <c r="X234" s="4" t="s">
        <v>39</v>
      </c>
      <c r="Y234" s="3">
        <v>9296567.8900000006</v>
      </c>
    </row>
    <row r="235" spans="1:25" x14ac:dyDescent="0.25">
      <c r="A235" s="3">
        <v>702</v>
      </c>
      <c r="B235" s="24" t="s">
        <v>286</v>
      </c>
      <c r="C235" s="4"/>
      <c r="D235" s="3">
        <v>309155</v>
      </c>
      <c r="E235" s="24"/>
      <c r="F235" s="4" t="s">
        <v>33</v>
      </c>
      <c r="G235" s="4" t="s">
        <v>33</v>
      </c>
      <c r="H235" s="4" t="s">
        <v>34</v>
      </c>
      <c r="I235" s="24" t="s">
        <v>35</v>
      </c>
      <c r="J235" s="4" t="s">
        <v>41</v>
      </c>
      <c r="K235" s="5">
        <v>666754.1</v>
      </c>
      <c r="L235" s="5">
        <v>40231.942398320913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25" t="s">
        <v>37</v>
      </c>
      <c r="S235" s="25" t="s">
        <v>38</v>
      </c>
      <c r="T235" s="5"/>
      <c r="U235" s="5">
        <v>0</v>
      </c>
      <c r="V235" s="4" t="s">
        <v>39</v>
      </c>
      <c r="W235" s="4" t="s">
        <v>39</v>
      </c>
      <c r="X235" s="4" t="s">
        <v>39</v>
      </c>
      <c r="Y235" s="3">
        <v>770227.74</v>
      </c>
    </row>
    <row r="236" spans="1:25" x14ac:dyDescent="0.25">
      <c r="A236" s="3">
        <v>702</v>
      </c>
      <c r="B236" s="24" t="s">
        <v>287</v>
      </c>
      <c r="C236" s="4"/>
      <c r="D236" s="3">
        <v>314796</v>
      </c>
      <c r="E236" s="24"/>
      <c r="F236" s="4" t="s">
        <v>33</v>
      </c>
      <c r="G236" s="4" t="s">
        <v>33</v>
      </c>
      <c r="H236" s="4" t="s">
        <v>34</v>
      </c>
      <c r="I236" s="24" t="s">
        <v>35</v>
      </c>
      <c r="J236" s="4" t="s">
        <v>41</v>
      </c>
      <c r="K236" s="5">
        <v>3003815.99</v>
      </c>
      <c r="L236" s="5">
        <v>181250.25685606629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25" t="s">
        <v>37</v>
      </c>
      <c r="S236" s="25" t="s">
        <v>38</v>
      </c>
      <c r="T236" s="5"/>
      <c r="U236" s="5">
        <v>0</v>
      </c>
      <c r="V236" s="4" t="s">
        <v>39</v>
      </c>
      <c r="W236" s="4" t="s">
        <v>39</v>
      </c>
      <c r="X236" s="4" t="s">
        <v>39</v>
      </c>
      <c r="Y236" s="3">
        <v>3381397.48</v>
      </c>
    </row>
    <row r="237" spans="1:25" x14ac:dyDescent="0.25">
      <c r="A237" s="3">
        <v>702</v>
      </c>
      <c r="B237" s="24" t="s">
        <v>288</v>
      </c>
      <c r="C237" s="4"/>
      <c r="D237" s="3">
        <v>310580</v>
      </c>
      <c r="E237" s="24"/>
      <c r="F237" s="4" t="s">
        <v>33</v>
      </c>
      <c r="G237" s="4" t="s">
        <v>33</v>
      </c>
      <c r="H237" s="4" t="s">
        <v>34</v>
      </c>
      <c r="I237" s="24" t="s">
        <v>35</v>
      </c>
      <c r="J237" s="4" t="s">
        <v>36</v>
      </c>
      <c r="K237" s="5">
        <v>673375.2</v>
      </c>
      <c r="L237" s="5">
        <v>673375.2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25" t="s">
        <v>37</v>
      </c>
      <c r="S237" s="25" t="s">
        <v>38</v>
      </c>
      <c r="T237" s="5"/>
      <c r="U237" s="5">
        <v>0</v>
      </c>
      <c r="V237" s="4" t="s">
        <v>39</v>
      </c>
      <c r="W237" s="4" t="s">
        <v>39</v>
      </c>
      <c r="X237" s="4" t="s">
        <v>39</v>
      </c>
      <c r="Y237" s="3">
        <v>679699.57</v>
      </c>
    </row>
    <row r="238" spans="1:25" x14ac:dyDescent="0.25">
      <c r="A238" s="3">
        <v>702</v>
      </c>
      <c r="B238" s="24" t="s">
        <v>289</v>
      </c>
      <c r="C238" s="4"/>
      <c r="D238" s="3">
        <v>319767</v>
      </c>
      <c r="E238" s="24"/>
      <c r="F238" s="4" t="s">
        <v>33</v>
      </c>
      <c r="G238" s="4" t="s">
        <v>33</v>
      </c>
      <c r="H238" s="4" t="s">
        <v>34</v>
      </c>
      <c r="I238" s="24" t="s">
        <v>35</v>
      </c>
      <c r="J238" s="4" t="s">
        <v>41</v>
      </c>
      <c r="K238" s="5">
        <v>961591.67</v>
      </c>
      <c r="L238" s="5">
        <v>58022.441374031616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25" t="s">
        <v>37</v>
      </c>
      <c r="S238" s="25" t="s">
        <v>38</v>
      </c>
      <c r="T238" s="5"/>
      <c r="U238" s="5">
        <v>0</v>
      </c>
      <c r="V238" s="4" t="s">
        <v>39</v>
      </c>
      <c r="W238" s="4" t="s">
        <v>39</v>
      </c>
      <c r="X238" s="4" t="s">
        <v>39</v>
      </c>
      <c r="Y238" s="3">
        <v>1003400</v>
      </c>
    </row>
    <row r="239" spans="1:25" x14ac:dyDescent="0.25">
      <c r="A239" s="3">
        <v>702</v>
      </c>
      <c r="B239" s="24" t="s">
        <v>290</v>
      </c>
      <c r="C239" s="4"/>
      <c r="D239" s="3">
        <v>319934</v>
      </c>
      <c r="E239" s="24"/>
      <c r="F239" s="4" t="s">
        <v>172</v>
      </c>
      <c r="G239" s="4" t="s">
        <v>172</v>
      </c>
      <c r="H239" s="4" t="s">
        <v>34</v>
      </c>
      <c r="I239" s="24" t="s">
        <v>35</v>
      </c>
      <c r="J239" s="4" t="s">
        <v>36</v>
      </c>
      <c r="K239" s="5">
        <v>39988.730000000003</v>
      </c>
      <c r="L239" s="5">
        <v>39988.730000000003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25" t="s">
        <v>37</v>
      </c>
      <c r="S239" s="25" t="s">
        <v>38</v>
      </c>
      <c r="T239" s="5"/>
      <c r="U239" s="5">
        <v>0</v>
      </c>
      <c r="V239" s="4" t="s">
        <v>39</v>
      </c>
      <c r="W239" s="4" t="s">
        <v>39</v>
      </c>
      <c r="X239" s="4" t="s">
        <v>39</v>
      </c>
      <c r="Y239" s="3">
        <v>5414.96</v>
      </c>
    </row>
    <row r="240" spans="1:25" x14ac:dyDescent="0.25">
      <c r="A240" s="3">
        <v>702</v>
      </c>
      <c r="B240" s="24" t="s">
        <v>291</v>
      </c>
      <c r="C240" s="4"/>
      <c r="D240" s="3">
        <v>317636</v>
      </c>
      <c r="E240" s="24"/>
      <c r="F240" s="4" t="s">
        <v>33</v>
      </c>
      <c r="G240" s="4" t="s">
        <v>33</v>
      </c>
      <c r="H240" s="4" t="s">
        <v>34</v>
      </c>
      <c r="I240" s="24" t="s">
        <v>35</v>
      </c>
      <c r="J240" s="4" t="s">
        <v>41</v>
      </c>
      <c r="K240" s="5">
        <v>1547917.86</v>
      </c>
      <c r="L240" s="5">
        <v>93401.363682431314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25" t="s">
        <v>37</v>
      </c>
      <c r="S240" s="25" t="s">
        <v>38</v>
      </c>
      <c r="T240" s="5"/>
      <c r="U240" s="5">
        <v>0</v>
      </c>
      <c r="V240" s="4" t="s">
        <v>39</v>
      </c>
      <c r="W240" s="4" t="s">
        <v>39</v>
      </c>
      <c r="X240" s="4" t="s">
        <v>39</v>
      </c>
      <c r="Y240" s="3">
        <v>1615218.64</v>
      </c>
    </row>
    <row r="241" spans="1:25" x14ac:dyDescent="0.25">
      <c r="A241" s="3">
        <v>702</v>
      </c>
      <c r="B241" s="24" t="s">
        <v>292</v>
      </c>
      <c r="C241" s="4"/>
      <c r="D241" s="3">
        <v>308469</v>
      </c>
      <c r="E241" s="24"/>
      <c r="F241" s="4" t="s">
        <v>33</v>
      </c>
      <c r="G241" s="4" t="s">
        <v>33</v>
      </c>
      <c r="H241" s="4" t="s">
        <v>34</v>
      </c>
      <c r="I241" s="24" t="s">
        <v>35</v>
      </c>
      <c r="J241" s="4" t="s">
        <v>41</v>
      </c>
      <c r="K241" s="5">
        <v>221410.49</v>
      </c>
      <c r="L241" s="5">
        <v>13359.908968034853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25" t="s">
        <v>37</v>
      </c>
      <c r="S241" s="25" t="s">
        <v>38</v>
      </c>
      <c r="T241" s="5"/>
      <c r="U241" s="5">
        <v>0</v>
      </c>
      <c r="V241" s="4" t="s">
        <v>39</v>
      </c>
      <c r="W241" s="4" t="s">
        <v>39</v>
      </c>
      <c r="X241" s="4" t="s">
        <v>39</v>
      </c>
      <c r="Y241" s="3">
        <v>280666</v>
      </c>
    </row>
    <row r="242" spans="1:25" x14ac:dyDescent="0.25">
      <c r="A242" s="3">
        <v>702</v>
      </c>
      <c r="B242" s="24" t="s">
        <v>293</v>
      </c>
      <c r="C242" s="4"/>
      <c r="D242" s="3">
        <v>312340</v>
      </c>
      <c r="E242" s="24"/>
      <c r="F242" s="4" t="s">
        <v>33</v>
      </c>
      <c r="G242" s="4" t="s">
        <v>33</v>
      </c>
      <c r="H242" s="4" t="s">
        <v>34</v>
      </c>
      <c r="I242" s="24" t="s">
        <v>35</v>
      </c>
      <c r="J242" s="4" t="s">
        <v>36</v>
      </c>
      <c r="K242" s="5">
        <v>1036005.75</v>
      </c>
      <c r="L242" s="5">
        <v>1036005.75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25" t="s">
        <v>37</v>
      </c>
      <c r="S242" s="25" t="s">
        <v>38</v>
      </c>
      <c r="T242" s="5"/>
      <c r="U242" s="5">
        <v>0</v>
      </c>
      <c r="V242" s="4" t="s">
        <v>39</v>
      </c>
      <c r="W242" s="4" t="s">
        <v>39</v>
      </c>
      <c r="X242" s="4" t="s">
        <v>39</v>
      </c>
      <c r="Y242" s="3">
        <v>1122450.22</v>
      </c>
    </row>
    <row r="243" spans="1:25" x14ac:dyDescent="0.25">
      <c r="A243" s="3">
        <v>702</v>
      </c>
      <c r="B243" s="24" t="s">
        <v>294</v>
      </c>
      <c r="C243" s="4"/>
      <c r="D243" s="3">
        <v>334208</v>
      </c>
      <c r="E243" s="24"/>
      <c r="F243" s="4" t="s">
        <v>43</v>
      </c>
      <c r="G243" s="4" t="s">
        <v>33</v>
      </c>
      <c r="H243" s="4" t="s">
        <v>34</v>
      </c>
      <c r="I243" s="24" t="s">
        <v>35</v>
      </c>
      <c r="J243" s="4" t="s">
        <v>36</v>
      </c>
      <c r="K243" s="5">
        <v>15337.27</v>
      </c>
      <c r="L243" s="5">
        <v>15337.27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25" t="s">
        <v>37</v>
      </c>
      <c r="S243" s="25" t="s">
        <v>97</v>
      </c>
      <c r="T243" s="5"/>
      <c r="U243" s="5">
        <v>0</v>
      </c>
      <c r="V243" s="4" t="s">
        <v>39</v>
      </c>
      <c r="W243" s="4" t="s">
        <v>39</v>
      </c>
      <c r="X243" s="4" t="s">
        <v>39</v>
      </c>
      <c r="Y243" s="3">
        <v>16726.150000000001</v>
      </c>
    </row>
    <row r="244" spans="1:25" x14ac:dyDescent="0.25">
      <c r="A244" s="3">
        <v>702</v>
      </c>
      <c r="B244" s="24" t="s">
        <v>295</v>
      </c>
      <c r="C244" s="4"/>
      <c r="D244" s="3">
        <v>312340</v>
      </c>
      <c r="E244" s="24"/>
      <c r="F244" s="4" t="s">
        <v>33</v>
      </c>
      <c r="G244" s="4" t="s">
        <v>33</v>
      </c>
      <c r="H244" s="4" t="s">
        <v>34</v>
      </c>
      <c r="I244" s="24" t="s">
        <v>35</v>
      </c>
      <c r="J244" s="4" t="s">
        <v>36</v>
      </c>
      <c r="K244" s="5">
        <v>118887.98</v>
      </c>
      <c r="L244" s="5">
        <v>118887.98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25" t="s">
        <v>37</v>
      </c>
      <c r="S244" s="25" t="s">
        <v>38</v>
      </c>
      <c r="T244" s="5"/>
      <c r="U244" s="5">
        <v>0</v>
      </c>
      <c r="V244" s="4" t="s">
        <v>39</v>
      </c>
      <c r="W244" s="4" t="s">
        <v>39</v>
      </c>
      <c r="X244" s="4" t="s">
        <v>39</v>
      </c>
      <c r="Y244" s="3">
        <v>128808.02</v>
      </c>
    </row>
    <row r="245" spans="1:25" x14ac:dyDescent="0.25">
      <c r="A245" s="3">
        <v>702</v>
      </c>
      <c r="B245" s="24" t="s">
        <v>296</v>
      </c>
      <c r="C245" s="4"/>
      <c r="D245" s="3">
        <v>320398</v>
      </c>
      <c r="E245" s="24"/>
      <c r="F245" s="4" t="s">
        <v>43</v>
      </c>
      <c r="G245" s="4" t="s">
        <v>45</v>
      </c>
      <c r="H245" s="4" t="s">
        <v>34</v>
      </c>
      <c r="I245" s="24" t="s">
        <v>35</v>
      </c>
      <c r="J245" s="4" t="s">
        <v>41</v>
      </c>
      <c r="K245" s="5">
        <v>220903.87</v>
      </c>
      <c r="L245" s="5">
        <v>13329.33951723157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25" t="s">
        <v>37</v>
      </c>
      <c r="S245" s="25" t="s">
        <v>38</v>
      </c>
      <c r="T245" s="5"/>
      <c r="U245" s="5">
        <v>0</v>
      </c>
      <c r="V245" s="4" t="s">
        <v>39</v>
      </c>
      <c r="W245" s="4" t="s">
        <v>39</v>
      </c>
      <c r="X245" s="4" t="s">
        <v>39</v>
      </c>
      <c r="Y245" s="3">
        <v>246149.63</v>
      </c>
    </row>
    <row r="246" spans="1:25" x14ac:dyDescent="0.25">
      <c r="A246" s="3">
        <v>702</v>
      </c>
      <c r="B246" s="24" t="s">
        <v>297</v>
      </c>
      <c r="C246" s="4"/>
      <c r="D246" s="3">
        <v>317780</v>
      </c>
      <c r="E246" s="24"/>
      <c r="F246" s="4" t="s">
        <v>33</v>
      </c>
      <c r="G246" s="4" t="s">
        <v>33</v>
      </c>
      <c r="H246" s="4" t="s">
        <v>34</v>
      </c>
      <c r="I246" s="24" t="s">
        <v>35</v>
      </c>
      <c r="J246" s="4" t="s">
        <v>41</v>
      </c>
      <c r="K246" s="5">
        <v>5382520.9500000002</v>
      </c>
      <c r="L246" s="5">
        <v>324781.31415788154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25" t="s">
        <v>37</v>
      </c>
      <c r="S246" s="25" t="s">
        <v>38</v>
      </c>
      <c r="T246" s="25">
        <v>330</v>
      </c>
      <c r="U246" s="5">
        <v>0</v>
      </c>
      <c r="V246" s="4" t="s">
        <v>39</v>
      </c>
      <c r="W246" s="4" t="s">
        <v>39</v>
      </c>
      <c r="X246" s="4" t="s">
        <v>39</v>
      </c>
      <c r="Y246" s="3">
        <v>5616543.5999999996</v>
      </c>
    </row>
    <row r="247" spans="1:25" x14ac:dyDescent="0.25">
      <c r="A247" s="3">
        <v>702</v>
      </c>
      <c r="B247" s="24" t="s">
        <v>298</v>
      </c>
      <c r="C247" s="4"/>
      <c r="D247" s="3">
        <v>355925</v>
      </c>
      <c r="E247" s="24"/>
      <c r="F247" s="4" t="s">
        <v>33</v>
      </c>
      <c r="G247" s="4" t="s">
        <v>33</v>
      </c>
      <c r="H247" s="4" t="s">
        <v>34</v>
      </c>
      <c r="I247" s="24" t="s">
        <v>35</v>
      </c>
      <c r="J247" s="4" t="s">
        <v>41</v>
      </c>
      <c r="K247" s="5">
        <v>348123.87</v>
      </c>
      <c r="L247" s="5">
        <v>21005.794318056021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25" t="s">
        <v>37</v>
      </c>
      <c r="S247" s="25" t="s">
        <v>38</v>
      </c>
      <c r="T247" s="25">
        <v>330</v>
      </c>
      <c r="U247" s="5">
        <v>0</v>
      </c>
      <c r="V247" s="4" t="s">
        <v>39</v>
      </c>
      <c r="W247" s="4" t="s">
        <v>39</v>
      </c>
      <c r="X247" s="4" t="s">
        <v>39</v>
      </c>
      <c r="Y247" s="3">
        <v>379771.5</v>
      </c>
    </row>
    <row r="248" spans="1:25" x14ac:dyDescent="0.25">
      <c r="A248" s="3">
        <v>702</v>
      </c>
      <c r="B248" s="24" t="s">
        <v>299</v>
      </c>
      <c r="C248" s="4"/>
      <c r="D248" s="3">
        <v>326295</v>
      </c>
      <c r="E248" s="24"/>
      <c r="F248" s="4" t="s">
        <v>33</v>
      </c>
      <c r="G248" s="4" t="s">
        <v>33</v>
      </c>
      <c r="H248" s="4" t="s">
        <v>34</v>
      </c>
      <c r="I248" s="24" t="s">
        <v>35</v>
      </c>
      <c r="J248" s="4" t="s">
        <v>41</v>
      </c>
      <c r="K248" s="5">
        <v>11423418.029999999</v>
      </c>
      <c r="L248" s="5">
        <v>689289.0440042296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25" t="s">
        <v>37</v>
      </c>
      <c r="S248" s="25" t="s">
        <v>38</v>
      </c>
      <c r="T248" s="25">
        <v>330</v>
      </c>
      <c r="U248" s="5">
        <v>0</v>
      </c>
      <c r="V248" s="4" t="s">
        <v>39</v>
      </c>
      <c r="W248" s="4" t="s">
        <v>39</v>
      </c>
      <c r="X248" s="4" t="s">
        <v>39</v>
      </c>
      <c r="Y248" s="3">
        <v>11749801.4</v>
      </c>
    </row>
    <row r="249" spans="1:25" x14ac:dyDescent="0.25">
      <c r="A249" s="3">
        <v>702</v>
      </c>
      <c r="B249" s="24" t="s">
        <v>300</v>
      </c>
      <c r="C249" s="4"/>
      <c r="D249" s="3">
        <v>320482</v>
      </c>
      <c r="E249" s="24"/>
      <c r="F249" s="4" t="s">
        <v>43</v>
      </c>
      <c r="G249" s="4" t="s">
        <v>33</v>
      </c>
      <c r="H249" s="4" t="s">
        <v>34</v>
      </c>
      <c r="I249" s="24" t="s">
        <v>35</v>
      </c>
      <c r="J249" s="4" t="s">
        <v>36</v>
      </c>
      <c r="K249" s="5">
        <v>221303.78</v>
      </c>
      <c r="L249" s="5">
        <v>221303.78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25" t="s">
        <v>37</v>
      </c>
      <c r="S249" s="25" t="s">
        <v>74</v>
      </c>
      <c r="T249" s="5"/>
      <c r="U249" s="5">
        <v>0</v>
      </c>
      <c r="V249" s="4" t="s">
        <v>39</v>
      </c>
      <c r="W249" s="4" t="s">
        <v>39</v>
      </c>
      <c r="X249" s="4" t="s">
        <v>39</v>
      </c>
      <c r="Y249" s="3">
        <v>249310.78</v>
      </c>
    </row>
    <row r="250" spans="1:25" x14ac:dyDescent="0.25">
      <c r="A250" s="3">
        <v>702</v>
      </c>
      <c r="B250" s="24" t="s">
        <v>301</v>
      </c>
      <c r="C250" s="4"/>
      <c r="D250" s="3">
        <v>309283</v>
      </c>
      <c r="E250" s="24"/>
      <c r="F250" s="4" t="s">
        <v>33</v>
      </c>
      <c r="G250" s="4" t="s">
        <v>33</v>
      </c>
      <c r="H250" s="4" t="s">
        <v>34</v>
      </c>
      <c r="I250" s="24" t="s">
        <v>35</v>
      </c>
      <c r="J250" s="4" t="s">
        <v>41</v>
      </c>
      <c r="K250" s="5">
        <v>182140.54</v>
      </c>
      <c r="L250" s="5">
        <v>10990.360184780366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25" t="s">
        <v>37</v>
      </c>
      <c r="S250" s="25" t="s">
        <v>38</v>
      </c>
      <c r="T250" s="5"/>
      <c r="U250" s="5">
        <v>0</v>
      </c>
      <c r="V250" s="4" t="s">
        <v>39</v>
      </c>
      <c r="W250" s="4" t="s">
        <v>39</v>
      </c>
      <c r="X250" s="4" t="s">
        <v>39</v>
      </c>
      <c r="Y250" s="3">
        <v>245946.62</v>
      </c>
    </row>
    <row r="251" spans="1:25" x14ac:dyDescent="0.25">
      <c r="A251" s="3">
        <v>702</v>
      </c>
      <c r="B251" s="24" t="s">
        <v>302</v>
      </c>
      <c r="C251" s="4"/>
      <c r="D251" s="3">
        <v>342742</v>
      </c>
      <c r="E251" s="24"/>
      <c r="F251" s="4" t="s">
        <v>33</v>
      </c>
      <c r="G251" s="4" t="s">
        <v>33</v>
      </c>
      <c r="H251" s="4" t="s">
        <v>34</v>
      </c>
      <c r="I251" s="24" t="s">
        <v>35</v>
      </c>
      <c r="J251" s="4" t="s">
        <v>36</v>
      </c>
      <c r="K251" s="5">
        <v>118666.64</v>
      </c>
      <c r="L251" s="5">
        <v>118666.64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25" t="s">
        <v>37</v>
      </c>
      <c r="S251" s="25" t="s">
        <v>38</v>
      </c>
      <c r="T251" s="5"/>
      <c r="U251" s="5">
        <v>0</v>
      </c>
      <c r="V251" s="4" t="s">
        <v>39</v>
      </c>
      <c r="W251" s="4" t="s">
        <v>39</v>
      </c>
      <c r="X251" s="4" t="s">
        <v>39</v>
      </c>
      <c r="Y251" s="3">
        <v>126083.31</v>
      </c>
    </row>
    <row r="252" spans="1:25" x14ac:dyDescent="0.25">
      <c r="A252" s="3">
        <v>702</v>
      </c>
      <c r="B252" s="24" t="s">
        <v>303</v>
      </c>
      <c r="C252" s="4"/>
      <c r="D252" s="3">
        <v>308390</v>
      </c>
      <c r="E252" s="24"/>
      <c r="F252" s="4" t="s">
        <v>43</v>
      </c>
      <c r="G252" s="4" t="s">
        <v>33</v>
      </c>
      <c r="H252" s="4" t="s">
        <v>34</v>
      </c>
      <c r="I252" s="24" t="s">
        <v>35</v>
      </c>
      <c r="J252" s="4" t="s">
        <v>36</v>
      </c>
      <c r="K252" s="5">
        <v>73064.710000000006</v>
      </c>
      <c r="L252" s="5">
        <v>73064.710000000006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25" t="s">
        <v>37</v>
      </c>
      <c r="S252" s="25" t="s">
        <v>58</v>
      </c>
      <c r="T252" s="5"/>
      <c r="U252" s="5">
        <v>0</v>
      </c>
      <c r="V252" s="4" t="s">
        <v>39</v>
      </c>
      <c r="W252" s="4" t="s">
        <v>39</v>
      </c>
      <c r="X252" s="4" t="s">
        <v>39</v>
      </c>
      <c r="Y252" s="3">
        <v>79787.259999999995</v>
      </c>
    </row>
    <row r="253" spans="1:25" x14ac:dyDescent="0.25">
      <c r="A253" s="3">
        <v>702</v>
      </c>
      <c r="B253" s="24" t="s">
        <v>304</v>
      </c>
      <c r="C253" s="4"/>
      <c r="D253" s="3">
        <v>309785</v>
      </c>
      <c r="E253" s="24"/>
      <c r="F253" s="4" t="s">
        <v>43</v>
      </c>
      <c r="G253" s="4" t="s">
        <v>33</v>
      </c>
      <c r="H253" s="4" t="s">
        <v>34</v>
      </c>
      <c r="I253" s="24" t="s">
        <v>35</v>
      </c>
      <c r="J253" s="4" t="s">
        <v>36</v>
      </c>
      <c r="K253" s="5">
        <v>153005.43</v>
      </c>
      <c r="L253" s="5">
        <v>153005.43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25" t="s">
        <v>37</v>
      </c>
      <c r="S253" s="25" t="s">
        <v>74</v>
      </c>
      <c r="T253" s="5"/>
      <c r="U253" s="5">
        <v>0</v>
      </c>
      <c r="V253" s="4" t="s">
        <v>39</v>
      </c>
      <c r="W253" s="4" t="s">
        <v>39</v>
      </c>
      <c r="X253" s="4" t="s">
        <v>39</v>
      </c>
      <c r="Y253" s="3">
        <v>171790.05</v>
      </c>
    </row>
    <row r="254" spans="1:25" x14ac:dyDescent="0.25">
      <c r="A254" s="3">
        <v>702</v>
      </c>
      <c r="B254" s="24" t="s">
        <v>305</v>
      </c>
      <c r="C254" s="4"/>
      <c r="D254" s="3">
        <v>342882</v>
      </c>
      <c r="E254" s="24"/>
      <c r="F254" s="4" t="s">
        <v>33</v>
      </c>
      <c r="G254" s="4" t="s">
        <v>33</v>
      </c>
      <c r="H254" s="4" t="s">
        <v>34</v>
      </c>
      <c r="I254" s="24" t="s">
        <v>35</v>
      </c>
      <c r="J254" s="4" t="s">
        <v>41</v>
      </c>
      <c r="K254" s="5">
        <v>1175828.8</v>
      </c>
      <c r="L254" s="5">
        <v>70949.509799619977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25" t="s">
        <v>37</v>
      </c>
      <c r="S254" s="25" t="s">
        <v>38</v>
      </c>
      <c r="T254" s="5"/>
      <c r="U254" s="5">
        <v>0</v>
      </c>
      <c r="V254" s="4" t="s">
        <v>39</v>
      </c>
      <c r="W254" s="4" t="s">
        <v>39</v>
      </c>
      <c r="X254" s="4" t="s">
        <v>39</v>
      </c>
      <c r="Y254" s="3">
        <v>1244995.2</v>
      </c>
    </row>
    <row r="255" spans="1:25" x14ac:dyDescent="0.25">
      <c r="A255" s="3">
        <v>702</v>
      </c>
      <c r="B255" s="24" t="s">
        <v>306</v>
      </c>
      <c r="C255" s="4"/>
      <c r="D255" s="3">
        <v>337988</v>
      </c>
      <c r="E255" s="24"/>
      <c r="F255" s="4" t="s">
        <v>43</v>
      </c>
      <c r="G255" s="4" t="s">
        <v>33</v>
      </c>
      <c r="H255" s="4" t="s">
        <v>34</v>
      </c>
      <c r="I255" s="24" t="s">
        <v>35</v>
      </c>
      <c r="J255" s="4" t="s">
        <v>36</v>
      </c>
      <c r="K255" s="5">
        <v>397108.13</v>
      </c>
      <c r="L255" s="5">
        <v>397108.13</v>
      </c>
      <c r="M255" s="5">
        <v>0</v>
      </c>
      <c r="N255" s="5">
        <v>397108.13</v>
      </c>
      <c r="O255" s="5">
        <v>0</v>
      </c>
      <c r="P255" s="5">
        <v>0</v>
      </c>
      <c r="Q255" s="5">
        <v>397108.13</v>
      </c>
      <c r="R255" s="25" t="s">
        <v>119</v>
      </c>
      <c r="S255" s="25" t="s">
        <v>69</v>
      </c>
      <c r="T255" s="5"/>
      <c r="U255" s="5">
        <v>0</v>
      </c>
      <c r="V255" s="4" t="s">
        <v>39</v>
      </c>
      <c r="W255" s="4" t="s">
        <v>39</v>
      </c>
      <c r="X255" s="4" t="s">
        <v>39</v>
      </c>
      <c r="Y255" s="3">
        <v>408916.95</v>
      </c>
    </row>
    <row r="256" spans="1:25" x14ac:dyDescent="0.25">
      <c r="A256" s="3">
        <v>702</v>
      </c>
      <c r="B256" s="24" t="s">
        <v>307</v>
      </c>
      <c r="C256" s="4"/>
      <c r="D256" s="3">
        <v>342868</v>
      </c>
      <c r="E256" s="24"/>
      <c r="F256" s="4" t="s">
        <v>43</v>
      </c>
      <c r="G256" s="4" t="s">
        <v>33</v>
      </c>
      <c r="H256" s="4" t="s">
        <v>34</v>
      </c>
      <c r="I256" s="24" t="s">
        <v>35</v>
      </c>
      <c r="J256" s="4" t="s">
        <v>36</v>
      </c>
      <c r="K256" s="5">
        <v>55425.91</v>
      </c>
      <c r="L256" s="5">
        <v>55425.91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25" t="s">
        <v>37</v>
      </c>
      <c r="S256" s="25" t="s">
        <v>49</v>
      </c>
      <c r="T256" s="5"/>
      <c r="U256" s="5">
        <v>0</v>
      </c>
      <c r="V256" s="4" t="s">
        <v>39</v>
      </c>
      <c r="W256" s="4" t="s">
        <v>39</v>
      </c>
      <c r="X256" s="4" t="s">
        <v>39</v>
      </c>
      <c r="Y256" s="3">
        <v>63683.28</v>
      </c>
    </row>
    <row r="257" spans="1:25" x14ac:dyDescent="0.25">
      <c r="A257" s="3">
        <v>702</v>
      </c>
      <c r="B257" s="24" t="s">
        <v>308</v>
      </c>
      <c r="C257" s="4"/>
      <c r="D257" s="3">
        <v>308390</v>
      </c>
      <c r="E257" s="24"/>
      <c r="F257" s="4" t="s">
        <v>43</v>
      </c>
      <c r="G257" s="4" t="s">
        <v>33</v>
      </c>
      <c r="H257" s="4" t="s">
        <v>34</v>
      </c>
      <c r="I257" s="24" t="s">
        <v>35</v>
      </c>
      <c r="J257" s="4" t="s">
        <v>36</v>
      </c>
      <c r="K257" s="5">
        <v>209961.26</v>
      </c>
      <c r="L257" s="5">
        <v>209961.26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25" t="s">
        <v>37</v>
      </c>
      <c r="S257" s="25" t="s">
        <v>58</v>
      </c>
      <c r="T257" s="5"/>
      <c r="U257" s="5">
        <v>0</v>
      </c>
      <c r="V257" s="4" t="s">
        <v>39</v>
      </c>
      <c r="W257" s="4" t="s">
        <v>39</v>
      </c>
      <c r="X257" s="4" t="s">
        <v>39</v>
      </c>
      <c r="Y257" s="3">
        <v>229653.75</v>
      </c>
    </row>
    <row r="258" spans="1:25" x14ac:dyDescent="0.25">
      <c r="A258" s="3">
        <v>702</v>
      </c>
      <c r="B258" s="24" t="s">
        <v>309</v>
      </c>
      <c r="C258" s="4"/>
      <c r="D258" s="3">
        <v>312352</v>
      </c>
      <c r="E258" s="24"/>
      <c r="F258" s="4" t="s">
        <v>43</v>
      </c>
      <c r="G258" s="4" t="s">
        <v>33</v>
      </c>
      <c r="H258" s="4" t="s">
        <v>34</v>
      </c>
      <c r="I258" s="24" t="s">
        <v>35</v>
      </c>
      <c r="J258" s="4" t="s">
        <v>36</v>
      </c>
      <c r="K258" s="5">
        <v>54668</v>
      </c>
      <c r="L258" s="5">
        <v>54668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25" t="s">
        <v>37</v>
      </c>
      <c r="S258" s="25" t="s">
        <v>90</v>
      </c>
      <c r="T258" s="5"/>
      <c r="U258" s="5">
        <v>0</v>
      </c>
      <c r="V258" s="4" t="s">
        <v>39</v>
      </c>
      <c r="W258" s="4" t="s">
        <v>39</v>
      </c>
      <c r="X258" s="4" t="s">
        <v>39</v>
      </c>
      <c r="Y258" s="3">
        <v>56497.4</v>
      </c>
    </row>
    <row r="259" spans="1:25" x14ac:dyDescent="0.25">
      <c r="A259" s="3">
        <v>702</v>
      </c>
      <c r="B259" s="24" t="s">
        <v>310</v>
      </c>
      <c r="C259" s="4"/>
      <c r="D259" s="3">
        <v>319214</v>
      </c>
      <c r="E259" s="24"/>
      <c r="F259" s="4" t="s">
        <v>43</v>
      </c>
      <c r="G259" s="4" t="s">
        <v>33</v>
      </c>
      <c r="H259" s="4" t="s">
        <v>34</v>
      </c>
      <c r="I259" s="24" t="s">
        <v>35</v>
      </c>
      <c r="J259" s="4" t="s">
        <v>41</v>
      </c>
      <c r="K259" s="5">
        <v>6152087.46</v>
      </c>
      <c r="L259" s="5">
        <v>371216.95737626869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25" t="s">
        <v>37</v>
      </c>
      <c r="S259" s="25" t="s">
        <v>38</v>
      </c>
      <c r="T259" s="5"/>
      <c r="U259" s="5">
        <v>0</v>
      </c>
      <c r="V259" s="4" t="s">
        <v>39</v>
      </c>
      <c r="W259" s="4" t="s">
        <v>39</v>
      </c>
      <c r="X259" s="4" t="s">
        <v>39</v>
      </c>
      <c r="Y259" s="3">
        <v>7690109.4000000004</v>
      </c>
    </row>
    <row r="260" spans="1:25" x14ac:dyDescent="0.25">
      <c r="A260" s="3">
        <v>702</v>
      </c>
      <c r="B260" s="24" t="s">
        <v>311</v>
      </c>
      <c r="C260" s="4"/>
      <c r="D260" s="3">
        <v>332355</v>
      </c>
      <c r="E260" s="24"/>
      <c r="F260" s="4" t="s">
        <v>33</v>
      </c>
      <c r="G260" s="4" t="s">
        <v>33</v>
      </c>
      <c r="H260" s="4" t="s">
        <v>34</v>
      </c>
      <c r="I260" s="24" t="s">
        <v>35</v>
      </c>
      <c r="J260" s="4" t="s">
        <v>41</v>
      </c>
      <c r="K260" s="5">
        <v>910285.8</v>
      </c>
      <c r="L260" s="5">
        <v>54926.645177899125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25" t="s">
        <v>37</v>
      </c>
      <c r="S260" s="25" t="s">
        <v>38</v>
      </c>
      <c r="T260" s="5"/>
      <c r="U260" s="5">
        <v>0</v>
      </c>
      <c r="V260" s="4" t="s">
        <v>39</v>
      </c>
      <c r="W260" s="4" t="s">
        <v>39</v>
      </c>
      <c r="X260" s="4" t="s">
        <v>39</v>
      </c>
      <c r="Y260" s="3">
        <v>1115836.2</v>
      </c>
    </row>
    <row r="261" spans="1:25" x14ac:dyDescent="0.25">
      <c r="A261" s="3">
        <v>702</v>
      </c>
      <c r="B261" s="24" t="s">
        <v>312</v>
      </c>
      <c r="C261" s="4"/>
      <c r="D261" s="3">
        <v>342566</v>
      </c>
      <c r="E261" s="24"/>
      <c r="F261" s="4" t="s">
        <v>43</v>
      </c>
      <c r="G261" s="4" t="s">
        <v>33</v>
      </c>
      <c r="H261" s="4" t="s">
        <v>34</v>
      </c>
      <c r="I261" s="24" t="s">
        <v>35</v>
      </c>
      <c r="J261" s="4" t="s">
        <v>36</v>
      </c>
      <c r="K261" s="5">
        <v>45786.21</v>
      </c>
      <c r="L261" s="5">
        <v>45786.21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25" t="s">
        <v>37</v>
      </c>
      <c r="S261" s="25" t="s">
        <v>49</v>
      </c>
      <c r="T261" s="5"/>
      <c r="U261" s="5">
        <v>0</v>
      </c>
      <c r="V261" s="4" t="s">
        <v>39</v>
      </c>
      <c r="W261" s="4" t="s">
        <v>39</v>
      </c>
      <c r="X261" s="4" t="s">
        <v>39</v>
      </c>
      <c r="Y261" s="3">
        <v>50736.7</v>
      </c>
    </row>
    <row r="262" spans="1:25" x14ac:dyDescent="0.25">
      <c r="A262" s="3">
        <v>702</v>
      </c>
      <c r="B262" s="24" t="s">
        <v>313</v>
      </c>
      <c r="C262" s="4"/>
      <c r="D262" s="3">
        <v>318359</v>
      </c>
      <c r="E262" s="24"/>
      <c r="F262" s="4" t="s">
        <v>43</v>
      </c>
      <c r="G262" s="4" t="s">
        <v>45</v>
      </c>
      <c r="H262" s="4" t="s">
        <v>34</v>
      </c>
      <c r="I262" s="24" t="s">
        <v>35</v>
      </c>
      <c r="J262" s="4" t="s">
        <v>41</v>
      </c>
      <c r="K262" s="5">
        <v>2964266.74</v>
      </c>
      <c r="L262" s="5">
        <v>178863.85511080999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25" t="s">
        <v>37</v>
      </c>
      <c r="S262" s="25" t="s">
        <v>38</v>
      </c>
      <c r="T262" s="5"/>
      <c r="U262" s="5">
        <v>0</v>
      </c>
      <c r="V262" s="4" t="s">
        <v>39</v>
      </c>
      <c r="W262" s="4" t="s">
        <v>39</v>
      </c>
      <c r="X262" s="4" t="s">
        <v>39</v>
      </c>
      <c r="Y262" s="3">
        <v>3312380.07</v>
      </c>
    </row>
    <row r="263" spans="1:25" x14ac:dyDescent="0.25">
      <c r="A263" s="3">
        <v>702</v>
      </c>
      <c r="B263" s="24" t="s">
        <v>314</v>
      </c>
      <c r="C263" s="4"/>
      <c r="D263" s="3">
        <v>310202</v>
      </c>
      <c r="E263" s="24"/>
      <c r="F263" s="4" t="s">
        <v>33</v>
      </c>
      <c r="G263" s="4" t="s">
        <v>33</v>
      </c>
      <c r="H263" s="4" t="s">
        <v>34</v>
      </c>
      <c r="I263" s="24" t="s">
        <v>35</v>
      </c>
      <c r="J263" s="4" t="s">
        <v>41</v>
      </c>
      <c r="K263" s="5">
        <v>856817</v>
      </c>
      <c r="L263" s="5">
        <v>51700.33778555262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25" t="s">
        <v>37</v>
      </c>
      <c r="S263" s="25" t="s">
        <v>38</v>
      </c>
      <c r="T263" s="5"/>
      <c r="U263" s="5">
        <v>0</v>
      </c>
      <c r="V263" s="4" t="s">
        <v>39</v>
      </c>
      <c r="W263" s="4" t="s">
        <v>39</v>
      </c>
      <c r="X263" s="4" t="s">
        <v>39</v>
      </c>
      <c r="Y263" s="3">
        <v>907218</v>
      </c>
    </row>
    <row r="264" spans="1:25" x14ac:dyDescent="0.25">
      <c r="A264" s="3">
        <v>702</v>
      </c>
      <c r="B264" s="24" t="s">
        <v>315</v>
      </c>
      <c r="C264" s="4"/>
      <c r="D264" s="3">
        <v>342479</v>
      </c>
      <c r="E264" s="24"/>
      <c r="F264" s="4" t="s">
        <v>43</v>
      </c>
      <c r="G264" s="4" t="s">
        <v>33</v>
      </c>
      <c r="H264" s="4" t="s">
        <v>34</v>
      </c>
      <c r="I264" s="24" t="s">
        <v>35</v>
      </c>
      <c r="J264" s="4" t="s">
        <v>36</v>
      </c>
      <c r="K264" s="5">
        <v>23233.17</v>
      </c>
      <c r="L264" s="5">
        <v>23233.17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25" t="s">
        <v>37</v>
      </c>
      <c r="S264" s="25" t="s">
        <v>49</v>
      </c>
      <c r="T264" s="5"/>
      <c r="U264" s="5">
        <v>0</v>
      </c>
      <c r="V264" s="4" t="s">
        <v>39</v>
      </c>
      <c r="W264" s="4" t="s">
        <v>39</v>
      </c>
      <c r="X264" s="4" t="s">
        <v>39</v>
      </c>
      <c r="Y264" s="3">
        <v>26633.39</v>
      </c>
    </row>
    <row r="265" spans="1:25" x14ac:dyDescent="0.25">
      <c r="A265" s="3">
        <v>702</v>
      </c>
      <c r="B265" s="24" t="s">
        <v>316</v>
      </c>
      <c r="C265" s="4"/>
      <c r="D265" s="3">
        <v>313545</v>
      </c>
      <c r="E265" s="24"/>
      <c r="F265" s="4" t="s">
        <v>43</v>
      </c>
      <c r="G265" s="4" t="s">
        <v>33</v>
      </c>
      <c r="H265" s="4" t="s">
        <v>34</v>
      </c>
      <c r="I265" s="24" t="s">
        <v>35</v>
      </c>
      <c r="J265" s="4" t="s">
        <v>36</v>
      </c>
      <c r="K265" s="5">
        <v>156225.28</v>
      </c>
      <c r="L265" s="5">
        <v>156225.28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25" t="s">
        <v>37</v>
      </c>
      <c r="S265" s="25" t="s">
        <v>97</v>
      </c>
      <c r="T265" s="5"/>
      <c r="U265" s="5">
        <v>0</v>
      </c>
      <c r="V265" s="4" t="s">
        <v>39</v>
      </c>
      <c r="W265" s="4" t="s">
        <v>39</v>
      </c>
      <c r="X265" s="4" t="s">
        <v>39</v>
      </c>
      <c r="Y265" s="3">
        <v>179617.5</v>
      </c>
    </row>
    <row r="266" spans="1:25" x14ac:dyDescent="0.25">
      <c r="A266" s="3">
        <v>702</v>
      </c>
      <c r="B266" s="24" t="s">
        <v>317</v>
      </c>
      <c r="C266" s="4"/>
      <c r="D266" s="3">
        <v>332377</v>
      </c>
      <c r="E266" s="24"/>
      <c r="F266" s="4" t="s">
        <v>33</v>
      </c>
      <c r="G266" s="4" t="s">
        <v>33</v>
      </c>
      <c r="H266" s="4" t="s">
        <v>34</v>
      </c>
      <c r="I266" s="24" t="s">
        <v>35</v>
      </c>
      <c r="J266" s="4" t="s">
        <v>41</v>
      </c>
      <c r="K266" s="5">
        <v>442659.12</v>
      </c>
      <c r="L266" s="5">
        <v>26710.051303668661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25" t="s">
        <v>37</v>
      </c>
      <c r="S266" s="25" t="s">
        <v>38</v>
      </c>
      <c r="T266" s="5"/>
      <c r="U266" s="5">
        <v>0</v>
      </c>
      <c r="V266" s="4" t="s">
        <v>39</v>
      </c>
      <c r="W266" s="4" t="s">
        <v>39</v>
      </c>
      <c r="X266" s="4" t="s">
        <v>39</v>
      </c>
      <c r="Y266" s="3">
        <v>499588.3</v>
      </c>
    </row>
    <row r="267" spans="1:25" x14ac:dyDescent="0.25">
      <c r="A267" s="3">
        <v>702</v>
      </c>
      <c r="B267" s="24" t="s">
        <v>318</v>
      </c>
      <c r="C267" s="4"/>
      <c r="D267" s="3">
        <v>332377</v>
      </c>
      <c r="E267" s="24"/>
      <c r="F267" s="4" t="s">
        <v>33</v>
      </c>
      <c r="G267" s="4" t="s">
        <v>33</v>
      </c>
      <c r="H267" s="4" t="s">
        <v>34</v>
      </c>
      <c r="I267" s="24" t="s">
        <v>35</v>
      </c>
      <c r="J267" s="4" t="s">
        <v>41</v>
      </c>
      <c r="K267" s="5">
        <v>2753544.58</v>
      </c>
      <c r="L267" s="5">
        <v>166148.8799750444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25" t="s">
        <v>37</v>
      </c>
      <c r="S267" s="25" t="s">
        <v>38</v>
      </c>
      <c r="T267" s="5"/>
      <c r="U267" s="5">
        <v>0</v>
      </c>
      <c r="V267" s="4" t="s">
        <v>39</v>
      </c>
      <c r="W267" s="4" t="s">
        <v>39</v>
      </c>
      <c r="X267" s="4" t="s">
        <v>39</v>
      </c>
      <c r="Y267" s="3">
        <v>3113777.62</v>
      </c>
    </row>
    <row r="268" spans="1:25" x14ac:dyDescent="0.25">
      <c r="A268" s="3">
        <v>702</v>
      </c>
      <c r="B268" s="24" t="s">
        <v>319</v>
      </c>
      <c r="C268" s="4"/>
      <c r="D268" s="3">
        <v>313548</v>
      </c>
      <c r="E268" s="24"/>
      <c r="F268" s="4" t="s">
        <v>107</v>
      </c>
      <c r="G268" s="4" t="s">
        <v>107</v>
      </c>
      <c r="H268" s="4" t="s">
        <v>34</v>
      </c>
      <c r="I268" s="24" t="s">
        <v>35</v>
      </c>
      <c r="J268" s="4" t="s">
        <v>36</v>
      </c>
      <c r="K268" s="5">
        <v>178218.74</v>
      </c>
      <c r="L268" s="5">
        <v>178218.74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25" t="s">
        <v>37</v>
      </c>
      <c r="S268" s="25" t="s">
        <v>97</v>
      </c>
      <c r="T268" s="5"/>
      <c r="U268" s="5">
        <v>0</v>
      </c>
      <c r="V268" s="4" t="s">
        <v>39</v>
      </c>
      <c r="W268" s="4" t="s">
        <v>39</v>
      </c>
      <c r="X268" s="4" t="s">
        <v>39</v>
      </c>
      <c r="Y268" s="3">
        <v>183698.8</v>
      </c>
    </row>
    <row r="269" spans="1:25" x14ac:dyDescent="0.25">
      <c r="A269" s="3">
        <v>702</v>
      </c>
      <c r="B269" s="24" t="s">
        <v>320</v>
      </c>
      <c r="C269" s="4"/>
      <c r="D269" s="3">
        <v>341263</v>
      </c>
      <c r="E269" s="24"/>
      <c r="F269" s="4" t="s">
        <v>33</v>
      </c>
      <c r="G269" s="4" t="s">
        <v>33</v>
      </c>
      <c r="H269" s="4" t="s">
        <v>34</v>
      </c>
      <c r="I269" s="24" t="s">
        <v>35</v>
      </c>
      <c r="J269" s="4" t="s">
        <v>41</v>
      </c>
      <c r="K269" s="5">
        <v>906140.58</v>
      </c>
      <c r="L269" s="5">
        <v>54676.522603072255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25" t="s">
        <v>37</v>
      </c>
      <c r="S269" s="25" t="s">
        <v>38</v>
      </c>
      <c r="T269" s="5"/>
      <c r="U269" s="5">
        <v>0</v>
      </c>
      <c r="V269" s="4" t="s">
        <v>39</v>
      </c>
      <c r="W269" s="4" t="s">
        <v>39</v>
      </c>
      <c r="X269" s="4" t="s">
        <v>39</v>
      </c>
      <c r="Y269" s="3">
        <v>966549.96</v>
      </c>
    </row>
    <row r="270" spans="1:25" x14ac:dyDescent="0.25">
      <c r="A270" s="3">
        <v>702</v>
      </c>
      <c r="B270" s="24" t="s">
        <v>321</v>
      </c>
      <c r="C270" s="4"/>
      <c r="D270" s="3">
        <v>348349</v>
      </c>
      <c r="E270" s="24"/>
      <c r="F270" s="4" t="s">
        <v>33</v>
      </c>
      <c r="G270" s="4" t="s">
        <v>33</v>
      </c>
      <c r="H270" s="4" t="s">
        <v>34</v>
      </c>
      <c r="I270" s="24" t="s">
        <v>35</v>
      </c>
      <c r="J270" s="4" t="s">
        <v>41</v>
      </c>
      <c r="K270" s="5">
        <v>2138538.12</v>
      </c>
      <c r="L270" s="5">
        <v>129039.39017465884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25" t="s">
        <v>37</v>
      </c>
      <c r="S270" s="25" t="s">
        <v>38</v>
      </c>
      <c r="T270" s="5"/>
      <c r="U270" s="5">
        <v>0</v>
      </c>
      <c r="V270" s="4" t="s">
        <v>39</v>
      </c>
      <c r="W270" s="4" t="s">
        <v>39</v>
      </c>
      <c r="X270" s="4" t="s">
        <v>39</v>
      </c>
      <c r="Y270" s="3">
        <v>2380640.04</v>
      </c>
    </row>
    <row r="271" spans="1:25" x14ac:dyDescent="0.25">
      <c r="A271" s="3">
        <v>702</v>
      </c>
      <c r="B271" s="24" t="s">
        <v>322</v>
      </c>
      <c r="C271" s="4"/>
      <c r="D271" s="3">
        <v>309777</v>
      </c>
      <c r="E271" s="24"/>
      <c r="F271" s="4" t="s">
        <v>33</v>
      </c>
      <c r="G271" s="4" t="s">
        <v>33</v>
      </c>
      <c r="H271" s="4" t="s">
        <v>34</v>
      </c>
      <c r="I271" s="24" t="s">
        <v>35</v>
      </c>
      <c r="J271" s="4" t="s">
        <v>41</v>
      </c>
      <c r="K271" s="5">
        <v>279766.21999999997</v>
      </c>
      <c r="L271" s="5">
        <v>16881.093716613028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25" t="s">
        <v>37</v>
      </c>
      <c r="S271" s="25" t="s">
        <v>38</v>
      </c>
      <c r="T271" s="5"/>
      <c r="U271" s="5">
        <v>0</v>
      </c>
      <c r="V271" s="4" t="s">
        <v>39</v>
      </c>
      <c r="W271" s="4" t="s">
        <v>39</v>
      </c>
      <c r="X271" s="4" t="s">
        <v>39</v>
      </c>
      <c r="Y271" s="3">
        <v>322750.98</v>
      </c>
    </row>
    <row r="272" spans="1:25" x14ac:dyDescent="0.25">
      <c r="A272" s="3">
        <v>702</v>
      </c>
      <c r="B272" s="24" t="s">
        <v>323</v>
      </c>
      <c r="C272" s="4"/>
      <c r="D272" s="3">
        <v>313166</v>
      </c>
      <c r="E272" s="24"/>
      <c r="F272" s="4" t="s">
        <v>33</v>
      </c>
      <c r="G272" s="4" t="s">
        <v>33</v>
      </c>
      <c r="H272" s="4" t="s">
        <v>34</v>
      </c>
      <c r="I272" s="24" t="s">
        <v>35</v>
      </c>
      <c r="J272" s="4" t="s">
        <v>41</v>
      </c>
      <c r="K272" s="5">
        <v>2948606.88</v>
      </c>
      <c r="L272" s="5">
        <v>177918.93915830849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25" t="s">
        <v>37</v>
      </c>
      <c r="S272" s="25" t="s">
        <v>38</v>
      </c>
      <c r="T272" s="5"/>
      <c r="U272" s="5">
        <v>0</v>
      </c>
      <c r="V272" s="4" t="s">
        <v>39</v>
      </c>
      <c r="W272" s="4" t="s">
        <v>39</v>
      </c>
      <c r="X272" s="4" t="s">
        <v>39</v>
      </c>
      <c r="Y272" s="3">
        <v>3216521.3</v>
      </c>
    </row>
    <row r="273" spans="1:25" x14ac:dyDescent="0.25">
      <c r="A273" s="3">
        <v>702</v>
      </c>
      <c r="B273" s="24" t="s">
        <v>324</v>
      </c>
      <c r="C273" s="4"/>
      <c r="D273" s="3">
        <v>342979</v>
      </c>
      <c r="E273" s="24"/>
      <c r="F273" s="4" t="s">
        <v>33</v>
      </c>
      <c r="G273" s="4" t="s">
        <v>33</v>
      </c>
      <c r="H273" s="4" t="s">
        <v>34</v>
      </c>
      <c r="I273" s="24" t="s">
        <v>35</v>
      </c>
      <c r="J273" s="4" t="s">
        <v>41</v>
      </c>
      <c r="K273" s="5">
        <v>6645598.4900000002</v>
      </c>
      <c r="L273" s="5">
        <v>400995.41292966693</v>
      </c>
      <c r="M273" s="5">
        <v>0</v>
      </c>
      <c r="N273" s="5">
        <v>0</v>
      </c>
      <c r="O273" s="5">
        <v>0</v>
      </c>
      <c r="P273" s="5">
        <v>6645598.4900000002</v>
      </c>
      <c r="Q273" s="5">
        <v>6645598.4900000002</v>
      </c>
      <c r="R273" s="25" t="s">
        <v>102</v>
      </c>
      <c r="S273" s="25" t="s">
        <v>38</v>
      </c>
      <c r="T273" s="5"/>
      <c r="U273" s="5">
        <v>0</v>
      </c>
      <c r="V273" s="4" t="s">
        <v>39</v>
      </c>
      <c r="W273" s="4" t="s">
        <v>39</v>
      </c>
      <c r="X273" s="4" t="s">
        <v>39</v>
      </c>
      <c r="Y273" s="3">
        <v>7435793.7800000003</v>
      </c>
    </row>
    <row r="274" spans="1:25" x14ac:dyDescent="0.25">
      <c r="A274" s="3">
        <v>702</v>
      </c>
      <c r="B274" s="24" t="s">
        <v>325</v>
      </c>
      <c r="C274" s="4"/>
      <c r="D274" s="3">
        <v>337888</v>
      </c>
      <c r="E274" s="24"/>
      <c r="F274" s="4" t="s">
        <v>43</v>
      </c>
      <c r="G274" s="4" t="s">
        <v>33</v>
      </c>
      <c r="H274" s="4" t="s">
        <v>34</v>
      </c>
      <c r="I274" s="24" t="s">
        <v>35</v>
      </c>
      <c r="J274" s="4" t="s">
        <v>36</v>
      </c>
      <c r="K274" s="5">
        <v>38254.69</v>
      </c>
      <c r="L274" s="5">
        <v>38254.69</v>
      </c>
      <c r="M274" s="5">
        <v>38254.69</v>
      </c>
      <c r="N274" s="5">
        <v>0</v>
      </c>
      <c r="O274" s="5">
        <v>0</v>
      </c>
      <c r="P274" s="5">
        <v>0</v>
      </c>
      <c r="Q274" s="5">
        <v>38254.69</v>
      </c>
      <c r="R274" s="25" t="s">
        <v>48</v>
      </c>
      <c r="S274" s="25" t="s">
        <v>49</v>
      </c>
      <c r="T274" s="5"/>
      <c r="U274" s="5">
        <v>0</v>
      </c>
      <c r="V274" s="4" t="s">
        <v>39</v>
      </c>
      <c r="W274" s="4" t="s">
        <v>39</v>
      </c>
      <c r="X274" s="4" t="s">
        <v>39</v>
      </c>
      <c r="Y274" s="3">
        <v>41226.129999999997</v>
      </c>
    </row>
    <row r="275" spans="1:25" x14ac:dyDescent="0.25">
      <c r="A275" s="3">
        <v>702</v>
      </c>
      <c r="B275" s="24" t="s">
        <v>326</v>
      </c>
      <c r="C275" s="4"/>
      <c r="D275" s="3">
        <v>308390</v>
      </c>
      <c r="E275" s="24"/>
      <c r="F275" s="4" t="s">
        <v>43</v>
      </c>
      <c r="G275" s="4" t="s">
        <v>33</v>
      </c>
      <c r="H275" s="4" t="s">
        <v>34</v>
      </c>
      <c r="I275" s="24" t="s">
        <v>35</v>
      </c>
      <c r="J275" s="4" t="s">
        <v>36</v>
      </c>
      <c r="K275" s="5">
        <v>210830.24</v>
      </c>
      <c r="L275" s="5">
        <v>210830.24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25" t="s">
        <v>37</v>
      </c>
      <c r="S275" s="25" t="s">
        <v>58</v>
      </c>
      <c r="T275" s="5"/>
      <c r="U275" s="5">
        <v>0</v>
      </c>
      <c r="V275" s="4" t="s">
        <v>39</v>
      </c>
      <c r="W275" s="4" t="s">
        <v>39</v>
      </c>
      <c r="X275" s="4" t="s">
        <v>39</v>
      </c>
      <c r="Y275" s="3">
        <v>229653.75</v>
      </c>
    </row>
    <row r="276" spans="1:25" x14ac:dyDescent="0.25">
      <c r="A276" s="3">
        <v>702</v>
      </c>
      <c r="B276" s="24" t="s">
        <v>327</v>
      </c>
      <c r="C276" s="4"/>
      <c r="D276" s="3">
        <v>310580</v>
      </c>
      <c r="E276" s="24"/>
      <c r="F276" s="4" t="s">
        <v>172</v>
      </c>
      <c r="G276" s="4" t="s">
        <v>172</v>
      </c>
      <c r="H276" s="4" t="s">
        <v>34</v>
      </c>
      <c r="I276" s="24" t="s">
        <v>35</v>
      </c>
      <c r="J276" s="4" t="s">
        <v>36</v>
      </c>
      <c r="K276" s="5">
        <v>718872.36</v>
      </c>
      <c r="L276" s="5">
        <v>718872.36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25" t="s">
        <v>37</v>
      </c>
      <c r="S276" s="25" t="s">
        <v>38</v>
      </c>
      <c r="T276" s="5"/>
      <c r="U276" s="5">
        <v>0</v>
      </c>
      <c r="V276" s="4" t="s">
        <v>39</v>
      </c>
      <c r="W276" s="4" t="s">
        <v>39</v>
      </c>
      <c r="X276" s="4" t="s">
        <v>39</v>
      </c>
      <c r="Y276" s="3">
        <v>334361.34000000003</v>
      </c>
    </row>
    <row r="277" spans="1:25" x14ac:dyDescent="0.25">
      <c r="A277" s="3">
        <v>702</v>
      </c>
      <c r="B277" s="24" t="s">
        <v>328</v>
      </c>
      <c r="C277" s="4"/>
      <c r="D277" s="3">
        <v>315441</v>
      </c>
      <c r="E277" s="24"/>
      <c r="F277" s="4" t="s">
        <v>33</v>
      </c>
      <c r="G277" s="4" t="s">
        <v>33</v>
      </c>
      <c r="H277" s="4" t="s">
        <v>34</v>
      </c>
      <c r="I277" s="24" t="s">
        <v>35</v>
      </c>
      <c r="J277" s="4" t="s">
        <v>41</v>
      </c>
      <c r="K277" s="5">
        <v>479426.59</v>
      </c>
      <c r="L277" s="5">
        <v>28928.600443706931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25" t="s">
        <v>37</v>
      </c>
      <c r="S277" s="25" t="s">
        <v>38</v>
      </c>
      <c r="T277" s="5"/>
      <c r="U277" s="5">
        <v>0</v>
      </c>
      <c r="V277" s="4" t="s">
        <v>39</v>
      </c>
      <c r="W277" s="4" t="s">
        <v>39</v>
      </c>
      <c r="X277" s="4" t="s">
        <v>39</v>
      </c>
      <c r="Y277" s="3">
        <v>539354.59</v>
      </c>
    </row>
    <row r="278" spans="1:25" x14ac:dyDescent="0.25">
      <c r="A278" s="3">
        <v>702</v>
      </c>
      <c r="B278" s="24" t="s">
        <v>329</v>
      </c>
      <c r="C278" s="4"/>
      <c r="D278" s="3">
        <v>332142</v>
      </c>
      <c r="E278" s="24"/>
      <c r="F278" s="4" t="s">
        <v>33</v>
      </c>
      <c r="G278" s="4" t="s">
        <v>33</v>
      </c>
      <c r="H278" s="4" t="s">
        <v>34</v>
      </c>
      <c r="I278" s="24" t="s">
        <v>35</v>
      </c>
      <c r="J278" s="4" t="s">
        <v>41</v>
      </c>
      <c r="K278" s="5">
        <v>348075</v>
      </c>
      <c r="L278" s="5">
        <v>21002.845502255706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25" t="s">
        <v>37</v>
      </c>
      <c r="S278" s="25" t="s">
        <v>38</v>
      </c>
      <c r="T278" s="5"/>
      <c r="U278" s="5">
        <v>0</v>
      </c>
      <c r="V278" s="4" t="s">
        <v>39</v>
      </c>
      <c r="W278" s="4" t="s">
        <v>39</v>
      </c>
      <c r="X278" s="4" t="s">
        <v>39</v>
      </c>
      <c r="Y278" s="3">
        <v>447525</v>
      </c>
    </row>
    <row r="279" spans="1:25" x14ac:dyDescent="0.25">
      <c r="A279" s="3">
        <v>702</v>
      </c>
      <c r="B279" s="24" t="s">
        <v>330</v>
      </c>
      <c r="C279" s="4"/>
      <c r="D279" s="3">
        <v>317922</v>
      </c>
      <c r="E279" s="24"/>
      <c r="F279" s="4" t="s">
        <v>43</v>
      </c>
      <c r="G279" s="4" t="s">
        <v>33</v>
      </c>
      <c r="H279" s="4" t="s">
        <v>34</v>
      </c>
      <c r="I279" s="24" t="s">
        <v>35</v>
      </c>
      <c r="J279" s="4" t="s">
        <v>36</v>
      </c>
      <c r="K279" s="5">
        <v>1077012</v>
      </c>
      <c r="L279" s="5">
        <v>1077012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25" t="s">
        <v>37</v>
      </c>
      <c r="S279" s="25" t="s">
        <v>74</v>
      </c>
      <c r="T279" s="5"/>
      <c r="U279" s="5">
        <v>0</v>
      </c>
      <c r="V279" s="4" t="s">
        <v>39</v>
      </c>
      <c r="W279" s="4" t="s">
        <v>39</v>
      </c>
      <c r="X279" s="4" t="s">
        <v>39</v>
      </c>
      <c r="Y279" s="3">
        <v>1119192.24</v>
      </c>
    </row>
    <row r="280" spans="1:25" x14ac:dyDescent="0.25">
      <c r="A280" s="3">
        <v>702</v>
      </c>
      <c r="B280" s="24" t="s">
        <v>331</v>
      </c>
      <c r="C280" s="4"/>
      <c r="D280" s="3">
        <v>315382</v>
      </c>
      <c r="E280" s="24"/>
      <c r="F280" s="4" t="s">
        <v>43</v>
      </c>
      <c r="G280" s="4" t="s">
        <v>33</v>
      </c>
      <c r="H280" s="4" t="s">
        <v>34</v>
      </c>
      <c r="I280" s="24" t="s">
        <v>35</v>
      </c>
      <c r="J280" s="4" t="s">
        <v>36</v>
      </c>
      <c r="K280" s="5">
        <v>2591.2199999999998</v>
      </c>
      <c r="L280" s="5">
        <v>2591.2199999999998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25" t="s">
        <v>37</v>
      </c>
      <c r="S280" s="25" t="s">
        <v>58</v>
      </c>
      <c r="T280" s="5"/>
      <c r="U280" s="5">
        <v>0</v>
      </c>
      <c r="V280" s="4" t="s">
        <v>39</v>
      </c>
      <c r="W280" s="4" t="s">
        <v>39</v>
      </c>
      <c r="X280" s="4" t="s">
        <v>39</v>
      </c>
      <c r="Y280" s="3">
        <v>2591.2199999999998</v>
      </c>
    </row>
    <row r="281" spans="1:25" x14ac:dyDescent="0.25">
      <c r="A281" s="3">
        <v>702</v>
      </c>
      <c r="B281" s="24" t="s">
        <v>332</v>
      </c>
      <c r="C281" s="4"/>
      <c r="D281" s="3">
        <v>332342</v>
      </c>
      <c r="E281" s="24"/>
      <c r="F281" s="4" t="s">
        <v>33</v>
      </c>
      <c r="G281" s="4" t="s">
        <v>33</v>
      </c>
      <c r="H281" s="4" t="s">
        <v>34</v>
      </c>
      <c r="I281" s="24" t="s">
        <v>35</v>
      </c>
      <c r="J281" s="4" t="s">
        <v>41</v>
      </c>
      <c r="K281" s="5">
        <v>333284.84000000003</v>
      </c>
      <c r="L281" s="5">
        <v>20110.40724775986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25" t="s">
        <v>37</v>
      </c>
      <c r="S281" s="25" t="s">
        <v>38</v>
      </c>
      <c r="T281" s="5"/>
      <c r="U281" s="5">
        <v>0</v>
      </c>
      <c r="V281" s="4" t="s">
        <v>39</v>
      </c>
      <c r="W281" s="4" t="s">
        <v>39</v>
      </c>
      <c r="X281" s="4" t="s">
        <v>39</v>
      </c>
      <c r="Y281" s="3">
        <v>380896.96</v>
      </c>
    </row>
    <row r="282" spans="1:25" x14ac:dyDescent="0.25">
      <c r="A282" s="3">
        <v>702</v>
      </c>
      <c r="B282" s="24" t="s">
        <v>333</v>
      </c>
      <c r="C282" s="4"/>
      <c r="D282" s="3">
        <v>312684</v>
      </c>
      <c r="E282" s="24"/>
      <c r="F282" s="4" t="s">
        <v>33</v>
      </c>
      <c r="G282" s="4" t="s">
        <v>33</v>
      </c>
      <c r="H282" s="4" t="s">
        <v>34</v>
      </c>
      <c r="I282" s="24" t="s">
        <v>35</v>
      </c>
      <c r="J282" s="4" t="s">
        <v>41</v>
      </c>
      <c r="K282" s="5">
        <v>4397900</v>
      </c>
      <c r="L282" s="5">
        <v>265369.28602850065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25" t="s">
        <v>37</v>
      </c>
      <c r="S282" s="25" t="s">
        <v>38</v>
      </c>
      <c r="T282" s="5"/>
      <c r="U282" s="5">
        <v>0</v>
      </c>
      <c r="V282" s="4" t="s">
        <v>39</v>
      </c>
      <c r="W282" s="4" t="s">
        <v>39</v>
      </c>
      <c r="X282" s="4" t="s">
        <v>39</v>
      </c>
      <c r="Y282" s="3">
        <v>4656600</v>
      </c>
    </row>
    <row r="283" spans="1:25" x14ac:dyDescent="0.25">
      <c r="A283" s="3">
        <v>702</v>
      </c>
      <c r="B283" s="24" t="s">
        <v>334</v>
      </c>
      <c r="C283" s="4"/>
      <c r="D283" s="3">
        <v>332414</v>
      </c>
      <c r="E283" s="24"/>
      <c r="F283" s="4" t="s">
        <v>43</v>
      </c>
      <c r="G283" s="4" t="s">
        <v>33</v>
      </c>
      <c r="H283" s="4" t="s">
        <v>34</v>
      </c>
      <c r="I283" s="24" t="s">
        <v>35</v>
      </c>
      <c r="J283" s="4" t="s">
        <v>36</v>
      </c>
      <c r="K283" s="5">
        <v>11772.29</v>
      </c>
      <c r="L283" s="5">
        <v>11772.29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25" t="s">
        <v>37</v>
      </c>
      <c r="S283" s="25" t="s">
        <v>49</v>
      </c>
      <c r="T283" s="5"/>
      <c r="U283" s="5">
        <v>0</v>
      </c>
      <c r="V283" s="4" t="s">
        <v>39</v>
      </c>
      <c r="W283" s="4" t="s">
        <v>39</v>
      </c>
      <c r="X283" s="4" t="s">
        <v>39</v>
      </c>
      <c r="Y283" s="3">
        <v>12465.6</v>
      </c>
    </row>
    <row r="284" spans="1:25" x14ac:dyDescent="0.25">
      <c r="A284" s="3">
        <v>702</v>
      </c>
      <c r="B284" s="24" t="s">
        <v>335</v>
      </c>
      <c r="C284" s="4"/>
      <c r="D284" s="3">
        <v>308390</v>
      </c>
      <c r="E284" s="24"/>
      <c r="F284" s="4" t="s">
        <v>43</v>
      </c>
      <c r="G284" s="4" t="s">
        <v>33</v>
      </c>
      <c r="H284" s="4" t="s">
        <v>34</v>
      </c>
      <c r="I284" s="24" t="s">
        <v>35</v>
      </c>
      <c r="J284" s="4" t="s">
        <v>36</v>
      </c>
      <c r="K284" s="5">
        <v>52752.800000000003</v>
      </c>
      <c r="L284" s="5">
        <v>52752.800000000003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25" t="s">
        <v>37</v>
      </c>
      <c r="S284" s="25" t="s">
        <v>58</v>
      </c>
      <c r="T284" s="5"/>
      <c r="U284" s="5">
        <v>0</v>
      </c>
      <c r="V284" s="4" t="s">
        <v>39</v>
      </c>
      <c r="W284" s="4" t="s">
        <v>39</v>
      </c>
      <c r="X284" s="4" t="s">
        <v>39</v>
      </c>
      <c r="Y284" s="3">
        <v>57956.85</v>
      </c>
    </row>
    <row r="285" spans="1:25" x14ac:dyDescent="0.25">
      <c r="A285" s="3">
        <v>702</v>
      </c>
      <c r="B285" s="24" t="s">
        <v>336</v>
      </c>
      <c r="C285" s="4"/>
      <c r="D285" s="3">
        <v>313548</v>
      </c>
      <c r="E285" s="24"/>
      <c r="F285" s="4" t="s">
        <v>107</v>
      </c>
      <c r="G285" s="4" t="s">
        <v>107</v>
      </c>
      <c r="H285" s="4" t="s">
        <v>34</v>
      </c>
      <c r="I285" s="24" t="s">
        <v>35</v>
      </c>
      <c r="J285" s="4" t="s">
        <v>36</v>
      </c>
      <c r="K285" s="5">
        <v>109025.03</v>
      </c>
      <c r="L285" s="5">
        <v>109025.03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25" t="s">
        <v>37</v>
      </c>
      <c r="S285" s="25" t="s">
        <v>97</v>
      </c>
      <c r="T285" s="5"/>
      <c r="U285" s="5">
        <v>0</v>
      </c>
      <c r="V285" s="4" t="s">
        <v>39</v>
      </c>
      <c r="W285" s="4" t="s">
        <v>39</v>
      </c>
      <c r="X285" s="4" t="s">
        <v>39</v>
      </c>
      <c r="Y285" s="3">
        <v>112377.46</v>
      </c>
    </row>
    <row r="286" spans="1:25" x14ac:dyDescent="0.25">
      <c r="A286" s="3">
        <v>702</v>
      </c>
      <c r="B286" s="24" t="s">
        <v>337</v>
      </c>
      <c r="C286" s="4"/>
      <c r="D286" s="3">
        <v>355224</v>
      </c>
      <c r="E286" s="24"/>
      <c r="F286" s="4" t="s">
        <v>33</v>
      </c>
      <c r="G286" s="4" t="s">
        <v>33</v>
      </c>
      <c r="H286" s="4" t="s">
        <v>34</v>
      </c>
      <c r="I286" s="24" t="s">
        <v>35</v>
      </c>
      <c r="J286" s="4" t="s">
        <v>41</v>
      </c>
      <c r="K286" s="5">
        <v>2192653.7599999998</v>
      </c>
      <c r="L286" s="5">
        <v>132304.72789260952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25" t="s">
        <v>37</v>
      </c>
      <c r="S286" s="25" t="s">
        <v>38</v>
      </c>
      <c r="T286" s="5"/>
      <c r="U286" s="5">
        <v>0</v>
      </c>
      <c r="V286" s="4" t="s">
        <v>39</v>
      </c>
      <c r="W286" s="4" t="s">
        <v>39</v>
      </c>
      <c r="X286" s="4" t="s">
        <v>39</v>
      </c>
      <c r="Y286" s="3">
        <v>2297065.84</v>
      </c>
    </row>
    <row r="287" spans="1:25" x14ac:dyDescent="0.25">
      <c r="A287" s="3">
        <v>702</v>
      </c>
      <c r="B287" s="24" t="s">
        <v>338</v>
      </c>
      <c r="C287" s="4"/>
      <c r="D287" s="3">
        <v>313545</v>
      </c>
      <c r="E287" s="24"/>
      <c r="F287" s="4" t="s">
        <v>43</v>
      </c>
      <c r="G287" s="4" t="s">
        <v>33</v>
      </c>
      <c r="H287" s="4" t="s">
        <v>34</v>
      </c>
      <c r="I287" s="24" t="s">
        <v>35</v>
      </c>
      <c r="J287" s="4" t="s">
        <v>36</v>
      </c>
      <c r="K287" s="5">
        <v>182231.25</v>
      </c>
      <c r="L287" s="5">
        <v>182231.25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25" t="s">
        <v>37</v>
      </c>
      <c r="S287" s="25" t="s">
        <v>97</v>
      </c>
      <c r="T287" s="5"/>
      <c r="U287" s="5">
        <v>0</v>
      </c>
      <c r="V287" s="4" t="s">
        <v>39</v>
      </c>
      <c r="W287" s="4" t="s">
        <v>39</v>
      </c>
      <c r="X287" s="4" t="s">
        <v>39</v>
      </c>
      <c r="Y287" s="3">
        <v>197999.4</v>
      </c>
    </row>
    <row r="288" spans="1:25" x14ac:dyDescent="0.25">
      <c r="A288" s="3">
        <v>702</v>
      </c>
      <c r="B288" s="24" t="s">
        <v>339</v>
      </c>
      <c r="C288" s="4"/>
      <c r="D288" s="3">
        <v>311814</v>
      </c>
      <c r="E288" s="24"/>
      <c r="F288" s="4" t="s">
        <v>33</v>
      </c>
      <c r="G288" s="4" t="s">
        <v>33</v>
      </c>
      <c r="H288" s="4" t="s">
        <v>34</v>
      </c>
      <c r="I288" s="24" t="s">
        <v>35</v>
      </c>
      <c r="J288" s="4" t="s">
        <v>41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25" t="s">
        <v>37</v>
      </c>
      <c r="S288" s="25" t="s">
        <v>38</v>
      </c>
      <c r="T288" s="5"/>
      <c r="U288" s="5">
        <v>0</v>
      </c>
      <c r="V288" s="4" t="s">
        <v>39</v>
      </c>
      <c r="W288" s="4" t="s">
        <v>39</v>
      </c>
      <c r="X288" s="4" t="s">
        <v>39</v>
      </c>
      <c r="Y288" s="3">
        <v>0</v>
      </c>
    </row>
    <row r="289" spans="1:25" x14ac:dyDescent="0.25">
      <c r="A289" s="3">
        <v>702</v>
      </c>
      <c r="B289" s="24" t="s">
        <v>340</v>
      </c>
      <c r="C289" s="4"/>
      <c r="D289" s="3">
        <v>316978</v>
      </c>
      <c r="E289" s="24"/>
      <c r="F289" s="4" t="s">
        <v>43</v>
      </c>
      <c r="G289" s="4" t="s">
        <v>33</v>
      </c>
      <c r="H289" s="4" t="s">
        <v>34</v>
      </c>
      <c r="I289" s="24" t="s">
        <v>35</v>
      </c>
      <c r="J289" s="4" t="s">
        <v>36</v>
      </c>
      <c r="K289" s="5">
        <v>261400.04</v>
      </c>
      <c r="L289" s="5">
        <v>261400.04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25" t="s">
        <v>37</v>
      </c>
      <c r="S289" s="25" t="s">
        <v>74</v>
      </c>
      <c r="T289" s="5"/>
      <c r="U289" s="5">
        <v>0</v>
      </c>
      <c r="V289" s="4" t="s">
        <v>39</v>
      </c>
      <c r="W289" s="4" t="s">
        <v>39</v>
      </c>
      <c r="X289" s="4" t="s">
        <v>39</v>
      </c>
      <c r="Y289" s="3">
        <v>293011.88</v>
      </c>
    </row>
    <row r="290" spans="1:25" x14ac:dyDescent="0.25">
      <c r="A290" s="3">
        <v>702</v>
      </c>
      <c r="B290" s="24" t="s">
        <v>341</v>
      </c>
      <c r="C290" s="4"/>
      <c r="D290" s="3">
        <v>310580</v>
      </c>
      <c r="E290" s="24"/>
      <c r="F290" s="4" t="s">
        <v>172</v>
      </c>
      <c r="G290" s="4" t="s">
        <v>172</v>
      </c>
      <c r="H290" s="4" t="s">
        <v>34</v>
      </c>
      <c r="I290" s="24" t="s">
        <v>35</v>
      </c>
      <c r="J290" s="4" t="s">
        <v>36</v>
      </c>
      <c r="K290" s="5">
        <v>2014364.15</v>
      </c>
      <c r="L290" s="5">
        <v>2014364.15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25" t="s">
        <v>37</v>
      </c>
      <c r="S290" s="25" t="s">
        <v>38</v>
      </c>
      <c r="T290" s="5"/>
      <c r="U290" s="5">
        <v>0</v>
      </c>
      <c r="V290" s="4" t="s">
        <v>39</v>
      </c>
      <c r="W290" s="4" t="s">
        <v>39</v>
      </c>
      <c r="X290" s="4" t="s">
        <v>39</v>
      </c>
      <c r="Y290" s="3">
        <v>304522.2</v>
      </c>
    </row>
    <row r="291" spans="1:25" x14ac:dyDescent="0.25">
      <c r="A291" s="3">
        <v>702</v>
      </c>
      <c r="B291" s="24" t="s">
        <v>342</v>
      </c>
      <c r="C291" s="4"/>
      <c r="D291" s="3">
        <v>312420</v>
      </c>
      <c r="E291" s="24"/>
      <c r="F291" s="4" t="s">
        <v>33</v>
      </c>
      <c r="G291" s="4" t="s">
        <v>33</v>
      </c>
      <c r="H291" s="4" t="s">
        <v>34</v>
      </c>
      <c r="I291" s="24" t="s">
        <v>35</v>
      </c>
      <c r="J291" s="4" t="s">
        <v>41</v>
      </c>
      <c r="K291" s="5">
        <v>1556551.43</v>
      </c>
      <c r="L291" s="5">
        <v>93922.313296287248</v>
      </c>
      <c r="M291" s="5">
        <v>1556551.43</v>
      </c>
      <c r="N291" s="5">
        <v>0</v>
      </c>
      <c r="O291" s="5">
        <v>0</v>
      </c>
      <c r="P291" s="5">
        <v>0</v>
      </c>
      <c r="Q291" s="5">
        <v>1556551.43</v>
      </c>
      <c r="R291" s="25" t="s">
        <v>48</v>
      </c>
      <c r="S291" s="25" t="s">
        <v>38</v>
      </c>
      <c r="T291" s="5"/>
      <c r="U291" s="5">
        <v>0</v>
      </c>
      <c r="V291" s="4" t="s">
        <v>39</v>
      </c>
      <c r="W291" s="4" t="s">
        <v>39</v>
      </c>
      <c r="X291" s="4" t="s">
        <v>39</v>
      </c>
      <c r="Y291" s="3">
        <v>1727648.64</v>
      </c>
    </row>
    <row r="292" spans="1:25" x14ac:dyDescent="0.25">
      <c r="A292" s="3">
        <v>702</v>
      </c>
      <c r="B292" s="24" t="s">
        <v>343</v>
      </c>
      <c r="C292" s="4"/>
      <c r="D292" s="3">
        <v>309011</v>
      </c>
      <c r="E292" s="24"/>
      <c r="F292" s="4" t="s">
        <v>43</v>
      </c>
      <c r="G292" s="4" t="s">
        <v>33</v>
      </c>
      <c r="H292" s="4" t="s">
        <v>34</v>
      </c>
      <c r="I292" s="24" t="s">
        <v>35</v>
      </c>
      <c r="J292" s="4" t="s">
        <v>36</v>
      </c>
      <c r="K292" s="5">
        <v>114012.49</v>
      </c>
      <c r="L292" s="5">
        <v>114012.49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25" t="s">
        <v>37</v>
      </c>
      <c r="S292" s="25" t="s">
        <v>49</v>
      </c>
      <c r="T292" s="5"/>
      <c r="U292" s="5">
        <v>0</v>
      </c>
      <c r="V292" s="4" t="s">
        <v>39</v>
      </c>
      <c r="W292" s="4" t="s">
        <v>39</v>
      </c>
      <c r="X292" s="4" t="s">
        <v>39</v>
      </c>
      <c r="Y292" s="3">
        <v>123503.76</v>
      </c>
    </row>
    <row r="293" spans="1:25" x14ac:dyDescent="0.25">
      <c r="A293" s="3">
        <v>702</v>
      </c>
      <c r="B293" s="24" t="s">
        <v>344</v>
      </c>
      <c r="C293" s="4"/>
      <c r="D293" s="3">
        <v>319934</v>
      </c>
      <c r="E293" s="24"/>
      <c r="F293" s="4" t="s">
        <v>172</v>
      </c>
      <c r="G293" s="4" t="s">
        <v>172</v>
      </c>
      <c r="H293" s="4" t="s">
        <v>34</v>
      </c>
      <c r="I293" s="24" t="s">
        <v>35</v>
      </c>
      <c r="J293" s="4" t="s">
        <v>36</v>
      </c>
      <c r="K293" s="5">
        <v>43691.13</v>
      </c>
      <c r="L293" s="5">
        <v>43691.13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25" t="s">
        <v>37</v>
      </c>
      <c r="S293" s="25" t="s">
        <v>38</v>
      </c>
      <c r="T293" s="5"/>
      <c r="U293" s="5">
        <v>0</v>
      </c>
      <c r="V293" s="4" t="s">
        <v>39</v>
      </c>
      <c r="W293" s="4" t="s">
        <v>39</v>
      </c>
      <c r="X293" s="4" t="s">
        <v>39</v>
      </c>
      <c r="Y293" s="3">
        <v>3184.8</v>
      </c>
    </row>
    <row r="294" spans="1:25" x14ac:dyDescent="0.25">
      <c r="A294" s="3">
        <v>702</v>
      </c>
      <c r="B294" s="24" t="s">
        <v>345</v>
      </c>
      <c r="C294" s="4"/>
      <c r="D294" s="3">
        <v>309590</v>
      </c>
      <c r="E294" s="24"/>
      <c r="F294" s="4" t="s">
        <v>43</v>
      </c>
      <c r="G294" s="4" t="s">
        <v>33</v>
      </c>
      <c r="H294" s="4" t="s">
        <v>34</v>
      </c>
      <c r="I294" s="24" t="s">
        <v>35</v>
      </c>
      <c r="J294" s="4" t="s">
        <v>36</v>
      </c>
      <c r="K294" s="5">
        <v>182489.49</v>
      </c>
      <c r="L294" s="5">
        <v>182489.49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25" t="s">
        <v>37</v>
      </c>
      <c r="S294" s="25" t="s">
        <v>49</v>
      </c>
      <c r="T294" s="5"/>
      <c r="U294" s="5">
        <v>0</v>
      </c>
      <c r="V294" s="4" t="s">
        <v>39</v>
      </c>
      <c r="W294" s="4" t="s">
        <v>39</v>
      </c>
      <c r="X294" s="4" t="s">
        <v>39</v>
      </c>
      <c r="Y294" s="3">
        <v>204524.84</v>
      </c>
    </row>
    <row r="295" spans="1:25" x14ac:dyDescent="0.25">
      <c r="A295" s="3">
        <v>702</v>
      </c>
      <c r="B295" s="24" t="s">
        <v>346</v>
      </c>
      <c r="C295" s="4"/>
      <c r="D295" s="3">
        <v>316081</v>
      </c>
      <c r="E295" s="24"/>
      <c r="F295" s="4" t="s">
        <v>33</v>
      </c>
      <c r="G295" s="4" t="s">
        <v>33</v>
      </c>
      <c r="H295" s="4" t="s">
        <v>34</v>
      </c>
      <c r="I295" s="24" t="s">
        <v>35</v>
      </c>
      <c r="J295" s="4" t="s">
        <v>41</v>
      </c>
      <c r="K295" s="5">
        <v>660676.64</v>
      </c>
      <c r="L295" s="5">
        <v>39865.228461881525</v>
      </c>
      <c r="M295" s="5">
        <v>0</v>
      </c>
      <c r="N295" s="5">
        <v>0</v>
      </c>
      <c r="O295" s="5">
        <v>0</v>
      </c>
      <c r="P295" s="5">
        <v>660676.64</v>
      </c>
      <c r="Q295" s="5">
        <v>660676.64</v>
      </c>
      <c r="R295" s="25" t="s">
        <v>102</v>
      </c>
      <c r="S295" s="25" t="s">
        <v>38</v>
      </c>
      <c r="T295" s="5"/>
      <c r="U295" s="5">
        <v>0</v>
      </c>
      <c r="V295" s="4" t="s">
        <v>39</v>
      </c>
      <c r="W295" s="4" t="s">
        <v>39</v>
      </c>
      <c r="X295" s="4" t="s">
        <v>39</v>
      </c>
      <c r="Y295" s="3">
        <v>699539.92</v>
      </c>
    </row>
    <row r="296" spans="1:25" x14ac:dyDescent="0.25">
      <c r="A296" s="3">
        <v>702</v>
      </c>
      <c r="B296" s="24" t="s">
        <v>347</v>
      </c>
      <c r="C296" s="4"/>
      <c r="D296" s="3">
        <v>341498</v>
      </c>
      <c r="E296" s="24"/>
      <c r="F296" s="4" t="s">
        <v>33</v>
      </c>
      <c r="G296" s="4" t="s">
        <v>33</v>
      </c>
      <c r="H296" s="4" t="s">
        <v>34</v>
      </c>
      <c r="I296" s="24" t="s">
        <v>35</v>
      </c>
      <c r="J296" s="4" t="s">
        <v>41</v>
      </c>
      <c r="K296" s="5">
        <v>1603072</v>
      </c>
      <c r="L296" s="5">
        <v>96729.364490388733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25" t="s">
        <v>37</v>
      </c>
      <c r="S296" s="25" t="s">
        <v>38</v>
      </c>
      <c r="T296" s="5"/>
      <c r="U296" s="5">
        <v>0</v>
      </c>
      <c r="V296" s="4" t="s">
        <v>39</v>
      </c>
      <c r="W296" s="4" t="s">
        <v>39</v>
      </c>
      <c r="X296" s="4" t="s">
        <v>39</v>
      </c>
      <c r="Y296" s="3">
        <v>1811810</v>
      </c>
    </row>
    <row r="297" spans="1:25" x14ac:dyDescent="0.25">
      <c r="A297" s="3">
        <v>702</v>
      </c>
      <c r="B297" s="24" t="s">
        <v>348</v>
      </c>
      <c r="C297" s="4"/>
      <c r="D297" s="3">
        <v>313548</v>
      </c>
      <c r="E297" s="24"/>
      <c r="F297" s="4" t="s">
        <v>45</v>
      </c>
      <c r="G297" s="4" t="s">
        <v>45</v>
      </c>
      <c r="H297" s="4" t="s">
        <v>34</v>
      </c>
      <c r="I297" s="24" t="s">
        <v>35</v>
      </c>
      <c r="J297" s="4" t="s">
        <v>36</v>
      </c>
      <c r="K297" s="5">
        <v>20482.22</v>
      </c>
      <c r="L297" s="5">
        <v>20482.22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25" t="s">
        <v>37</v>
      </c>
      <c r="S297" s="25" t="s">
        <v>97</v>
      </c>
      <c r="T297" s="5"/>
      <c r="U297" s="5">
        <v>0</v>
      </c>
      <c r="V297" s="4" t="s">
        <v>39</v>
      </c>
      <c r="W297" s="4" t="s">
        <v>39</v>
      </c>
      <c r="X297" s="4" t="s">
        <v>39</v>
      </c>
      <c r="Y297" s="3">
        <v>21141.18</v>
      </c>
    </row>
    <row r="298" spans="1:25" x14ac:dyDescent="0.25">
      <c r="A298" s="3">
        <v>702</v>
      </c>
      <c r="B298" s="24" t="s">
        <v>349</v>
      </c>
      <c r="C298" s="4"/>
      <c r="D298" s="3">
        <v>309640</v>
      </c>
      <c r="E298" s="24"/>
      <c r="F298" s="4" t="s">
        <v>33</v>
      </c>
      <c r="G298" s="4" t="s">
        <v>33</v>
      </c>
      <c r="H298" s="4" t="s">
        <v>34</v>
      </c>
      <c r="I298" s="24" t="s">
        <v>35</v>
      </c>
      <c r="J298" s="4" t="s">
        <v>41</v>
      </c>
      <c r="K298" s="5">
        <v>687731.72</v>
      </c>
      <c r="L298" s="5">
        <v>41497.731989256856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25" t="s">
        <v>37</v>
      </c>
      <c r="S298" s="25" t="s">
        <v>38</v>
      </c>
      <c r="T298" s="5"/>
      <c r="U298" s="5">
        <v>0</v>
      </c>
      <c r="V298" s="4" t="s">
        <v>39</v>
      </c>
      <c r="W298" s="4" t="s">
        <v>39</v>
      </c>
      <c r="X298" s="4" t="s">
        <v>39</v>
      </c>
      <c r="Y298" s="3">
        <v>833549.04</v>
      </c>
    </row>
    <row r="299" spans="1:25" x14ac:dyDescent="0.25">
      <c r="A299" s="3">
        <v>702</v>
      </c>
      <c r="B299" s="24" t="s">
        <v>350</v>
      </c>
      <c r="C299" s="4"/>
      <c r="D299" s="3">
        <v>341465</v>
      </c>
      <c r="E299" s="24"/>
      <c r="F299" s="4" t="s">
        <v>43</v>
      </c>
      <c r="G299" s="4" t="s">
        <v>33</v>
      </c>
      <c r="H299" s="4" t="s">
        <v>34</v>
      </c>
      <c r="I299" s="24" t="s">
        <v>35</v>
      </c>
      <c r="J299" s="4" t="s">
        <v>36</v>
      </c>
      <c r="K299" s="5">
        <v>129098.56</v>
      </c>
      <c r="L299" s="5">
        <v>129098.56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25" t="s">
        <v>37</v>
      </c>
      <c r="S299" s="25" t="s">
        <v>97</v>
      </c>
      <c r="T299" s="5"/>
      <c r="U299" s="5">
        <v>0</v>
      </c>
      <c r="V299" s="4" t="s">
        <v>39</v>
      </c>
      <c r="W299" s="4" t="s">
        <v>39</v>
      </c>
      <c r="X299" s="4" t="s">
        <v>39</v>
      </c>
      <c r="Y299" s="3">
        <v>148922.04</v>
      </c>
    </row>
    <row r="300" spans="1:25" x14ac:dyDescent="0.25">
      <c r="A300" s="3">
        <v>702</v>
      </c>
      <c r="B300" s="24" t="s">
        <v>351</v>
      </c>
      <c r="C300" s="4"/>
      <c r="D300" s="3">
        <v>314798</v>
      </c>
      <c r="E300" s="24"/>
      <c r="F300" s="4" t="s">
        <v>45</v>
      </c>
      <c r="G300" s="4" t="s">
        <v>45</v>
      </c>
      <c r="H300" s="4" t="s">
        <v>34</v>
      </c>
      <c r="I300" s="24" t="s">
        <v>35</v>
      </c>
      <c r="J300" s="4" t="s">
        <v>36</v>
      </c>
      <c r="K300" s="5">
        <v>3817.72</v>
      </c>
      <c r="L300" s="5">
        <v>3817.72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25" t="s">
        <v>37</v>
      </c>
      <c r="S300" s="25" t="s">
        <v>49</v>
      </c>
      <c r="T300" s="5"/>
      <c r="U300" s="5">
        <v>0</v>
      </c>
      <c r="V300" s="4" t="s">
        <v>39</v>
      </c>
      <c r="W300" s="4" t="s">
        <v>39</v>
      </c>
      <c r="X300" s="4" t="s">
        <v>39</v>
      </c>
      <c r="Y300" s="3">
        <v>3940.5</v>
      </c>
    </row>
    <row r="301" spans="1:25" x14ac:dyDescent="0.25">
      <c r="A301" s="3">
        <v>702</v>
      </c>
      <c r="B301" s="24" t="s">
        <v>352</v>
      </c>
      <c r="C301" s="4"/>
      <c r="D301" s="3">
        <v>316751</v>
      </c>
      <c r="E301" s="24"/>
      <c r="F301" s="4" t="s">
        <v>33</v>
      </c>
      <c r="G301" s="4" t="s">
        <v>33</v>
      </c>
      <c r="H301" s="4" t="s">
        <v>34</v>
      </c>
      <c r="I301" s="24" t="s">
        <v>35</v>
      </c>
      <c r="J301" s="4" t="s">
        <v>41</v>
      </c>
      <c r="K301" s="5">
        <v>1218557.3</v>
      </c>
      <c r="L301" s="5">
        <v>73527.747489896879</v>
      </c>
      <c r="M301" s="5">
        <v>0</v>
      </c>
      <c r="N301" s="5">
        <v>1218557.3</v>
      </c>
      <c r="O301" s="5">
        <v>0</v>
      </c>
      <c r="P301" s="5">
        <v>0</v>
      </c>
      <c r="Q301" s="5">
        <v>1218557.3</v>
      </c>
      <c r="R301" s="25" t="s">
        <v>119</v>
      </c>
      <c r="S301" s="25" t="s">
        <v>38</v>
      </c>
      <c r="T301" s="5"/>
      <c r="U301" s="5">
        <v>0</v>
      </c>
      <c r="V301" s="4" t="s">
        <v>39</v>
      </c>
      <c r="W301" s="4" t="s">
        <v>39</v>
      </c>
      <c r="X301" s="4" t="s">
        <v>39</v>
      </c>
      <c r="Y301" s="3">
        <v>1346588.25</v>
      </c>
    </row>
    <row r="302" spans="1:25" x14ac:dyDescent="0.25">
      <c r="A302" s="3">
        <v>702</v>
      </c>
      <c r="B302" s="24" t="s">
        <v>353</v>
      </c>
      <c r="C302" s="4"/>
      <c r="D302" s="3">
        <v>318822</v>
      </c>
      <c r="E302" s="24"/>
      <c r="F302" s="4" t="s">
        <v>33</v>
      </c>
      <c r="G302" s="4" t="s">
        <v>33</v>
      </c>
      <c r="H302" s="4" t="s">
        <v>34</v>
      </c>
      <c r="I302" s="24" t="s">
        <v>35</v>
      </c>
      <c r="J302" s="4" t="s">
        <v>36</v>
      </c>
      <c r="K302" s="5">
        <v>45287.57</v>
      </c>
      <c r="L302" s="5">
        <v>45287.57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25" t="s">
        <v>37</v>
      </c>
      <c r="S302" s="25" t="s">
        <v>38</v>
      </c>
      <c r="T302" s="5"/>
      <c r="U302" s="5">
        <v>0</v>
      </c>
      <c r="V302" s="4" t="s">
        <v>39</v>
      </c>
      <c r="W302" s="4" t="s">
        <v>39</v>
      </c>
      <c r="X302" s="4" t="s">
        <v>39</v>
      </c>
      <c r="Y302" s="3">
        <v>49427.25</v>
      </c>
    </row>
    <row r="303" spans="1:25" x14ac:dyDescent="0.25">
      <c r="A303" s="3">
        <v>702</v>
      </c>
      <c r="B303" s="24" t="s">
        <v>354</v>
      </c>
      <c r="C303" s="4"/>
      <c r="D303" s="3">
        <v>341465</v>
      </c>
      <c r="E303" s="24"/>
      <c r="F303" s="4" t="s">
        <v>43</v>
      </c>
      <c r="G303" s="4" t="s">
        <v>33</v>
      </c>
      <c r="H303" s="4" t="s">
        <v>34</v>
      </c>
      <c r="I303" s="24" t="s">
        <v>35</v>
      </c>
      <c r="J303" s="4" t="s">
        <v>36</v>
      </c>
      <c r="K303" s="5">
        <v>116333.61</v>
      </c>
      <c r="L303" s="5">
        <v>116333.61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25" t="s">
        <v>37</v>
      </c>
      <c r="S303" s="25" t="s">
        <v>97</v>
      </c>
      <c r="T303" s="5"/>
      <c r="U303" s="5">
        <v>0</v>
      </c>
      <c r="V303" s="4" t="s">
        <v>39</v>
      </c>
      <c r="W303" s="4" t="s">
        <v>39</v>
      </c>
      <c r="X303" s="4" t="s">
        <v>39</v>
      </c>
      <c r="Y303" s="3">
        <v>125284.59</v>
      </c>
    </row>
    <row r="304" spans="1:25" x14ac:dyDescent="0.25">
      <c r="A304" s="3">
        <v>702</v>
      </c>
      <c r="B304" s="24" t="s">
        <v>355</v>
      </c>
      <c r="C304" s="4"/>
      <c r="D304" s="3">
        <v>333636</v>
      </c>
      <c r="E304" s="24"/>
      <c r="F304" s="4" t="s">
        <v>33</v>
      </c>
      <c r="G304" s="4" t="s">
        <v>33</v>
      </c>
      <c r="H304" s="4" t="s">
        <v>34</v>
      </c>
      <c r="I304" s="24" t="s">
        <v>35</v>
      </c>
      <c r="J304" s="4" t="s">
        <v>41</v>
      </c>
      <c r="K304" s="5">
        <v>408042.07</v>
      </c>
      <c r="L304" s="5">
        <v>24621.258506444323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25" t="s">
        <v>37</v>
      </c>
      <c r="S304" s="25" t="s">
        <v>38</v>
      </c>
      <c r="T304" s="5"/>
      <c r="U304" s="5">
        <v>0</v>
      </c>
      <c r="V304" s="4" t="s">
        <v>39</v>
      </c>
      <c r="W304" s="4" t="s">
        <v>39</v>
      </c>
      <c r="X304" s="4" t="s">
        <v>39</v>
      </c>
      <c r="Y304" s="3">
        <v>453379.98</v>
      </c>
    </row>
    <row r="305" spans="1:25" x14ac:dyDescent="0.25">
      <c r="A305" s="3">
        <v>702</v>
      </c>
      <c r="B305" s="24" t="s">
        <v>356</v>
      </c>
      <c r="C305" s="4"/>
      <c r="D305" s="3">
        <v>348308</v>
      </c>
      <c r="E305" s="24"/>
      <c r="F305" s="4" t="s">
        <v>43</v>
      </c>
      <c r="G305" s="4" t="s">
        <v>33</v>
      </c>
      <c r="H305" s="4" t="s">
        <v>34</v>
      </c>
      <c r="I305" s="24" t="s">
        <v>35</v>
      </c>
      <c r="J305" s="4" t="s">
        <v>36</v>
      </c>
      <c r="K305" s="5">
        <v>105055.41</v>
      </c>
      <c r="L305" s="5">
        <v>105055.41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25" t="s">
        <v>37</v>
      </c>
      <c r="S305" s="25" t="s">
        <v>97</v>
      </c>
      <c r="T305" s="5"/>
      <c r="U305" s="5">
        <v>0</v>
      </c>
      <c r="V305" s="4" t="s">
        <v>39</v>
      </c>
      <c r="W305" s="4" t="s">
        <v>39</v>
      </c>
      <c r="X305" s="4" t="s">
        <v>39</v>
      </c>
      <c r="Y305" s="3">
        <v>121492.8</v>
      </c>
    </row>
    <row r="306" spans="1:25" x14ac:dyDescent="0.25">
      <c r="A306" s="3">
        <v>702</v>
      </c>
      <c r="B306" s="24" t="s">
        <v>357</v>
      </c>
      <c r="C306" s="4"/>
      <c r="D306" s="3">
        <v>318166</v>
      </c>
      <c r="E306" s="24"/>
      <c r="F306" s="4" t="s">
        <v>33</v>
      </c>
      <c r="G306" s="4" t="s">
        <v>33</v>
      </c>
      <c r="H306" s="4" t="s">
        <v>34</v>
      </c>
      <c r="I306" s="24" t="s">
        <v>35</v>
      </c>
      <c r="J306" s="4" t="s">
        <v>41</v>
      </c>
      <c r="K306" s="5">
        <v>467345.34</v>
      </c>
      <c r="L306" s="5">
        <v>28199.617818628642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25" t="s">
        <v>37</v>
      </c>
      <c r="S306" s="25" t="s">
        <v>38</v>
      </c>
      <c r="T306" s="5"/>
      <c r="U306" s="5">
        <v>0</v>
      </c>
      <c r="V306" s="4" t="s">
        <v>39</v>
      </c>
      <c r="W306" s="4" t="s">
        <v>39</v>
      </c>
      <c r="X306" s="4" t="s">
        <v>39</v>
      </c>
      <c r="Y306" s="3">
        <v>525763.53</v>
      </c>
    </row>
    <row r="307" spans="1:25" x14ac:dyDescent="0.25">
      <c r="A307" s="3">
        <v>702</v>
      </c>
      <c r="B307" s="24" t="s">
        <v>358</v>
      </c>
      <c r="C307" s="4"/>
      <c r="D307" s="3">
        <v>320398</v>
      </c>
      <c r="E307" s="24"/>
      <c r="F307" s="4" t="s">
        <v>43</v>
      </c>
      <c r="G307" s="4" t="s">
        <v>45</v>
      </c>
      <c r="H307" s="4" t="s">
        <v>34</v>
      </c>
      <c r="I307" s="24" t="s">
        <v>35</v>
      </c>
      <c r="J307" s="4" t="s">
        <v>41</v>
      </c>
      <c r="K307" s="5">
        <v>253329.86</v>
      </c>
      <c r="L307" s="5">
        <v>15285.923754041707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25" t="s">
        <v>37</v>
      </c>
      <c r="S307" s="25" t="s">
        <v>38</v>
      </c>
      <c r="T307" s="5"/>
      <c r="U307" s="5">
        <v>0</v>
      </c>
      <c r="V307" s="4" t="s">
        <v>39</v>
      </c>
      <c r="W307" s="4" t="s">
        <v>39</v>
      </c>
      <c r="X307" s="4" t="s">
        <v>39</v>
      </c>
      <c r="Y307" s="3">
        <v>285329.81</v>
      </c>
    </row>
    <row r="308" spans="1:25" x14ac:dyDescent="0.25">
      <c r="A308" s="3">
        <v>702</v>
      </c>
      <c r="B308" s="24" t="s">
        <v>359</v>
      </c>
      <c r="C308" s="4"/>
      <c r="D308" s="3">
        <v>309018</v>
      </c>
      <c r="E308" s="24"/>
      <c r="F308" s="4" t="s">
        <v>33</v>
      </c>
      <c r="G308" s="4" t="s">
        <v>33</v>
      </c>
      <c r="H308" s="4" t="s">
        <v>34</v>
      </c>
      <c r="I308" s="24" t="s">
        <v>35</v>
      </c>
      <c r="J308" s="4" t="s">
        <v>41</v>
      </c>
      <c r="K308" s="5">
        <v>539095.35</v>
      </c>
      <c r="L308" s="5">
        <v>32529.013422493616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25" t="s">
        <v>37</v>
      </c>
      <c r="S308" s="25" t="s">
        <v>38</v>
      </c>
      <c r="T308" s="5"/>
      <c r="U308" s="5">
        <v>0</v>
      </c>
      <c r="V308" s="4" t="s">
        <v>39</v>
      </c>
      <c r="W308" s="4" t="s">
        <v>39</v>
      </c>
      <c r="X308" s="4" t="s">
        <v>39</v>
      </c>
      <c r="Y308" s="3">
        <v>588673.62</v>
      </c>
    </row>
    <row r="309" spans="1:25" x14ac:dyDescent="0.25">
      <c r="A309" s="3">
        <v>702</v>
      </c>
      <c r="B309" s="24" t="s">
        <v>360</v>
      </c>
      <c r="C309" s="4"/>
      <c r="D309" s="3">
        <v>308390</v>
      </c>
      <c r="E309" s="24"/>
      <c r="F309" s="4" t="s">
        <v>43</v>
      </c>
      <c r="G309" s="4" t="s">
        <v>33</v>
      </c>
      <c r="H309" s="4" t="s">
        <v>34</v>
      </c>
      <c r="I309" s="24" t="s">
        <v>35</v>
      </c>
      <c r="J309" s="4" t="s">
        <v>36</v>
      </c>
      <c r="K309" s="5">
        <v>153643.23000000001</v>
      </c>
      <c r="L309" s="5">
        <v>153643.23000000001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25" t="s">
        <v>37</v>
      </c>
      <c r="S309" s="25" t="s">
        <v>58</v>
      </c>
      <c r="T309" s="5"/>
      <c r="U309" s="5">
        <v>0</v>
      </c>
      <c r="V309" s="4" t="s">
        <v>39</v>
      </c>
      <c r="W309" s="4" t="s">
        <v>39</v>
      </c>
      <c r="X309" s="4" t="s">
        <v>39</v>
      </c>
      <c r="Y309" s="3">
        <v>170779.28</v>
      </c>
    </row>
    <row r="310" spans="1:25" x14ac:dyDescent="0.25">
      <c r="A310" s="3">
        <v>702</v>
      </c>
      <c r="B310" s="24" t="s">
        <v>361</v>
      </c>
      <c r="C310" s="4"/>
      <c r="D310" s="3">
        <v>310580</v>
      </c>
      <c r="E310" s="24"/>
      <c r="F310" s="4" t="s">
        <v>172</v>
      </c>
      <c r="G310" s="4" t="s">
        <v>172</v>
      </c>
      <c r="H310" s="4" t="s">
        <v>34</v>
      </c>
      <c r="I310" s="24" t="s">
        <v>35</v>
      </c>
      <c r="J310" s="4" t="s">
        <v>36</v>
      </c>
      <c r="K310" s="5">
        <v>5887333.4100000001</v>
      </c>
      <c r="L310" s="5">
        <v>5887333.4100000001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25" t="s">
        <v>37</v>
      </c>
      <c r="S310" s="25" t="s">
        <v>38</v>
      </c>
      <c r="T310" s="5"/>
      <c r="U310" s="5">
        <v>0</v>
      </c>
      <c r="V310" s="4" t="s">
        <v>39</v>
      </c>
      <c r="W310" s="4" t="s">
        <v>39</v>
      </c>
      <c r="X310" s="4" t="s">
        <v>39</v>
      </c>
      <c r="Y310" s="3">
        <v>2677876.16</v>
      </c>
    </row>
    <row r="311" spans="1:25" x14ac:dyDescent="0.25">
      <c r="A311" s="3">
        <v>702</v>
      </c>
      <c r="B311" s="24" t="s">
        <v>362</v>
      </c>
      <c r="C311" s="4"/>
      <c r="D311" s="3">
        <v>315963</v>
      </c>
      <c r="E311" s="24"/>
      <c r="F311" s="4" t="s">
        <v>45</v>
      </c>
      <c r="G311" s="4" t="s">
        <v>45</v>
      </c>
      <c r="H311" s="4" t="s">
        <v>34</v>
      </c>
      <c r="I311" s="24" t="s">
        <v>35</v>
      </c>
      <c r="J311" s="4" t="s">
        <v>36</v>
      </c>
      <c r="K311" s="5">
        <v>1331568.44</v>
      </c>
      <c r="L311" s="5">
        <v>1331568.44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25" t="s">
        <v>37</v>
      </c>
      <c r="S311" s="25" t="s">
        <v>363</v>
      </c>
      <c r="T311" s="5"/>
      <c r="U311" s="5">
        <v>0</v>
      </c>
      <c r="V311" s="4" t="s">
        <v>39</v>
      </c>
      <c r="W311" s="4" t="s">
        <v>39</v>
      </c>
      <c r="X311" s="4" t="s">
        <v>39</v>
      </c>
      <c r="Y311" s="3">
        <v>1410394.63</v>
      </c>
    </row>
    <row r="312" spans="1:25" x14ac:dyDescent="0.25">
      <c r="A312" s="3">
        <v>702</v>
      </c>
      <c r="B312" s="24" t="s">
        <v>364</v>
      </c>
      <c r="C312" s="4"/>
      <c r="D312" s="3">
        <v>308681</v>
      </c>
      <c r="E312" s="24"/>
      <c r="F312" s="4" t="s">
        <v>43</v>
      </c>
      <c r="G312" s="4" t="s">
        <v>33</v>
      </c>
      <c r="H312" s="4" t="s">
        <v>34</v>
      </c>
      <c r="I312" s="24" t="s">
        <v>35</v>
      </c>
      <c r="J312" s="4" t="s">
        <v>41</v>
      </c>
      <c r="K312" s="5">
        <v>387608.37</v>
      </c>
      <c r="L312" s="5">
        <v>23388.289048311901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25" t="s">
        <v>37</v>
      </c>
      <c r="S312" s="25" t="s">
        <v>38</v>
      </c>
      <c r="T312" s="5"/>
      <c r="U312" s="5">
        <v>0</v>
      </c>
      <c r="V312" s="4" t="s">
        <v>39</v>
      </c>
      <c r="W312" s="4" t="s">
        <v>39</v>
      </c>
      <c r="X312" s="4" t="s">
        <v>39</v>
      </c>
      <c r="Y312" s="3">
        <v>484555.26</v>
      </c>
    </row>
    <row r="313" spans="1:25" x14ac:dyDescent="0.25">
      <c r="A313" s="3">
        <v>702</v>
      </c>
      <c r="B313" s="24" t="s">
        <v>365</v>
      </c>
      <c r="C313" s="4"/>
      <c r="D313" s="3">
        <v>308390</v>
      </c>
      <c r="E313" s="24"/>
      <c r="F313" s="4" t="s">
        <v>43</v>
      </c>
      <c r="G313" s="4" t="s">
        <v>33</v>
      </c>
      <c r="H313" s="4" t="s">
        <v>34</v>
      </c>
      <c r="I313" s="24" t="s">
        <v>35</v>
      </c>
      <c r="J313" s="4" t="s">
        <v>36</v>
      </c>
      <c r="K313" s="5">
        <v>209961.26</v>
      </c>
      <c r="L313" s="5">
        <v>209961.26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25" t="s">
        <v>37</v>
      </c>
      <c r="S313" s="25" t="s">
        <v>58</v>
      </c>
      <c r="T313" s="5"/>
      <c r="U313" s="5">
        <v>0</v>
      </c>
      <c r="V313" s="4" t="s">
        <v>39</v>
      </c>
      <c r="W313" s="4" t="s">
        <v>39</v>
      </c>
      <c r="X313" s="4" t="s">
        <v>39</v>
      </c>
      <c r="Y313" s="3">
        <v>229653.75</v>
      </c>
    </row>
    <row r="314" spans="1:25" x14ac:dyDescent="0.25">
      <c r="A314" s="3">
        <v>702</v>
      </c>
      <c r="B314" s="24" t="s">
        <v>366</v>
      </c>
      <c r="C314" s="4"/>
      <c r="D314" s="3">
        <v>312089</v>
      </c>
      <c r="E314" s="24"/>
      <c r="F314" s="4" t="s">
        <v>43</v>
      </c>
      <c r="G314" s="4" t="s">
        <v>33</v>
      </c>
      <c r="H314" s="4" t="s">
        <v>34</v>
      </c>
      <c r="I314" s="24" t="s">
        <v>35</v>
      </c>
      <c r="J314" s="4" t="s">
        <v>36</v>
      </c>
      <c r="K314" s="5">
        <v>371768.61</v>
      </c>
      <c r="L314" s="5">
        <v>371768.61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25" t="s">
        <v>37</v>
      </c>
      <c r="S314" s="25" t="s">
        <v>74</v>
      </c>
      <c r="T314" s="5"/>
      <c r="U314" s="5">
        <v>0</v>
      </c>
      <c r="V314" s="4" t="s">
        <v>39</v>
      </c>
      <c r="W314" s="4" t="s">
        <v>39</v>
      </c>
      <c r="X314" s="4" t="s">
        <v>39</v>
      </c>
      <c r="Y314" s="3">
        <v>394181.5</v>
      </c>
    </row>
    <row r="315" spans="1:25" x14ac:dyDescent="0.25">
      <c r="A315" s="3">
        <v>702</v>
      </c>
      <c r="B315" s="24" t="s">
        <v>367</v>
      </c>
      <c r="C315" s="4"/>
      <c r="D315" s="3">
        <v>308390</v>
      </c>
      <c r="E315" s="24"/>
      <c r="F315" s="4" t="s">
        <v>43</v>
      </c>
      <c r="G315" s="4" t="s">
        <v>33</v>
      </c>
      <c r="H315" s="4" t="s">
        <v>34</v>
      </c>
      <c r="I315" s="24" t="s">
        <v>35</v>
      </c>
      <c r="J315" s="4" t="s">
        <v>36</v>
      </c>
      <c r="K315" s="5">
        <v>234140.89</v>
      </c>
      <c r="L315" s="5">
        <v>234140.89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25" t="s">
        <v>37</v>
      </c>
      <c r="S315" s="25" t="s">
        <v>58</v>
      </c>
      <c r="T315" s="5"/>
      <c r="U315" s="5">
        <v>0</v>
      </c>
      <c r="V315" s="4" t="s">
        <v>39</v>
      </c>
      <c r="W315" s="4" t="s">
        <v>39</v>
      </c>
      <c r="X315" s="4" t="s">
        <v>39</v>
      </c>
      <c r="Y315" s="3">
        <v>260274.25</v>
      </c>
    </row>
    <row r="316" spans="1:25" x14ac:dyDescent="0.25">
      <c r="A316" s="3">
        <v>702</v>
      </c>
      <c r="B316" s="24" t="s">
        <v>368</v>
      </c>
      <c r="C316" s="4"/>
      <c r="D316" s="3">
        <v>314798</v>
      </c>
      <c r="E316" s="24"/>
      <c r="F316" s="4" t="s">
        <v>45</v>
      </c>
      <c r="G316" s="4" t="s">
        <v>45</v>
      </c>
      <c r="H316" s="4" t="s">
        <v>34</v>
      </c>
      <c r="I316" s="24" t="s">
        <v>35</v>
      </c>
      <c r="J316" s="4" t="s">
        <v>36</v>
      </c>
      <c r="K316" s="5">
        <v>45724.01</v>
      </c>
      <c r="L316" s="5">
        <v>45724.01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25" t="s">
        <v>37</v>
      </c>
      <c r="S316" s="25" t="s">
        <v>49</v>
      </c>
      <c r="T316" s="5"/>
      <c r="U316" s="5">
        <v>0</v>
      </c>
      <c r="V316" s="4" t="s">
        <v>39</v>
      </c>
      <c r="W316" s="4" t="s">
        <v>39</v>
      </c>
      <c r="X316" s="4" t="s">
        <v>39</v>
      </c>
      <c r="Y316" s="3">
        <v>47193.07</v>
      </c>
    </row>
    <row r="317" spans="1:25" x14ac:dyDescent="0.25">
      <c r="A317" s="3">
        <v>702</v>
      </c>
      <c r="B317" s="24" t="s">
        <v>369</v>
      </c>
      <c r="C317" s="4"/>
      <c r="D317" s="3">
        <v>314750</v>
      </c>
      <c r="E317" s="24"/>
      <c r="F317" s="4" t="s">
        <v>45</v>
      </c>
      <c r="G317" s="4" t="s">
        <v>45</v>
      </c>
      <c r="H317" s="4" t="s">
        <v>34</v>
      </c>
      <c r="I317" s="24" t="s">
        <v>35</v>
      </c>
      <c r="J317" s="4" t="s">
        <v>36</v>
      </c>
      <c r="K317" s="5">
        <v>144848.81</v>
      </c>
      <c r="L317" s="5">
        <v>144848.81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25" t="s">
        <v>37</v>
      </c>
      <c r="S317" s="25" t="s">
        <v>49</v>
      </c>
      <c r="T317" s="5"/>
      <c r="U317" s="5">
        <v>0</v>
      </c>
      <c r="V317" s="4" t="s">
        <v>39</v>
      </c>
      <c r="W317" s="4" t="s">
        <v>39</v>
      </c>
      <c r="X317" s="4" t="s">
        <v>39</v>
      </c>
      <c r="Y317" s="3">
        <v>149780.54999999999</v>
      </c>
    </row>
    <row r="318" spans="1:25" x14ac:dyDescent="0.25">
      <c r="A318" s="3">
        <v>702</v>
      </c>
      <c r="B318" s="24" t="s">
        <v>370</v>
      </c>
      <c r="C318" s="4"/>
      <c r="D318" s="3">
        <v>313486</v>
      </c>
      <c r="E318" s="24"/>
      <c r="F318" s="4" t="s">
        <v>43</v>
      </c>
      <c r="G318" s="4" t="s">
        <v>33</v>
      </c>
      <c r="H318" s="4" t="s">
        <v>34</v>
      </c>
      <c r="I318" s="24" t="s">
        <v>35</v>
      </c>
      <c r="J318" s="4" t="s">
        <v>36</v>
      </c>
      <c r="K318" s="5">
        <v>190294.09</v>
      </c>
      <c r="L318" s="5">
        <v>190294.09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25" t="s">
        <v>37</v>
      </c>
      <c r="S318" s="25" t="s">
        <v>151</v>
      </c>
      <c r="T318" s="5"/>
      <c r="U318" s="5">
        <v>0</v>
      </c>
      <c r="V318" s="4" t="s">
        <v>39</v>
      </c>
      <c r="W318" s="4" t="s">
        <v>39</v>
      </c>
      <c r="X318" s="4" t="s">
        <v>39</v>
      </c>
      <c r="Y318" s="3">
        <v>204979.14</v>
      </c>
    </row>
    <row r="319" spans="1:25" x14ac:dyDescent="0.25">
      <c r="A319" s="3">
        <v>702</v>
      </c>
      <c r="B319" s="24" t="s">
        <v>371</v>
      </c>
      <c r="C319" s="4"/>
      <c r="D319" s="3">
        <v>341950</v>
      </c>
      <c r="E319" s="24"/>
      <c r="F319" s="4" t="s">
        <v>33</v>
      </c>
      <c r="G319" s="4" t="s">
        <v>33</v>
      </c>
      <c r="H319" s="4" t="s">
        <v>34</v>
      </c>
      <c r="I319" s="24" t="s">
        <v>35</v>
      </c>
      <c r="J319" s="4" t="s">
        <v>41</v>
      </c>
      <c r="K319" s="5">
        <v>939822.37</v>
      </c>
      <c r="L319" s="5">
        <v>56708.881811890533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25" t="s">
        <v>37</v>
      </c>
      <c r="S319" s="25" t="s">
        <v>38</v>
      </c>
      <c r="T319" s="5"/>
      <c r="U319" s="5">
        <v>0</v>
      </c>
      <c r="V319" s="4" t="s">
        <v>39</v>
      </c>
      <c r="W319" s="4" t="s">
        <v>39</v>
      </c>
      <c r="X319" s="4" t="s">
        <v>39</v>
      </c>
      <c r="Y319" s="3">
        <v>998561.27</v>
      </c>
    </row>
    <row r="320" spans="1:25" x14ac:dyDescent="0.25">
      <c r="A320" s="3">
        <v>702</v>
      </c>
      <c r="B320" s="24" t="s">
        <v>372</v>
      </c>
      <c r="C320" s="4"/>
      <c r="D320" s="3">
        <v>341755</v>
      </c>
      <c r="E320" s="24"/>
      <c r="F320" s="4" t="s">
        <v>43</v>
      </c>
      <c r="G320" s="4" t="s">
        <v>33</v>
      </c>
      <c r="H320" s="4" t="s">
        <v>34</v>
      </c>
      <c r="I320" s="24" t="s">
        <v>35</v>
      </c>
      <c r="J320" s="4" t="s">
        <v>36</v>
      </c>
      <c r="K320" s="5">
        <v>35030.75</v>
      </c>
      <c r="L320" s="5">
        <v>35030.75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25" t="s">
        <v>37</v>
      </c>
      <c r="S320" s="25" t="s">
        <v>97</v>
      </c>
      <c r="T320" s="5"/>
      <c r="U320" s="5">
        <v>0</v>
      </c>
      <c r="V320" s="4" t="s">
        <v>39</v>
      </c>
      <c r="W320" s="4" t="s">
        <v>39</v>
      </c>
      <c r="X320" s="4" t="s">
        <v>39</v>
      </c>
      <c r="Y320" s="3">
        <v>37827.5</v>
      </c>
    </row>
    <row r="321" spans="1:25" x14ac:dyDescent="0.25">
      <c r="A321" s="3">
        <v>702</v>
      </c>
      <c r="B321" s="24" t="s">
        <v>373</v>
      </c>
      <c r="C321" s="4"/>
      <c r="D321" s="3">
        <v>308390</v>
      </c>
      <c r="E321" s="24"/>
      <c r="F321" s="4" t="s">
        <v>43</v>
      </c>
      <c r="G321" s="4" t="s">
        <v>33</v>
      </c>
      <c r="H321" s="4" t="s">
        <v>34</v>
      </c>
      <c r="I321" s="24" t="s">
        <v>35</v>
      </c>
      <c r="J321" s="4" t="s">
        <v>36</v>
      </c>
      <c r="K321" s="5">
        <v>234163.7</v>
      </c>
      <c r="L321" s="5">
        <v>234163.7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25" t="s">
        <v>37</v>
      </c>
      <c r="S321" s="25" t="s">
        <v>58</v>
      </c>
      <c r="T321" s="5"/>
      <c r="U321" s="5">
        <v>0</v>
      </c>
      <c r="V321" s="4" t="s">
        <v>39</v>
      </c>
      <c r="W321" s="4" t="s">
        <v>39</v>
      </c>
      <c r="X321" s="4" t="s">
        <v>39</v>
      </c>
      <c r="Y321" s="3">
        <v>260274.25</v>
      </c>
    </row>
    <row r="322" spans="1:25" x14ac:dyDescent="0.25">
      <c r="A322" s="3">
        <v>702</v>
      </c>
      <c r="B322" s="24" t="s">
        <v>374</v>
      </c>
      <c r="C322" s="4"/>
      <c r="D322" s="3">
        <v>318173</v>
      </c>
      <c r="E322" s="24"/>
      <c r="F322" s="4" t="s">
        <v>33</v>
      </c>
      <c r="G322" s="4" t="s">
        <v>33</v>
      </c>
      <c r="H322" s="4" t="s">
        <v>34</v>
      </c>
      <c r="I322" s="24" t="s">
        <v>35</v>
      </c>
      <c r="J322" s="4" t="s">
        <v>36</v>
      </c>
      <c r="K322" s="5">
        <v>112469.54</v>
      </c>
      <c r="L322" s="5">
        <v>112469.54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25" t="s">
        <v>37</v>
      </c>
      <c r="S322" s="25" t="s">
        <v>38</v>
      </c>
      <c r="T322" s="5"/>
      <c r="U322" s="5">
        <v>0</v>
      </c>
      <c r="V322" s="4" t="s">
        <v>39</v>
      </c>
      <c r="W322" s="4" t="s">
        <v>39</v>
      </c>
      <c r="X322" s="4" t="s">
        <v>39</v>
      </c>
      <c r="Y322" s="3">
        <v>124882.56</v>
      </c>
    </row>
    <row r="323" spans="1:25" x14ac:dyDescent="0.25">
      <c r="A323" s="3">
        <v>702</v>
      </c>
      <c r="B323" s="24" t="s">
        <v>375</v>
      </c>
      <c r="C323" s="4"/>
      <c r="D323" s="3">
        <v>356484</v>
      </c>
      <c r="E323" s="24"/>
      <c r="F323" s="4" t="s">
        <v>43</v>
      </c>
      <c r="G323" s="4" t="s">
        <v>33</v>
      </c>
      <c r="H323" s="4" t="s">
        <v>34</v>
      </c>
      <c r="I323" s="24" t="s">
        <v>35</v>
      </c>
      <c r="J323" s="4" t="s">
        <v>36</v>
      </c>
      <c r="K323" s="5">
        <v>94501.07</v>
      </c>
      <c r="L323" s="5">
        <v>94501.07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25" t="s">
        <v>37</v>
      </c>
      <c r="S323" s="25" t="s">
        <v>151</v>
      </c>
      <c r="T323" s="5"/>
      <c r="U323" s="5">
        <v>0</v>
      </c>
      <c r="V323" s="4" t="s">
        <v>39</v>
      </c>
      <c r="W323" s="4" t="s">
        <v>39</v>
      </c>
      <c r="X323" s="4" t="s">
        <v>39</v>
      </c>
      <c r="Y323" s="3">
        <v>108345.14</v>
      </c>
    </row>
    <row r="324" spans="1:25" x14ac:dyDescent="0.25">
      <c r="A324" s="3">
        <v>702</v>
      </c>
      <c r="B324" s="24" t="s">
        <v>376</v>
      </c>
      <c r="C324" s="4"/>
      <c r="D324" s="3">
        <v>309098</v>
      </c>
      <c r="E324" s="24"/>
      <c r="F324" s="4" t="s">
        <v>43</v>
      </c>
      <c r="G324" s="4" t="s">
        <v>33</v>
      </c>
      <c r="H324" s="4" t="s">
        <v>34</v>
      </c>
      <c r="I324" s="24" t="s">
        <v>35</v>
      </c>
      <c r="J324" s="4" t="s">
        <v>36</v>
      </c>
      <c r="K324" s="5">
        <v>221435.17</v>
      </c>
      <c r="L324" s="5">
        <v>221435.17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25" t="s">
        <v>37</v>
      </c>
      <c r="S324" s="25" t="s">
        <v>74</v>
      </c>
      <c r="T324" s="5"/>
      <c r="U324" s="5">
        <v>0</v>
      </c>
      <c r="V324" s="4" t="s">
        <v>39</v>
      </c>
      <c r="W324" s="4" t="s">
        <v>39</v>
      </c>
      <c r="X324" s="4" t="s">
        <v>39</v>
      </c>
      <c r="Y324" s="3">
        <v>239517.45</v>
      </c>
    </row>
    <row r="325" spans="1:25" x14ac:dyDescent="0.25">
      <c r="A325" s="3">
        <v>702</v>
      </c>
      <c r="B325" s="24" t="s">
        <v>377</v>
      </c>
      <c r="C325" s="4"/>
      <c r="D325" s="3">
        <v>316455</v>
      </c>
      <c r="E325" s="24"/>
      <c r="F325" s="4" t="s">
        <v>33</v>
      </c>
      <c r="G325" s="4" t="s">
        <v>33</v>
      </c>
      <c r="H325" s="4" t="s">
        <v>34</v>
      </c>
      <c r="I325" s="24" t="s">
        <v>35</v>
      </c>
      <c r="J325" s="4" t="s">
        <v>41</v>
      </c>
      <c r="K325" s="5">
        <v>837842.65</v>
      </c>
      <c r="L325" s="5">
        <v>50555.425506429652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25" t="s">
        <v>37</v>
      </c>
      <c r="S325" s="25" t="s">
        <v>38</v>
      </c>
      <c r="T325" s="5"/>
      <c r="U325" s="5">
        <v>0</v>
      </c>
      <c r="V325" s="4" t="s">
        <v>39</v>
      </c>
      <c r="W325" s="4" t="s">
        <v>39</v>
      </c>
      <c r="X325" s="4" t="s">
        <v>39</v>
      </c>
      <c r="Y325" s="3">
        <v>897688.55</v>
      </c>
    </row>
    <row r="326" spans="1:25" x14ac:dyDescent="0.25">
      <c r="A326" s="3">
        <v>702</v>
      </c>
      <c r="B326" s="24" t="s">
        <v>378</v>
      </c>
      <c r="C326" s="4"/>
      <c r="D326" s="3">
        <v>317450</v>
      </c>
      <c r="E326" s="24"/>
      <c r="F326" s="4" t="s">
        <v>43</v>
      </c>
      <c r="G326" s="4" t="s">
        <v>33</v>
      </c>
      <c r="H326" s="4" t="s">
        <v>34</v>
      </c>
      <c r="I326" s="24" t="s">
        <v>35</v>
      </c>
      <c r="J326" s="4" t="s">
        <v>41</v>
      </c>
      <c r="K326" s="5">
        <v>499645.37</v>
      </c>
      <c r="L326" s="5">
        <v>30148.601629037959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25" t="s">
        <v>37</v>
      </c>
      <c r="S326" s="25" t="s">
        <v>38</v>
      </c>
      <c r="T326" s="5"/>
      <c r="U326" s="5">
        <v>0</v>
      </c>
      <c r="V326" s="4" t="s">
        <v>39</v>
      </c>
      <c r="W326" s="4" t="s">
        <v>39</v>
      </c>
      <c r="X326" s="4" t="s">
        <v>39</v>
      </c>
      <c r="Y326" s="3">
        <v>543960.44999999995</v>
      </c>
    </row>
    <row r="327" spans="1:25" x14ac:dyDescent="0.25">
      <c r="A327" s="3">
        <v>702</v>
      </c>
      <c r="B327" s="24" t="s">
        <v>379</v>
      </c>
      <c r="C327" s="4"/>
      <c r="D327" s="3">
        <v>311144</v>
      </c>
      <c r="E327" s="24"/>
      <c r="F327" s="4" t="s">
        <v>43</v>
      </c>
      <c r="G327" s="4" t="s">
        <v>33</v>
      </c>
      <c r="H327" s="4" t="s">
        <v>34</v>
      </c>
      <c r="I327" s="24" t="s">
        <v>35</v>
      </c>
      <c r="J327" s="4" t="s">
        <v>36</v>
      </c>
      <c r="K327" s="5">
        <v>2843344.51</v>
      </c>
      <c r="L327" s="5">
        <v>2843344.51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25" t="s">
        <v>37</v>
      </c>
      <c r="S327" s="25" t="s">
        <v>151</v>
      </c>
      <c r="T327" s="5"/>
      <c r="U327" s="5">
        <v>0</v>
      </c>
      <c r="V327" s="4" t="s">
        <v>39</v>
      </c>
      <c r="W327" s="4" t="s">
        <v>39</v>
      </c>
      <c r="X327" s="4" t="s">
        <v>39</v>
      </c>
      <c r="Y327" s="3">
        <v>3187873.71</v>
      </c>
    </row>
    <row r="328" spans="1:25" x14ac:dyDescent="0.25">
      <c r="A328" s="3">
        <v>702</v>
      </c>
      <c r="B328" s="24" t="s">
        <v>380</v>
      </c>
      <c r="C328" s="4"/>
      <c r="D328" s="3">
        <v>350622</v>
      </c>
      <c r="E328" s="24"/>
      <c r="F328" s="4" t="s">
        <v>33</v>
      </c>
      <c r="G328" s="4" t="s">
        <v>33</v>
      </c>
      <c r="H328" s="4" t="s">
        <v>34</v>
      </c>
      <c r="I328" s="24" t="s">
        <v>35</v>
      </c>
      <c r="J328" s="4" t="s">
        <v>41</v>
      </c>
      <c r="K328" s="5">
        <v>254821.15</v>
      </c>
      <c r="L328" s="5">
        <v>15375.908192651372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25" t="s">
        <v>37</v>
      </c>
      <c r="S328" s="25" t="s">
        <v>38</v>
      </c>
      <c r="T328" s="5"/>
      <c r="U328" s="5">
        <v>0</v>
      </c>
      <c r="V328" s="4" t="s">
        <v>39</v>
      </c>
      <c r="W328" s="4" t="s">
        <v>39</v>
      </c>
      <c r="X328" s="4" t="s">
        <v>39</v>
      </c>
      <c r="Y328" s="3">
        <v>291224.17</v>
      </c>
    </row>
    <row r="329" spans="1:25" x14ac:dyDescent="0.25">
      <c r="A329" s="3">
        <v>702</v>
      </c>
      <c r="B329" s="24" t="s">
        <v>381</v>
      </c>
      <c r="C329" s="4"/>
      <c r="D329" s="3">
        <v>354330</v>
      </c>
      <c r="E329" s="24"/>
      <c r="F329" s="4" t="s">
        <v>33</v>
      </c>
      <c r="G329" s="4" t="s">
        <v>33</v>
      </c>
      <c r="H329" s="4" t="s">
        <v>34</v>
      </c>
      <c r="I329" s="24" t="s">
        <v>35</v>
      </c>
      <c r="J329" s="4" t="s">
        <v>41</v>
      </c>
      <c r="K329" s="5">
        <v>836172.27</v>
      </c>
      <c r="L329" s="5">
        <v>50454.634777218831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25" t="s">
        <v>37</v>
      </c>
      <c r="S329" s="25" t="s">
        <v>38</v>
      </c>
      <c r="T329" s="5"/>
      <c r="U329" s="5">
        <v>0</v>
      </c>
      <c r="V329" s="4" t="s">
        <v>39</v>
      </c>
      <c r="W329" s="4" t="s">
        <v>39</v>
      </c>
      <c r="X329" s="4" t="s">
        <v>39</v>
      </c>
      <c r="Y329" s="3">
        <v>929080.3</v>
      </c>
    </row>
    <row r="330" spans="1:25" x14ac:dyDescent="0.25">
      <c r="A330" s="3">
        <v>702</v>
      </c>
      <c r="B330" s="24" t="s">
        <v>382</v>
      </c>
      <c r="C330" s="4"/>
      <c r="D330" s="3">
        <v>313205</v>
      </c>
      <c r="E330" s="24"/>
      <c r="F330" s="4" t="s">
        <v>43</v>
      </c>
      <c r="G330" s="4" t="s">
        <v>33</v>
      </c>
      <c r="H330" s="4" t="s">
        <v>34</v>
      </c>
      <c r="I330" s="24" t="s">
        <v>35</v>
      </c>
      <c r="J330" s="4" t="s">
        <v>36</v>
      </c>
      <c r="K330" s="5">
        <v>185366.6</v>
      </c>
      <c r="L330" s="5">
        <v>185366.6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25" t="s">
        <v>37</v>
      </c>
      <c r="S330" s="25" t="s">
        <v>49</v>
      </c>
      <c r="T330" s="5"/>
      <c r="U330" s="5">
        <v>0</v>
      </c>
      <c r="V330" s="4" t="s">
        <v>39</v>
      </c>
      <c r="W330" s="4" t="s">
        <v>39</v>
      </c>
      <c r="X330" s="4" t="s">
        <v>39</v>
      </c>
      <c r="Y330" s="3">
        <v>214134.84</v>
      </c>
    </row>
    <row r="331" spans="1:25" x14ac:dyDescent="0.25">
      <c r="A331" s="3">
        <v>702</v>
      </c>
      <c r="B331" s="24" t="s">
        <v>383</v>
      </c>
      <c r="C331" s="4"/>
      <c r="D331" s="3">
        <v>351121</v>
      </c>
      <c r="E331" s="24"/>
      <c r="F331" s="4" t="s">
        <v>43</v>
      </c>
      <c r="G331" s="4" t="s">
        <v>33</v>
      </c>
      <c r="H331" s="4" t="s">
        <v>34</v>
      </c>
      <c r="I331" s="24" t="s">
        <v>35</v>
      </c>
      <c r="J331" s="4" t="s">
        <v>36</v>
      </c>
      <c r="K331" s="5">
        <v>28216.7</v>
      </c>
      <c r="L331" s="5">
        <v>28216.7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25" t="s">
        <v>37</v>
      </c>
      <c r="S331" s="25" t="s">
        <v>49</v>
      </c>
      <c r="T331" s="5"/>
      <c r="U331" s="5">
        <v>0</v>
      </c>
      <c r="V331" s="4" t="s">
        <v>39</v>
      </c>
      <c r="W331" s="4" t="s">
        <v>39</v>
      </c>
      <c r="X331" s="4" t="s">
        <v>39</v>
      </c>
      <c r="Y331" s="3">
        <v>30727.51</v>
      </c>
    </row>
    <row r="332" spans="1:25" x14ac:dyDescent="0.25">
      <c r="A332" s="3">
        <v>702</v>
      </c>
      <c r="B332" s="24" t="s">
        <v>384</v>
      </c>
      <c r="C332" s="4"/>
      <c r="D332" s="3">
        <v>315628</v>
      </c>
      <c r="E332" s="24"/>
      <c r="F332" s="4" t="s">
        <v>33</v>
      </c>
      <c r="G332" s="4" t="s">
        <v>33</v>
      </c>
      <c r="H332" s="4" t="s">
        <v>34</v>
      </c>
      <c r="I332" s="24" t="s">
        <v>35</v>
      </c>
      <c r="J332" s="4" t="s">
        <v>41</v>
      </c>
      <c r="K332" s="5">
        <v>1126985.7</v>
      </c>
      <c r="L332" s="5">
        <v>68002.317145303445</v>
      </c>
      <c r="M332" s="5">
        <v>0</v>
      </c>
      <c r="N332" s="5">
        <v>1126985.7</v>
      </c>
      <c r="O332" s="5">
        <v>0</v>
      </c>
      <c r="P332" s="5">
        <v>0</v>
      </c>
      <c r="Q332" s="5">
        <v>1126985.7</v>
      </c>
      <c r="R332" s="25" t="s">
        <v>119</v>
      </c>
      <c r="S332" s="25" t="s">
        <v>38</v>
      </c>
      <c r="T332" s="5"/>
      <c r="U332" s="5">
        <v>0</v>
      </c>
      <c r="V332" s="4" t="s">
        <v>39</v>
      </c>
      <c r="W332" s="4" t="s">
        <v>39</v>
      </c>
      <c r="X332" s="4" t="s">
        <v>39</v>
      </c>
      <c r="Y332" s="3">
        <v>1268606.6000000001</v>
      </c>
    </row>
    <row r="333" spans="1:25" x14ac:dyDescent="0.25">
      <c r="A333" s="3">
        <v>702</v>
      </c>
      <c r="B333" s="24" t="s">
        <v>385</v>
      </c>
      <c r="C333" s="4"/>
      <c r="D333" s="3">
        <v>316080</v>
      </c>
      <c r="E333" s="24"/>
      <c r="F333" s="4" t="s">
        <v>33</v>
      </c>
      <c r="G333" s="4" t="s">
        <v>33</v>
      </c>
      <c r="H333" s="4" t="s">
        <v>34</v>
      </c>
      <c r="I333" s="24" t="s">
        <v>35</v>
      </c>
      <c r="J333" s="4" t="s">
        <v>41</v>
      </c>
      <c r="K333" s="5">
        <v>1013416.37</v>
      </c>
      <c r="L333" s="5">
        <v>61149.543772367462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25" t="s">
        <v>37</v>
      </c>
      <c r="S333" s="25" t="s">
        <v>38</v>
      </c>
      <c r="T333" s="5"/>
      <c r="U333" s="5">
        <v>0</v>
      </c>
      <c r="V333" s="4" t="s">
        <v>39</v>
      </c>
      <c r="W333" s="4" t="s">
        <v>39</v>
      </c>
      <c r="X333" s="4" t="s">
        <v>39</v>
      </c>
      <c r="Y333" s="3">
        <v>1198518.3</v>
      </c>
    </row>
    <row r="334" spans="1:25" x14ac:dyDescent="0.25">
      <c r="A334" s="3">
        <v>702</v>
      </c>
      <c r="B334" s="24" t="s">
        <v>386</v>
      </c>
      <c r="C334" s="4"/>
      <c r="D334" s="3">
        <v>314798</v>
      </c>
      <c r="E334" s="24"/>
      <c r="F334" s="4" t="s">
        <v>107</v>
      </c>
      <c r="G334" s="4" t="s">
        <v>107</v>
      </c>
      <c r="H334" s="4" t="s">
        <v>34</v>
      </c>
      <c r="I334" s="24" t="s">
        <v>35</v>
      </c>
      <c r="J334" s="4" t="s">
        <v>36</v>
      </c>
      <c r="K334" s="5">
        <v>154778.71</v>
      </c>
      <c r="L334" s="5">
        <v>154778.71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25" t="s">
        <v>37</v>
      </c>
      <c r="S334" s="25" t="s">
        <v>49</v>
      </c>
      <c r="T334" s="5"/>
      <c r="U334" s="5">
        <v>0</v>
      </c>
      <c r="V334" s="4" t="s">
        <v>39</v>
      </c>
      <c r="W334" s="4" t="s">
        <v>39</v>
      </c>
      <c r="X334" s="4" t="s">
        <v>39</v>
      </c>
      <c r="Y334" s="3">
        <v>158959.95000000001</v>
      </c>
    </row>
    <row r="335" spans="1:25" x14ac:dyDescent="0.25">
      <c r="A335" s="3">
        <v>702</v>
      </c>
      <c r="B335" s="24" t="s">
        <v>387</v>
      </c>
      <c r="C335" s="4"/>
      <c r="D335" s="3">
        <v>315469</v>
      </c>
      <c r="E335" s="24"/>
      <c r="F335" s="4" t="s">
        <v>43</v>
      </c>
      <c r="G335" s="4" t="s">
        <v>33</v>
      </c>
      <c r="H335" s="4" t="s">
        <v>34</v>
      </c>
      <c r="I335" s="24" t="s">
        <v>35</v>
      </c>
      <c r="J335" s="4" t="s">
        <v>36</v>
      </c>
      <c r="K335" s="5">
        <v>36683.160000000003</v>
      </c>
      <c r="L335" s="5">
        <v>36683.160000000003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25" t="s">
        <v>37</v>
      </c>
      <c r="S335" s="25" t="s">
        <v>74</v>
      </c>
      <c r="T335" s="5"/>
      <c r="U335" s="5">
        <v>0</v>
      </c>
      <c r="V335" s="4" t="s">
        <v>39</v>
      </c>
      <c r="W335" s="4" t="s">
        <v>39</v>
      </c>
      <c r="X335" s="4" t="s">
        <v>39</v>
      </c>
      <c r="Y335" s="3">
        <v>41366.36</v>
      </c>
    </row>
    <row r="336" spans="1:25" x14ac:dyDescent="0.25">
      <c r="A336" s="3">
        <v>702</v>
      </c>
      <c r="B336" s="24" t="s">
        <v>388</v>
      </c>
      <c r="C336" s="4"/>
      <c r="D336" s="3">
        <v>318359</v>
      </c>
      <c r="E336" s="24"/>
      <c r="F336" s="4" t="s">
        <v>43</v>
      </c>
      <c r="G336" s="4" t="s">
        <v>45</v>
      </c>
      <c r="H336" s="4" t="s">
        <v>34</v>
      </c>
      <c r="I336" s="24" t="s">
        <v>35</v>
      </c>
      <c r="J336" s="4" t="s">
        <v>41</v>
      </c>
      <c r="K336" s="5">
        <v>42906.23</v>
      </c>
      <c r="L336" s="5">
        <v>2588.9619184780545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25" t="s">
        <v>37</v>
      </c>
      <c r="S336" s="25" t="s">
        <v>38</v>
      </c>
      <c r="T336" s="5"/>
      <c r="U336" s="5">
        <v>0</v>
      </c>
      <c r="V336" s="4" t="s">
        <v>39</v>
      </c>
      <c r="W336" s="4" t="s">
        <v>39</v>
      </c>
      <c r="X336" s="4" t="s">
        <v>39</v>
      </c>
      <c r="Y336" s="3">
        <v>43998.720000000001</v>
      </c>
    </row>
    <row r="337" spans="1:25" x14ac:dyDescent="0.25">
      <c r="A337" s="3">
        <v>702</v>
      </c>
      <c r="B337" s="24" t="s">
        <v>389</v>
      </c>
      <c r="C337" s="4"/>
      <c r="D337" s="3">
        <v>356250</v>
      </c>
      <c r="E337" s="24"/>
      <c r="F337" s="4" t="s">
        <v>33</v>
      </c>
      <c r="G337" s="4" t="s">
        <v>33</v>
      </c>
      <c r="H337" s="4" t="s">
        <v>34</v>
      </c>
      <c r="I337" s="24" t="s">
        <v>35</v>
      </c>
      <c r="J337" s="4" t="s">
        <v>41</v>
      </c>
      <c r="K337" s="5">
        <v>785331.5</v>
      </c>
      <c r="L337" s="5">
        <v>47386.902715089353</v>
      </c>
      <c r="M337" s="5">
        <v>785331.5</v>
      </c>
      <c r="N337" s="5">
        <v>0</v>
      </c>
      <c r="O337" s="5">
        <v>0</v>
      </c>
      <c r="P337" s="5">
        <v>0</v>
      </c>
      <c r="Q337" s="5">
        <v>785331.5</v>
      </c>
      <c r="R337" s="25" t="s">
        <v>48</v>
      </c>
      <c r="S337" s="25" t="s">
        <v>38</v>
      </c>
      <c r="T337" s="5"/>
      <c r="U337" s="5">
        <v>0</v>
      </c>
      <c r="V337" s="4" t="s">
        <v>39</v>
      </c>
      <c r="W337" s="4" t="s">
        <v>39</v>
      </c>
      <c r="X337" s="4" t="s">
        <v>39</v>
      </c>
      <c r="Y337" s="3">
        <v>902713</v>
      </c>
    </row>
    <row r="338" spans="1:25" x14ac:dyDescent="0.25">
      <c r="A338" s="3">
        <v>702</v>
      </c>
      <c r="B338" s="24" t="s">
        <v>390</v>
      </c>
      <c r="C338" s="4"/>
      <c r="D338" s="3">
        <v>315045</v>
      </c>
      <c r="E338" s="24"/>
      <c r="F338" s="4" t="s">
        <v>43</v>
      </c>
      <c r="G338" s="4" t="s">
        <v>33</v>
      </c>
      <c r="H338" s="4" t="s">
        <v>34</v>
      </c>
      <c r="I338" s="24" t="s">
        <v>35</v>
      </c>
      <c r="J338" s="4" t="s">
        <v>36</v>
      </c>
      <c r="K338" s="5">
        <v>432557.11</v>
      </c>
      <c r="L338" s="5">
        <v>432557.11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25" t="s">
        <v>37</v>
      </c>
      <c r="S338" s="25" t="s">
        <v>38</v>
      </c>
      <c r="T338" s="5"/>
      <c r="U338" s="5">
        <v>0</v>
      </c>
      <c r="V338" s="4" t="s">
        <v>39</v>
      </c>
      <c r="W338" s="4" t="s">
        <v>39</v>
      </c>
      <c r="X338" s="4" t="s">
        <v>39</v>
      </c>
      <c r="Y338" s="3">
        <v>496180.73</v>
      </c>
    </row>
    <row r="339" spans="1:25" x14ac:dyDescent="0.25">
      <c r="A339" s="3">
        <v>702</v>
      </c>
      <c r="B339" s="24" t="s">
        <v>391</v>
      </c>
      <c r="C339" s="4"/>
      <c r="D339" s="3">
        <v>319669</v>
      </c>
      <c r="E339" s="24"/>
      <c r="F339" s="4" t="s">
        <v>33</v>
      </c>
      <c r="G339" s="4" t="s">
        <v>33</v>
      </c>
      <c r="H339" s="4" t="s">
        <v>34</v>
      </c>
      <c r="I339" s="24" t="s">
        <v>35</v>
      </c>
      <c r="J339" s="4" t="s">
        <v>41</v>
      </c>
      <c r="K339" s="5">
        <v>18722545.620000001</v>
      </c>
      <c r="L339" s="5">
        <v>1129718.4028321318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25" t="s">
        <v>37</v>
      </c>
      <c r="S339" s="25" t="s">
        <v>38</v>
      </c>
      <c r="T339" s="5"/>
      <c r="U339" s="5">
        <v>0</v>
      </c>
      <c r="V339" s="4" t="s">
        <v>39</v>
      </c>
      <c r="W339" s="4" t="s">
        <v>39</v>
      </c>
      <c r="X339" s="4" t="s">
        <v>39</v>
      </c>
      <c r="Y339" s="3">
        <v>21338627.640000001</v>
      </c>
    </row>
    <row r="340" spans="1:25" x14ac:dyDescent="0.25">
      <c r="A340" s="3">
        <v>702</v>
      </c>
      <c r="B340" s="24" t="s">
        <v>392</v>
      </c>
      <c r="C340" s="4"/>
      <c r="D340" s="3">
        <v>316616</v>
      </c>
      <c r="E340" s="24"/>
      <c r="F340" s="4" t="s">
        <v>33</v>
      </c>
      <c r="G340" s="4" t="s">
        <v>33</v>
      </c>
      <c r="H340" s="4" t="s">
        <v>34</v>
      </c>
      <c r="I340" s="24" t="s">
        <v>35</v>
      </c>
      <c r="J340" s="4" t="s">
        <v>41</v>
      </c>
      <c r="K340" s="5">
        <v>1176177.6000000001</v>
      </c>
      <c r="L340" s="5">
        <v>70970.556391622245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25" t="s">
        <v>37</v>
      </c>
      <c r="S340" s="25" t="s">
        <v>38</v>
      </c>
      <c r="T340" s="5"/>
      <c r="U340" s="5">
        <v>0</v>
      </c>
      <c r="V340" s="4" t="s">
        <v>39</v>
      </c>
      <c r="W340" s="4" t="s">
        <v>39</v>
      </c>
      <c r="X340" s="4" t="s">
        <v>39</v>
      </c>
      <c r="Y340" s="3">
        <v>1221415.2</v>
      </c>
    </row>
    <row r="341" spans="1:25" x14ac:dyDescent="0.25">
      <c r="A341" s="3">
        <v>702</v>
      </c>
      <c r="B341" s="24" t="s">
        <v>393</v>
      </c>
      <c r="C341" s="4"/>
      <c r="D341" s="3">
        <v>318916</v>
      </c>
      <c r="E341" s="24"/>
      <c r="F341" s="4" t="s">
        <v>43</v>
      </c>
      <c r="G341" s="4" t="s">
        <v>33</v>
      </c>
      <c r="H341" s="4" t="s">
        <v>34</v>
      </c>
      <c r="I341" s="24" t="s">
        <v>35</v>
      </c>
      <c r="J341" s="4" t="s">
        <v>41</v>
      </c>
      <c r="K341" s="5">
        <v>21249625.02</v>
      </c>
      <c r="L341" s="5">
        <v>1282202.3738445085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25" t="s">
        <v>37</v>
      </c>
      <c r="S341" s="25" t="s">
        <v>38</v>
      </c>
      <c r="T341" s="5"/>
      <c r="U341" s="5">
        <v>0</v>
      </c>
      <c r="V341" s="4" t="s">
        <v>39</v>
      </c>
      <c r="W341" s="4" t="s">
        <v>39</v>
      </c>
      <c r="X341" s="4" t="s">
        <v>39</v>
      </c>
      <c r="Y341" s="3">
        <v>25119583.170000002</v>
      </c>
    </row>
    <row r="342" spans="1:25" x14ac:dyDescent="0.25">
      <c r="A342" s="3">
        <v>702</v>
      </c>
      <c r="B342" s="24" t="s">
        <v>394</v>
      </c>
      <c r="C342" s="4"/>
      <c r="D342" s="3">
        <v>319214</v>
      </c>
      <c r="E342" s="24"/>
      <c r="F342" s="4" t="s">
        <v>33</v>
      </c>
      <c r="G342" s="4" t="s">
        <v>33</v>
      </c>
      <c r="H342" s="4" t="s">
        <v>34</v>
      </c>
      <c r="I342" s="24" t="s">
        <v>35</v>
      </c>
      <c r="J342" s="4" t="s">
        <v>41</v>
      </c>
      <c r="K342" s="5">
        <v>250927.04</v>
      </c>
      <c r="L342" s="5">
        <v>15140.937595226138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25" t="s">
        <v>37</v>
      </c>
      <c r="S342" s="25" t="s">
        <v>38</v>
      </c>
      <c r="T342" s="5"/>
      <c r="U342" s="5">
        <v>0</v>
      </c>
      <c r="V342" s="4" t="s">
        <v>39</v>
      </c>
      <c r="W342" s="4" t="s">
        <v>39</v>
      </c>
      <c r="X342" s="4" t="s">
        <v>39</v>
      </c>
      <c r="Y342" s="3">
        <v>278807.82</v>
      </c>
    </row>
    <row r="343" spans="1:25" x14ac:dyDescent="0.25">
      <c r="A343" s="3">
        <v>702</v>
      </c>
      <c r="B343" s="24" t="s">
        <v>395</v>
      </c>
      <c r="C343" s="4"/>
      <c r="D343" s="3">
        <v>333571</v>
      </c>
      <c r="E343" s="24"/>
      <c r="F343" s="4" t="s">
        <v>43</v>
      </c>
      <c r="G343" s="4" t="s">
        <v>33</v>
      </c>
      <c r="H343" s="4" t="s">
        <v>34</v>
      </c>
      <c r="I343" s="24" t="s">
        <v>35</v>
      </c>
      <c r="J343" s="4" t="s">
        <v>36</v>
      </c>
      <c r="K343" s="5">
        <v>35734.949999999997</v>
      </c>
      <c r="L343" s="5">
        <v>35734.949999999997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25" t="s">
        <v>37</v>
      </c>
      <c r="S343" s="25" t="s">
        <v>90</v>
      </c>
      <c r="T343" s="5"/>
      <c r="U343" s="5">
        <v>0</v>
      </c>
      <c r="V343" s="4" t="s">
        <v>39</v>
      </c>
      <c r="W343" s="4" t="s">
        <v>39</v>
      </c>
      <c r="X343" s="4" t="s">
        <v>39</v>
      </c>
      <c r="Y343" s="3">
        <v>38142.58</v>
      </c>
    </row>
    <row r="344" spans="1:25" x14ac:dyDescent="0.25">
      <c r="A344" s="3">
        <v>702</v>
      </c>
      <c r="B344" s="24" t="s">
        <v>396</v>
      </c>
      <c r="C344" s="4"/>
      <c r="D344" s="3">
        <v>319214</v>
      </c>
      <c r="E344" s="24"/>
      <c r="F344" s="4" t="s">
        <v>33</v>
      </c>
      <c r="G344" s="4" t="s">
        <v>33</v>
      </c>
      <c r="H344" s="4" t="s">
        <v>34</v>
      </c>
      <c r="I344" s="24" t="s">
        <v>35</v>
      </c>
      <c r="J344" s="4" t="s">
        <v>41</v>
      </c>
      <c r="K344" s="5">
        <v>144243.75</v>
      </c>
      <c r="L344" s="5">
        <v>8703.6678759347742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25" t="s">
        <v>37</v>
      </c>
      <c r="S344" s="25" t="s">
        <v>38</v>
      </c>
      <c r="T344" s="5"/>
      <c r="U344" s="5">
        <v>0</v>
      </c>
      <c r="V344" s="4" t="s">
        <v>39</v>
      </c>
      <c r="W344" s="4" t="s">
        <v>39</v>
      </c>
      <c r="X344" s="4" t="s">
        <v>39</v>
      </c>
      <c r="Y344" s="3">
        <v>164850</v>
      </c>
    </row>
    <row r="345" spans="1:25" x14ac:dyDescent="0.25">
      <c r="A345" s="3">
        <v>702</v>
      </c>
      <c r="B345" s="24" t="s">
        <v>397</v>
      </c>
      <c r="C345" s="4"/>
      <c r="D345" s="3">
        <v>354529</v>
      </c>
      <c r="E345" s="24"/>
      <c r="F345" s="4" t="s">
        <v>33</v>
      </c>
      <c r="G345" s="4" t="s">
        <v>33</v>
      </c>
      <c r="H345" s="4" t="s">
        <v>34</v>
      </c>
      <c r="I345" s="24" t="s">
        <v>35</v>
      </c>
      <c r="J345" s="4" t="s">
        <v>41</v>
      </c>
      <c r="K345" s="5">
        <v>1196188.92</v>
      </c>
      <c r="L345" s="5">
        <v>72178.039440551918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25" t="s">
        <v>37</v>
      </c>
      <c r="S345" s="25" t="s">
        <v>38</v>
      </c>
      <c r="T345" s="5"/>
      <c r="U345" s="5">
        <v>0</v>
      </c>
      <c r="V345" s="4" t="s">
        <v>39</v>
      </c>
      <c r="W345" s="4" t="s">
        <v>39</v>
      </c>
      <c r="X345" s="4" t="s">
        <v>39</v>
      </c>
      <c r="Y345" s="3">
        <v>1242196.19</v>
      </c>
    </row>
    <row r="346" spans="1:25" x14ac:dyDescent="0.25">
      <c r="A346" s="3">
        <v>702</v>
      </c>
      <c r="B346" s="24" t="s">
        <v>398</v>
      </c>
      <c r="C346" s="4"/>
      <c r="D346" s="3">
        <v>309729</v>
      </c>
      <c r="E346" s="24"/>
      <c r="F346" s="4" t="s">
        <v>33</v>
      </c>
      <c r="G346" s="4" t="s">
        <v>33</v>
      </c>
      <c r="H346" s="4" t="s">
        <v>34</v>
      </c>
      <c r="I346" s="24" t="s">
        <v>35</v>
      </c>
      <c r="J346" s="4" t="s">
        <v>41</v>
      </c>
      <c r="K346" s="5">
        <v>108235</v>
      </c>
      <c r="L346" s="5">
        <v>6530.899900701419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25" t="s">
        <v>37</v>
      </c>
      <c r="S346" s="25" t="s">
        <v>38</v>
      </c>
      <c r="T346" s="5"/>
      <c r="U346" s="5">
        <v>0</v>
      </c>
      <c r="V346" s="4" t="s">
        <v>39</v>
      </c>
      <c r="W346" s="4" t="s">
        <v>39</v>
      </c>
      <c r="X346" s="4" t="s">
        <v>39</v>
      </c>
      <c r="Y346" s="3">
        <v>123697.15</v>
      </c>
    </row>
    <row r="347" spans="1:25" x14ac:dyDescent="0.25">
      <c r="A347" s="3">
        <v>702</v>
      </c>
      <c r="B347" s="24" t="s">
        <v>399</v>
      </c>
      <c r="C347" s="4"/>
      <c r="D347" s="3">
        <v>316241</v>
      </c>
      <c r="E347" s="24"/>
      <c r="F347" s="4" t="s">
        <v>43</v>
      </c>
      <c r="G347" s="4" t="s">
        <v>33</v>
      </c>
      <c r="H347" s="4" t="s">
        <v>34</v>
      </c>
      <c r="I347" s="24" t="s">
        <v>35</v>
      </c>
      <c r="J347" s="4" t="s">
        <v>36</v>
      </c>
      <c r="K347" s="5">
        <v>110885.1</v>
      </c>
      <c r="L347" s="5">
        <v>110885.1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25" t="s">
        <v>37</v>
      </c>
      <c r="S347" s="25" t="s">
        <v>49</v>
      </c>
      <c r="T347" s="5"/>
      <c r="U347" s="5">
        <v>0</v>
      </c>
      <c r="V347" s="4" t="s">
        <v>39</v>
      </c>
      <c r="W347" s="4" t="s">
        <v>39</v>
      </c>
      <c r="X347" s="4" t="s">
        <v>39</v>
      </c>
      <c r="Y347" s="3">
        <v>126990.3</v>
      </c>
    </row>
    <row r="348" spans="1:25" x14ac:dyDescent="0.25">
      <c r="A348" s="3">
        <v>702</v>
      </c>
      <c r="B348" s="24" t="s">
        <v>400</v>
      </c>
      <c r="C348" s="4"/>
      <c r="D348" s="3">
        <v>350954</v>
      </c>
      <c r="E348" s="24"/>
      <c r="F348" s="4" t="s">
        <v>43</v>
      </c>
      <c r="G348" s="4" t="s">
        <v>33</v>
      </c>
      <c r="H348" s="4" t="s">
        <v>34</v>
      </c>
      <c r="I348" s="24" t="s">
        <v>35</v>
      </c>
      <c r="J348" s="4" t="s">
        <v>41</v>
      </c>
      <c r="K348" s="5">
        <v>206063.1</v>
      </c>
      <c r="L348" s="5">
        <v>12433.847455335395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25" t="s">
        <v>37</v>
      </c>
      <c r="S348" s="25" t="s">
        <v>38</v>
      </c>
      <c r="T348" s="5"/>
      <c r="U348" s="5">
        <v>0</v>
      </c>
      <c r="V348" s="4" t="s">
        <v>39</v>
      </c>
      <c r="W348" s="4" t="s">
        <v>39</v>
      </c>
      <c r="X348" s="4" t="s">
        <v>39</v>
      </c>
      <c r="Y348" s="3">
        <v>206063.1</v>
      </c>
    </row>
    <row r="349" spans="1:25" x14ac:dyDescent="0.25">
      <c r="A349" s="3">
        <v>702</v>
      </c>
      <c r="B349" s="24" t="s">
        <v>401</v>
      </c>
      <c r="C349" s="4"/>
      <c r="D349" s="3">
        <v>314798</v>
      </c>
      <c r="E349" s="24"/>
      <c r="F349" s="4" t="s">
        <v>45</v>
      </c>
      <c r="G349" s="4" t="s">
        <v>45</v>
      </c>
      <c r="H349" s="4" t="s">
        <v>34</v>
      </c>
      <c r="I349" s="24" t="s">
        <v>35</v>
      </c>
      <c r="J349" s="4" t="s">
        <v>36</v>
      </c>
      <c r="K349" s="5">
        <v>2368.3000000000002</v>
      </c>
      <c r="L349" s="5">
        <v>2368.3000000000002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25" t="s">
        <v>37</v>
      </c>
      <c r="S349" s="25" t="s">
        <v>49</v>
      </c>
      <c r="T349" s="5"/>
      <c r="U349" s="5">
        <v>0</v>
      </c>
      <c r="V349" s="4" t="s">
        <v>39</v>
      </c>
      <c r="W349" s="4" t="s">
        <v>39</v>
      </c>
      <c r="X349" s="4" t="s">
        <v>39</v>
      </c>
      <c r="Y349" s="3">
        <v>2444.5</v>
      </c>
    </row>
    <row r="350" spans="1:25" x14ac:dyDescent="0.25">
      <c r="A350" s="3">
        <v>702</v>
      </c>
      <c r="B350" s="24" t="s">
        <v>402</v>
      </c>
      <c r="C350" s="4"/>
      <c r="D350" s="3">
        <v>318185</v>
      </c>
      <c r="E350" s="24"/>
      <c r="F350" s="4" t="s">
        <v>43</v>
      </c>
      <c r="G350" s="4" t="s">
        <v>33</v>
      </c>
      <c r="H350" s="4" t="s">
        <v>34</v>
      </c>
      <c r="I350" s="24" t="s">
        <v>35</v>
      </c>
      <c r="J350" s="4" t="s">
        <v>36</v>
      </c>
      <c r="K350" s="5">
        <v>89335.45</v>
      </c>
      <c r="L350" s="5">
        <v>89335.45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25" t="s">
        <v>37</v>
      </c>
      <c r="S350" s="25" t="s">
        <v>38</v>
      </c>
      <c r="T350" s="5"/>
      <c r="U350" s="5">
        <v>0</v>
      </c>
      <c r="V350" s="4" t="s">
        <v>39</v>
      </c>
      <c r="W350" s="4" t="s">
        <v>39</v>
      </c>
      <c r="X350" s="4" t="s">
        <v>39</v>
      </c>
      <c r="Y350" s="3">
        <v>104094.32</v>
      </c>
    </row>
    <row r="351" spans="1:25" x14ac:dyDescent="0.25">
      <c r="A351" s="3">
        <v>702</v>
      </c>
      <c r="B351" s="24" t="s">
        <v>403</v>
      </c>
      <c r="C351" s="4"/>
      <c r="D351" s="3">
        <v>356207</v>
      </c>
      <c r="E351" s="24"/>
      <c r="F351" s="4" t="s">
        <v>45</v>
      </c>
      <c r="G351" s="4" t="s">
        <v>45</v>
      </c>
      <c r="H351" s="4" t="s">
        <v>34</v>
      </c>
      <c r="I351" s="24" t="s">
        <v>35</v>
      </c>
      <c r="J351" s="4" t="s">
        <v>36</v>
      </c>
      <c r="K351" s="5">
        <v>355618.32</v>
      </c>
      <c r="L351" s="5">
        <v>355618.32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25" t="s">
        <v>37</v>
      </c>
      <c r="S351" s="25" t="s">
        <v>38</v>
      </c>
      <c r="T351" s="5"/>
      <c r="U351" s="5">
        <v>0</v>
      </c>
      <c r="V351" s="4" t="s">
        <v>39</v>
      </c>
      <c r="W351" s="4" t="s">
        <v>39</v>
      </c>
      <c r="X351" s="4" t="s">
        <v>39</v>
      </c>
      <c r="Y351" s="3">
        <v>368829.97</v>
      </c>
    </row>
    <row r="352" spans="1:25" x14ac:dyDescent="0.25">
      <c r="A352" s="3">
        <v>702</v>
      </c>
      <c r="B352" s="24" t="s">
        <v>404</v>
      </c>
      <c r="C352" s="4"/>
      <c r="D352" s="3">
        <v>315652</v>
      </c>
      <c r="E352" s="24"/>
      <c r="F352" s="4" t="s">
        <v>43</v>
      </c>
      <c r="G352" s="4" t="s">
        <v>33</v>
      </c>
      <c r="H352" s="4" t="s">
        <v>34</v>
      </c>
      <c r="I352" s="24" t="s">
        <v>35</v>
      </c>
      <c r="J352" s="4" t="s">
        <v>36</v>
      </c>
      <c r="K352" s="5">
        <v>83140.37</v>
      </c>
      <c r="L352" s="5">
        <v>83140.37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25" t="s">
        <v>37</v>
      </c>
      <c r="S352" s="25" t="s">
        <v>90</v>
      </c>
      <c r="T352" s="5"/>
      <c r="U352" s="5">
        <v>0</v>
      </c>
      <c r="V352" s="4" t="s">
        <v>39</v>
      </c>
      <c r="W352" s="4" t="s">
        <v>39</v>
      </c>
      <c r="X352" s="4" t="s">
        <v>39</v>
      </c>
      <c r="Y352" s="3">
        <v>91360.21</v>
      </c>
    </row>
    <row r="353" spans="1:25" x14ac:dyDescent="0.25">
      <c r="A353" s="3">
        <v>702</v>
      </c>
      <c r="B353" s="24" t="s">
        <v>405</v>
      </c>
      <c r="C353" s="4"/>
      <c r="D353" s="3">
        <v>308518</v>
      </c>
      <c r="E353" s="24"/>
      <c r="F353" s="4" t="s">
        <v>43</v>
      </c>
      <c r="G353" s="4" t="s">
        <v>33</v>
      </c>
      <c r="H353" s="4" t="s">
        <v>34</v>
      </c>
      <c r="I353" s="24" t="s">
        <v>35</v>
      </c>
      <c r="J353" s="4" t="s">
        <v>36</v>
      </c>
      <c r="K353" s="5">
        <v>28707.78</v>
      </c>
      <c r="L353" s="5">
        <v>28707.78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25" t="s">
        <v>37</v>
      </c>
      <c r="S353" s="25" t="s">
        <v>38</v>
      </c>
      <c r="T353" s="5"/>
      <c r="U353" s="5">
        <v>0</v>
      </c>
      <c r="V353" s="4" t="s">
        <v>39</v>
      </c>
      <c r="W353" s="4" t="s">
        <v>39</v>
      </c>
      <c r="X353" s="4" t="s">
        <v>39</v>
      </c>
      <c r="Y353" s="3">
        <v>28707.78</v>
      </c>
    </row>
    <row r="354" spans="1:25" x14ac:dyDescent="0.25">
      <c r="A354" s="3">
        <v>702</v>
      </c>
      <c r="B354" s="24" t="s">
        <v>406</v>
      </c>
      <c r="C354" s="4"/>
      <c r="D354" s="3">
        <v>318752</v>
      </c>
      <c r="E354" s="24"/>
      <c r="F354" s="4" t="s">
        <v>33</v>
      </c>
      <c r="G354" s="4" t="s">
        <v>33</v>
      </c>
      <c r="H354" s="4" t="s">
        <v>34</v>
      </c>
      <c r="I354" s="24" t="s">
        <v>35</v>
      </c>
      <c r="J354" s="4" t="s">
        <v>41</v>
      </c>
      <c r="K354" s="5">
        <v>834943.91</v>
      </c>
      <c r="L354" s="5">
        <v>50380.515534810867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25" t="s">
        <v>37</v>
      </c>
      <c r="S354" s="25" t="s">
        <v>38</v>
      </c>
      <c r="T354" s="5"/>
      <c r="U354" s="5">
        <v>0</v>
      </c>
      <c r="V354" s="4" t="s">
        <v>39</v>
      </c>
      <c r="W354" s="4" t="s">
        <v>39</v>
      </c>
      <c r="X354" s="4" t="s">
        <v>39</v>
      </c>
      <c r="Y354" s="3">
        <v>929347.65</v>
      </c>
    </row>
    <row r="355" spans="1:25" x14ac:dyDescent="0.25">
      <c r="A355" s="3">
        <v>702</v>
      </c>
      <c r="B355" s="24" t="s">
        <v>407</v>
      </c>
      <c r="C355" s="4"/>
      <c r="D355" s="3">
        <v>333802</v>
      </c>
      <c r="E355" s="24"/>
      <c r="F355" s="4" t="s">
        <v>43</v>
      </c>
      <c r="G355" s="4" t="s">
        <v>33</v>
      </c>
      <c r="H355" s="4" t="s">
        <v>34</v>
      </c>
      <c r="I355" s="24" t="s">
        <v>35</v>
      </c>
      <c r="J355" s="4" t="s">
        <v>36</v>
      </c>
      <c r="K355" s="5">
        <v>16521.189999999999</v>
      </c>
      <c r="L355" s="5">
        <v>16521.189999999999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25" t="s">
        <v>37</v>
      </c>
      <c r="S355" s="25" t="s">
        <v>58</v>
      </c>
      <c r="T355" s="5"/>
      <c r="U355" s="5">
        <v>0</v>
      </c>
      <c r="V355" s="4" t="s">
        <v>39</v>
      </c>
      <c r="W355" s="4" t="s">
        <v>39</v>
      </c>
      <c r="X355" s="4" t="s">
        <v>39</v>
      </c>
      <c r="Y355" s="3">
        <v>17286</v>
      </c>
    </row>
    <row r="356" spans="1:25" x14ac:dyDescent="0.25">
      <c r="A356" s="3">
        <v>702</v>
      </c>
      <c r="B356" s="24" t="s">
        <v>408</v>
      </c>
      <c r="C356" s="4"/>
      <c r="D356" s="3">
        <v>351543</v>
      </c>
      <c r="E356" s="24"/>
      <c r="F356" s="4" t="s">
        <v>33</v>
      </c>
      <c r="G356" s="4" t="s">
        <v>33</v>
      </c>
      <c r="H356" s="4" t="s">
        <v>34</v>
      </c>
      <c r="I356" s="24" t="s">
        <v>35</v>
      </c>
      <c r="J356" s="4" t="s">
        <v>41</v>
      </c>
      <c r="K356" s="5">
        <v>862510.41</v>
      </c>
      <c r="L356" s="5">
        <v>52043.878144989518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25" t="s">
        <v>37</v>
      </c>
      <c r="S356" s="25" t="s">
        <v>38</v>
      </c>
      <c r="T356" s="5"/>
      <c r="U356" s="5">
        <v>0</v>
      </c>
      <c r="V356" s="4" t="s">
        <v>39</v>
      </c>
      <c r="W356" s="4" t="s">
        <v>39</v>
      </c>
      <c r="X356" s="4" t="s">
        <v>39</v>
      </c>
      <c r="Y356" s="3">
        <v>1000426.02</v>
      </c>
    </row>
    <row r="357" spans="1:25" x14ac:dyDescent="0.25">
      <c r="A357" s="3">
        <v>702</v>
      </c>
      <c r="B357" s="24" t="s">
        <v>409</v>
      </c>
      <c r="C357" s="4"/>
      <c r="D357" s="3">
        <v>312332</v>
      </c>
      <c r="E357" s="24"/>
      <c r="F357" s="4" t="s">
        <v>33</v>
      </c>
      <c r="G357" s="4" t="s">
        <v>33</v>
      </c>
      <c r="H357" s="4" t="s">
        <v>34</v>
      </c>
      <c r="I357" s="24" t="s">
        <v>35</v>
      </c>
      <c r="J357" s="4" t="s">
        <v>41</v>
      </c>
      <c r="K357" s="5">
        <v>536410.43000000005</v>
      </c>
      <c r="L357" s="5">
        <v>32367.005349676219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25" t="s">
        <v>37</v>
      </c>
      <c r="S357" s="25" t="s">
        <v>38</v>
      </c>
      <c r="T357" s="5"/>
      <c r="U357" s="5">
        <v>0</v>
      </c>
      <c r="V357" s="4" t="s">
        <v>39</v>
      </c>
      <c r="W357" s="4" t="s">
        <v>39</v>
      </c>
      <c r="X357" s="4" t="s">
        <v>39</v>
      </c>
      <c r="Y357" s="3">
        <v>590051.43000000005</v>
      </c>
    </row>
    <row r="358" spans="1:25" x14ac:dyDescent="0.25">
      <c r="A358" s="3">
        <v>702</v>
      </c>
      <c r="B358" s="24" t="s">
        <v>410</v>
      </c>
      <c r="C358" s="4"/>
      <c r="D358" s="3">
        <v>317800</v>
      </c>
      <c r="E358" s="24"/>
      <c r="F358" s="4" t="s">
        <v>33</v>
      </c>
      <c r="G358" s="4" t="s">
        <v>33</v>
      </c>
      <c r="H358" s="4" t="s">
        <v>34</v>
      </c>
      <c r="I358" s="24" t="s">
        <v>35</v>
      </c>
      <c r="J358" s="4" t="s">
        <v>41</v>
      </c>
      <c r="K358" s="5">
        <v>117968.61</v>
      </c>
      <c r="L358" s="5">
        <v>7118.2259281644974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25" t="s">
        <v>37</v>
      </c>
      <c r="S358" s="25" t="s">
        <v>38</v>
      </c>
      <c r="T358" s="5"/>
      <c r="U358" s="5">
        <v>0</v>
      </c>
      <c r="V358" s="4" t="s">
        <v>39</v>
      </c>
      <c r="W358" s="4" t="s">
        <v>39</v>
      </c>
      <c r="X358" s="4" t="s">
        <v>39</v>
      </c>
      <c r="Y358" s="3">
        <v>139240.15</v>
      </c>
    </row>
    <row r="359" spans="1:25" x14ac:dyDescent="0.25">
      <c r="A359" s="3">
        <v>702</v>
      </c>
      <c r="B359" s="24" t="s">
        <v>411</v>
      </c>
      <c r="C359" s="4"/>
      <c r="D359" s="3">
        <v>312097</v>
      </c>
      <c r="E359" s="24"/>
      <c r="F359" s="4" t="s">
        <v>33</v>
      </c>
      <c r="G359" s="4" t="s">
        <v>33</v>
      </c>
      <c r="H359" s="4" t="s">
        <v>34</v>
      </c>
      <c r="I359" s="24" t="s">
        <v>35</v>
      </c>
      <c r="J359" s="4" t="s">
        <v>36</v>
      </c>
      <c r="K359" s="5">
        <v>150330.07999999999</v>
      </c>
      <c r="L359" s="5">
        <v>150330.07999999999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25" t="s">
        <v>37</v>
      </c>
      <c r="S359" s="25" t="s">
        <v>38</v>
      </c>
      <c r="T359" s="5"/>
      <c r="U359" s="5">
        <v>0</v>
      </c>
      <c r="V359" s="4" t="s">
        <v>39</v>
      </c>
      <c r="W359" s="4" t="s">
        <v>39</v>
      </c>
      <c r="X359" s="4" t="s">
        <v>39</v>
      </c>
      <c r="Y359" s="3">
        <v>176756.66</v>
      </c>
    </row>
    <row r="360" spans="1:25" x14ac:dyDescent="0.25">
      <c r="A360" s="3">
        <v>702</v>
      </c>
      <c r="B360" s="24" t="s">
        <v>412</v>
      </c>
      <c r="C360" s="4"/>
      <c r="D360" s="3">
        <v>315138</v>
      </c>
      <c r="E360" s="24"/>
      <c r="F360" s="4" t="s">
        <v>33</v>
      </c>
      <c r="G360" s="4" t="s">
        <v>33</v>
      </c>
      <c r="H360" s="4" t="s">
        <v>34</v>
      </c>
      <c r="I360" s="24" t="s">
        <v>35</v>
      </c>
      <c r="J360" s="4" t="s">
        <v>41</v>
      </c>
      <c r="K360" s="5">
        <v>566250</v>
      </c>
      <c r="L360" s="5">
        <v>34167.525003669594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25" t="s">
        <v>37</v>
      </c>
      <c r="S360" s="25" t="s">
        <v>38</v>
      </c>
      <c r="T360" s="5"/>
      <c r="U360" s="5">
        <v>0</v>
      </c>
      <c r="V360" s="4" t="s">
        <v>39</v>
      </c>
      <c r="W360" s="4" t="s">
        <v>39</v>
      </c>
      <c r="X360" s="4" t="s">
        <v>39</v>
      </c>
      <c r="Y360" s="3">
        <v>660625</v>
      </c>
    </row>
    <row r="361" spans="1:25" x14ac:dyDescent="0.25">
      <c r="A361" s="3">
        <v>702</v>
      </c>
      <c r="B361" s="24" t="s">
        <v>413</v>
      </c>
      <c r="C361" s="4"/>
      <c r="D361" s="3">
        <v>310336</v>
      </c>
      <c r="E361" s="24"/>
      <c r="F361" s="4" t="s">
        <v>33</v>
      </c>
      <c r="G361" s="4" t="s">
        <v>33</v>
      </c>
      <c r="H361" s="4" t="s">
        <v>34</v>
      </c>
      <c r="I361" s="24" t="s">
        <v>35</v>
      </c>
      <c r="J361" s="4" t="s">
        <v>41</v>
      </c>
      <c r="K361" s="5">
        <v>2288356.5099999998</v>
      </c>
      <c r="L361" s="5">
        <v>138079.43182822972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25" t="s">
        <v>37</v>
      </c>
      <c r="S361" s="25" t="s">
        <v>38</v>
      </c>
      <c r="T361" s="5"/>
      <c r="U361" s="5">
        <v>0</v>
      </c>
      <c r="V361" s="4" t="s">
        <v>39</v>
      </c>
      <c r="W361" s="4" t="s">
        <v>39</v>
      </c>
      <c r="X361" s="4" t="s">
        <v>39</v>
      </c>
      <c r="Y361" s="3">
        <v>2492682.0099999998</v>
      </c>
    </row>
    <row r="362" spans="1:25" x14ac:dyDescent="0.25">
      <c r="A362" s="3">
        <v>702</v>
      </c>
      <c r="B362" s="24" t="s">
        <v>414</v>
      </c>
      <c r="C362" s="4"/>
      <c r="D362" s="3">
        <v>331357</v>
      </c>
      <c r="E362" s="24"/>
      <c r="F362" s="4" t="s">
        <v>43</v>
      </c>
      <c r="G362" s="4" t="s">
        <v>33</v>
      </c>
      <c r="H362" s="4" t="s">
        <v>34</v>
      </c>
      <c r="I362" s="24" t="s">
        <v>35</v>
      </c>
      <c r="J362" s="4" t="s">
        <v>36</v>
      </c>
      <c r="K362" s="5">
        <v>18395.740000000002</v>
      </c>
      <c r="L362" s="5">
        <v>18395.740000000002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25" t="s">
        <v>37</v>
      </c>
      <c r="S362" s="25" t="s">
        <v>49</v>
      </c>
      <c r="T362" s="5"/>
      <c r="U362" s="5">
        <v>0</v>
      </c>
      <c r="V362" s="4" t="s">
        <v>39</v>
      </c>
      <c r="W362" s="4" t="s">
        <v>39</v>
      </c>
      <c r="X362" s="4" t="s">
        <v>39</v>
      </c>
      <c r="Y362" s="3">
        <v>19345.97</v>
      </c>
    </row>
    <row r="363" spans="1:25" x14ac:dyDescent="0.25">
      <c r="A363" s="3">
        <v>702</v>
      </c>
      <c r="B363" s="24" t="s">
        <v>415</v>
      </c>
      <c r="C363" s="4"/>
      <c r="D363" s="3">
        <v>331847</v>
      </c>
      <c r="E363" s="24"/>
      <c r="F363" s="4" t="s">
        <v>43</v>
      </c>
      <c r="G363" s="4" t="s">
        <v>33</v>
      </c>
      <c r="H363" s="4" t="s">
        <v>34</v>
      </c>
      <c r="I363" s="24" t="s">
        <v>35</v>
      </c>
      <c r="J363" s="4" t="s">
        <v>36</v>
      </c>
      <c r="K363" s="5">
        <v>12976.16</v>
      </c>
      <c r="L363" s="5">
        <v>12976.16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25" t="s">
        <v>37</v>
      </c>
      <c r="S363" s="25" t="s">
        <v>416</v>
      </c>
      <c r="T363" s="5"/>
      <c r="U363" s="5">
        <v>0</v>
      </c>
      <c r="V363" s="4" t="s">
        <v>39</v>
      </c>
      <c r="W363" s="4" t="s">
        <v>39</v>
      </c>
      <c r="X363" s="4" t="s">
        <v>39</v>
      </c>
      <c r="Y363" s="3">
        <v>13916.8</v>
      </c>
    </row>
    <row r="364" spans="1:25" x14ac:dyDescent="0.25">
      <c r="A364" s="3">
        <v>702</v>
      </c>
      <c r="B364" s="24" t="s">
        <v>417</v>
      </c>
      <c r="C364" s="4"/>
      <c r="D364" s="3">
        <v>320029</v>
      </c>
      <c r="E364" s="24"/>
      <c r="F364" s="4" t="s">
        <v>33</v>
      </c>
      <c r="G364" s="4" t="s">
        <v>33</v>
      </c>
      <c r="H364" s="4" t="s">
        <v>34</v>
      </c>
      <c r="I364" s="24" t="s">
        <v>35</v>
      </c>
      <c r="J364" s="4" t="s">
        <v>41</v>
      </c>
      <c r="K364" s="5">
        <v>756059.76</v>
      </c>
      <c r="L364" s="5">
        <v>45620.645923299657</v>
      </c>
      <c r="M364" s="5">
        <v>756059.76</v>
      </c>
      <c r="N364" s="5">
        <v>0</v>
      </c>
      <c r="O364" s="5">
        <v>0</v>
      </c>
      <c r="P364" s="5">
        <v>0</v>
      </c>
      <c r="Q364" s="5">
        <v>756059.76</v>
      </c>
      <c r="R364" s="25" t="s">
        <v>48</v>
      </c>
      <c r="S364" s="25" t="s">
        <v>38</v>
      </c>
      <c r="T364" s="5"/>
      <c r="U364" s="5">
        <v>0</v>
      </c>
      <c r="V364" s="4" t="s">
        <v>39</v>
      </c>
      <c r="W364" s="4" t="s">
        <v>39</v>
      </c>
      <c r="X364" s="4" t="s">
        <v>39</v>
      </c>
      <c r="Y364" s="3">
        <v>852755.16</v>
      </c>
    </row>
    <row r="365" spans="1:25" x14ac:dyDescent="0.25">
      <c r="A365" s="3">
        <v>702</v>
      </c>
      <c r="B365" s="24" t="s">
        <v>418</v>
      </c>
      <c r="C365" s="4"/>
      <c r="D365" s="3">
        <v>319617</v>
      </c>
      <c r="E365" s="24"/>
      <c r="F365" s="4" t="s">
        <v>33</v>
      </c>
      <c r="G365" s="4" t="s">
        <v>33</v>
      </c>
      <c r="H365" s="4" t="s">
        <v>34</v>
      </c>
      <c r="I365" s="24" t="s">
        <v>35</v>
      </c>
      <c r="J365" s="4" t="s">
        <v>41</v>
      </c>
      <c r="K365" s="5">
        <v>630442.25</v>
      </c>
      <c r="L365" s="5">
        <v>38040.88536908559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25" t="s">
        <v>37</v>
      </c>
      <c r="S365" s="25" t="s">
        <v>38</v>
      </c>
      <c r="T365" s="5"/>
      <c r="U365" s="5">
        <v>0</v>
      </c>
      <c r="V365" s="4" t="s">
        <v>39</v>
      </c>
      <c r="W365" s="4" t="s">
        <v>39</v>
      </c>
      <c r="X365" s="4" t="s">
        <v>39</v>
      </c>
      <c r="Y365" s="3">
        <v>720505.44</v>
      </c>
    </row>
    <row r="366" spans="1:25" x14ac:dyDescent="0.25">
      <c r="A366" s="3">
        <v>702</v>
      </c>
      <c r="B366" s="24" t="s">
        <v>419</v>
      </c>
      <c r="C366" s="4"/>
      <c r="D366" s="3">
        <v>316522</v>
      </c>
      <c r="E366" s="24"/>
      <c r="F366" s="4" t="s">
        <v>33</v>
      </c>
      <c r="G366" s="4" t="s">
        <v>33</v>
      </c>
      <c r="H366" s="4" t="s">
        <v>34</v>
      </c>
      <c r="I366" s="24" t="s">
        <v>35</v>
      </c>
      <c r="J366" s="4" t="s">
        <v>41</v>
      </c>
      <c r="K366" s="5">
        <v>1043550.91</v>
      </c>
      <c r="L366" s="5">
        <v>62967.86191616275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25" t="s">
        <v>37</v>
      </c>
      <c r="S366" s="25" t="s">
        <v>38</v>
      </c>
      <c r="T366" s="5"/>
      <c r="U366" s="5">
        <v>0</v>
      </c>
      <c r="V366" s="4" t="s">
        <v>39</v>
      </c>
      <c r="W366" s="4" t="s">
        <v>39</v>
      </c>
      <c r="X366" s="4" t="s">
        <v>39</v>
      </c>
      <c r="Y366" s="3">
        <v>1213092.93</v>
      </c>
    </row>
    <row r="367" spans="1:25" x14ac:dyDescent="0.25">
      <c r="A367" s="3">
        <v>702</v>
      </c>
      <c r="B367" s="24" t="s">
        <v>420</v>
      </c>
      <c r="C367" s="4"/>
      <c r="D367" s="3">
        <v>349493</v>
      </c>
      <c r="E367" s="24"/>
      <c r="F367" s="4" t="s">
        <v>33</v>
      </c>
      <c r="G367" s="4" t="s">
        <v>33</v>
      </c>
      <c r="H367" s="4" t="s">
        <v>34</v>
      </c>
      <c r="I367" s="24" t="s">
        <v>35</v>
      </c>
      <c r="J367" s="4" t="s">
        <v>41</v>
      </c>
      <c r="K367" s="5">
        <v>1469723.15</v>
      </c>
      <c r="L367" s="5">
        <v>88683.094880524557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25" t="s">
        <v>37</v>
      </c>
      <c r="S367" s="25" t="s">
        <v>38</v>
      </c>
      <c r="T367" s="5"/>
      <c r="U367" s="5">
        <v>0</v>
      </c>
      <c r="V367" s="4" t="s">
        <v>39</v>
      </c>
      <c r="W367" s="4" t="s">
        <v>39</v>
      </c>
      <c r="X367" s="4" t="s">
        <v>39</v>
      </c>
      <c r="Y367" s="3">
        <v>1551374.44</v>
      </c>
    </row>
    <row r="368" spans="1:25" x14ac:dyDescent="0.25">
      <c r="A368" s="3">
        <v>702</v>
      </c>
      <c r="B368" s="24" t="s">
        <v>421</v>
      </c>
      <c r="C368" s="4"/>
      <c r="D368" s="3">
        <v>342739</v>
      </c>
      <c r="E368" s="24"/>
      <c r="F368" s="4" t="s">
        <v>33</v>
      </c>
      <c r="G368" s="4" t="s">
        <v>33</v>
      </c>
      <c r="H368" s="4" t="s">
        <v>34</v>
      </c>
      <c r="I368" s="24" t="s">
        <v>35</v>
      </c>
      <c r="J368" s="4" t="s">
        <v>41</v>
      </c>
      <c r="K368" s="5">
        <v>4493394.3</v>
      </c>
      <c r="L368" s="5">
        <v>271131.41209111951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25" t="s">
        <v>37</v>
      </c>
      <c r="S368" s="25" t="s">
        <v>38</v>
      </c>
      <c r="T368" s="5"/>
      <c r="U368" s="5">
        <v>0</v>
      </c>
      <c r="V368" s="4" t="s">
        <v>39</v>
      </c>
      <c r="W368" s="4" t="s">
        <v>39</v>
      </c>
      <c r="X368" s="4" t="s">
        <v>39</v>
      </c>
      <c r="Y368" s="3">
        <v>4729888.74</v>
      </c>
    </row>
    <row r="369" spans="1:25" x14ac:dyDescent="0.25">
      <c r="A369" s="3">
        <v>702</v>
      </c>
      <c r="B369" s="24" t="s">
        <v>422</v>
      </c>
      <c r="C369" s="4"/>
      <c r="D369" s="3">
        <v>316391</v>
      </c>
      <c r="E369" s="24"/>
      <c r="F369" s="4" t="s">
        <v>43</v>
      </c>
      <c r="G369" s="4" t="s">
        <v>33</v>
      </c>
      <c r="H369" s="4" t="s">
        <v>34</v>
      </c>
      <c r="I369" s="24" t="s">
        <v>35</v>
      </c>
      <c r="J369" s="4" t="s">
        <v>36</v>
      </c>
      <c r="K369" s="5">
        <v>2536389</v>
      </c>
      <c r="L369" s="5">
        <v>2536389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25" t="s">
        <v>37</v>
      </c>
      <c r="S369" s="25" t="s">
        <v>38</v>
      </c>
      <c r="T369" s="5"/>
      <c r="U369" s="5">
        <v>0</v>
      </c>
      <c r="V369" s="4" t="s">
        <v>39</v>
      </c>
      <c r="W369" s="4" t="s">
        <v>39</v>
      </c>
      <c r="X369" s="4" t="s">
        <v>39</v>
      </c>
      <c r="Y369" s="3">
        <v>2536389</v>
      </c>
    </row>
    <row r="370" spans="1:25" x14ac:dyDescent="0.25">
      <c r="A370" s="3">
        <v>702</v>
      </c>
      <c r="B370" s="24" t="s">
        <v>423</v>
      </c>
      <c r="C370" s="4"/>
      <c r="D370" s="3">
        <v>312420</v>
      </c>
      <c r="E370" s="24"/>
      <c r="F370" s="4" t="s">
        <v>33</v>
      </c>
      <c r="G370" s="4" t="s">
        <v>33</v>
      </c>
      <c r="H370" s="4" t="s">
        <v>34</v>
      </c>
      <c r="I370" s="24" t="s">
        <v>35</v>
      </c>
      <c r="J370" s="4" t="s">
        <v>41</v>
      </c>
      <c r="K370" s="5">
        <v>841853.54</v>
      </c>
      <c r="L370" s="5">
        <v>50797.442609055644</v>
      </c>
      <c r="M370" s="5">
        <v>841853.54</v>
      </c>
      <c r="N370" s="5">
        <v>0</v>
      </c>
      <c r="O370" s="5">
        <v>0</v>
      </c>
      <c r="P370" s="5">
        <v>0</v>
      </c>
      <c r="Q370" s="5">
        <v>841853.54</v>
      </c>
      <c r="R370" s="25" t="s">
        <v>48</v>
      </c>
      <c r="S370" s="25" t="s">
        <v>38</v>
      </c>
      <c r="T370" s="5"/>
      <c r="U370" s="5">
        <v>0</v>
      </c>
      <c r="V370" s="4" t="s">
        <v>39</v>
      </c>
      <c r="W370" s="4" t="s">
        <v>39</v>
      </c>
      <c r="X370" s="4" t="s">
        <v>39</v>
      </c>
      <c r="Y370" s="3">
        <v>935392.6</v>
      </c>
    </row>
    <row r="371" spans="1:25" x14ac:dyDescent="0.25">
      <c r="A371" s="3">
        <v>702</v>
      </c>
      <c r="B371" s="24" t="s">
        <v>424</v>
      </c>
      <c r="C371" s="4"/>
      <c r="D371" s="3">
        <v>314376</v>
      </c>
      <c r="E371" s="24"/>
      <c r="F371" s="4" t="s">
        <v>43</v>
      </c>
      <c r="G371" s="4" t="s">
        <v>33</v>
      </c>
      <c r="H371" s="4" t="s">
        <v>34</v>
      </c>
      <c r="I371" s="24" t="s">
        <v>35</v>
      </c>
      <c r="J371" s="4" t="s">
        <v>36</v>
      </c>
      <c r="K371" s="5">
        <v>34507.54</v>
      </c>
      <c r="L371" s="5">
        <v>34507.54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25" t="s">
        <v>37</v>
      </c>
      <c r="S371" s="25" t="s">
        <v>49</v>
      </c>
      <c r="T371" s="5"/>
      <c r="U371" s="5">
        <v>0</v>
      </c>
      <c r="V371" s="4" t="s">
        <v>39</v>
      </c>
      <c r="W371" s="4" t="s">
        <v>39</v>
      </c>
      <c r="X371" s="4" t="s">
        <v>39</v>
      </c>
      <c r="Y371" s="3">
        <v>36328.879999999997</v>
      </c>
    </row>
    <row r="372" spans="1:25" x14ac:dyDescent="0.25">
      <c r="A372" s="3">
        <v>702</v>
      </c>
      <c r="B372" s="24" t="s">
        <v>425</v>
      </c>
      <c r="C372" s="4"/>
      <c r="D372" s="3">
        <v>313199</v>
      </c>
      <c r="E372" s="24"/>
      <c r="F372" s="4" t="s">
        <v>45</v>
      </c>
      <c r="G372" s="4" t="s">
        <v>33</v>
      </c>
      <c r="H372" s="4" t="s">
        <v>34</v>
      </c>
      <c r="I372" s="24" t="s">
        <v>35</v>
      </c>
      <c r="J372" s="4" t="s">
        <v>36</v>
      </c>
      <c r="K372" s="5">
        <v>60591.55</v>
      </c>
      <c r="L372" s="5">
        <v>60591.55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25" t="s">
        <v>37</v>
      </c>
      <c r="S372" s="25" t="s">
        <v>49</v>
      </c>
      <c r="T372" s="5"/>
      <c r="U372" s="5">
        <v>0</v>
      </c>
      <c r="V372" s="4" t="s">
        <v>39</v>
      </c>
      <c r="W372" s="4" t="s">
        <v>39</v>
      </c>
      <c r="X372" s="4" t="s">
        <v>39</v>
      </c>
      <c r="Y372" s="3">
        <v>67944.58</v>
      </c>
    </row>
    <row r="373" spans="1:25" x14ac:dyDescent="0.25">
      <c r="A373" s="3">
        <v>702</v>
      </c>
      <c r="B373" s="24" t="s">
        <v>426</v>
      </c>
      <c r="C373" s="4"/>
      <c r="D373" s="3">
        <v>308469</v>
      </c>
      <c r="E373" s="24"/>
      <c r="F373" s="4" t="s">
        <v>33</v>
      </c>
      <c r="G373" s="4" t="s">
        <v>33</v>
      </c>
      <c r="H373" s="4" t="s">
        <v>34</v>
      </c>
      <c r="I373" s="24" t="s">
        <v>35</v>
      </c>
      <c r="J373" s="4" t="s">
        <v>41</v>
      </c>
      <c r="K373" s="5">
        <v>344575</v>
      </c>
      <c r="L373" s="5">
        <v>20791.655502233025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25" t="s">
        <v>37</v>
      </c>
      <c r="S373" s="25" t="s">
        <v>38</v>
      </c>
      <c r="T373" s="5"/>
      <c r="U373" s="5">
        <v>0</v>
      </c>
      <c r="V373" s="4" t="s">
        <v>39</v>
      </c>
      <c r="W373" s="4" t="s">
        <v>39</v>
      </c>
      <c r="X373" s="4" t="s">
        <v>39</v>
      </c>
      <c r="Y373" s="3">
        <v>393800</v>
      </c>
    </row>
    <row r="374" spans="1:25" x14ac:dyDescent="0.25">
      <c r="A374" s="3">
        <v>702</v>
      </c>
      <c r="B374" s="24" t="s">
        <v>427</v>
      </c>
      <c r="C374" s="4"/>
      <c r="D374" s="3">
        <v>310291</v>
      </c>
      <c r="E374" s="24"/>
      <c r="F374" s="4" t="s">
        <v>33</v>
      </c>
      <c r="G374" s="4" t="s">
        <v>33</v>
      </c>
      <c r="H374" s="4" t="s">
        <v>34</v>
      </c>
      <c r="I374" s="24" t="s">
        <v>35</v>
      </c>
      <c r="J374" s="4" t="s">
        <v>41</v>
      </c>
      <c r="K374" s="5">
        <v>324611.40000000002</v>
      </c>
      <c r="L374" s="5">
        <v>19587.051878103652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25" t="s">
        <v>37</v>
      </c>
      <c r="S374" s="25" t="s">
        <v>38</v>
      </c>
      <c r="T374" s="5"/>
      <c r="U374" s="5">
        <v>0</v>
      </c>
      <c r="V374" s="4" t="s">
        <v>39</v>
      </c>
      <c r="W374" s="4" t="s">
        <v>39</v>
      </c>
      <c r="X374" s="4" t="s">
        <v>39</v>
      </c>
      <c r="Y374" s="3">
        <v>379376.56</v>
      </c>
    </row>
    <row r="375" spans="1:25" x14ac:dyDescent="0.25">
      <c r="A375" s="3">
        <v>702</v>
      </c>
      <c r="B375" s="24" t="s">
        <v>428</v>
      </c>
      <c r="C375" s="4"/>
      <c r="D375" s="3">
        <v>350132</v>
      </c>
      <c r="E375" s="24"/>
      <c r="F375" s="4" t="s">
        <v>43</v>
      </c>
      <c r="G375" s="4" t="s">
        <v>33</v>
      </c>
      <c r="H375" s="4" t="s">
        <v>34</v>
      </c>
      <c r="I375" s="24" t="s">
        <v>35</v>
      </c>
      <c r="J375" s="4" t="s">
        <v>41</v>
      </c>
      <c r="K375" s="5">
        <v>427659.52000000002</v>
      </c>
      <c r="L375" s="5">
        <v>25804.975439571455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25" t="s">
        <v>37</v>
      </c>
      <c r="S375" s="25" t="s">
        <v>38</v>
      </c>
      <c r="T375" s="5"/>
      <c r="U375" s="5">
        <v>0</v>
      </c>
      <c r="V375" s="4" t="s">
        <v>39</v>
      </c>
      <c r="W375" s="4" t="s">
        <v>39</v>
      </c>
      <c r="X375" s="4" t="s">
        <v>39</v>
      </c>
      <c r="Y375" s="3">
        <v>455193.06</v>
      </c>
    </row>
    <row r="376" spans="1:25" x14ac:dyDescent="0.25">
      <c r="A376" s="3">
        <v>702</v>
      </c>
      <c r="B376" s="24" t="s">
        <v>429</v>
      </c>
      <c r="C376" s="4"/>
      <c r="D376" s="3">
        <v>318945</v>
      </c>
      <c r="E376" s="24"/>
      <c r="F376" s="4" t="s">
        <v>43</v>
      </c>
      <c r="G376" s="4" t="s">
        <v>33</v>
      </c>
      <c r="H376" s="4" t="s">
        <v>34</v>
      </c>
      <c r="I376" s="24" t="s">
        <v>35</v>
      </c>
      <c r="J376" s="4" t="s">
        <v>36</v>
      </c>
      <c r="K376" s="5">
        <v>29614.1</v>
      </c>
      <c r="L376" s="5">
        <v>29614.1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25" t="s">
        <v>37</v>
      </c>
      <c r="S376" s="25" t="s">
        <v>38</v>
      </c>
      <c r="T376" s="5"/>
      <c r="U376" s="5">
        <v>0</v>
      </c>
      <c r="V376" s="4" t="s">
        <v>39</v>
      </c>
      <c r="W376" s="4" t="s">
        <v>39</v>
      </c>
      <c r="X376" s="4" t="s">
        <v>39</v>
      </c>
      <c r="Y376" s="3">
        <v>29655.84</v>
      </c>
    </row>
    <row r="377" spans="1:25" x14ac:dyDescent="0.25">
      <c r="A377" s="3">
        <v>702</v>
      </c>
      <c r="B377" s="24" t="s">
        <v>430</v>
      </c>
      <c r="C377" s="4"/>
      <c r="D377" s="3">
        <v>317050</v>
      </c>
      <c r="E377" s="24"/>
      <c r="F377" s="4" t="s">
        <v>43</v>
      </c>
      <c r="G377" s="4" t="s">
        <v>45</v>
      </c>
      <c r="H377" s="4" t="s">
        <v>34</v>
      </c>
      <c r="I377" s="24" t="s">
        <v>35</v>
      </c>
      <c r="J377" s="4" t="s">
        <v>41</v>
      </c>
      <c r="K377" s="5">
        <v>134102.98000000001</v>
      </c>
      <c r="L377" s="5">
        <v>8091.7738140690572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25" t="s">
        <v>37</v>
      </c>
      <c r="S377" s="25" t="s">
        <v>38</v>
      </c>
      <c r="T377" s="5"/>
      <c r="U377" s="5">
        <v>0</v>
      </c>
      <c r="V377" s="4" t="s">
        <v>39</v>
      </c>
      <c r="W377" s="4" t="s">
        <v>39</v>
      </c>
      <c r="X377" s="4" t="s">
        <v>39</v>
      </c>
      <c r="Y377" s="3">
        <v>139991.57999999999</v>
      </c>
    </row>
    <row r="378" spans="1:25" x14ac:dyDescent="0.25">
      <c r="A378" s="3">
        <v>702</v>
      </c>
      <c r="B378" s="24" t="s">
        <v>431</v>
      </c>
      <c r="C378" s="4"/>
      <c r="D378" s="3">
        <v>317851</v>
      </c>
      <c r="E378" s="24"/>
      <c r="F378" s="4" t="s">
        <v>33</v>
      </c>
      <c r="G378" s="4" t="s">
        <v>33</v>
      </c>
      <c r="H378" s="4" t="s">
        <v>34</v>
      </c>
      <c r="I378" s="24" t="s">
        <v>35</v>
      </c>
      <c r="J378" s="4" t="s">
        <v>41</v>
      </c>
      <c r="K378" s="5">
        <v>3506201.29</v>
      </c>
      <c r="L378" s="5">
        <v>211564.18586132198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25" t="s">
        <v>37</v>
      </c>
      <c r="S378" s="25" t="s">
        <v>38</v>
      </c>
      <c r="T378" s="5"/>
      <c r="U378" s="5">
        <v>0</v>
      </c>
      <c r="V378" s="4" t="s">
        <v>39</v>
      </c>
      <c r="W378" s="4" t="s">
        <v>39</v>
      </c>
      <c r="X378" s="4" t="s">
        <v>39</v>
      </c>
      <c r="Y378" s="3">
        <v>4162677.78</v>
      </c>
    </row>
    <row r="379" spans="1:25" x14ac:dyDescent="0.25">
      <c r="A379" s="3">
        <v>702</v>
      </c>
      <c r="B379" s="24" t="s">
        <v>432</v>
      </c>
      <c r="C379" s="4"/>
      <c r="D379" s="3">
        <v>350308</v>
      </c>
      <c r="E379" s="24"/>
      <c r="F379" s="4" t="s">
        <v>43</v>
      </c>
      <c r="G379" s="4" t="s">
        <v>33</v>
      </c>
      <c r="H379" s="4" t="s">
        <v>34</v>
      </c>
      <c r="I379" s="24" t="s">
        <v>35</v>
      </c>
      <c r="J379" s="4" t="s">
        <v>36</v>
      </c>
      <c r="K379" s="5">
        <v>123485.73</v>
      </c>
      <c r="L379" s="5">
        <v>123485.73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25" t="s">
        <v>37</v>
      </c>
      <c r="S379" s="25" t="s">
        <v>49</v>
      </c>
      <c r="T379" s="5"/>
      <c r="U379" s="5">
        <v>0</v>
      </c>
      <c r="V379" s="4" t="s">
        <v>39</v>
      </c>
      <c r="W379" s="4" t="s">
        <v>39</v>
      </c>
      <c r="X379" s="4" t="s">
        <v>39</v>
      </c>
      <c r="Y379" s="3">
        <v>138506.01</v>
      </c>
    </row>
    <row r="380" spans="1:25" x14ac:dyDescent="0.25">
      <c r="A380" s="3">
        <v>702</v>
      </c>
      <c r="B380" s="24" t="s">
        <v>433</v>
      </c>
      <c r="C380" s="4"/>
      <c r="D380" s="3">
        <v>350241</v>
      </c>
      <c r="E380" s="24"/>
      <c r="F380" s="4" t="s">
        <v>43</v>
      </c>
      <c r="G380" s="4" t="s">
        <v>33</v>
      </c>
      <c r="H380" s="4" t="s">
        <v>34</v>
      </c>
      <c r="I380" s="24" t="s">
        <v>35</v>
      </c>
      <c r="J380" s="4" t="s">
        <v>36</v>
      </c>
      <c r="K380" s="5">
        <v>36377.01</v>
      </c>
      <c r="L380" s="5">
        <v>36377.01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25" t="s">
        <v>37</v>
      </c>
      <c r="S380" s="25" t="s">
        <v>97</v>
      </c>
      <c r="T380" s="5"/>
      <c r="U380" s="5">
        <v>0</v>
      </c>
      <c r="V380" s="4" t="s">
        <v>39</v>
      </c>
      <c r="W380" s="4" t="s">
        <v>39</v>
      </c>
      <c r="X380" s="4" t="s">
        <v>39</v>
      </c>
      <c r="Y380" s="3">
        <v>39612.980000000003</v>
      </c>
    </row>
    <row r="381" spans="1:25" x14ac:dyDescent="0.25">
      <c r="A381" s="3">
        <v>702</v>
      </c>
      <c r="B381" s="24" t="s">
        <v>434</v>
      </c>
      <c r="C381" s="4"/>
      <c r="D381" s="3">
        <v>312682</v>
      </c>
      <c r="E381" s="24"/>
      <c r="F381" s="4" t="s">
        <v>33</v>
      </c>
      <c r="G381" s="4" t="s">
        <v>33</v>
      </c>
      <c r="H381" s="4" t="s">
        <v>34</v>
      </c>
      <c r="I381" s="24" t="s">
        <v>35</v>
      </c>
      <c r="J381" s="4" t="s">
        <v>41</v>
      </c>
      <c r="K381" s="5">
        <v>1240306.32</v>
      </c>
      <c r="L381" s="5">
        <v>74840.083356837829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25" t="s">
        <v>37</v>
      </c>
      <c r="S381" s="25" t="s">
        <v>38</v>
      </c>
      <c r="T381" s="5"/>
      <c r="U381" s="5">
        <v>0</v>
      </c>
      <c r="V381" s="4" t="s">
        <v>39</v>
      </c>
      <c r="W381" s="4" t="s">
        <v>39</v>
      </c>
      <c r="X381" s="4" t="s">
        <v>39</v>
      </c>
      <c r="Y381" s="3">
        <v>1437060.06</v>
      </c>
    </row>
    <row r="382" spans="1:25" x14ac:dyDescent="0.25">
      <c r="A382" s="3">
        <v>702</v>
      </c>
      <c r="B382" s="24" t="s">
        <v>435</v>
      </c>
      <c r="C382" s="4"/>
      <c r="D382" s="3">
        <v>310450</v>
      </c>
      <c r="E382" s="24"/>
      <c r="F382" s="4" t="s">
        <v>33</v>
      </c>
      <c r="G382" s="4" t="s">
        <v>33</v>
      </c>
      <c r="H382" s="4" t="s">
        <v>34</v>
      </c>
      <c r="I382" s="24" t="s">
        <v>35</v>
      </c>
      <c r="J382" s="4" t="s">
        <v>41</v>
      </c>
      <c r="K382" s="5">
        <v>2283525</v>
      </c>
      <c r="L382" s="5">
        <v>137787.89851479841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25" t="s">
        <v>37</v>
      </c>
      <c r="S382" s="25" t="s">
        <v>38</v>
      </c>
      <c r="T382" s="5"/>
      <c r="U382" s="5">
        <v>0</v>
      </c>
      <c r="V382" s="4" t="s">
        <v>39</v>
      </c>
      <c r="W382" s="4" t="s">
        <v>39</v>
      </c>
      <c r="X382" s="4" t="s">
        <v>39</v>
      </c>
      <c r="Y382" s="3">
        <v>2410387.5</v>
      </c>
    </row>
    <row r="383" spans="1:25" x14ac:dyDescent="0.25">
      <c r="A383" s="3">
        <v>702</v>
      </c>
      <c r="B383" s="24" t="s">
        <v>436</v>
      </c>
      <c r="C383" s="4"/>
      <c r="D383" s="3">
        <v>355260</v>
      </c>
      <c r="E383" s="24"/>
      <c r="F383" s="4" t="s">
        <v>43</v>
      </c>
      <c r="G383" s="4" t="s">
        <v>33</v>
      </c>
      <c r="H383" s="4" t="s">
        <v>34</v>
      </c>
      <c r="I383" s="24" t="s">
        <v>35</v>
      </c>
      <c r="J383" s="4" t="s">
        <v>36</v>
      </c>
      <c r="K383" s="5">
        <v>32516.75</v>
      </c>
      <c r="L383" s="5">
        <v>32516.75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25" t="s">
        <v>37</v>
      </c>
      <c r="S383" s="25" t="s">
        <v>90</v>
      </c>
      <c r="T383" s="5"/>
      <c r="U383" s="5">
        <v>0</v>
      </c>
      <c r="V383" s="4" t="s">
        <v>39</v>
      </c>
      <c r="W383" s="4" t="s">
        <v>39</v>
      </c>
      <c r="X383" s="4" t="s">
        <v>39</v>
      </c>
      <c r="Y383" s="3">
        <v>35727.89</v>
      </c>
    </row>
    <row r="384" spans="1:25" x14ac:dyDescent="0.25">
      <c r="A384" s="3">
        <v>702</v>
      </c>
      <c r="B384" s="24" t="s">
        <v>437</v>
      </c>
      <c r="C384" s="4"/>
      <c r="D384" s="3">
        <v>314050</v>
      </c>
      <c r="E384" s="24"/>
      <c r="F384" s="4" t="s">
        <v>33</v>
      </c>
      <c r="G384" s="4" t="s">
        <v>33</v>
      </c>
      <c r="H384" s="4" t="s">
        <v>34</v>
      </c>
      <c r="I384" s="24" t="s">
        <v>35</v>
      </c>
      <c r="J384" s="4" t="s">
        <v>41</v>
      </c>
      <c r="K384" s="5">
        <v>1135575</v>
      </c>
      <c r="L384" s="5">
        <v>68520.595507359118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25" t="s">
        <v>37</v>
      </c>
      <c r="S384" s="25" t="s">
        <v>38</v>
      </c>
      <c r="T384" s="5"/>
      <c r="U384" s="5">
        <v>0</v>
      </c>
      <c r="V384" s="4" t="s">
        <v>39</v>
      </c>
      <c r="W384" s="4" t="s">
        <v>39</v>
      </c>
      <c r="X384" s="4" t="s">
        <v>39</v>
      </c>
      <c r="Y384" s="3">
        <v>1189650</v>
      </c>
    </row>
    <row r="385" spans="1:25" x14ac:dyDescent="0.25">
      <c r="A385" s="3">
        <v>702</v>
      </c>
      <c r="B385" s="24" t="s">
        <v>438</v>
      </c>
      <c r="C385" s="4"/>
      <c r="D385" s="3">
        <v>314750</v>
      </c>
      <c r="E385" s="24"/>
      <c r="F385" s="4" t="s">
        <v>45</v>
      </c>
      <c r="G385" s="4" t="s">
        <v>45</v>
      </c>
      <c r="H385" s="4" t="s">
        <v>34</v>
      </c>
      <c r="I385" s="24" t="s">
        <v>35</v>
      </c>
      <c r="J385" s="4" t="s">
        <v>36</v>
      </c>
      <c r="K385" s="5">
        <v>304299.49</v>
      </c>
      <c r="L385" s="5">
        <v>304299.49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25" t="s">
        <v>37</v>
      </c>
      <c r="S385" s="25" t="s">
        <v>49</v>
      </c>
      <c r="T385" s="5"/>
      <c r="U385" s="5">
        <v>0</v>
      </c>
      <c r="V385" s="4" t="s">
        <v>39</v>
      </c>
      <c r="W385" s="4" t="s">
        <v>39</v>
      </c>
      <c r="X385" s="4" t="s">
        <v>39</v>
      </c>
      <c r="Y385" s="3">
        <v>313684.86</v>
      </c>
    </row>
    <row r="386" spans="1:25" x14ac:dyDescent="0.25">
      <c r="A386" s="3">
        <v>702</v>
      </c>
      <c r="B386" s="24" t="s">
        <v>439</v>
      </c>
      <c r="C386" s="4"/>
      <c r="D386" s="3">
        <v>308390</v>
      </c>
      <c r="E386" s="24"/>
      <c r="F386" s="4" t="s">
        <v>43</v>
      </c>
      <c r="G386" s="4" t="s">
        <v>33</v>
      </c>
      <c r="H386" s="4" t="s">
        <v>34</v>
      </c>
      <c r="I386" s="24" t="s">
        <v>35</v>
      </c>
      <c r="J386" s="4" t="s">
        <v>36</v>
      </c>
      <c r="K386" s="5">
        <v>248482.42</v>
      </c>
      <c r="L386" s="5">
        <v>248482.42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25" t="s">
        <v>37</v>
      </c>
      <c r="S386" s="25" t="s">
        <v>58</v>
      </c>
      <c r="T386" s="5"/>
      <c r="U386" s="5">
        <v>0</v>
      </c>
      <c r="V386" s="4" t="s">
        <v>39</v>
      </c>
      <c r="W386" s="4" t="s">
        <v>39</v>
      </c>
      <c r="X386" s="4" t="s">
        <v>39</v>
      </c>
      <c r="Y386" s="3">
        <v>275584.5</v>
      </c>
    </row>
    <row r="387" spans="1:25" x14ac:dyDescent="0.25">
      <c r="A387" s="3">
        <v>702</v>
      </c>
      <c r="B387" s="24" t="s">
        <v>440</v>
      </c>
      <c r="C387" s="4"/>
      <c r="D387" s="3">
        <v>315545</v>
      </c>
      <c r="E387" s="24"/>
      <c r="F387" s="4" t="s">
        <v>33</v>
      </c>
      <c r="G387" s="4" t="s">
        <v>33</v>
      </c>
      <c r="H387" s="4" t="s">
        <v>34</v>
      </c>
      <c r="I387" s="24" t="s">
        <v>35</v>
      </c>
      <c r="J387" s="4" t="s">
        <v>36</v>
      </c>
      <c r="K387" s="5">
        <v>137445.64000000001</v>
      </c>
      <c r="L387" s="5">
        <v>137445.64000000001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25" t="s">
        <v>37</v>
      </c>
      <c r="S387" s="25" t="s">
        <v>38</v>
      </c>
      <c r="T387" s="5"/>
      <c r="U387" s="5">
        <v>0</v>
      </c>
      <c r="V387" s="4" t="s">
        <v>39</v>
      </c>
      <c r="W387" s="4" t="s">
        <v>39</v>
      </c>
      <c r="X387" s="4" t="s">
        <v>39</v>
      </c>
      <c r="Y387" s="3">
        <v>149719.04999999999</v>
      </c>
    </row>
    <row r="388" spans="1:25" x14ac:dyDescent="0.25">
      <c r="A388" s="3">
        <v>702</v>
      </c>
      <c r="B388" s="24" t="s">
        <v>441</v>
      </c>
      <c r="C388" s="4"/>
      <c r="D388" s="3">
        <v>331078</v>
      </c>
      <c r="E388" s="24"/>
      <c r="F388" s="4" t="s">
        <v>33</v>
      </c>
      <c r="G388" s="4" t="s">
        <v>33</v>
      </c>
      <c r="H388" s="4" t="s">
        <v>34</v>
      </c>
      <c r="I388" s="24" t="s">
        <v>35</v>
      </c>
      <c r="J388" s="4" t="s">
        <v>41</v>
      </c>
      <c r="K388" s="5">
        <v>251929.49</v>
      </c>
      <c r="L388" s="5">
        <v>15201.425428232633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25" t="s">
        <v>37</v>
      </c>
      <c r="S388" s="25" t="s">
        <v>38</v>
      </c>
      <c r="T388" s="5"/>
      <c r="U388" s="5">
        <v>0</v>
      </c>
      <c r="V388" s="4" t="s">
        <v>39</v>
      </c>
      <c r="W388" s="4" t="s">
        <v>39</v>
      </c>
      <c r="X388" s="4" t="s">
        <v>39</v>
      </c>
      <c r="Y388" s="3">
        <v>287919.43</v>
      </c>
    </row>
    <row r="389" spans="1:25" x14ac:dyDescent="0.25">
      <c r="A389" s="3">
        <v>702</v>
      </c>
      <c r="B389" s="24" t="s">
        <v>442</v>
      </c>
      <c r="C389" s="4"/>
      <c r="D389" s="3">
        <v>331031</v>
      </c>
      <c r="E389" s="24"/>
      <c r="F389" s="4" t="s">
        <v>33</v>
      </c>
      <c r="G389" s="4" t="s">
        <v>33</v>
      </c>
      <c r="H389" s="4" t="s">
        <v>34</v>
      </c>
      <c r="I389" s="24" t="s">
        <v>35</v>
      </c>
      <c r="J389" s="4" t="s">
        <v>41</v>
      </c>
      <c r="K389" s="5">
        <v>811589.75</v>
      </c>
      <c r="L389" s="5">
        <v>48971.325520259517</v>
      </c>
      <c r="M389" s="5">
        <v>0</v>
      </c>
      <c r="N389" s="5">
        <v>0</v>
      </c>
      <c r="O389" s="5">
        <v>0</v>
      </c>
      <c r="P389" s="5">
        <v>811589.75</v>
      </c>
      <c r="Q389" s="5">
        <v>811589.75</v>
      </c>
      <c r="R389" s="25" t="s">
        <v>102</v>
      </c>
      <c r="S389" s="25" t="s">
        <v>38</v>
      </c>
      <c r="T389" s="5"/>
      <c r="U389" s="5">
        <v>0</v>
      </c>
      <c r="V389" s="4" t="s">
        <v>39</v>
      </c>
      <c r="W389" s="4" t="s">
        <v>39</v>
      </c>
      <c r="X389" s="4" t="s">
        <v>39</v>
      </c>
      <c r="Y389" s="3">
        <v>901324.13</v>
      </c>
    </row>
    <row r="390" spans="1:25" x14ac:dyDescent="0.25">
      <c r="A390" s="3">
        <v>702</v>
      </c>
      <c r="B390" s="24" t="s">
        <v>443</v>
      </c>
      <c r="C390" s="4"/>
      <c r="D390" s="3">
        <v>309513</v>
      </c>
      <c r="E390" s="24"/>
      <c r="F390" s="4" t="s">
        <v>172</v>
      </c>
      <c r="G390" s="4" t="s">
        <v>172</v>
      </c>
      <c r="H390" s="4" t="s">
        <v>34</v>
      </c>
      <c r="I390" s="24" t="s">
        <v>35</v>
      </c>
      <c r="J390" s="4" t="s">
        <v>41</v>
      </c>
      <c r="K390" s="5">
        <v>10162149.91</v>
      </c>
      <c r="L390" s="5">
        <v>613184.12563525594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25" t="s">
        <v>37</v>
      </c>
      <c r="S390" s="25" t="s">
        <v>38</v>
      </c>
      <c r="T390" s="5"/>
      <c r="U390" s="5">
        <v>0</v>
      </c>
      <c r="V390" s="4" t="s">
        <v>39</v>
      </c>
      <c r="W390" s="4" t="s">
        <v>39</v>
      </c>
      <c r="X390" s="4" t="s">
        <v>39</v>
      </c>
      <c r="Y390" s="3">
        <v>5945380.2199999997</v>
      </c>
    </row>
    <row r="391" spans="1:25" x14ac:dyDescent="0.25">
      <c r="A391" s="3">
        <v>702</v>
      </c>
      <c r="B391" s="24" t="s">
        <v>444</v>
      </c>
      <c r="C391" s="4"/>
      <c r="D391" s="3">
        <v>311832</v>
      </c>
      <c r="E391" s="24"/>
      <c r="F391" s="4" t="s">
        <v>43</v>
      </c>
      <c r="G391" s="4" t="s">
        <v>33</v>
      </c>
      <c r="H391" s="4" t="s">
        <v>34</v>
      </c>
      <c r="I391" s="24" t="s">
        <v>35</v>
      </c>
      <c r="J391" s="4" t="s">
        <v>36</v>
      </c>
      <c r="K391" s="5">
        <v>94900.47</v>
      </c>
      <c r="L391" s="5">
        <v>94900.47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25" t="s">
        <v>37</v>
      </c>
      <c r="S391" s="25" t="s">
        <v>49</v>
      </c>
      <c r="T391" s="5"/>
      <c r="U391" s="5">
        <v>0</v>
      </c>
      <c r="V391" s="4" t="s">
        <v>39</v>
      </c>
      <c r="W391" s="4" t="s">
        <v>39</v>
      </c>
      <c r="X391" s="4" t="s">
        <v>39</v>
      </c>
      <c r="Y391" s="3">
        <v>110466.76</v>
      </c>
    </row>
    <row r="392" spans="1:25" x14ac:dyDescent="0.25">
      <c r="A392" s="3">
        <v>702</v>
      </c>
      <c r="B392" s="24" t="s">
        <v>445</v>
      </c>
      <c r="C392" s="4"/>
      <c r="D392" s="3">
        <v>330506</v>
      </c>
      <c r="E392" s="24"/>
      <c r="F392" s="4" t="s">
        <v>33</v>
      </c>
      <c r="G392" s="4" t="s">
        <v>33</v>
      </c>
      <c r="H392" s="4" t="s">
        <v>34</v>
      </c>
      <c r="I392" s="24" t="s">
        <v>35</v>
      </c>
      <c r="J392" s="4" t="s">
        <v>41</v>
      </c>
      <c r="K392" s="5">
        <v>369153.61</v>
      </c>
      <c r="L392" s="5">
        <v>22274.728829792304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25" t="s">
        <v>37</v>
      </c>
      <c r="S392" s="25" t="s">
        <v>38</v>
      </c>
      <c r="T392" s="5"/>
      <c r="U392" s="5">
        <v>0</v>
      </c>
      <c r="V392" s="4" t="s">
        <v>39</v>
      </c>
      <c r="W392" s="4" t="s">
        <v>39</v>
      </c>
      <c r="X392" s="4" t="s">
        <v>39</v>
      </c>
      <c r="Y392" s="3">
        <v>421889.81</v>
      </c>
    </row>
    <row r="393" spans="1:25" x14ac:dyDescent="0.25">
      <c r="A393" s="3">
        <v>702</v>
      </c>
      <c r="B393" s="24" t="s">
        <v>446</v>
      </c>
      <c r="C393" s="4"/>
      <c r="D393" s="3">
        <v>319214</v>
      </c>
      <c r="E393" s="24"/>
      <c r="F393" s="4" t="s">
        <v>43</v>
      </c>
      <c r="G393" s="4" t="s">
        <v>33</v>
      </c>
      <c r="H393" s="4" t="s">
        <v>34</v>
      </c>
      <c r="I393" s="24" t="s">
        <v>35</v>
      </c>
      <c r="J393" s="4" t="s">
        <v>41</v>
      </c>
      <c r="K393" s="5">
        <v>3317329.28</v>
      </c>
      <c r="L393" s="5">
        <v>200167.64877669798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25" t="s">
        <v>37</v>
      </c>
      <c r="S393" s="25" t="s">
        <v>38</v>
      </c>
      <c r="T393" s="5"/>
      <c r="U393" s="5">
        <v>0</v>
      </c>
      <c r="V393" s="4" t="s">
        <v>39</v>
      </c>
      <c r="W393" s="4" t="s">
        <v>39</v>
      </c>
      <c r="X393" s="4" t="s">
        <v>39</v>
      </c>
      <c r="Y393" s="3">
        <v>3980795.16</v>
      </c>
    </row>
    <row r="394" spans="1:25" x14ac:dyDescent="0.25">
      <c r="A394" s="3">
        <v>702</v>
      </c>
      <c r="B394" s="24" t="s">
        <v>447</v>
      </c>
      <c r="C394" s="4"/>
      <c r="D394" s="3">
        <v>356980</v>
      </c>
      <c r="E394" s="24"/>
      <c r="F394" s="4" t="s">
        <v>33</v>
      </c>
      <c r="G394" s="4" t="s">
        <v>33</v>
      </c>
      <c r="H394" s="4" t="s">
        <v>34</v>
      </c>
      <c r="I394" s="24" t="s">
        <v>35</v>
      </c>
      <c r="J394" s="4" t="s">
        <v>41</v>
      </c>
      <c r="K394" s="5">
        <v>481151.85</v>
      </c>
      <c r="L394" s="5">
        <v>29032.702632118111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25" t="s">
        <v>37</v>
      </c>
      <c r="S394" s="25" t="s">
        <v>38</v>
      </c>
      <c r="T394" s="5"/>
      <c r="U394" s="5">
        <v>0</v>
      </c>
      <c r="V394" s="4" t="s">
        <v>39</v>
      </c>
      <c r="W394" s="4" t="s">
        <v>39</v>
      </c>
      <c r="X394" s="4" t="s">
        <v>39</v>
      </c>
      <c r="Y394" s="3">
        <v>509454.9</v>
      </c>
    </row>
    <row r="395" spans="1:25" x14ac:dyDescent="0.25">
      <c r="A395" s="3">
        <v>702</v>
      </c>
      <c r="B395" s="24" t="s">
        <v>448</v>
      </c>
      <c r="C395" s="4"/>
      <c r="D395" s="3">
        <v>337772</v>
      </c>
      <c r="E395" s="24"/>
      <c r="F395" s="4" t="s">
        <v>33</v>
      </c>
      <c r="G395" s="4" t="s">
        <v>33</v>
      </c>
      <c r="H395" s="4" t="s">
        <v>34</v>
      </c>
      <c r="I395" s="24" t="s">
        <v>35</v>
      </c>
      <c r="J395" s="4" t="s">
        <v>41</v>
      </c>
      <c r="K395" s="5">
        <v>1756790.81</v>
      </c>
      <c r="L395" s="5">
        <v>106004.75748678492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25" t="s">
        <v>37</v>
      </c>
      <c r="S395" s="25" t="s">
        <v>38</v>
      </c>
      <c r="T395" s="5"/>
      <c r="U395" s="5">
        <v>0</v>
      </c>
      <c r="V395" s="4" t="s">
        <v>39</v>
      </c>
      <c r="W395" s="4" t="s">
        <v>39</v>
      </c>
      <c r="X395" s="4" t="s">
        <v>39</v>
      </c>
      <c r="Y395" s="3">
        <v>1973463.57</v>
      </c>
    </row>
    <row r="396" spans="1:25" x14ac:dyDescent="0.25">
      <c r="A396" s="3">
        <v>702</v>
      </c>
      <c r="B396" s="24" t="s">
        <v>449</v>
      </c>
      <c r="C396" s="4"/>
      <c r="D396" s="3">
        <v>316250</v>
      </c>
      <c r="E396" s="24"/>
      <c r="F396" s="4" t="s">
        <v>33</v>
      </c>
      <c r="G396" s="4" t="s">
        <v>33</v>
      </c>
      <c r="H396" s="4" t="s">
        <v>34</v>
      </c>
      <c r="I396" s="24" t="s">
        <v>35</v>
      </c>
      <c r="J396" s="4" t="s">
        <v>41</v>
      </c>
      <c r="K396" s="5">
        <v>1389908.52</v>
      </c>
      <c r="L396" s="5">
        <v>83867.080105807327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25" t="s">
        <v>37</v>
      </c>
      <c r="S396" s="25" t="s">
        <v>38</v>
      </c>
      <c r="T396" s="5"/>
      <c r="U396" s="5">
        <v>0</v>
      </c>
      <c r="V396" s="4" t="s">
        <v>39</v>
      </c>
      <c r="W396" s="4" t="s">
        <v>39</v>
      </c>
      <c r="X396" s="4" t="s">
        <v>39</v>
      </c>
      <c r="Y396" s="3">
        <v>1439548.11</v>
      </c>
    </row>
    <row r="397" spans="1:25" x14ac:dyDescent="0.25">
      <c r="A397" s="3">
        <v>702</v>
      </c>
      <c r="B397" s="24" t="s">
        <v>450</v>
      </c>
      <c r="C397" s="4"/>
      <c r="D397" s="3">
        <v>339618</v>
      </c>
      <c r="E397" s="24"/>
      <c r="F397" s="4" t="s">
        <v>33</v>
      </c>
      <c r="G397" s="4" t="s">
        <v>33</v>
      </c>
      <c r="H397" s="4" t="s">
        <v>34</v>
      </c>
      <c r="I397" s="24" t="s">
        <v>35</v>
      </c>
      <c r="J397" s="4" t="s">
        <v>41</v>
      </c>
      <c r="K397" s="5">
        <v>292845.17</v>
      </c>
      <c r="L397" s="5">
        <v>17670.277559697788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25" t="s">
        <v>37</v>
      </c>
      <c r="S397" s="25" t="s">
        <v>38</v>
      </c>
      <c r="T397" s="5"/>
      <c r="U397" s="5">
        <v>0</v>
      </c>
      <c r="V397" s="4" t="s">
        <v>39</v>
      </c>
      <c r="W397" s="4" t="s">
        <v>39</v>
      </c>
      <c r="X397" s="4" t="s">
        <v>39</v>
      </c>
      <c r="Y397" s="3">
        <v>336885.38</v>
      </c>
    </row>
    <row r="398" spans="1:25" x14ac:dyDescent="0.25">
      <c r="A398" s="3">
        <v>702</v>
      </c>
      <c r="B398" s="24" t="s">
        <v>451</v>
      </c>
      <c r="C398" s="4"/>
      <c r="D398" s="3">
        <v>308390</v>
      </c>
      <c r="E398" s="24"/>
      <c r="F398" s="4" t="s">
        <v>43</v>
      </c>
      <c r="G398" s="4" t="s">
        <v>33</v>
      </c>
      <c r="H398" s="4" t="s">
        <v>34</v>
      </c>
      <c r="I398" s="24" t="s">
        <v>35</v>
      </c>
      <c r="J398" s="4" t="s">
        <v>36</v>
      </c>
      <c r="K398" s="5">
        <v>162373.35999999999</v>
      </c>
      <c r="L398" s="5">
        <v>162373.35999999999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25" t="s">
        <v>37</v>
      </c>
      <c r="S398" s="25" t="s">
        <v>58</v>
      </c>
      <c r="T398" s="5"/>
      <c r="U398" s="5">
        <v>0</v>
      </c>
      <c r="V398" s="4" t="s">
        <v>39</v>
      </c>
      <c r="W398" s="4" t="s">
        <v>39</v>
      </c>
      <c r="X398" s="4" t="s">
        <v>39</v>
      </c>
      <c r="Y398" s="3">
        <v>175802.2</v>
      </c>
    </row>
    <row r="399" spans="1:25" x14ac:dyDescent="0.25">
      <c r="A399" s="3">
        <v>702</v>
      </c>
      <c r="B399" s="24" t="s">
        <v>452</v>
      </c>
      <c r="C399" s="4"/>
      <c r="D399" s="3">
        <v>315428</v>
      </c>
      <c r="E399" s="24"/>
      <c r="F399" s="4" t="s">
        <v>33</v>
      </c>
      <c r="G399" s="4" t="s">
        <v>33</v>
      </c>
      <c r="H399" s="4" t="s">
        <v>34</v>
      </c>
      <c r="I399" s="24" t="s">
        <v>35</v>
      </c>
      <c r="J399" s="4" t="s">
        <v>41</v>
      </c>
      <c r="K399" s="5">
        <v>601460.01</v>
      </c>
      <c r="L399" s="5">
        <v>36292.097007297773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25" t="s">
        <v>37</v>
      </c>
      <c r="S399" s="25" t="s">
        <v>38</v>
      </c>
      <c r="T399" s="5"/>
      <c r="U399" s="5">
        <v>0</v>
      </c>
      <c r="V399" s="4" t="s">
        <v>39</v>
      </c>
      <c r="W399" s="4" t="s">
        <v>39</v>
      </c>
      <c r="X399" s="4" t="s">
        <v>39</v>
      </c>
      <c r="Y399" s="3">
        <v>651581.71</v>
      </c>
    </row>
    <row r="400" spans="1:25" x14ac:dyDescent="0.25">
      <c r="A400" s="3">
        <v>702</v>
      </c>
      <c r="B400" s="24" t="s">
        <v>453</v>
      </c>
      <c r="C400" s="4"/>
      <c r="D400" s="3">
        <v>320096</v>
      </c>
      <c r="E400" s="24"/>
      <c r="F400" s="4" t="s">
        <v>33</v>
      </c>
      <c r="G400" s="4" t="s">
        <v>33</v>
      </c>
      <c r="H400" s="4" t="s">
        <v>34</v>
      </c>
      <c r="I400" s="24" t="s">
        <v>35</v>
      </c>
      <c r="J400" s="4" t="s">
        <v>41</v>
      </c>
      <c r="K400" s="5">
        <v>9695789.9000000004</v>
      </c>
      <c r="L400" s="5">
        <v>585043.96262883372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25" t="s">
        <v>37</v>
      </c>
      <c r="S400" s="25" t="s">
        <v>38</v>
      </c>
      <c r="T400" s="5"/>
      <c r="U400" s="5">
        <v>0</v>
      </c>
      <c r="V400" s="4" t="s">
        <v>39</v>
      </c>
      <c r="W400" s="4" t="s">
        <v>39</v>
      </c>
      <c r="X400" s="4" t="s">
        <v>39</v>
      </c>
      <c r="Y400" s="3">
        <v>11292225.710000001</v>
      </c>
    </row>
    <row r="401" spans="1:25" x14ac:dyDescent="0.25">
      <c r="A401" s="3">
        <v>702</v>
      </c>
      <c r="B401" s="24" t="s">
        <v>454</v>
      </c>
      <c r="C401" s="4"/>
      <c r="D401" s="3">
        <v>320290</v>
      </c>
      <c r="E401" s="24"/>
      <c r="F401" s="4" t="s">
        <v>33</v>
      </c>
      <c r="G401" s="4" t="s">
        <v>33</v>
      </c>
      <c r="H401" s="4" t="s">
        <v>34</v>
      </c>
      <c r="I401" s="24" t="s">
        <v>35</v>
      </c>
      <c r="J401" s="4" t="s">
        <v>41</v>
      </c>
      <c r="K401" s="5">
        <v>439848.97</v>
      </c>
      <c r="L401" s="5">
        <v>26540.486852650447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25" t="s">
        <v>37</v>
      </c>
      <c r="S401" s="25" t="s">
        <v>38</v>
      </c>
      <c r="T401" s="5"/>
      <c r="U401" s="5">
        <v>0</v>
      </c>
      <c r="V401" s="4" t="s">
        <v>39</v>
      </c>
      <c r="W401" s="4" t="s">
        <v>39</v>
      </c>
      <c r="X401" s="4" t="s">
        <v>39</v>
      </c>
      <c r="Y401" s="3">
        <v>606470.24</v>
      </c>
    </row>
    <row r="402" spans="1:25" x14ac:dyDescent="0.25">
      <c r="A402" s="3">
        <v>702</v>
      </c>
      <c r="B402" s="24" t="s">
        <v>455</v>
      </c>
      <c r="C402" s="4"/>
      <c r="D402" s="3">
        <v>316715</v>
      </c>
      <c r="E402" s="24"/>
      <c r="F402" s="4" t="s">
        <v>172</v>
      </c>
      <c r="G402" s="4" t="s">
        <v>172</v>
      </c>
      <c r="H402" s="4" t="s">
        <v>34</v>
      </c>
      <c r="I402" s="24" t="s">
        <v>35</v>
      </c>
      <c r="J402" s="4" t="s">
        <v>36</v>
      </c>
      <c r="K402" s="5">
        <v>5881.75</v>
      </c>
      <c r="L402" s="5">
        <v>5881.75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25" t="s">
        <v>37</v>
      </c>
      <c r="S402" s="25" t="s">
        <v>38</v>
      </c>
      <c r="T402" s="5"/>
      <c r="U402" s="5">
        <v>0</v>
      </c>
      <c r="V402" s="4" t="s">
        <v>39</v>
      </c>
      <c r="W402" s="4" t="s">
        <v>39</v>
      </c>
      <c r="X402" s="4" t="s">
        <v>39</v>
      </c>
      <c r="Y402" s="3">
        <v>22031.31</v>
      </c>
    </row>
    <row r="403" spans="1:25" x14ac:dyDescent="0.25">
      <c r="A403" s="3">
        <v>702</v>
      </c>
      <c r="B403" s="24" t="s">
        <v>456</v>
      </c>
      <c r="C403" s="4"/>
      <c r="D403" s="3">
        <v>315278</v>
      </c>
      <c r="E403" s="24"/>
      <c r="F403" s="4" t="s">
        <v>33</v>
      </c>
      <c r="G403" s="4" t="s">
        <v>33</v>
      </c>
      <c r="H403" s="4" t="s">
        <v>34</v>
      </c>
      <c r="I403" s="24" t="s">
        <v>35</v>
      </c>
      <c r="J403" s="4" t="s">
        <v>41</v>
      </c>
      <c r="K403" s="5">
        <v>433953.99</v>
      </c>
      <c r="L403" s="5">
        <v>26184.783759412247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25" t="s">
        <v>37</v>
      </c>
      <c r="S403" s="25" t="s">
        <v>38</v>
      </c>
      <c r="T403" s="5"/>
      <c r="U403" s="5">
        <v>0</v>
      </c>
      <c r="V403" s="4" t="s">
        <v>39</v>
      </c>
      <c r="W403" s="4" t="s">
        <v>39</v>
      </c>
      <c r="X403" s="4" t="s">
        <v>39</v>
      </c>
      <c r="Y403" s="3">
        <v>470116.77</v>
      </c>
    </row>
    <row r="404" spans="1:25" x14ac:dyDescent="0.25">
      <c r="A404" s="3">
        <v>702</v>
      </c>
      <c r="B404" s="24" t="s">
        <v>457</v>
      </c>
      <c r="C404" s="4"/>
      <c r="D404" s="3">
        <v>309588</v>
      </c>
      <c r="E404" s="24"/>
      <c r="F404" s="4" t="s">
        <v>43</v>
      </c>
      <c r="G404" s="4" t="s">
        <v>33</v>
      </c>
      <c r="H404" s="4" t="s">
        <v>34</v>
      </c>
      <c r="I404" s="24" t="s">
        <v>35</v>
      </c>
      <c r="J404" s="4" t="s">
        <v>36</v>
      </c>
      <c r="K404" s="5">
        <v>54725.78</v>
      </c>
      <c r="L404" s="5">
        <v>54725.78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25" t="s">
        <v>37</v>
      </c>
      <c r="S404" s="25" t="s">
        <v>69</v>
      </c>
      <c r="T404" s="5"/>
      <c r="U404" s="5">
        <v>0</v>
      </c>
      <c r="V404" s="4" t="s">
        <v>39</v>
      </c>
      <c r="W404" s="4" t="s">
        <v>39</v>
      </c>
      <c r="X404" s="4" t="s">
        <v>39</v>
      </c>
      <c r="Y404" s="3">
        <v>62463.28</v>
      </c>
    </row>
    <row r="405" spans="1:25" x14ac:dyDescent="0.25">
      <c r="A405" s="3">
        <v>702</v>
      </c>
      <c r="B405" s="24" t="s">
        <v>458</v>
      </c>
      <c r="C405" s="4"/>
      <c r="D405" s="3">
        <v>309306</v>
      </c>
      <c r="E405" s="24"/>
      <c r="F405" s="4" t="s">
        <v>43</v>
      </c>
      <c r="G405" s="4" t="s">
        <v>45</v>
      </c>
      <c r="H405" s="4" t="s">
        <v>34</v>
      </c>
      <c r="I405" s="24" t="s">
        <v>35</v>
      </c>
      <c r="J405" s="4" t="s">
        <v>36</v>
      </c>
      <c r="K405" s="5">
        <v>102214.28</v>
      </c>
      <c r="L405" s="5">
        <v>102214.28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25" t="s">
        <v>37</v>
      </c>
      <c r="S405" s="25" t="s">
        <v>38</v>
      </c>
      <c r="T405" s="5"/>
      <c r="U405" s="5">
        <v>0</v>
      </c>
      <c r="V405" s="4" t="s">
        <v>39</v>
      </c>
      <c r="W405" s="4" t="s">
        <v>39</v>
      </c>
      <c r="X405" s="4" t="s">
        <v>39</v>
      </c>
      <c r="Y405" s="3">
        <v>104523.92</v>
      </c>
    </row>
    <row r="406" spans="1:25" x14ac:dyDescent="0.25">
      <c r="A406" s="3">
        <v>702</v>
      </c>
      <c r="B406" s="24" t="s">
        <v>459</v>
      </c>
      <c r="C406" s="4"/>
      <c r="D406" s="3">
        <v>309306</v>
      </c>
      <c r="E406" s="24"/>
      <c r="F406" s="4" t="s">
        <v>43</v>
      </c>
      <c r="G406" s="4" t="s">
        <v>45</v>
      </c>
      <c r="H406" s="4" t="s">
        <v>34</v>
      </c>
      <c r="I406" s="24" t="s">
        <v>35</v>
      </c>
      <c r="J406" s="4" t="s">
        <v>36</v>
      </c>
      <c r="K406" s="5">
        <v>488330.98</v>
      </c>
      <c r="L406" s="5">
        <v>488330.98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25" t="s">
        <v>37</v>
      </c>
      <c r="S406" s="25" t="s">
        <v>38</v>
      </c>
      <c r="T406" s="5"/>
      <c r="U406" s="5">
        <v>0</v>
      </c>
      <c r="V406" s="4" t="s">
        <v>39</v>
      </c>
      <c r="W406" s="4" t="s">
        <v>39</v>
      </c>
      <c r="X406" s="4" t="s">
        <v>39</v>
      </c>
      <c r="Y406" s="3">
        <v>538028.85</v>
      </c>
    </row>
    <row r="407" spans="1:25" x14ac:dyDescent="0.25">
      <c r="A407" s="3">
        <v>702</v>
      </c>
      <c r="B407" s="24" t="s">
        <v>460</v>
      </c>
      <c r="C407" s="4"/>
      <c r="D407" s="3">
        <v>338496</v>
      </c>
      <c r="E407" s="24"/>
      <c r="F407" s="4" t="s">
        <v>33</v>
      </c>
      <c r="G407" s="4" t="s">
        <v>33</v>
      </c>
      <c r="H407" s="4" t="s">
        <v>34</v>
      </c>
      <c r="I407" s="24" t="s">
        <v>35</v>
      </c>
      <c r="J407" s="4" t="s">
        <v>41</v>
      </c>
      <c r="K407" s="5">
        <v>2221027.89</v>
      </c>
      <c r="L407" s="5">
        <v>134016.82289699343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25" t="s">
        <v>37</v>
      </c>
      <c r="S407" s="25" t="s">
        <v>38</v>
      </c>
      <c r="T407" s="5"/>
      <c r="U407" s="5">
        <v>0</v>
      </c>
      <c r="V407" s="4" t="s">
        <v>39</v>
      </c>
      <c r="W407" s="4" t="s">
        <v>39</v>
      </c>
      <c r="X407" s="4" t="s">
        <v>39</v>
      </c>
      <c r="Y407" s="3">
        <v>2624719.85</v>
      </c>
    </row>
    <row r="408" spans="1:25" x14ac:dyDescent="0.25">
      <c r="A408" s="3">
        <v>702</v>
      </c>
      <c r="B408" s="24" t="s">
        <v>461</v>
      </c>
      <c r="C408" s="4"/>
      <c r="D408" s="3">
        <v>338732</v>
      </c>
      <c r="E408" s="24"/>
      <c r="F408" s="4" t="s">
        <v>33</v>
      </c>
      <c r="G408" s="4" t="s">
        <v>33</v>
      </c>
      <c r="H408" s="4" t="s">
        <v>34</v>
      </c>
      <c r="I408" s="24" t="s">
        <v>35</v>
      </c>
      <c r="J408" s="4" t="s">
        <v>41</v>
      </c>
      <c r="K408" s="5">
        <v>589622.57999999996</v>
      </c>
      <c r="L408" s="5">
        <v>35577.826481021053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25" t="s">
        <v>37</v>
      </c>
      <c r="S408" s="25" t="s">
        <v>38</v>
      </c>
      <c r="T408" s="5"/>
      <c r="U408" s="5">
        <v>0</v>
      </c>
      <c r="V408" s="4" t="s">
        <v>39</v>
      </c>
      <c r="W408" s="4" t="s">
        <v>39</v>
      </c>
      <c r="X408" s="4" t="s">
        <v>39</v>
      </c>
      <c r="Y408" s="3">
        <v>660247.28</v>
      </c>
    </row>
    <row r="409" spans="1:25" x14ac:dyDescent="0.25">
      <c r="A409" s="3">
        <v>702</v>
      </c>
      <c r="B409" s="24" t="s">
        <v>462</v>
      </c>
      <c r="C409" s="4"/>
      <c r="D409" s="3">
        <v>337928</v>
      </c>
      <c r="E409" s="24"/>
      <c r="F409" s="4" t="s">
        <v>43</v>
      </c>
      <c r="G409" s="4" t="s">
        <v>33</v>
      </c>
      <c r="H409" s="4" t="s">
        <v>34</v>
      </c>
      <c r="I409" s="24" t="s">
        <v>35</v>
      </c>
      <c r="J409" s="4" t="s">
        <v>36</v>
      </c>
      <c r="K409" s="5">
        <v>48690.09</v>
      </c>
      <c r="L409" s="5">
        <v>48690.09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25" t="s">
        <v>37</v>
      </c>
      <c r="S409" s="25" t="s">
        <v>58</v>
      </c>
      <c r="T409" s="5"/>
      <c r="U409" s="5">
        <v>0</v>
      </c>
      <c r="V409" s="4" t="s">
        <v>39</v>
      </c>
      <c r="W409" s="4" t="s">
        <v>39</v>
      </c>
      <c r="X409" s="4" t="s">
        <v>39</v>
      </c>
      <c r="Y409" s="3">
        <v>52037.04</v>
      </c>
    </row>
    <row r="410" spans="1:25" x14ac:dyDescent="0.25">
      <c r="A410" s="3">
        <v>702</v>
      </c>
      <c r="B410" s="24" t="s">
        <v>463</v>
      </c>
      <c r="C410" s="4"/>
      <c r="D410" s="3">
        <v>309348</v>
      </c>
      <c r="E410" s="24"/>
      <c r="F410" s="4" t="s">
        <v>43</v>
      </c>
      <c r="G410" s="4" t="s">
        <v>33</v>
      </c>
      <c r="H410" s="4" t="s">
        <v>34</v>
      </c>
      <c r="I410" s="24" t="s">
        <v>35</v>
      </c>
      <c r="J410" s="4" t="s">
        <v>36</v>
      </c>
      <c r="K410" s="5">
        <v>239965.9</v>
      </c>
      <c r="L410" s="5">
        <v>239965.9</v>
      </c>
      <c r="M410" s="5">
        <v>239965.9</v>
      </c>
      <c r="N410" s="5">
        <v>0</v>
      </c>
      <c r="O410" s="5">
        <v>0</v>
      </c>
      <c r="P410" s="5">
        <v>0</v>
      </c>
      <c r="Q410" s="5">
        <v>239965.9</v>
      </c>
      <c r="R410" s="25" t="s">
        <v>48</v>
      </c>
      <c r="S410" s="25" t="s">
        <v>49</v>
      </c>
      <c r="T410" s="5"/>
      <c r="U410" s="5">
        <v>0</v>
      </c>
      <c r="V410" s="4" t="s">
        <v>39</v>
      </c>
      <c r="W410" s="4" t="s">
        <v>39</v>
      </c>
      <c r="X410" s="4" t="s">
        <v>39</v>
      </c>
      <c r="Y410" s="3">
        <v>275666</v>
      </c>
    </row>
    <row r="411" spans="1:25" x14ac:dyDescent="0.25">
      <c r="A411" s="3">
        <v>702</v>
      </c>
      <c r="B411" s="24" t="s">
        <v>464</v>
      </c>
      <c r="C411" s="4"/>
      <c r="D411" s="3">
        <v>332377</v>
      </c>
      <c r="E411" s="24"/>
      <c r="F411" s="4" t="s">
        <v>33</v>
      </c>
      <c r="G411" s="4" t="s">
        <v>33</v>
      </c>
      <c r="H411" s="4" t="s">
        <v>34</v>
      </c>
      <c r="I411" s="24" t="s">
        <v>35</v>
      </c>
      <c r="J411" s="4" t="s">
        <v>41</v>
      </c>
      <c r="K411" s="5">
        <v>348714.43</v>
      </c>
      <c r="L411" s="5">
        <v>21041.428708459847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25" t="s">
        <v>37</v>
      </c>
      <c r="S411" s="25" t="s">
        <v>38</v>
      </c>
      <c r="T411" s="5"/>
      <c r="U411" s="5">
        <v>0</v>
      </c>
      <c r="V411" s="4" t="s">
        <v>39</v>
      </c>
      <c r="W411" s="4" t="s">
        <v>39</v>
      </c>
      <c r="X411" s="4" t="s">
        <v>39</v>
      </c>
      <c r="Y411" s="3">
        <v>390651.03</v>
      </c>
    </row>
    <row r="412" spans="1:25" x14ac:dyDescent="0.25">
      <c r="A412" s="3">
        <v>702</v>
      </c>
      <c r="B412" s="24" t="s">
        <v>465</v>
      </c>
      <c r="C412" s="4"/>
      <c r="D412" s="3">
        <v>314798</v>
      </c>
      <c r="E412" s="24"/>
      <c r="F412" s="4" t="s">
        <v>45</v>
      </c>
      <c r="G412" s="4" t="s">
        <v>45</v>
      </c>
      <c r="H412" s="4" t="s">
        <v>34</v>
      </c>
      <c r="I412" s="24" t="s">
        <v>35</v>
      </c>
      <c r="J412" s="4" t="s">
        <v>36</v>
      </c>
      <c r="K412" s="5">
        <v>61747.88</v>
      </c>
      <c r="L412" s="5">
        <v>61747.88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25" t="s">
        <v>37</v>
      </c>
      <c r="S412" s="25" t="s">
        <v>49</v>
      </c>
      <c r="T412" s="5"/>
      <c r="U412" s="5">
        <v>0</v>
      </c>
      <c r="V412" s="4" t="s">
        <v>39</v>
      </c>
      <c r="W412" s="4" t="s">
        <v>39</v>
      </c>
      <c r="X412" s="4" t="s">
        <v>39</v>
      </c>
      <c r="Y412" s="3">
        <v>64138.25</v>
      </c>
    </row>
    <row r="413" spans="1:25" x14ac:dyDescent="0.25">
      <c r="A413" s="3">
        <v>702</v>
      </c>
      <c r="B413" s="24" t="s">
        <v>466</v>
      </c>
      <c r="C413" s="4"/>
      <c r="D413" s="3">
        <v>356785</v>
      </c>
      <c r="E413" s="24"/>
      <c r="F413" s="4" t="s">
        <v>33</v>
      </c>
      <c r="G413" s="4" t="s">
        <v>33</v>
      </c>
      <c r="H413" s="4" t="s">
        <v>34</v>
      </c>
      <c r="I413" s="24" t="s">
        <v>35</v>
      </c>
      <c r="J413" s="4" t="s">
        <v>41</v>
      </c>
      <c r="K413" s="5">
        <v>3273450.4</v>
      </c>
      <c r="L413" s="5">
        <v>197519.99715721363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25" t="s">
        <v>37</v>
      </c>
      <c r="S413" s="25" t="s">
        <v>38</v>
      </c>
      <c r="T413" s="5"/>
      <c r="U413" s="5">
        <v>0</v>
      </c>
      <c r="V413" s="4" t="s">
        <v>39</v>
      </c>
      <c r="W413" s="4" t="s">
        <v>39</v>
      </c>
      <c r="X413" s="4" t="s">
        <v>39</v>
      </c>
      <c r="Y413" s="3">
        <v>3422243.6</v>
      </c>
    </row>
    <row r="414" spans="1:25" x14ac:dyDescent="0.25">
      <c r="A414" s="3">
        <v>702</v>
      </c>
      <c r="B414" s="24" t="s">
        <v>467</v>
      </c>
      <c r="C414" s="4"/>
      <c r="D414" s="3">
        <v>312491</v>
      </c>
      <c r="E414" s="24"/>
      <c r="F414" s="4" t="s">
        <v>33</v>
      </c>
      <c r="G414" s="4" t="s">
        <v>33</v>
      </c>
      <c r="H414" s="4" t="s">
        <v>34</v>
      </c>
      <c r="I414" s="24" t="s">
        <v>35</v>
      </c>
      <c r="J414" s="4" t="s">
        <v>41</v>
      </c>
      <c r="K414" s="5">
        <v>12355192.32</v>
      </c>
      <c r="L414" s="5">
        <v>745512.30466886808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25" t="s">
        <v>37</v>
      </c>
      <c r="S414" s="25" t="s">
        <v>38</v>
      </c>
      <c r="T414" s="5"/>
      <c r="U414" s="5">
        <v>0</v>
      </c>
      <c r="V414" s="4" t="s">
        <v>39</v>
      </c>
      <c r="W414" s="4" t="s">
        <v>39</v>
      </c>
      <c r="X414" s="4" t="s">
        <v>39</v>
      </c>
      <c r="Y414" s="3">
        <v>13365765.66</v>
      </c>
    </row>
    <row r="415" spans="1:25" x14ac:dyDescent="0.25">
      <c r="A415" s="3">
        <v>702</v>
      </c>
      <c r="B415" s="24" t="s">
        <v>468</v>
      </c>
      <c r="C415" s="4"/>
      <c r="D415" s="3">
        <v>319600</v>
      </c>
      <c r="E415" s="24"/>
      <c r="F415" s="4" t="s">
        <v>33</v>
      </c>
      <c r="G415" s="4" t="s">
        <v>33</v>
      </c>
      <c r="H415" s="4" t="s">
        <v>34</v>
      </c>
      <c r="I415" s="24" t="s">
        <v>35</v>
      </c>
      <c r="J415" s="4" t="s">
        <v>41</v>
      </c>
      <c r="K415" s="5">
        <v>179084.5</v>
      </c>
      <c r="L415" s="5">
        <v>10805.958731160559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25" t="s">
        <v>37</v>
      </c>
      <c r="S415" s="25" t="s">
        <v>38</v>
      </c>
      <c r="T415" s="5"/>
      <c r="U415" s="5">
        <v>0</v>
      </c>
      <c r="V415" s="4" t="s">
        <v>39</v>
      </c>
      <c r="W415" s="4" t="s">
        <v>39</v>
      </c>
      <c r="X415" s="4" t="s">
        <v>39</v>
      </c>
      <c r="Y415" s="3">
        <v>214901.4</v>
      </c>
    </row>
    <row r="416" spans="1:25" x14ac:dyDescent="0.25">
      <c r="A416" s="3">
        <v>702</v>
      </c>
      <c r="B416" s="24" t="s">
        <v>469</v>
      </c>
      <c r="C416" s="4"/>
      <c r="D416" s="3">
        <v>317050</v>
      </c>
      <c r="E416" s="24"/>
      <c r="F416" s="4" t="s">
        <v>43</v>
      </c>
      <c r="G416" s="4" t="s">
        <v>45</v>
      </c>
      <c r="H416" s="4" t="s">
        <v>34</v>
      </c>
      <c r="I416" s="24" t="s">
        <v>35</v>
      </c>
      <c r="J416" s="4" t="s">
        <v>41</v>
      </c>
      <c r="K416" s="5">
        <v>5072119.28</v>
      </c>
      <c r="L416" s="5">
        <v>306051.67738806998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25" t="s">
        <v>37</v>
      </c>
      <c r="S416" s="25" t="s">
        <v>38</v>
      </c>
      <c r="T416" s="5"/>
      <c r="U416" s="5">
        <v>0</v>
      </c>
      <c r="V416" s="4" t="s">
        <v>39</v>
      </c>
      <c r="W416" s="4" t="s">
        <v>39</v>
      </c>
      <c r="X416" s="4" t="s">
        <v>39</v>
      </c>
      <c r="Y416" s="3">
        <v>5178649.4400000004</v>
      </c>
    </row>
    <row r="417" spans="1:25" x14ac:dyDescent="0.25">
      <c r="A417" s="3">
        <v>702</v>
      </c>
      <c r="B417" s="24" t="s">
        <v>470</v>
      </c>
      <c r="C417" s="4"/>
      <c r="D417" s="3">
        <v>315630</v>
      </c>
      <c r="E417" s="24"/>
      <c r="F417" s="4" t="s">
        <v>33</v>
      </c>
      <c r="G417" s="4" t="s">
        <v>33</v>
      </c>
      <c r="H417" s="4" t="s">
        <v>34</v>
      </c>
      <c r="I417" s="24" t="s">
        <v>35</v>
      </c>
      <c r="J417" s="4" t="s">
        <v>41</v>
      </c>
      <c r="K417" s="5">
        <v>2561982.27</v>
      </c>
      <c r="L417" s="5">
        <v>154590.01018840296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25" t="s">
        <v>37</v>
      </c>
      <c r="S417" s="25" t="s">
        <v>38</v>
      </c>
      <c r="T417" s="5"/>
      <c r="U417" s="5">
        <v>0</v>
      </c>
      <c r="V417" s="4" t="s">
        <v>39</v>
      </c>
      <c r="W417" s="4" t="s">
        <v>39</v>
      </c>
      <c r="X417" s="4" t="s">
        <v>39</v>
      </c>
      <c r="Y417" s="3">
        <v>2962643.58</v>
      </c>
    </row>
    <row r="418" spans="1:25" x14ac:dyDescent="0.25">
      <c r="A418" s="3">
        <v>702</v>
      </c>
      <c r="B418" s="24" t="s">
        <v>471</v>
      </c>
      <c r="C418" s="4"/>
      <c r="D418" s="3">
        <v>316522</v>
      </c>
      <c r="E418" s="24"/>
      <c r="F418" s="4" t="s">
        <v>33</v>
      </c>
      <c r="G418" s="4" t="s">
        <v>33</v>
      </c>
      <c r="H418" s="4" t="s">
        <v>34</v>
      </c>
      <c r="I418" s="24" t="s">
        <v>35</v>
      </c>
      <c r="J418" s="4" t="s">
        <v>41</v>
      </c>
      <c r="K418" s="5">
        <v>2507612.5499999998</v>
      </c>
      <c r="L418" s="5">
        <v>151309.3412832506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25" t="s">
        <v>37</v>
      </c>
      <c r="S418" s="25" t="s">
        <v>38</v>
      </c>
      <c r="T418" s="5"/>
      <c r="U418" s="5">
        <v>0</v>
      </c>
      <c r="V418" s="4" t="s">
        <v>39</v>
      </c>
      <c r="W418" s="4" t="s">
        <v>39</v>
      </c>
      <c r="X418" s="4" t="s">
        <v>39</v>
      </c>
      <c r="Y418" s="3">
        <v>2842657.5</v>
      </c>
    </row>
    <row r="419" spans="1:25" x14ac:dyDescent="0.25">
      <c r="A419" s="3">
        <v>702</v>
      </c>
      <c r="B419" s="24" t="s">
        <v>472</v>
      </c>
      <c r="C419" s="4"/>
      <c r="D419" s="3">
        <v>356943</v>
      </c>
      <c r="E419" s="24"/>
      <c r="F419" s="4" t="s">
        <v>43</v>
      </c>
      <c r="G419" s="4" t="s">
        <v>33</v>
      </c>
      <c r="H419" s="4" t="s">
        <v>34</v>
      </c>
      <c r="I419" s="24" t="s">
        <v>35</v>
      </c>
      <c r="J419" s="4" t="s">
        <v>41</v>
      </c>
      <c r="K419" s="5">
        <v>1352323.09</v>
      </c>
      <c r="L419" s="5">
        <v>81599.17525936375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25" t="s">
        <v>37</v>
      </c>
      <c r="S419" s="25" t="s">
        <v>38</v>
      </c>
      <c r="T419" s="5"/>
      <c r="U419" s="5">
        <v>0</v>
      </c>
      <c r="V419" s="4" t="s">
        <v>39</v>
      </c>
      <c r="W419" s="4" t="s">
        <v>39</v>
      </c>
      <c r="X419" s="4" t="s">
        <v>39</v>
      </c>
      <c r="Y419" s="3">
        <v>1639407.35</v>
      </c>
    </row>
    <row r="420" spans="1:25" x14ac:dyDescent="0.25">
      <c r="A420" s="3">
        <v>702</v>
      </c>
      <c r="B420" s="24" t="s">
        <v>473</v>
      </c>
      <c r="C420" s="4"/>
      <c r="D420" s="3">
        <v>309051</v>
      </c>
      <c r="E420" s="24"/>
      <c r="F420" s="4" t="s">
        <v>33</v>
      </c>
      <c r="G420" s="4" t="s">
        <v>33</v>
      </c>
      <c r="H420" s="4" t="s">
        <v>34</v>
      </c>
      <c r="I420" s="24" t="s">
        <v>35</v>
      </c>
      <c r="J420" s="4" t="s">
        <v>41</v>
      </c>
      <c r="K420" s="5">
        <v>442715.61</v>
      </c>
      <c r="L420" s="5">
        <v>26713.459910269026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25" t="s">
        <v>37</v>
      </c>
      <c r="S420" s="25" t="s">
        <v>38</v>
      </c>
      <c r="T420" s="5"/>
      <c r="U420" s="5">
        <v>0</v>
      </c>
      <c r="V420" s="4" t="s">
        <v>39</v>
      </c>
      <c r="W420" s="4" t="s">
        <v>39</v>
      </c>
      <c r="X420" s="4" t="s">
        <v>39</v>
      </c>
      <c r="Y420" s="3">
        <v>516501.58</v>
      </c>
    </row>
    <row r="421" spans="1:25" x14ac:dyDescent="0.25">
      <c r="A421" s="3">
        <v>702</v>
      </c>
      <c r="B421" s="24" t="s">
        <v>474</v>
      </c>
      <c r="C421" s="4"/>
      <c r="D421" s="3">
        <v>309287</v>
      </c>
      <c r="E421" s="24"/>
      <c r="F421" s="4" t="s">
        <v>45</v>
      </c>
      <c r="G421" s="4" t="s">
        <v>33</v>
      </c>
      <c r="H421" s="4" t="s">
        <v>34</v>
      </c>
      <c r="I421" s="24" t="s">
        <v>35</v>
      </c>
      <c r="J421" s="4" t="s">
        <v>36</v>
      </c>
      <c r="K421" s="5">
        <v>116823.48</v>
      </c>
      <c r="L421" s="5">
        <v>116823.48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25" t="s">
        <v>37</v>
      </c>
      <c r="S421" s="25" t="s">
        <v>58</v>
      </c>
      <c r="T421" s="5"/>
      <c r="U421" s="5">
        <v>0</v>
      </c>
      <c r="V421" s="4" t="s">
        <v>39</v>
      </c>
      <c r="W421" s="4" t="s">
        <v>39</v>
      </c>
      <c r="X421" s="4" t="s">
        <v>39</v>
      </c>
      <c r="Y421" s="3">
        <v>130319.78</v>
      </c>
    </row>
    <row r="422" spans="1:25" x14ac:dyDescent="0.25">
      <c r="A422" s="3">
        <v>702</v>
      </c>
      <c r="B422" s="24" t="s">
        <v>475</v>
      </c>
      <c r="C422" s="4"/>
      <c r="D422" s="3">
        <v>319669</v>
      </c>
      <c r="E422" s="24"/>
      <c r="F422" s="4" t="s">
        <v>43</v>
      </c>
      <c r="G422" s="4" t="s">
        <v>33</v>
      </c>
      <c r="H422" s="4" t="s">
        <v>34</v>
      </c>
      <c r="I422" s="24" t="s">
        <v>35</v>
      </c>
      <c r="J422" s="4" t="s">
        <v>36</v>
      </c>
      <c r="K422" s="5">
        <v>95678.080000000002</v>
      </c>
      <c r="L422" s="5">
        <v>95678.080000000002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25" t="s">
        <v>37</v>
      </c>
      <c r="S422" s="25" t="s">
        <v>38</v>
      </c>
      <c r="T422" s="5"/>
      <c r="U422" s="5">
        <v>0</v>
      </c>
      <c r="V422" s="4" t="s">
        <v>39</v>
      </c>
      <c r="W422" s="4" t="s">
        <v>39</v>
      </c>
      <c r="X422" s="4" t="s">
        <v>39</v>
      </c>
      <c r="Y422" s="3">
        <v>95678.080000000002</v>
      </c>
    </row>
    <row r="423" spans="1:25" x14ac:dyDescent="0.25">
      <c r="A423" s="3">
        <v>702</v>
      </c>
      <c r="B423" s="24" t="s">
        <v>476</v>
      </c>
      <c r="C423" s="4"/>
      <c r="D423" s="3">
        <v>314557</v>
      </c>
      <c r="E423" s="24"/>
      <c r="F423" s="4" t="s">
        <v>33</v>
      </c>
      <c r="G423" s="4" t="s">
        <v>33</v>
      </c>
      <c r="H423" s="4" t="s">
        <v>34</v>
      </c>
      <c r="I423" s="24" t="s">
        <v>35</v>
      </c>
      <c r="J423" s="4" t="s">
        <v>41</v>
      </c>
      <c r="K423" s="5">
        <v>976637.68</v>
      </c>
      <c r="L423" s="5">
        <v>58930.317617529116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25" t="s">
        <v>37</v>
      </c>
      <c r="S423" s="25" t="s">
        <v>38</v>
      </c>
      <c r="T423" s="5"/>
      <c r="U423" s="5">
        <v>0</v>
      </c>
      <c r="V423" s="4" t="s">
        <v>39</v>
      </c>
      <c r="W423" s="4" t="s">
        <v>39</v>
      </c>
      <c r="X423" s="4" t="s">
        <v>39</v>
      </c>
      <c r="Y423" s="3">
        <v>1037677.55</v>
      </c>
    </row>
    <row r="424" spans="1:25" x14ac:dyDescent="0.25">
      <c r="A424" s="3">
        <v>702</v>
      </c>
      <c r="B424" s="24" t="s">
        <v>477</v>
      </c>
      <c r="C424" s="4"/>
      <c r="D424" s="3">
        <v>337636</v>
      </c>
      <c r="E424" s="24"/>
      <c r="F424" s="4" t="s">
        <v>43</v>
      </c>
      <c r="G424" s="4" t="s">
        <v>33</v>
      </c>
      <c r="H424" s="4" t="s">
        <v>34</v>
      </c>
      <c r="I424" s="24" t="s">
        <v>35</v>
      </c>
      <c r="J424" s="4" t="s">
        <v>36</v>
      </c>
      <c r="K424" s="5">
        <v>17784.93</v>
      </c>
      <c r="L424" s="5">
        <v>17784.93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25" t="s">
        <v>37</v>
      </c>
      <c r="S424" s="25" t="s">
        <v>97</v>
      </c>
      <c r="T424" s="5"/>
      <c r="U424" s="5">
        <v>0</v>
      </c>
      <c r="V424" s="4" t="s">
        <v>39</v>
      </c>
      <c r="W424" s="4" t="s">
        <v>39</v>
      </c>
      <c r="X424" s="4" t="s">
        <v>39</v>
      </c>
      <c r="Y424" s="3">
        <v>18883.439999999999</v>
      </c>
    </row>
    <row r="425" spans="1:25" x14ac:dyDescent="0.25">
      <c r="A425" s="3">
        <v>702</v>
      </c>
      <c r="B425" s="24" t="s">
        <v>478</v>
      </c>
      <c r="C425" s="4"/>
      <c r="D425" s="3">
        <v>316339</v>
      </c>
      <c r="E425" s="24"/>
      <c r="F425" s="4" t="s">
        <v>107</v>
      </c>
      <c r="G425" s="4" t="s">
        <v>107</v>
      </c>
      <c r="H425" s="4" t="s">
        <v>34</v>
      </c>
      <c r="I425" s="24" t="s">
        <v>35</v>
      </c>
      <c r="J425" s="4" t="s">
        <v>36</v>
      </c>
      <c r="K425" s="5">
        <v>89851.15</v>
      </c>
      <c r="L425" s="5">
        <v>89851.15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25" t="s">
        <v>37</v>
      </c>
      <c r="S425" s="25" t="s">
        <v>58</v>
      </c>
      <c r="T425" s="5"/>
      <c r="U425" s="5">
        <v>0</v>
      </c>
      <c r="V425" s="4" t="s">
        <v>39</v>
      </c>
      <c r="W425" s="4" t="s">
        <v>39</v>
      </c>
      <c r="X425" s="4" t="s">
        <v>39</v>
      </c>
      <c r="Y425" s="3">
        <v>95048.94</v>
      </c>
    </row>
    <row r="426" spans="1:25" x14ac:dyDescent="0.25">
      <c r="A426" s="3">
        <v>702</v>
      </c>
      <c r="B426" s="24" t="s">
        <v>479</v>
      </c>
      <c r="C426" s="4"/>
      <c r="D426" s="3">
        <v>308683</v>
      </c>
      <c r="E426" s="24"/>
      <c r="F426" s="4" t="s">
        <v>33</v>
      </c>
      <c r="G426" s="4" t="s">
        <v>33</v>
      </c>
      <c r="H426" s="4" t="s">
        <v>34</v>
      </c>
      <c r="I426" s="24" t="s">
        <v>35</v>
      </c>
      <c r="J426" s="4" t="s">
        <v>41</v>
      </c>
      <c r="K426" s="5">
        <v>487815.34</v>
      </c>
      <c r="L426" s="5">
        <v>29434.777618761298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25" t="s">
        <v>37</v>
      </c>
      <c r="S426" s="25" t="s">
        <v>38</v>
      </c>
      <c r="T426" s="5"/>
      <c r="U426" s="5">
        <v>0</v>
      </c>
      <c r="V426" s="4" t="s">
        <v>39</v>
      </c>
      <c r="W426" s="4" t="s">
        <v>39</v>
      </c>
      <c r="X426" s="4" t="s">
        <v>39</v>
      </c>
      <c r="Y426" s="3">
        <v>564727.25</v>
      </c>
    </row>
    <row r="427" spans="1:25" x14ac:dyDescent="0.25">
      <c r="A427" s="3">
        <v>702</v>
      </c>
      <c r="B427" s="24" t="s">
        <v>480</v>
      </c>
      <c r="C427" s="4"/>
      <c r="D427" s="3">
        <v>319570</v>
      </c>
      <c r="E427" s="24"/>
      <c r="F427" s="4" t="s">
        <v>33</v>
      </c>
      <c r="G427" s="4" t="s">
        <v>33</v>
      </c>
      <c r="H427" s="4" t="s">
        <v>34</v>
      </c>
      <c r="I427" s="24" t="s">
        <v>35</v>
      </c>
      <c r="J427" s="4" t="s">
        <v>41</v>
      </c>
      <c r="K427" s="5">
        <v>1246986.6499999999</v>
      </c>
      <c r="L427" s="5">
        <v>75243.174469081117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25" t="s">
        <v>37</v>
      </c>
      <c r="S427" s="25" t="s">
        <v>38</v>
      </c>
      <c r="T427" s="5"/>
      <c r="U427" s="5">
        <v>0</v>
      </c>
      <c r="V427" s="4" t="s">
        <v>39</v>
      </c>
      <c r="W427" s="4" t="s">
        <v>39</v>
      </c>
      <c r="X427" s="4" t="s">
        <v>39</v>
      </c>
      <c r="Y427" s="3">
        <v>1434862</v>
      </c>
    </row>
    <row r="428" spans="1:25" x14ac:dyDescent="0.25">
      <c r="A428" s="3">
        <v>702</v>
      </c>
      <c r="B428" s="24" t="s">
        <v>481</v>
      </c>
      <c r="C428" s="4"/>
      <c r="D428" s="3">
        <v>356206</v>
      </c>
      <c r="E428" s="24"/>
      <c r="F428" s="4" t="s">
        <v>33</v>
      </c>
      <c r="G428" s="4" t="s">
        <v>33</v>
      </c>
      <c r="H428" s="4" t="s">
        <v>34</v>
      </c>
      <c r="I428" s="24" t="s">
        <v>35</v>
      </c>
      <c r="J428" s="4" t="s">
        <v>41</v>
      </c>
      <c r="K428" s="5">
        <v>864088.76</v>
      </c>
      <c r="L428" s="5">
        <v>52139.11578399974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25" t="s">
        <v>37</v>
      </c>
      <c r="S428" s="25" t="s">
        <v>38</v>
      </c>
      <c r="T428" s="5"/>
      <c r="U428" s="5">
        <v>0</v>
      </c>
      <c r="V428" s="4" t="s">
        <v>39</v>
      </c>
      <c r="W428" s="4" t="s">
        <v>39</v>
      </c>
      <c r="X428" s="4" t="s">
        <v>39</v>
      </c>
      <c r="Y428" s="3">
        <v>905235.84</v>
      </c>
    </row>
    <row r="429" spans="1:25" x14ac:dyDescent="0.25">
      <c r="A429" s="3">
        <v>702</v>
      </c>
      <c r="B429" s="24" t="s">
        <v>482</v>
      </c>
      <c r="C429" s="4"/>
      <c r="D429" s="3">
        <v>315545</v>
      </c>
      <c r="E429" s="24"/>
      <c r="F429" s="4" t="s">
        <v>43</v>
      </c>
      <c r="G429" s="4" t="s">
        <v>33</v>
      </c>
      <c r="H429" s="4" t="s">
        <v>34</v>
      </c>
      <c r="I429" s="24" t="s">
        <v>35</v>
      </c>
      <c r="J429" s="4" t="s">
        <v>36</v>
      </c>
      <c r="K429" s="5">
        <v>16073.26</v>
      </c>
      <c r="L429" s="5">
        <v>16073.26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25" t="s">
        <v>37</v>
      </c>
      <c r="S429" s="25" t="s">
        <v>38</v>
      </c>
      <c r="T429" s="5"/>
      <c r="U429" s="5">
        <v>0</v>
      </c>
      <c r="V429" s="4" t="s">
        <v>39</v>
      </c>
      <c r="W429" s="4" t="s">
        <v>39</v>
      </c>
      <c r="X429" s="4" t="s">
        <v>39</v>
      </c>
      <c r="Y429" s="3">
        <v>16073.26</v>
      </c>
    </row>
    <row r="430" spans="1:25" x14ac:dyDescent="0.25">
      <c r="A430" s="3">
        <v>702</v>
      </c>
      <c r="B430" s="24" t="s">
        <v>483</v>
      </c>
      <c r="C430" s="4"/>
      <c r="D430" s="3">
        <v>314942</v>
      </c>
      <c r="E430" s="24"/>
      <c r="F430" s="4" t="s">
        <v>33</v>
      </c>
      <c r="G430" s="4" t="s">
        <v>33</v>
      </c>
      <c r="H430" s="4" t="s">
        <v>34</v>
      </c>
      <c r="I430" s="24" t="s">
        <v>35</v>
      </c>
      <c r="J430" s="4" t="s">
        <v>41</v>
      </c>
      <c r="K430" s="5">
        <v>1167452.51</v>
      </c>
      <c r="L430" s="5">
        <v>70444.084460965692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25" t="s">
        <v>37</v>
      </c>
      <c r="S430" s="25" t="s">
        <v>38</v>
      </c>
      <c r="T430" s="5"/>
      <c r="U430" s="5">
        <v>0</v>
      </c>
      <c r="V430" s="4" t="s">
        <v>39</v>
      </c>
      <c r="W430" s="4" t="s">
        <v>39</v>
      </c>
      <c r="X430" s="4" t="s">
        <v>39</v>
      </c>
      <c r="Y430" s="3">
        <v>1325465.3899999999</v>
      </c>
    </row>
    <row r="431" spans="1:25" x14ac:dyDescent="0.25">
      <c r="A431" s="3">
        <v>702</v>
      </c>
      <c r="B431" s="24" t="s">
        <v>484</v>
      </c>
      <c r="C431" s="4"/>
      <c r="D431" s="3">
        <v>308390</v>
      </c>
      <c r="E431" s="24"/>
      <c r="F431" s="4" t="s">
        <v>43</v>
      </c>
      <c r="G431" s="4" t="s">
        <v>33</v>
      </c>
      <c r="H431" s="4" t="s">
        <v>34</v>
      </c>
      <c r="I431" s="24" t="s">
        <v>35</v>
      </c>
      <c r="J431" s="4" t="s">
        <v>36</v>
      </c>
      <c r="K431" s="5">
        <v>209961.23</v>
      </c>
      <c r="L431" s="5">
        <v>209961.23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25" t="s">
        <v>37</v>
      </c>
      <c r="S431" s="25" t="s">
        <v>58</v>
      </c>
      <c r="T431" s="5"/>
      <c r="U431" s="5">
        <v>0</v>
      </c>
      <c r="V431" s="4" t="s">
        <v>39</v>
      </c>
      <c r="W431" s="4" t="s">
        <v>39</v>
      </c>
      <c r="X431" s="4" t="s">
        <v>39</v>
      </c>
      <c r="Y431" s="3">
        <v>229653.75</v>
      </c>
    </row>
    <row r="432" spans="1:25" x14ac:dyDescent="0.25">
      <c r="A432" s="3">
        <v>702</v>
      </c>
      <c r="B432" s="24" t="s">
        <v>485</v>
      </c>
      <c r="C432" s="4"/>
      <c r="D432" s="3">
        <v>319724</v>
      </c>
      <c r="E432" s="24"/>
      <c r="F432" s="4" t="s">
        <v>33</v>
      </c>
      <c r="G432" s="4" t="s">
        <v>33</v>
      </c>
      <c r="H432" s="4" t="s">
        <v>34</v>
      </c>
      <c r="I432" s="24" t="s">
        <v>35</v>
      </c>
      <c r="J432" s="4" t="s">
        <v>41</v>
      </c>
      <c r="K432" s="5">
        <v>69837.98</v>
      </c>
      <c r="L432" s="5">
        <v>4214.0237136525857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25" t="s">
        <v>37</v>
      </c>
      <c r="S432" s="25" t="s">
        <v>38</v>
      </c>
      <c r="T432" s="5"/>
      <c r="U432" s="5">
        <v>0</v>
      </c>
      <c r="V432" s="4" t="s">
        <v>39</v>
      </c>
      <c r="W432" s="4" t="s">
        <v>39</v>
      </c>
      <c r="X432" s="4" t="s">
        <v>39</v>
      </c>
      <c r="Y432" s="3">
        <v>106133.61</v>
      </c>
    </row>
    <row r="433" spans="1:25" x14ac:dyDescent="0.25">
      <c r="A433" s="3">
        <v>702</v>
      </c>
      <c r="B433" s="24" t="s">
        <v>486</v>
      </c>
      <c r="C433" s="4"/>
      <c r="D433" s="3">
        <v>310580</v>
      </c>
      <c r="E433" s="24"/>
      <c r="F433" s="4" t="s">
        <v>33</v>
      </c>
      <c r="G433" s="4" t="s">
        <v>33</v>
      </c>
      <c r="H433" s="4" t="s">
        <v>34</v>
      </c>
      <c r="I433" s="24" t="s">
        <v>35</v>
      </c>
      <c r="J433" s="4" t="s">
        <v>36</v>
      </c>
      <c r="K433" s="5">
        <v>286213.2</v>
      </c>
      <c r="L433" s="5">
        <v>286213.2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25" t="s">
        <v>37</v>
      </c>
      <c r="S433" s="25" t="s">
        <v>38</v>
      </c>
      <c r="T433" s="5"/>
      <c r="U433" s="5">
        <v>0</v>
      </c>
      <c r="V433" s="4" t="s">
        <v>39</v>
      </c>
      <c r="W433" s="4" t="s">
        <v>39</v>
      </c>
      <c r="X433" s="4" t="s">
        <v>39</v>
      </c>
      <c r="Y433" s="3">
        <v>288631.90000000002</v>
      </c>
    </row>
    <row r="434" spans="1:25" x14ac:dyDescent="0.25">
      <c r="A434" s="3">
        <v>702</v>
      </c>
      <c r="B434" s="24" t="s">
        <v>487</v>
      </c>
      <c r="C434" s="4"/>
      <c r="D434" s="3">
        <v>324163</v>
      </c>
      <c r="E434" s="24"/>
      <c r="F434" s="4" t="s">
        <v>43</v>
      </c>
      <c r="G434" s="4" t="s">
        <v>33</v>
      </c>
      <c r="H434" s="4" t="s">
        <v>34</v>
      </c>
      <c r="I434" s="24" t="s">
        <v>35</v>
      </c>
      <c r="J434" s="4" t="s">
        <v>36</v>
      </c>
      <c r="K434" s="5">
        <v>38933</v>
      </c>
      <c r="L434" s="5">
        <v>38933</v>
      </c>
      <c r="M434" s="5">
        <v>0</v>
      </c>
      <c r="N434" s="5">
        <v>38933</v>
      </c>
      <c r="O434" s="5">
        <v>0</v>
      </c>
      <c r="P434" s="5">
        <v>0</v>
      </c>
      <c r="Q434" s="5">
        <v>38933</v>
      </c>
      <c r="R434" s="25" t="s">
        <v>119</v>
      </c>
      <c r="S434" s="25" t="s">
        <v>58</v>
      </c>
      <c r="T434" s="5"/>
      <c r="U434" s="5">
        <v>0</v>
      </c>
      <c r="V434" s="4" t="s">
        <v>39</v>
      </c>
      <c r="W434" s="4" t="s">
        <v>39</v>
      </c>
      <c r="X434" s="4" t="s">
        <v>39</v>
      </c>
      <c r="Y434" s="3">
        <v>39272.42</v>
      </c>
    </row>
    <row r="435" spans="1:25" x14ac:dyDescent="0.25">
      <c r="A435" s="3">
        <v>702</v>
      </c>
      <c r="B435" s="24" t="s">
        <v>488</v>
      </c>
      <c r="C435" s="4"/>
      <c r="D435" s="3">
        <v>309456</v>
      </c>
      <c r="E435" s="24"/>
      <c r="F435" s="4" t="s">
        <v>33</v>
      </c>
      <c r="G435" s="4" t="s">
        <v>33</v>
      </c>
      <c r="H435" s="4" t="s">
        <v>34</v>
      </c>
      <c r="I435" s="24" t="s">
        <v>35</v>
      </c>
      <c r="J435" s="4" t="s">
        <v>41</v>
      </c>
      <c r="K435" s="5">
        <v>833373.22</v>
      </c>
      <c r="L435" s="5">
        <v>50285.740100200688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25" t="s">
        <v>37</v>
      </c>
      <c r="S435" s="25" t="s">
        <v>38</v>
      </c>
      <c r="T435" s="5"/>
      <c r="U435" s="5">
        <v>0</v>
      </c>
      <c r="V435" s="4" t="s">
        <v>39</v>
      </c>
      <c r="W435" s="4" t="s">
        <v>39</v>
      </c>
      <c r="X435" s="4" t="s">
        <v>39</v>
      </c>
      <c r="Y435" s="3">
        <v>909134.42</v>
      </c>
    </row>
    <row r="436" spans="1:25" x14ac:dyDescent="0.25">
      <c r="A436" s="3">
        <v>702</v>
      </c>
      <c r="B436" s="24" t="s">
        <v>489</v>
      </c>
      <c r="C436" s="4"/>
      <c r="D436" s="3">
        <v>356026</v>
      </c>
      <c r="E436" s="24"/>
      <c r="F436" s="4" t="s">
        <v>43</v>
      </c>
      <c r="G436" s="4" t="s">
        <v>33</v>
      </c>
      <c r="H436" s="4" t="s">
        <v>34</v>
      </c>
      <c r="I436" s="24" t="s">
        <v>35</v>
      </c>
      <c r="J436" s="4" t="s">
        <v>36</v>
      </c>
      <c r="K436" s="5">
        <v>160921.06</v>
      </c>
      <c r="L436" s="5">
        <v>160921.06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25" t="s">
        <v>37</v>
      </c>
      <c r="S436" s="25" t="s">
        <v>49</v>
      </c>
      <c r="T436" s="5"/>
      <c r="U436" s="5">
        <v>0</v>
      </c>
      <c r="V436" s="4" t="s">
        <v>39</v>
      </c>
      <c r="W436" s="4" t="s">
        <v>39</v>
      </c>
      <c r="X436" s="4" t="s">
        <v>39</v>
      </c>
      <c r="Y436" s="3">
        <v>187323.09</v>
      </c>
    </row>
    <row r="437" spans="1:25" x14ac:dyDescent="0.25">
      <c r="A437" s="3">
        <v>702</v>
      </c>
      <c r="B437" s="24" t="s">
        <v>490</v>
      </c>
      <c r="C437" s="4"/>
      <c r="D437" s="3">
        <v>319934</v>
      </c>
      <c r="E437" s="24"/>
      <c r="F437" s="4" t="s">
        <v>43</v>
      </c>
      <c r="G437" s="4" t="s">
        <v>33</v>
      </c>
      <c r="H437" s="4" t="s">
        <v>34</v>
      </c>
      <c r="I437" s="24" t="s">
        <v>35</v>
      </c>
      <c r="J437" s="4" t="s">
        <v>36</v>
      </c>
      <c r="K437" s="5">
        <v>503002.28</v>
      </c>
      <c r="L437" s="5">
        <v>503002.28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25" t="s">
        <v>37</v>
      </c>
      <c r="S437" s="25" t="s">
        <v>38</v>
      </c>
      <c r="T437" s="5"/>
      <c r="U437" s="5">
        <v>0</v>
      </c>
      <c r="V437" s="4" t="s">
        <v>39</v>
      </c>
      <c r="W437" s="4" t="s">
        <v>39</v>
      </c>
      <c r="X437" s="4" t="s">
        <v>39</v>
      </c>
      <c r="Y437" s="3">
        <v>515232.07</v>
      </c>
    </row>
    <row r="438" spans="1:25" x14ac:dyDescent="0.25">
      <c r="A438" s="3">
        <v>702</v>
      </c>
      <c r="B438" s="24" t="s">
        <v>491</v>
      </c>
      <c r="C438" s="4"/>
      <c r="D438" s="3">
        <v>314660</v>
      </c>
      <c r="E438" s="24"/>
      <c r="F438" s="4" t="s">
        <v>33</v>
      </c>
      <c r="G438" s="4" t="s">
        <v>33</v>
      </c>
      <c r="H438" s="4" t="s">
        <v>34</v>
      </c>
      <c r="I438" s="24" t="s">
        <v>35</v>
      </c>
      <c r="J438" s="4" t="s">
        <v>41</v>
      </c>
      <c r="K438" s="5">
        <v>1485357.24</v>
      </c>
      <c r="L438" s="5">
        <v>89626.455871225888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25" t="s">
        <v>37</v>
      </c>
      <c r="S438" s="25" t="s">
        <v>38</v>
      </c>
      <c r="T438" s="5"/>
      <c r="U438" s="5">
        <v>0</v>
      </c>
      <c r="V438" s="4" t="s">
        <v>39</v>
      </c>
      <c r="W438" s="4" t="s">
        <v>39</v>
      </c>
      <c r="X438" s="4" t="s">
        <v>39</v>
      </c>
      <c r="Y438" s="3">
        <v>1677760.43</v>
      </c>
    </row>
    <row r="439" spans="1:25" x14ac:dyDescent="0.25">
      <c r="A439" s="3">
        <v>702</v>
      </c>
      <c r="B439" s="24" t="s">
        <v>492</v>
      </c>
      <c r="C439" s="4"/>
      <c r="D439" s="3">
        <v>319893</v>
      </c>
      <c r="E439" s="24"/>
      <c r="F439" s="4" t="s">
        <v>43</v>
      </c>
      <c r="G439" s="4" t="s">
        <v>33</v>
      </c>
      <c r="H439" s="4" t="s">
        <v>34</v>
      </c>
      <c r="I439" s="24" t="s">
        <v>35</v>
      </c>
      <c r="J439" s="4" t="s">
        <v>36</v>
      </c>
      <c r="K439" s="5">
        <v>44386.23</v>
      </c>
      <c r="L439" s="5">
        <v>44386.23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25" t="s">
        <v>37</v>
      </c>
      <c r="S439" s="25" t="s">
        <v>97</v>
      </c>
      <c r="T439" s="5"/>
      <c r="U439" s="5">
        <v>0</v>
      </c>
      <c r="V439" s="4" t="s">
        <v>39</v>
      </c>
      <c r="W439" s="4" t="s">
        <v>39</v>
      </c>
      <c r="X439" s="4" t="s">
        <v>39</v>
      </c>
      <c r="Y439" s="3">
        <v>46624.35</v>
      </c>
    </row>
    <row r="440" spans="1:25" x14ac:dyDescent="0.25">
      <c r="A440" s="3">
        <v>702</v>
      </c>
      <c r="B440" s="24" t="s">
        <v>493</v>
      </c>
      <c r="C440" s="4"/>
      <c r="D440" s="3">
        <v>339525</v>
      </c>
      <c r="E440" s="24"/>
      <c r="F440" s="4" t="s">
        <v>43</v>
      </c>
      <c r="G440" s="4" t="s">
        <v>33</v>
      </c>
      <c r="H440" s="4" t="s">
        <v>34</v>
      </c>
      <c r="I440" s="24" t="s">
        <v>35</v>
      </c>
      <c r="J440" s="4" t="s">
        <v>36</v>
      </c>
      <c r="K440" s="5">
        <v>38450</v>
      </c>
      <c r="L440" s="5">
        <v>38450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25" t="s">
        <v>37</v>
      </c>
      <c r="S440" s="25" t="s">
        <v>97</v>
      </c>
      <c r="T440" s="5"/>
      <c r="U440" s="5">
        <v>0</v>
      </c>
      <c r="V440" s="4" t="s">
        <v>39</v>
      </c>
      <c r="W440" s="4" t="s">
        <v>39</v>
      </c>
      <c r="X440" s="4" t="s">
        <v>39</v>
      </c>
      <c r="Y440" s="3">
        <v>38450</v>
      </c>
    </row>
    <row r="441" spans="1:25" x14ac:dyDescent="0.25">
      <c r="A441" s="3">
        <v>702</v>
      </c>
      <c r="B441" s="24" t="s">
        <v>494</v>
      </c>
      <c r="C441" s="4"/>
      <c r="D441" s="3">
        <v>310038</v>
      </c>
      <c r="E441" s="24"/>
      <c r="F441" s="4" t="s">
        <v>33</v>
      </c>
      <c r="G441" s="4" t="s">
        <v>33</v>
      </c>
      <c r="H441" s="4" t="s">
        <v>34</v>
      </c>
      <c r="I441" s="24" t="s">
        <v>35</v>
      </c>
      <c r="J441" s="4" t="s">
        <v>41</v>
      </c>
      <c r="K441" s="5">
        <v>726831</v>
      </c>
      <c r="L441" s="5">
        <v>43856.982544710241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25" t="s">
        <v>37</v>
      </c>
      <c r="S441" s="25" t="s">
        <v>38</v>
      </c>
      <c r="T441" s="5"/>
      <c r="U441" s="5">
        <v>0</v>
      </c>
      <c r="V441" s="4" t="s">
        <v>39</v>
      </c>
      <c r="W441" s="4" t="s">
        <v>39</v>
      </c>
      <c r="X441" s="4" t="s">
        <v>39</v>
      </c>
      <c r="Y441" s="3">
        <v>726831</v>
      </c>
    </row>
    <row r="442" spans="1:25" x14ac:dyDescent="0.25">
      <c r="A442" s="3">
        <v>702</v>
      </c>
      <c r="B442" s="24" t="s">
        <v>495</v>
      </c>
      <c r="C442" s="4"/>
      <c r="D442" s="3">
        <v>317650</v>
      </c>
      <c r="E442" s="24"/>
      <c r="F442" s="4" t="s">
        <v>33</v>
      </c>
      <c r="G442" s="4" t="s">
        <v>33</v>
      </c>
      <c r="H442" s="4" t="s">
        <v>34</v>
      </c>
      <c r="I442" s="24" t="s">
        <v>35</v>
      </c>
      <c r="J442" s="4" t="s">
        <v>41</v>
      </c>
      <c r="K442" s="5">
        <v>194820.12</v>
      </c>
      <c r="L442" s="5">
        <v>11755.446042062535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25" t="s">
        <v>37</v>
      </c>
      <c r="S442" s="25" t="s">
        <v>38</v>
      </c>
      <c r="T442" s="5"/>
      <c r="U442" s="5">
        <v>0</v>
      </c>
      <c r="V442" s="4" t="s">
        <v>39</v>
      </c>
      <c r="W442" s="4" t="s">
        <v>39</v>
      </c>
      <c r="X442" s="4" t="s">
        <v>39</v>
      </c>
      <c r="Y442" s="3">
        <v>227272.32000000001</v>
      </c>
    </row>
    <row r="443" spans="1:25" x14ac:dyDescent="0.25">
      <c r="A443" s="3">
        <v>702</v>
      </c>
      <c r="B443" s="24" t="s">
        <v>496</v>
      </c>
      <c r="C443" s="4"/>
      <c r="D443" s="3">
        <v>318945</v>
      </c>
      <c r="E443" s="24"/>
      <c r="F443" s="4" t="s">
        <v>43</v>
      </c>
      <c r="G443" s="4" t="s">
        <v>33</v>
      </c>
      <c r="H443" s="4" t="s">
        <v>34</v>
      </c>
      <c r="I443" s="24" t="s">
        <v>35</v>
      </c>
      <c r="J443" s="4" t="s">
        <v>36</v>
      </c>
      <c r="K443" s="5">
        <v>1142804.05</v>
      </c>
      <c r="L443" s="5">
        <v>1142804.05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25" t="s">
        <v>37</v>
      </c>
      <c r="S443" s="25" t="s">
        <v>38</v>
      </c>
      <c r="T443" s="5"/>
      <c r="U443" s="5">
        <v>0</v>
      </c>
      <c r="V443" s="4" t="s">
        <v>39</v>
      </c>
      <c r="W443" s="4" t="s">
        <v>39</v>
      </c>
      <c r="X443" s="4" t="s">
        <v>39</v>
      </c>
      <c r="Y443" s="3">
        <v>1178540.75</v>
      </c>
    </row>
    <row r="444" spans="1:25" x14ac:dyDescent="0.25">
      <c r="A444" s="3">
        <v>702</v>
      </c>
      <c r="B444" s="24" t="s">
        <v>497</v>
      </c>
      <c r="C444" s="4"/>
      <c r="D444" s="3">
        <v>316143</v>
      </c>
      <c r="E444" s="24"/>
      <c r="F444" s="4" t="s">
        <v>33</v>
      </c>
      <c r="G444" s="4" t="s">
        <v>33</v>
      </c>
      <c r="H444" s="4" t="s">
        <v>34</v>
      </c>
      <c r="I444" s="24" t="s">
        <v>35</v>
      </c>
      <c r="J444" s="4" t="s">
        <v>41</v>
      </c>
      <c r="K444" s="5">
        <v>4370601.18</v>
      </c>
      <c r="L444" s="5">
        <v>263722.0752295237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25" t="s">
        <v>37</v>
      </c>
      <c r="S444" s="25" t="s">
        <v>38</v>
      </c>
      <c r="T444" s="5"/>
      <c r="U444" s="5">
        <v>0</v>
      </c>
      <c r="V444" s="4" t="s">
        <v>39</v>
      </c>
      <c r="W444" s="4" t="s">
        <v>39</v>
      </c>
      <c r="X444" s="4" t="s">
        <v>39</v>
      </c>
      <c r="Y444" s="3">
        <v>4894192.66</v>
      </c>
    </row>
    <row r="445" spans="1:25" x14ac:dyDescent="0.25">
      <c r="A445" s="3">
        <v>702</v>
      </c>
      <c r="B445" s="24" t="s">
        <v>498</v>
      </c>
      <c r="C445" s="4"/>
      <c r="D445" s="3">
        <v>318359</v>
      </c>
      <c r="E445" s="24"/>
      <c r="F445" s="4" t="s">
        <v>43</v>
      </c>
      <c r="G445" s="4" t="s">
        <v>45</v>
      </c>
      <c r="H445" s="4" t="s">
        <v>34</v>
      </c>
      <c r="I445" s="24" t="s">
        <v>35</v>
      </c>
      <c r="J445" s="4" t="s">
        <v>41</v>
      </c>
      <c r="K445" s="5">
        <v>423067.99</v>
      </c>
      <c r="L445" s="5">
        <v>25527.922519341697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25" t="s">
        <v>37</v>
      </c>
      <c r="S445" s="25" t="s">
        <v>38</v>
      </c>
      <c r="T445" s="5"/>
      <c r="U445" s="5">
        <v>0</v>
      </c>
      <c r="V445" s="4" t="s">
        <v>39</v>
      </c>
      <c r="W445" s="4" t="s">
        <v>39</v>
      </c>
      <c r="X445" s="4" t="s">
        <v>39</v>
      </c>
      <c r="Y445" s="3">
        <v>435589</v>
      </c>
    </row>
    <row r="446" spans="1:25" x14ac:dyDescent="0.25">
      <c r="A446" s="3">
        <v>702</v>
      </c>
      <c r="B446" s="24" t="s">
        <v>499</v>
      </c>
      <c r="C446" s="4"/>
      <c r="D446" s="3">
        <v>339294</v>
      </c>
      <c r="E446" s="24"/>
      <c r="F446" s="4" t="s">
        <v>33</v>
      </c>
      <c r="G446" s="4" t="s">
        <v>33</v>
      </c>
      <c r="H446" s="4" t="s">
        <v>34</v>
      </c>
      <c r="I446" s="24" t="s">
        <v>35</v>
      </c>
      <c r="J446" s="4" t="s">
        <v>41</v>
      </c>
      <c r="K446" s="5">
        <v>502513.2</v>
      </c>
      <c r="L446" s="5">
        <v>30321.646491256546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25" t="s">
        <v>37</v>
      </c>
      <c r="S446" s="25" t="s">
        <v>38</v>
      </c>
      <c r="T446" s="5"/>
      <c r="U446" s="5">
        <v>0</v>
      </c>
      <c r="V446" s="4" t="s">
        <v>39</v>
      </c>
      <c r="W446" s="4" t="s">
        <v>39</v>
      </c>
      <c r="X446" s="4" t="s">
        <v>39</v>
      </c>
      <c r="Y446" s="3">
        <v>586265.4</v>
      </c>
    </row>
    <row r="447" spans="1:25" x14ac:dyDescent="0.25">
      <c r="A447" s="3">
        <v>702</v>
      </c>
      <c r="B447" s="24" t="s">
        <v>500</v>
      </c>
      <c r="C447" s="4"/>
      <c r="D447" s="3">
        <v>317368</v>
      </c>
      <c r="E447" s="24"/>
      <c r="F447" s="4" t="s">
        <v>33</v>
      </c>
      <c r="G447" s="4" t="s">
        <v>33</v>
      </c>
      <c r="H447" s="4" t="s">
        <v>34</v>
      </c>
      <c r="I447" s="24" t="s">
        <v>35</v>
      </c>
      <c r="J447" s="4" t="s">
        <v>41</v>
      </c>
      <c r="K447" s="5">
        <v>139050</v>
      </c>
      <c r="L447" s="5">
        <v>8390.2770009011165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25" t="s">
        <v>37</v>
      </c>
      <c r="S447" s="25" t="s">
        <v>38</v>
      </c>
      <c r="T447" s="5"/>
      <c r="U447" s="5">
        <v>0</v>
      </c>
      <c r="V447" s="4" t="s">
        <v>39</v>
      </c>
      <c r="W447" s="4" t="s">
        <v>39</v>
      </c>
      <c r="X447" s="4" t="s">
        <v>39</v>
      </c>
      <c r="Y447" s="3">
        <v>166860</v>
      </c>
    </row>
    <row r="448" spans="1:25" x14ac:dyDescent="0.25">
      <c r="A448" s="3">
        <v>702</v>
      </c>
      <c r="B448" s="24" t="s">
        <v>501</v>
      </c>
      <c r="C448" s="4"/>
      <c r="D448" s="3">
        <v>315319</v>
      </c>
      <c r="E448" s="24"/>
      <c r="F448" s="4" t="s">
        <v>33</v>
      </c>
      <c r="G448" s="4" t="s">
        <v>33</v>
      </c>
      <c r="H448" s="4" t="s">
        <v>34</v>
      </c>
      <c r="I448" s="24" t="s">
        <v>35</v>
      </c>
      <c r="J448" s="4" t="s">
        <v>36</v>
      </c>
      <c r="K448" s="5">
        <v>14746.9</v>
      </c>
      <c r="L448" s="5">
        <v>14746.9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25" t="s">
        <v>37</v>
      </c>
      <c r="S448" s="25" t="s">
        <v>38</v>
      </c>
      <c r="T448" s="5"/>
      <c r="U448" s="5">
        <v>0</v>
      </c>
      <c r="V448" s="4" t="s">
        <v>39</v>
      </c>
      <c r="W448" s="4" t="s">
        <v>39</v>
      </c>
      <c r="X448" s="4" t="s">
        <v>39</v>
      </c>
      <c r="Y448" s="3">
        <v>16853.599999999999</v>
      </c>
    </row>
    <row r="449" spans="1:25" x14ac:dyDescent="0.25">
      <c r="A449" s="3">
        <v>702</v>
      </c>
      <c r="B449" s="24" t="s">
        <v>502</v>
      </c>
      <c r="C449" s="4"/>
      <c r="D449" s="3">
        <v>318117</v>
      </c>
      <c r="E449" s="24"/>
      <c r="F449" s="4" t="s">
        <v>43</v>
      </c>
      <c r="G449" s="4" t="s">
        <v>33</v>
      </c>
      <c r="H449" s="4" t="s">
        <v>34</v>
      </c>
      <c r="I449" s="24" t="s">
        <v>35</v>
      </c>
      <c r="J449" s="4" t="s">
        <v>36</v>
      </c>
      <c r="K449" s="5">
        <v>34476.28</v>
      </c>
      <c r="L449" s="5">
        <v>34476.28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25" t="s">
        <v>37</v>
      </c>
      <c r="S449" s="25" t="s">
        <v>49</v>
      </c>
      <c r="T449" s="5"/>
      <c r="U449" s="5">
        <v>0</v>
      </c>
      <c r="V449" s="4" t="s">
        <v>39</v>
      </c>
      <c r="W449" s="4" t="s">
        <v>39</v>
      </c>
      <c r="X449" s="4" t="s">
        <v>39</v>
      </c>
      <c r="Y449" s="3">
        <v>37614.120000000003</v>
      </c>
    </row>
    <row r="450" spans="1:25" x14ac:dyDescent="0.25">
      <c r="A450" s="3">
        <v>702</v>
      </c>
      <c r="B450" s="24" t="s">
        <v>503</v>
      </c>
      <c r="C450" s="4"/>
      <c r="D450" s="3">
        <v>314535</v>
      </c>
      <c r="E450" s="24"/>
      <c r="F450" s="4" t="s">
        <v>33</v>
      </c>
      <c r="G450" s="4" t="s">
        <v>33</v>
      </c>
      <c r="H450" s="4" t="s">
        <v>34</v>
      </c>
      <c r="I450" s="24" t="s">
        <v>35</v>
      </c>
      <c r="J450" s="4" t="s">
        <v>41</v>
      </c>
      <c r="K450" s="5">
        <v>1312127.6399999999</v>
      </c>
      <c r="L450" s="5">
        <v>79173.781806103259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25" t="s">
        <v>37</v>
      </c>
      <c r="S450" s="25" t="s">
        <v>38</v>
      </c>
      <c r="T450" s="5"/>
      <c r="U450" s="5">
        <v>0</v>
      </c>
      <c r="V450" s="4" t="s">
        <v>39</v>
      </c>
      <c r="W450" s="4" t="s">
        <v>39</v>
      </c>
      <c r="X450" s="4" t="s">
        <v>39</v>
      </c>
      <c r="Y450" s="3">
        <v>1413060.49</v>
      </c>
    </row>
    <row r="451" spans="1:25" x14ac:dyDescent="0.25">
      <c r="A451" s="3">
        <v>702</v>
      </c>
      <c r="B451" s="24" t="s">
        <v>504</v>
      </c>
      <c r="C451" s="4"/>
      <c r="D451" s="3">
        <v>309758</v>
      </c>
      <c r="E451" s="24"/>
      <c r="F451" s="4" t="s">
        <v>33</v>
      </c>
      <c r="G451" s="4" t="s">
        <v>33</v>
      </c>
      <c r="H451" s="4" t="s">
        <v>34</v>
      </c>
      <c r="I451" s="24" t="s">
        <v>35</v>
      </c>
      <c r="J451" s="4" t="s">
        <v>41</v>
      </c>
      <c r="K451" s="5">
        <v>1347335.8</v>
      </c>
      <c r="L451" s="5">
        <v>81298.242180731439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25" t="s">
        <v>37</v>
      </c>
      <c r="S451" s="25" t="s">
        <v>38</v>
      </c>
      <c r="T451" s="5"/>
      <c r="U451" s="5">
        <v>0</v>
      </c>
      <c r="V451" s="4" t="s">
        <v>39</v>
      </c>
      <c r="W451" s="4" t="s">
        <v>39</v>
      </c>
      <c r="X451" s="4" t="s">
        <v>39</v>
      </c>
      <c r="Y451" s="3">
        <v>1530865.84</v>
      </c>
    </row>
    <row r="452" spans="1:25" x14ac:dyDescent="0.25">
      <c r="A452" s="3">
        <v>702</v>
      </c>
      <c r="B452" s="24" t="s">
        <v>505</v>
      </c>
      <c r="C452" s="4"/>
      <c r="D452" s="3">
        <v>339153</v>
      </c>
      <c r="E452" s="24"/>
      <c r="F452" s="4" t="s">
        <v>33</v>
      </c>
      <c r="G452" s="4" t="s">
        <v>33</v>
      </c>
      <c r="H452" s="4" t="s">
        <v>34</v>
      </c>
      <c r="I452" s="24" t="s">
        <v>35</v>
      </c>
      <c r="J452" s="4" t="s">
        <v>41</v>
      </c>
      <c r="K452" s="5">
        <v>386505</v>
      </c>
      <c r="L452" s="5">
        <v>23321.711702504752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25" t="s">
        <v>37</v>
      </c>
      <c r="S452" s="25" t="s">
        <v>38</v>
      </c>
      <c r="T452" s="5"/>
      <c r="U452" s="5">
        <v>0</v>
      </c>
      <c r="V452" s="4" t="s">
        <v>39</v>
      </c>
      <c r="W452" s="4" t="s">
        <v>39</v>
      </c>
      <c r="X452" s="4" t="s">
        <v>39</v>
      </c>
      <c r="Y452" s="3">
        <v>441720</v>
      </c>
    </row>
    <row r="453" spans="1:25" x14ac:dyDescent="0.25">
      <c r="A453" s="3">
        <v>702</v>
      </c>
      <c r="B453" s="24" t="s">
        <v>506</v>
      </c>
      <c r="C453" s="4"/>
      <c r="D453" s="3">
        <v>312088</v>
      </c>
      <c r="E453" s="24"/>
      <c r="F453" s="4" t="s">
        <v>45</v>
      </c>
      <c r="G453" s="4" t="s">
        <v>45</v>
      </c>
      <c r="H453" s="4" t="s">
        <v>34</v>
      </c>
      <c r="I453" s="24" t="s">
        <v>35</v>
      </c>
      <c r="J453" s="4" t="s">
        <v>36</v>
      </c>
      <c r="K453" s="5">
        <v>152194.23000000001</v>
      </c>
      <c r="L453" s="5">
        <v>152194.23000000001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25" t="s">
        <v>37</v>
      </c>
      <c r="S453" s="25" t="s">
        <v>74</v>
      </c>
      <c r="T453" s="5"/>
      <c r="U453" s="5">
        <v>0</v>
      </c>
      <c r="V453" s="4" t="s">
        <v>39</v>
      </c>
      <c r="W453" s="4" t="s">
        <v>39</v>
      </c>
      <c r="X453" s="4" t="s">
        <v>39</v>
      </c>
      <c r="Y453" s="3">
        <v>163201.26999999999</v>
      </c>
    </row>
    <row r="454" spans="1:25" x14ac:dyDescent="0.25">
      <c r="A454" s="3">
        <v>702</v>
      </c>
      <c r="B454" s="24" t="s">
        <v>507</v>
      </c>
      <c r="C454" s="4"/>
      <c r="D454" s="3">
        <v>317650</v>
      </c>
      <c r="E454" s="24"/>
      <c r="F454" s="4" t="s">
        <v>33</v>
      </c>
      <c r="G454" s="4" t="s">
        <v>33</v>
      </c>
      <c r="H454" s="4" t="s">
        <v>34</v>
      </c>
      <c r="I454" s="24" t="s">
        <v>35</v>
      </c>
      <c r="J454" s="4" t="s">
        <v>41</v>
      </c>
      <c r="K454" s="5">
        <v>198928.61</v>
      </c>
      <c r="L454" s="5">
        <v>12003.35232868916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25" t="s">
        <v>37</v>
      </c>
      <c r="S454" s="25" t="s">
        <v>38</v>
      </c>
      <c r="T454" s="5"/>
      <c r="U454" s="5">
        <v>0</v>
      </c>
      <c r="V454" s="4" t="s">
        <v>39</v>
      </c>
      <c r="W454" s="4" t="s">
        <v>39</v>
      </c>
      <c r="X454" s="4" t="s">
        <v>39</v>
      </c>
      <c r="Y454" s="3">
        <v>223324.5</v>
      </c>
    </row>
    <row r="455" spans="1:25" x14ac:dyDescent="0.25">
      <c r="A455" s="3">
        <v>702</v>
      </c>
      <c r="B455" s="24" t="s">
        <v>508</v>
      </c>
      <c r="C455" s="4"/>
      <c r="D455" s="3">
        <v>315430</v>
      </c>
      <c r="E455" s="24"/>
      <c r="F455" s="4" t="s">
        <v>43</v>
      </c>
      <c r="G455" s="4" t="s">
        <v>33</v>
      </c>
      <c r="H455" s="4" t="s">
        <v>34</v>
      </c>
      <c r="I455" s="24" t="s">
        <v>35</v>
      </c>
      <c r="J455" s="4" t="s">
        <v>36</v>
      </c>
      <c r="K455" s="5">
        <v>80410.81</v>
      </c>
      <c r="L455" s="5">
        <v>80410.81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25" t="s">
        <v>37</v>
      </c>
      <c r="S455" s="25" t="s">
        <v>58</v>
      </c>
      <c r="T455" s="5"/>
      <c r="U455" s="5">
        <v>0</v>
      </c>
      <c r="V455" s="4" t="s">
        <v>39</v>
      </c>
      <c r="W455" s="4" t="s">
        <v>39</v>
      </c>
      <c r="X455" s="4" t="s">
        <v>39</v>
      </c>
      <c r="Y455" s="3">
        <v>82822.100000000006</v>
      </c>
    </row>
    <row r="456" spans="1:25" x14ac:dyDescent="0.25">
      <c r="A456" s="3">
        <v>702</v>
      </c>
      <c r="B456" s="24" t="s">
        <v>509</v>
      </c>
      <c r="C456" s="4"/>
      <c r="D456" s="3">
        <v>334975</v>
      </c>
      <c r="E456" s="24"/>
      <c r="F456" s="4" t="s">
        <v>33</v>
      </c>
      <c r="G456" s="4" t="s">
        <v>33</v>
      </c>
      <c r="H456" s="4" t="s">
        <v>34</v>
      </c>
      <c r="I456" s="24" t="s">
        <v>35</v>
      </c>
      <c r="J456" s="4" t="s">
        <v>41</v>
      </c>
      <c r="K456" s="5">
        <v>1202672.98</v>
      </c>
      <c r="L456" s="5">
        <v>72569.287620993942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25" t="s">
        <v>37</v>
      </c>
      <c r="S456" s="25" t="s">
        <v>38</v>
      </c>
      <c r="T456" s="5"/>
      <c r="U456" s="5">
        <v>0</v>
      </c>
      <c r="V456" s="4" t="s">
        <v>39</v>
      </c>
      <c r="W456" s="4" t="s">
        <v>39</v>
      </c>
      <c r="X456" s="4" t="s">
        <v>39</v>
      </c>
      <c r="Y456" s="3">
        <v>1387127.3</v>
      </c>
    </row>
    <row r="457" spans="1:25" x14ac:dyDescent="0.25">
      <c r="A457" s="3">
        <v>702</v>
      </c>
      <c r="B457" s="24" t="s">
        <v>510</v>
      </c>
      <c r="C457" s="4"/>
      <c r="D457" s="3">
        <v>308390</v>
      </c>
      <c r="E457" s="24"/>
      <c r="F457" s="4" t="s">
        <v>43</v>
      </c>
      <c r="G457" s="4" t="s">
        <v>33</v>
      </c>
      <c r="H457" s="4" t="s">
        <v>34</v>
      </c>
      <c r="I457" s="24" t="s">
        <v>35</v>
      </c>
      <c r="J457" s="4" t="s">
        <v>36</v>
      </c>
      <c r="K457" s="5">
        <v>153005.79</v>
      </c>
      <c r="L457" s="5">
        <v>153005.79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25" t="s">
        <v>37</v>
      </c>
      <c r="S457" s="25" t="s">
        <v>58</v>
      </c>
      <c r="T457" s="5"/>
      <c r="U457" s="5">
        <v>0</v>
      </c>
      <c r="V457" s="4" t="s">
        <v>39</v>
      </c>
      <c r="W457" s="4" t="s">
        <v>39</v>
      </c>
      <c r="X457" s="4" t="s">
        <v>39</v>
      </c>
      <c r="Y457" s="3">
        <v>165659.9</v>
      </c>
    </row>
    <row r="458" spans="1:25" x14ac:dyDescent="0.25">
      <c r="A458" s="3">
        <v>702</v>
      </c>
      <c r="B458" s="24" t="s">
        <v>511</v>
      </c>
      <c r="C458" s="4"/>
      <c r="D458" s="3">
        <v>317851</v>
      </c>
      <c r="E458" s="24"/>
      <c r="F458" s="4" t="s">
        <v>33</v>
      </c>
      <c r="G458" s="4" t="s">
        <v>33</v>
      </c>
      <c r="H458" s="4" t="s">
        <v>34</v>
      </c>
      <c r="I458" s="24" t="s">
        <v>35</v>
      </c>
      <c r="J458" s="4" t="s">
        <v>41</v>
      </c>
      <c r="K458" s="5">
        <v>4086079.02</v>
      </c>
      <c r="L458" s="5">
        <v>246554.0080932799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25" t="s">
        <v>37</v>
      </c>
      <c r="S458" s="25" t="s">
        <v>38</v>
      </c>
      <c r="T458" s="5"/>
      <c r="U458" s="5">
        <v>0</v>
      </c>
      <c r="V458" s="4" t="s">
        <v>39</v>
      </c>
      <c r="W458" s="4" t="s">
        <v>39</v>
      </c>
      <c r="X458" s="4" t="s">
        <v>39</v>
      </c>
      <c r="Y458" s="3">
        <v>4892527.8</v>
      </c>
    </row>
    <row r="459" spans="1:25" x14ac:dyDescent="0.25">
      <c r="A459" s="3">
        <v>702</v>
      </c>
      <c r="B459" s="24" t="s">
        <v>512</v>
      </c>
      <c r="C459" s="4"/>
      <c r="D459" s="3">
        <v>309836</v>
      </c>
      <c r="E459" s="24"/>
      <c r="F459" s="4" t="s">
        <v>43</v>
      </c>
      <c r="G459" s="4" t="s">
        <v>33</v>
      </c>
      <c r="H459" s="4" t="s">
        <v>34</v>
      </c>
      <c r="I459" s="24" t="s">
        <v>35</v>
      </c>
      <c r="J459" s="4" t="s">
        <v>36</v>
      </c>
      <c r="K459" s="5">
        <v>123244.87</v>
      </c>
      <c r="L459" s="5">
        <v>123244.87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25" t="s">
        <v>37</v>
      </c>
      <c r="S459" s="25" t="s">
        <v>74</v>
      </c>
      <c r="T459" s="5"/>
      <c r="U459" s="5">
        <v>0</v>
      </c>
      <c r="V459" s="4" t="s">
        <v>39</v>
      </c>
      <c r="W459" s="4" t="s">
        <v>39</v>
      </c>
      <c r="X459" s="4" t="s">
        <v>39</v>
      </c>
      <c r="Y459" s="3">
        <v>134213.94</v>
      </c>
    </row>
    <row r="460" spans="1:25" x14ac:dyDescent="0.25">
      <c r="A460" s="3">
        <v>702</v>
      </c>
      <c r="B460" s="24" t="s">
        <v>513</v>
      </c>
      <c r="C460" s="4"/>
      <c r="D460" s="3">
        <v>320349</v>
      </c>
      <c r="E460" s="24"/>
      <c r="F460" s="4" t="s">
        <v>33</v>
      </c>
      <c r="G460" s="4" t="s">
        <v>33</v>
      </c>
      <c r="H460" s="4" t="s">
        <v>34</v>
      </c>
      <c r="I460" s="24" t="s">
        <v>35</v>
      </c>
      <c r="J460" s="4" t="s">
        <v>41</v>
      </c>
      <c r="K460" s="5">
        <v>289035.74</v>
      </c>
      <c r="L460" s="5">
        <v>17440.4165534731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25" t="s">
        <v>37</v>
      </c>
      <c r="S460" s="25" t="s">
        <v>38</v>
      </c>
      <c r="T460" s="5"/>
      <c r="U460" s="5">
        <v>0</v>
      </c>
      <c r="V460" s="4" t="s">
        <v>39</v>
      </c>
      <c r="W460" s="4" t="s">
        <v>39</v>
      </c>
      <c r="X460" s="4" t="s">
        <v>39</v>
      </c>
      <c r="Y460" s="3">
        <v>366583.85</v>
      </c>
    </row>
    <row r="461" spans="1:25" x14ac:dyDescent="0.25">
      <c r="A461" s="3">
        <v>702</v>
      </c>
      <c r="B461" s="24" t="s">
        <v>514</v>
      </c>
      <c r="C461" s="4"/>
      <c r="D461" s="3">
        <v>313365</v>
      </c>
      <c r="E461" s="24"/>
      <c r="F461" s="4" t="s">
        <v>33</v>
      </c>
      <c r="G461" s="4" t="s">
        <v>33</v>
      </c>
      <c r="H461" s="4" t="s">
        <v>34</v>
      </c>
      <c r="I461" s="24" t="s">
        <v>35</v>
      </c>
      <c r="J461" s="4" t="s">
        <v>41</v>
      </c>
      <c r="K461" s="5">
        <v>143331.97</v>
      </c>
      <c r="L461" s="5">
        <v>8648.6510707288653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25" t="s">
        <v>37</v>
      </c>
      <c r="S461" s="25" t="s">
        <v>38</v>
      </c>
      <c r="T461" s="5"/>
      <c r="U461" s="5">
        <v>0</v>
      </c>
      <c r="V461" s="4" t="s">
        <v>39</v>
      </c>
      <c r="W461" s="4" t="s">
        <v>39</v>
      </c>
      <c r="X461" s="4" t="s">
        <v>39</v>
      </c>
      <c r="Y461" s="3">
        <v>274349.01</v>
      </c>
    </row>
    <row r="462" spans="1:25" x14ac:dyDescent="0.25">
      <c r="A462" s="3">
        <v>702</v>
      </c>
      <c r="B462" s="24" t="s">
        <v>515</v>
      </c>
      <c r="C462" s="4"/>
      <c r="D462" s="3">
        <v>313548</v>
      </c>
      <c r="E462" s="24"/>
      <c r="F462" s="4" t="s">
        <v>107</v>
      </c>
      <c r="G462" s="4" t="s">
        <v>107</v>
      </c>
      <c r="H462" s="4" t="s">
        <v>34</v>
      </c>
      <c r="I462" s="24" t="s">
        <v>35</v>
      </c>
      <c r="J462" s="4" t="s">
        <v>36</v>
      </c>
      <c r="K462" s="5">
        <v>36885.78</v>
      </c>
      <c r="L462" s="5">
        <v>36885.78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25" t="s">
        <v>37</v>
      </c>
      <c r="S462" s="25" t="s">
        <v>97</v>
      </c>
      <c r="T462" s="5"/>
      <c r="U462" s="5">
        <v>0</v>
      </c>
      <c r="V462" s="4" t="s">
        <v>39</v>
      </c>
      <c r="W462" s="4" t="s">
        <v>39</v>
      </c>
      <c r="X462" s="4" t="s">
        <v>39</v>
      </c>
      <c r="Y462" s="3">
        <v>37730.050000000003</v>
      </c>
    </row>
    <row r="463" spans="1:25" x14ac:dyDescent="0.25">
      <c r="A463" s="3">
        <v>702</v>
      </c>
      <c r="B463" s="24" t="s">
        <v>516</v>
      </c>
      <c r="C463" s="4"/>
      <c r="D463" s="3">
        <v>327592</v>
      </c>
      <c r="E463" s="24"/>
      <c r="F463" s="4" t="s">
        <v>33</v>
      </c>
      <c r="G463" s="4" t="s">
        <v>33</v>
      </c>
      <c r="H463" s="4" t="s">
        <v>34</v>
      </c>
      <c r="I463" s="24" t="s">
        <v>35</v>
      </c>
      <c r="J463" s="4" t="s">
        <v>41</v>
      </c>
      <c r="K463" s="5">
        <v>1919923.35</v>
      </c>
      <c r="L463" s="5">
        <v>115848.1749514421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25" t="s">
        <v>37</v>
      </c>
      <c r="S463" s="25" t="s">
        <v>38</v>
      </c>
      <c r="T463" s="5"/>
      <c r="U463" s="5">
        <v>0</v>
      </c>
      <c r="V463" s="4" t="s">
        <v>39</v>
      </c>
      <c r="W463" s="4" t="s">
        <v>39</v>
      </c>
      <c r="X463" s="4" t="s">
        <v>39</v>
      </c>
      <c r="Y463" s="3">
        <v>2067609.77</v>
      </c>
    </row>
    <row r="464" spans="1:25" x14ac:dyDescent="0.25">
      <c r="A464" s="3">
        <v>702</v>
      </c>
      <c r="B464" s="24" t="s">
        <v>517</v>
      </c>
      <c r="C464" s="4"/>
      <c r="D464" s="3">
        <v>354783</v>
      </c>
      <c r="E464" s="24"/>
      <c r="F464" s="4" t="s">
        <v>33</v>
      </c>
      <c r="G464" s="4" t="s">
        <v>33</v>
      </c>
      <c r="H464" s="4" t="s">
        <v>34</v>
      </c>
      <c r="I464" s="24" t="s">
        <v>35</v>
      </c>
      <c r="J464" s="4" t="s">
        <v>41</v>
      </c>
      <c r="K464" s="5">
        <v>20285.2</v>
      </c>
      <c r="L464" s="5">
        <v>1224.0089681314587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25" t="s">
        <v>37</v>
      </c>
      <c r="S464" s="25" t="s">
        <v>38</v>
      </c>
      <c r="T464" s="5"/>
      <c r="U464" s="5">
        <v>0</v>
      </c>
      <c r="V464" s="4" t="s">
        <v>39</v>
      </c>
      <c r="W464" s="4" t="s">
        <v>39</v>
      </c>
      <c r="X464" s="4" t="s">
        <v>39</v>
      </c>
      <c r="Y464" s="3">
        <v>23458.16</v>
      </c>
    </row>
    <row r="465" spans="1:25" x14ac:dyDescent="0.25">
      <c r="A465" s="3">
        <v>702</v>
      </c>
      <c r="B465" s="24" t="s">
        <v>518</v>
      </c>
      <c r="C465" s="4"/>
      <c r="D465" s="3">
        <v>309847</v>
      </c>
      <c r="E465" s="24"/>
      <c r="F465" s="4" t="s">
        <v>33</v>
      </c>
      <c r="G465" s="4" t="s">
        <v>45</v>
      </c>
      <c r="H465" s="4" t="s">
        <v>34</v>
      </c>
      <c r="I465" s="24" t="s">
        <v>35</v>
      </c>
      <c r="J465" s="4" t="s">
        <v>36</v>
      </c>
      <c r="K465" s="5">
        <v>260601.62</v>
      </c>
      <c r="L465" s="5">
        <v>260601.62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25" t="s">
        <v>37</v>
      </c>
      <c r="S465" s="25" t="s">
        <v>38</v>
      </c>
      <c r="T465" s="5"/>
      <c r="U465" s="5">
        <v>0</v>
      </c>
      <c r="V465" s="4" t="s">
        <v>39</v>
      </c>
      <c r="W465" s="4" t="s">
        <v>39</v>
      </c>
      <c r="X465" s="4" t="s">
        <v>39</v>
      </c>
      <c r="Y465" s="3">
        <v>271312.99</v>
      </c>
    </row>
    <row r="466" spans="1:25" x14ac:dyDescent="0.25">
      <c r="A466" s="3">
        <v>702</v>
      </c>
      <c r="B466" s="24" t="s">
        <v>519</v>
      </c>
      <c r="C466" s="4"/>
      <c r="D466" s="3">
        <v>316241</v>
      </c>
      <c r="E466" s="24"/>
      <c r="F466" s="4" t="s">
        <v>43</v>
      </c>
      <c r="G466" s="4" t="s">
        <v>33</v>
      </c>
      <c r="H466" s="4" t="s">
        <v>34</v>
      </c>
      <c r="I466" s="24" t="s">
        <v>35</v>
      </c>
      <c r="J466" s="4" t="s">
        <v>36</v>
      </c>
      <c r="K466" s="5">
        <v>76404.639999999999</v>
      </c>
      <c r="L466" s="5">
        <v>76404.639999999999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25" t="s">
        <v>37</v>
      </c>
      <c r="S466" s="25" t="s">
        <v>49</v>
      </c>
      <c r="T466" s="5"/>
      <c r="U466" s="5">
        <v>0</v>
      </c>
      <c r="V466" s="4" t="s">
        <v>39</v>
      </c>
      <c r="W466" s="4" t="s">
        <v>39</v>
      </c>
      <c r="X466" s="4" t="s">
        <v>39</v>
      </c>
      <c r="Y466" s="3">
        <v>86341.63</v>
      </c>
    </row>
    <row r="467" spans="1:25" x14ac:dyDescent="0.25">
      <c r="A467" s="3">
        <v>702</v>
      </c>
      <c r="B467" s="24" t="s">
        <v>520</v>
      </c>
      <c r="C467" s="4"/>
      <c r="D467" s="3">
        <v>313966</v>
      </c>
      <c r="E467" s="24"/>
      <c r="F467" s="4" t="s">
        <v>43</v>
      </c>
      <c r="G467" s="4" t="s">
        <v>33</v>
      </c>
      <c r="H467" s="4" t="s">
        <v>34</v>
      </c>
      <c r="I467" s="24" t="s">
        <v>35</v>
      </c>
      <c r="J467" s="4" t="s">
        <v>36</v>
      </c>
      <c r="K467" s="5">
        <v>70157.820000000007</v>
      </c>
      <c r="L467" s="5">
        <v>70157.820000000007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25" t="s">
        <v>37</v>
      </c>
      <c r="S467" s="25" t="s">
        <v>49</v>
      </c>
      <c r="T467" s="5"/>
      <c r="U467" s="5">
        <v>0</v>
      </c>
      <c r="V467" s="4" t="s">
        <v>39</v>
      </c>
      <c r="W467" s="4" t="s">
        <v>39</v>
      </c>
      <c r="X467" s="4" t="s">
        <v>39</v>
      </c>
      <c r="Y467" s="3">
        <v>74491.039999999994</v>
      </c>
    </row>
    <row r="468" spans="1:25" x14ac:dyDescent="0.25">
      <c r="A468" s="3">
        <v>702</v>
      </c>
      <c r="B468" s="24" t="s">
        <v>521</v>
      </c>
      <c r="C468" s="4"/>
      <c r="D468" s="3">
        <v>327106</v>
      </c>
      <c r="E468" s="24"/>
      <c r="F468" s="4" t="s">
        <v>33</v>
      </c>
      <c r="G468" s="4" t="s">
        <v>33</v>
      </c>
      <c r="H468" s="4" t="s">
        <v>34</v>
      </c>
      <c r="I468" s="24" t="s">
        <v>35</v>
      </c>
      <c r="J468" s="4" t="s">
        <v>41</v>
      </c>
      <c r="K468" s="5">
        <v>235237.5</v>
      </c>
      <c r="L468" s="5">
        <v>14194.230751524461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25" t="s">
        <v>37</v>
      </c>
      <c r="S468" s="25" t="s">
        <v>38</v>
      </c>
      <c r="T468" s="5"/>
      <c r="U468" s="5">
        <v>0</v>
      </c>
      <c r="V468" s="4" t="s">
        <v>39</v>
      </c>
      <c r="W468" s="4" t="s">
        <v>39</v>
      </c>
      <c r="X468" s="4" t="s">
        <v>39</v>
      </c>
      <c r="Y468" s="3">
        <v>274443.75</v>
      </c>
    </row>
    <row r="469" spans="1:25" x14ac:dyDescent="0.25">
      <c r="A469" s="3">
        <v>702</v>
      </c>
      <c r="B469" s="24" t="s">
        <v>522</v>
      </c>
      <c r="C469" s="4"/>
      <c r="D469" s="3">
        <v>319669</v>
      </c>
      <c r="E469" s="24"/>
      <c r="F469" s="4" t="s">
        <v>43</v>
      </c>
      <c r="G469" s="4" t="s">
        <v>33</v>
      </c>
      <c r="H469" s="4" t="s">
        <v>34</v>
      </c>
      <c r="I469" s="24" t="s">
        <v>35</v>
      </c>
      <c r="J469" s="4" t="s">
        <v>36</v>
      </c>
      <c r="K469" s="5">
        <v>60307.7</v>
      </c>
      <c r="L469" s="5">
        <v>60307.7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25" t="s">
        <v>37</v>
      </c>
      <c r="S469" s="25" t="s">
        <v>38</v>
      </c>
      <c r="T469" s="5"/>
      <c r="U469" s="5">
        <v>0</v>
      </c>
      <c r="V469" s="4" t="s">
        <v>39</v>
      </c>
      <c r="W469" s="4" t="s">
        <v>39</v>
      </c>
      <c r="X469" s="4" t="s">
        <v>39</v>
      </c>
      <c r="Y469" s="3">
        <v>80410.28</v>
      </c>
    </row>
    <row r="470" spans="1:25" x14ac:dyDescent="0.25">
      <c r="A470" s="3">
        <v>702</v>
      </c>
      <c r="B470" s="24" t="s">
        <v>523</v>
      </c>
      <c r="C470" s="4"/>
      <c r="D470" s="3">
        <v>313486</v>
      </c>
      <c r="E470" s="24"/>
      <c r="F470" s="4" t="s">
        <v>43</v>
      </c>
      <c r="G470" s="4" t="s">
        <v>33</v>
      </c>
      <c r="H470" s="4" t="s">
        <v>34</v>
      </c>
      <c r="I470" s="24" t="s">
        <v>35</v>
      </c>
      <c r="J470" s="4" t="s">
        <v>36</v>
      </c>
      <c r="K470" s="5">
        <v>122846.1</v>
      </c>
      <c r="L470" s="5">
        <v>122846.1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25" t="s">
        <v>37</v>
      </c>
      <c r="S470" s="25" t="s">
        <v>151</v>
      </c>
      <c r="T470" s="5"/>
      <c r="U470" s="5">
        <v>0</v>
      </c>
      <c r="V470" s="4" t="s">
        <v>39</v>
      </c>
      <c r="W470" s="4" t="s">
        <v>39</v>
      </c>
      <c r="X470" s="4" t="s">
        <v>39</v>
      </c>
      <c r="Y470" s="3">
        <v>133699.17000000001</v>
      </c>
    </row>
    <row r="471" spans="1:25" x14ac:dyDescent="0.25">
      <c r="A471" s="3">
        <v>702</v>
      </c>
      <c r="B471" s="24" t="s">
        <v>524</v>
      </c>
      <c r="C471" s="4"/>
      <c r="D471" s="3">
        <v>316197</v>
      </c>
      <c r="E471" s="24"/>
      <c r="F471" s="4" t="s">
        <v>33</v>
      </c>
      <c r="G471" s="4" t="s">
        <v>33</v>
      </c>
      <c r="H471" s="4" t="s">
        <v>34</v>
      </c>
      <c r="I471" s="24" t="s">
        <v>35</v>
      </c>
      <c r="J471" s="4" t="s">
        <v>41</v>
      </c>
      <c r="K471" s="5">
        <v>546827.21</v>
      </c>
      <c r="L471" s="5">
        <v>32995.553854943719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25" t="s">
        <v>37</v>
      </c>
      <c r="S471" s="25" t="s">
        <v>38</v>
      </c>
      <c r="T471" s="5"/>
      <c r="U471" s="5">
        <v>0</v>
      </c>
      <c r="V471" s="4" t="s">
        <v>39</v>
      </c>
      <c r="W471" s="4" t="s">
        <v>39</v>
      </c>
      <c r="X471" s="4" t="s">
        <v>39</v>
      </c>
      <c r="Y471" s="3">
        <v>596538.71</v>
      </c>
    </row>
    <row r="472" spans="1:25" x14ac:dyDescent="0.25">
      <c r="A472" s="3">
        <v>702</v>
      </c>
      <c r="B472" s="24" t="s">
        <v>525</v>
      </c>
      <c r="C472" s="4"/>
      <c r="D472" s="3">
        <v>319669</v>
      </c>
      <c r="E472" s="24"/>
      <c r="F472" s="4" t="s">
        <v>43</v>
      </c>
      <c r="G472" s="4" t="s">
        <v>33</v>
      </c>
      <c r="H472" s="4" t="s">
        <v>34</v>
      </c>
      <c r="I472" s="24" t="s">
        <v>35</v>
      </c>
      <c r="J472" s="4" t="s">
        <v>36</v>
      </c>
      <c r="K472" s="5">
        <v>60307.7</v>
      </c>
      <c r="L472" s="5">
        <v>60307.7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25" t="s">
        <v>37</v>
      </c>
      <c r="S472" s="25" t="s">
        <v>38</v>
      </c>
      <c r="T472" s="5"/>
      <c r="U472" s="5">
        <v>0</v>
      </c>
      <c r="V472" s="4" t="s">
        <v>39</v>
      </c>
      <c r="W472" s="4" t="s">
        <v>39</v>
      </c>
      <c r="X472" s="4" t="s">
        <v>39</v>
      </c>
      <c r="Y472" s="3">
        <v>80410.28</v>
      </c>
    </row>
    <row r="473" spans="1:25" x14ac:dyDescent="0.25">
      <c r="A473" s="3">
        <v>702</v>
      </c>
      <c r="B473" s="24" t="s">
        <v>526</v>
      </c>
      <c r="C473" s="4"/>
      <c r="D473" s="3">
        <v>316072</v>
      </c>
      <c r="E473" s="24"/>
      <c r="F473" s="4" t="s">
        <v>33</v>
      </c>
      <c r="G473" s="4" t="s">
        <v>33</v>
      </c>
      <c r="H473" s="4" t="s">
        <v>34</v>
      </c>
      <c r="I473" s="24" t="s">
        <v>35</v>
      </c>
      <c r="J473" s="4" t="s">
        <v>41</v>
      </c>
      <c r="K473" s="5">
        <v>250250</v>
      </c>
      <c r="L473" s="5">
        <v>15100.085001621748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25" t="s">
        <v>37</v>
      </c>
      <c r="S473" s="25" t="s">
        <v>38</v>
      </c>
      <c r="T473" s="5"/>
      <c r="U473" s="5">
        <v>0</v>
      </c>
      <c r="V473" s="4" t="s">
        <v>39</v>
      </c>
      <c r="W473" s="4" t="s">
        <v>39</v>
      </c>
      <c r="X473" s="4" t="s">
        <v>39</v>
      </c>
      <c r="Y473" s="3">
        <v>300300</v>
      </c>
    </row>
    <row r="474" spans="1:25" x14ac:dyDescent="0.25">
      <c r="A474" s="3">
        <v>702</v>
      </c>
      <c r="B474" s="24" t="s">
        <v>527</v>
      </c>
      <c r="C474" s="4"/>
      <c r="D474" s="3">
        <v>317862</v>
      </c>
      <c r="E474" s="24"/>
      <c r="F474" s="4" t="s">
        <v>33</v>
      </c>
      <c r="G474" s="4" t="s">
        <v>33</v>
      </c>
      <c r="H474" s="4" t="s">
        <v>34</v>
      </c>
      <c r="I474" s="24" t="s">
        <v>35</v>
      </c>
      <c r="J474" s="4" t="s">
        <v>41</v>
      </c>
      <c r="K474" s="5">
        <v>134270.23000000001</v>
      </c>
      <c r="L474" s="5">
        <v>8101.8656790701407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25" t="s">
        <v>37</v>
      </c>
      <c r="S474" s="25" t="s">
        <v>38</v>
      </c>
      <c r="T474" s="5"/>
      <c r="U474" s="5">
        <v>0</v>
      </c>
      <c r="V474" s="4" t="s">
        <v>39</v>
      </c>
      <c r="W474" s="4" t="s">
        <v>39</v>
      </c>
      <c r="X474" s="4" t="s">
        <v>39</v>
      </c>
      <c r="Y474" s="3">
        <v>156689</v>
      </c>
    </row>
    <row r="475" spans="1:25" x14ac:dyDescent="0.25">
      <c r="A475" s="3">
        <v>702</v>
      </c>
      <c r="B475" s="24" t="s">
        <v>528</v>
      </c>
      <c r="C475" s="4"/>
      <c r="D475" s="3">
        <v>314280</v>
      </c>
      <c r="E475" s="24"/>
      <c r="F475" s="4" t="s">
        <v>43</v>
      </c>
      <c r="G475" s="4" t="s">
        <v>33</v>
      </c>
      <c r="H475" s="4" t="s">
        <v>34</v>
      </c>
      <c r="I475" s="24" t="s">
        <v>35</v>
      </c>
      <c r="J475" s="4" t="s">
        <v>41</v>
      </c>
      <c r="K475" s="5">
        <v>517746.8</v>
      </c>
      <c r="L475" s="5">
        <v>31240.841915355264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25" t="s">
        <v>37</v>
      </c>
      <c r="S475" s="25" t="s">
        <v>38</v>
      </c>
      <c r="T475" s="5"/>
      <c r="U475" s="5">
        <v>0</v>
      </c>
      <c r="V475" s="4" t="s">
        <v>39</v>
      </c>
      <c r="W475" s="4" t="s">
        <v>39</v>
      </c>
      <c r="X475" s="4" t="s">
        <v>39</v>
      </c>
      <c r="Y475" s="3">
        <v>635279.69999999995</v>
      </c>
    </row>
    <row r="476" spans="1:25" x14ac:dyDescent="0.25">
      <c r="A476" s="3">
        <v>702</v>
      </c>
      <c r="B476" s="24" t="s">
        <v>529</v>
      </c>
      <c r="C476" s="4"/>
      <c r="D476" s="3">
        <v>326465</v>
      </c>
      <c r="E476" s="24"/>
      <c r="F476" s="4" t="s">
        <v>33</v>
      </c>
      <c r="G476" s="4" t="s">
        <v>33</v>
      </c>
      <c r="H476" s="4" t="s">
        <v>34</v>
      </c>
      <c r="I476" s="24" t="s">
        <v>35</v>
      </c>
      <c r="J476" s="4" t="s">
        <v>41</v>
      </c>
      <c r="K476" s="5">
        <v>233981.99</v>
      </c>
      <c r="L476" s="5">
        <v>14118.473278116324</v>
      </c>
      <c r="M476" s="5">
        <v>233981.99</v>
      </c>
      <c r="N476" s="5">
        <v>0</v>
      </c>
      <c r="O476" s="5">
        <v>0</v>
      </c>
      <c r="P476" s="5">
        <v>0</v>
      </c>
      <c r="Q476" s="5">
        <v>233981.99</v>
      </c>
      <c r="R476" s="25" t="s">
        <v>48</v>
      </c>
      <c r="S476" s="25" t="s">
        <v>38</v>
      </c>
      <c r="T476" s="5"/>
      <c r="U476" s="5">
        <v>0</v>
      </c>
      <c r="V476" s="4" t="s">
        <v>39</v>
      </c>
      <c r="W476" s="4" t="s">
        <v>39</v>
      </c>
      <c r="X476" s="4" t="s">
        <v>39</v>
      </c>
      <c r="Y476" s="3">
        <v>283525.13</v>
      </c>
    </row>
    <row r="477" spans="1:25" x14ac:dyDescent="0.25">
      <c r="A477" s="3">
        <v>702</v>
      </c>
      <c r="B477" s="24" t="s">
        <v>530</v>
      </c>
      <c r="C477" s="4"/>
      <c r="D477" s="3">
        <v>317033</v>
      </c>
      <c r="E477" s="24"/>
      <c r="F477" s="4" t="s">
        <v>45</v>
      </c>
      <c r="G477" s="4" t="s">
        <v>45</v>
      </c>
      <c r="H477" s="4" t="s">
        <v>34</v>
      </c>
      <c r="I477" s="24" t="s">
        <v>35</v>
      </c>
      <c r="J477" s="4" t="s">
        <v>36</v>
      </c>
      <c r="K477" s="5">
        <v>457197.86</v>
      </c>
      <c r="L477" s="5">
        <v>457197.86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25" t="s">
        <v>37</v>
      </c>
      <c r="S477" s="25" t="s">
        <v>531</v>
      </c>
      <c r="T477" s="5"/>
      <c r="U477" s="5">
        <v>0</v>
      </c>
      <c r="V477" s="4" t="s">
        <v>39</v>
      </c>
      <c r="W477" s="4" t="s">
        <v>39</v>
      </c>
      <c r="X477" s="4" t="s">
        <v>39</v>
      </c>
      <c r="Y477" s="3">
        <v>579833.06999999995</v>
      </c>
    </row>
    <row r="478" spans="1:25" x14ac:dyDescent="0.25">
      <c r="A478" s="3">
        <v>702</v>
      </c>
      <c r="B478" s="24" t="s">
        <v>532</v>
      </c>
      <c r="C478" s="4"/>
      <c r="D478" s="3">
        <v>316522</v>
      </c>
      <c r="E478" s="24"/>
      <c r="F478" s="4" t="s">
        <v>33</v>
      </c>
      <c r="G478" s="4" t="s">
        <v>33</v>
      </c>
      <c r="H478" s="4" t="s">
        <v>34</v>
      </c>
      <c r="I478" s="24" t="s">
        <v>35</v>
      </c>
      <c r="J478" s="4" t="s">
        <v>41</v>
      </c>
      <c r="K478" s="5">
        <v>1883700</v>
      </c>
      <c r="L478" s="5">
        <v>113662.45801220735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25" t="s">
        <v>37</v>
      </c>
      <c r="S478" s="25" t="s">
        <v>38</v>
      </c>
      <c r="T478" s="5"/>
      <c r="U478" s="5">
        <v>0</v>
      </c>
      <c r="V478" s="4" t="s">
        <v>39</v>
      </c>
      <c r="W478" s="4" t="s">
        <v>39</v>
      </c>
      <c r="X478" s="4" t="s">
        <v>39</v>
      </c>
      <c r="Y478" s="3">
        <v>1956150</v>
      </c>
    </row>
    <row r="479" spans="1:25" x14ac:dyDescent="0.25">
      <c r="A479" s="3">
        <v>702</v>
      </c>
      <c r="B479" s="24" t="s">
        <v>533</v>
      </c>
      <c r="C479" s="4"/>
      <c r="D479" s="3">
        <v>318752</v>
      </c>
      <c r="E479" s="24"/>
      <c r="F479" s="4" t="s">
        <v>33</v>
      </c>
      <c r="G479" s="4" t="s">
        <v>33</v>
      </c>
      <c r="H479" s="4" t="s">
        <v>34</v>
      </c>
      <c r="I479" s="24" t="s">
        <v>35</v>
      </c>
      <c r="J479" s="4" t="s">
        <v>41</v>
      </c>
      <c r="K479" s="5">
        <v>1256613.04</v>
      </c>
      <c r="L479" s="5">
        <v>75824.030841743501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25" t="s">
        <v>37</v>
      </c>
      <c r="S479" s="25" t="s">
        <v>38</v>
      </c>
      <c r="T479" s="5"/>
      <c r="U479" s="5">
        <v>0</v>
      </c>
      <c r="V479" s="4" t="s">
        <v>39</v>
      </c>
      <c r="W479" s="4" t="s">
        <v>39</v>
      </c>
      <c r="X479" s="4" t="s">
        <v>39</v>
      </c>
      <c r="Y479" s="3">
        <v>1429884</v>
      </c>
    </row>
    <row r="480" spans="1:25" x14ac:dyDescent="0.25">
      <c r="A480" s="3">
        <v>702</v>
      </c>
      <c r="B480" s="24" t="s">
        <v>534</v>
      </c>
      <c r="C480" s="4"/>
      <c r="D480" s="3">
        <v>308390</v>
      </c>
      <c r="E480" s="24"/>
      <c r="F480" s="4" t="s">
        <v>43</v>
      </c>
      <c r="G480" s="4" t="s">
        <v>33</v>
      </c>
      <c r="H480" s="4" t="s">
        <v>34</v>
      </c>
      <c r="I480" s="24" t="s">
        <v>35</v>
      </c>
      <c r="J480" s="4" t="s">
        <v>36</v>
      </c>
      <c r="K480" s="5">
        <v>150815.71</v>
      </c>
      <c r="L480" s="5">
        <v>150815.71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25" t="s">
        <v>37</v>
      </c>
      <c r="S480" s="25" t="s">
        <v>58</v>
      </c>
      <c r="T480" s="5"/>
      <c r="U480" s="5">
        <v>0</v>
      </c>
      <c r="V480" s="4" t="s">
        <v>39</v>
      </c>
      <c r="W480" s="4" t="s">
        <v>39</v>
      </c>
      <c r="X480" s="4" t="s">
        <v>39</v>
      </c>
      <c r="Y480" s="3">
        <v>163969.4</v>
      </c>
    </row>
    <row r="481" spans="1:25" x14ac:dyDescent="0.25">
      <c r="A481" s="3">
        <v>702</v>
      </c>
      <c r="B481" s="24" t="s">
        <v>535</v>
      </c>
      <c r="C481" s="4"/>
      <c r="D481" s="3">
        <v>316522</v>
      </c>
      <c r="E481" s="24"/>
      <c r="F481" s="4" t="s">
        <v>33</v>
      </c>
      <c r="G481" s="4" t="s">
        <v>33</v>
      </c>
      <c r="H481" s="4" t="s">
        <v>34</v>
      </c>
      <c r="I481" s="24" t="s">
        <v>35</v>
      </c>
      <c r="J481" s="4" t="s">
        <v>41</v>
      </c>
      <c r="K481" s="5">
        <v>2126250</v>
      </c>
      <c r="L481" s="5">
        <v>128297.9250137792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25" t="s">
        <v>37</v>
      </c>
      <c r="S481" s="25" t="s">
        <v>38</v>
      </c>
      <c r="T481" s="5"/>
      <c r="U481" s="5">
        <v>0</v>
      </c>
      <c r="V481" s="4" t="s">
        <v>39</v>
      </c>
      <c r="W481" s="4" t="s">
        <v>39</v>
      </c>
      <c r="X481" s="4" t="s">
        <v>39</v>
      </c>
      <c r="Y481" s="3">
        <v>2205000</v>
      </c>
    </row>
    <row r="482" spans="1:25" x14ac:dyDescent="0.25">
      <c r="A482" s="3">
        <v>702</v>
      </c>
      <c r="B482" s="24" t="s">
        <v>536</v>
      </c>
      <c r="C482" s="4"/>
      <c r="D482" s="3">
        <v>309777</v>
      </c>
      <c r="E482" s="24"/>
      <c r="F482" s="4" t="s">
        <v>33</v>
      </c>
      <c r="G482" s="4" t="s">
        <v>33</v>
      </c>
      <c r="H482" s="4" t="s">
        <v>34</v>
      </c>
      <c r="I482" s="24" t="s">
        <v>35</v>
      </c>
      <c r="J482" s="4" t="s">
        <v>41</v>
      </c>
      <c r="K482" s="5">
        <v>1262391.77</v>
      </c>
      <c r="L482" s="5">
        <v>76172.719409980957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25" t="s">
        <v>37</v>
      </c>
      <c r="S482" s="25" t="s">
        <v>38</v>
      </c>
      <c r="T482" s="5"/>
      <c r="U482" s="5">
        <v>0</v>
      </c>
      <c r="V482" s="4" t="s">
        <v>39</v>
      </c>
      <c r="W482" s="4" t="s">
        <v>39</v>
      </c>
      <c r="X482" s="4" t="s">
        <v>39</v>
      </c>
      <c r="Y482" s="3">
        <v>1623075.12</v>
      </c>
    </row>
    <row r="483" spans="1:25" x14ac:dyDescent="0.25">
      <c r="A483" s="3">
        <v>702</v>
      </c>
      <c r="B483" s="24" t="s">
        <v>537</v>
      </c>
      <c r="C483" s="4"/>
      <c r="D483" s="3">
        <v>334992</v>
      </c>
      <c r="E483" s="24"/>
      <c r="F483" s="4" t="s">
        <v>33</v>
      </c>
      <c r="G483" s="4" t="s">
        <v>33</v>
      </c>
      <c r="H483" s="4" t="s">
        <v>34</v>
      </c>
      <c r="I483" s="24" t="s">
        <v>35</v>
      </c>
      <c r="J483" s="4" t="s">
        <v>41</v>
      </c>
      <c r="K483" s="5">
        <v>287564.57</v>
      </c>
      <c r="L483" s="5">
        <v>17351.646155663566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25" t="s">
        <v>37</v>
      </c>
      <c r="S483" s="25" t="s">
        <v>38</v>
      </c>
      <c r="T483" s="5"/>
      <c r="U483" s="5">
        <v>0</v>
      </c>
      <c r="V483" s="4" t="s">
        <v>39</v>
      </c>
      <c r="W483" s="4" t="s">
        <v>39</v>
      </c>
      <c r="X483" s="4" t="s">
        <v>39</v>
      </c>
      <c r="Y483" s="3">
        <v>359455.7</v>
      </c>
    </row>
    <row r="484" spans="1:25" x14ac:dyDescent="0.25">
      <c r="A484" s="3">
        <v>702</v>
      </c>
      <c r="B484" s="24" t="s">
        <v>538</v>
      </c>
      <c r="C484" s="4"/>
      <c r="D484" s="3">
        <v>341216</v>
      </c>
      <c r="E484" s="24"/>
      <c r="F484" s="4" t="s">
        <v>43</v>
      </c>
      <c r="G484" s="4" t="s">
        <v>33</v>
      </c>
      <c r="H484" s="4" t="s">
        <v>34</v>
      </c>
      <c r="I484" s="24" t="s">
        <v>35</v>
      </c>
      <c r="J484" s="4" t="s">
        <v>36</v>
      </c>
      <c r="K484" s="5">
        <v>24596.66</v>
      </c>
      <c r="L484" s="5">
        <v>24596.66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25" t="s">
        <v>37</v>
      </c>
      <c r="S484" s="25" t="s">
        <v>49</v>
      </c>
      <c r="T484" s="5"/>
      <c r="U484" s="5">
        <v>0</v>
      </c>
      <c r="V484" s="4" t="s">
        <v>39</v>
      </c>
      <c r="W484" s="4" t="s">
        <v>39</v>
      </c>
      <c r="X484" s="4" t="s">
        <v>39</v>
      </c>
      <c r="Y484" s="3">
        <v>26495.37</v>
      </c>
    </row>
    <row r="485" spans="1:25" x14ac:dyDescent="0.25">
      <c r="A485" s="3">
        <v>702</v>
      </c>
      <c r="B485" s="24" t="s">
        <v>539</v>
      </c>
      <c r="C485" s="4"/>
      <c r="D485" s="3">
        <v>316241</v>
      </c>
      <c r="E485" s="24"/>
      <c r="F485" s="4" t="s">
        <v>43</v>
      </c>
      <c r="G485" s="4" t="s">
        <v>33</v>
      </c>
      <c r="H485" s="4" t="s">
        <v>34</v>
      </c>
      <c r="I485" s="24" t="s">
        <v>35</v>
      </c>
      <c r="J485" s="4" t="s">
        <v>36</v>
      </c>
      <c r="K485" s="5">
        <v>140363.74</v>
      </c>
      <c r="L485" s="5">
        <v>140363.74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25" t="s">
        <v>37</v>
      </c>
      <c r="S485" s="25" t="s">
        <v>49</v>
      </c>
      <c r="T485" s="5"/>
      <c r="U485" s="5">
        <v>0</v>
      </c>
      <c r="V485" s="4" t="s">
        <v>39</v>
      </c>
      <c r="W485" s="4" t="s">
        <v>39</v>
      </c>
      <c r="X485" s="4" t="s">
        <v>39</v>
      </c>
      <c r="Y485" s="3">
        <v>158607.29999999999</v>
      </c>
    </row>
    <row r="486" spans="1:25" x14ac:dyDescent="0.25">
      <c r="A486" s="3">
        <v>702</v>
      </c>
      <c r="B486" s="24" t="s">
        <v>540</v>
      </c>
      <c r="C486" s="4"/>
      <c r="D486" s="3">
        <v>312288</v>
      </c>
      <c r="E486" s="24"/>
      <c r="F486" s="4" t="s">
        <v>33</v>
      </c>
      <c r="G486" s="4" t="s">
        <v>33</v>
      </c>
      <c r="H486" s="4" t="s">
        <v>34</v>
      </c>
      <c r="I486" s="24" t="s">
        <v>35</v>
      </c>
      <c r="J486" s="4" t="s">
        <v>36</v>
      </c>
      <c r="K486" s="5">
        <v>37500</v>
      </c>
      <c r="L486" s="5">
        <v>37500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25" t="s">
        <v>37</v>
      </c>
      <c r="S486" s="25" t="s">
        <v>38</v>
      </c>
      <c r="T486" s="5"/>
      <c r="U486" s="5">
        <v>0</v>
      </c>
      <c r="V486" s="4" t="s">
        <v>39</v>
      </c>
      <c r="W486" s="4" t="s">
        <v>39</v>
      </c>
      <c r="X486" s="4" t="s">
        <v>39</v>
      </c>
      <c r="Y486" s="3">
        <v>41250</v>
      </c>
    </row>
    <row r="487" spans="1:25" x14ac:dyDescent="0.25">
      <c r="A487" s="3">
        <v>702</v>
      </c>
      <c r="B487" s="24" t="s">
        <v>541</v>
      </c>
      <c r="C487" s="4"/>
      <c r="D487" s="3">
        <v>317905</v>
      </c>
      <c r="E487" s="24"/>
      <c r="F487" s="4" t="s">
        <v>33</v>
      </c>
      <c r="G487" s="4" t="s">
        <v>33</v>
      </c>
      <c r="H487" s="4" t="s">
        <v>34</v>
      </c>
      <c r="I487" s="24" t="s">
        <v>35</v>
      </c>
      <c r="J487" s="4" t="s">
        <v>41</v>
      </c>
      <c r="K487" s="5">
        <v>826369.9</v>
      </c>
      <c r="L487" s="5">
        <v>49863.159771355306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25" t="s">
        <v>37</v>
      </c>
      <c r="S487" s="25" t="s">
        <v>38</v>
      </c>
      <c r="T487" s="5"/>
      <c r="U487" s="5">
        <v>0</v>
      </c>
      <c r="V487" s="4" t="s">
        <v>39</v>
      </c>
      <c r="W487" s="4" t="s">
        <v>39</v>
      </c>
      <c r="X487" s="4" t="s">
        <v>39</v>
      </c>
      <c r="Y487" s="3">
        <v>947166.08</v>
      </c>
    </row>
    <row r="488" spans="1:25" x14ac:dyDescent="0.25">
      <c r="A488" s="3">
        <v>702</v>
      </c>
      <c r="B488" s="24" t="s">
        <v>542</v>
      </c>
      <c r="C488" s="4"/>
      <c r="D488" s="3">
        <v>312076</v>
      </c>
      <c r="E488" s="24"/>
      <c r="F488" s="4" t="s">
        <v>43</v>
      </c>
      <c r="G488" s="4" t="s">
        <v>33</v>
      </c>
      <c r="H488" s="4" t="s">
        <v>34</v>
      </c>
      <c r="I488" s="24" t="s">
        <v>35</v>
      </c>
      <c r="J488" s="4" t="s">
        <v>36</v>
      </c>
      <c r="K488" s="5">
        <v>61170.45</v>
      </c>
      <c r="L488" s="5">
        <v>61170.45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25" t="s">
        <v>37</v>
      </c>
      <c r="S488" s="25" t="s">
        <v>58</v>
      </c>
      <c r="T488" s="5"/>
      <c r="U488" s="5">
        <v>0</v>
      </c>
      <c r="V488" s="4" t="s">
        <v>39</v>
      </c>
      <c r="W488" s="4" t="s">
        <v>39</v>
      </c>
      <c r="X488" s="4" t="s">
        <v>39</v>
      </c>
      <c r="Y488" s="3">
        <v>62543.16</v>
      </c>
    </row>
    <row r="489" spans="1:25" x14ac:dyDescent="0.25">
      <c r="A489" s="3">
        <v>702</v>
      </c>
      <c r="B489" s="24" t="s">
        <v>543</v>
      </c>
      <c r="C489" s="4"/>
      <c r="D489" s="3">
        <v>308594</v>
      </c>
      <c r="E489" s="24"/>
      <c r="F489" s="4" t="s">
        <v>33</v>
      </c>
      <c r="G489" s="4" t="s">
        <v>33</v>
      </c>
      <c r="H489" s="4" t="s">
        <v>34</v>
      </c>
      <c r="I489" s="24" t="s">
        <v>35</v>
      </c>
      <c r="J489" s="4" t="s">
        <v>41</v>
      </c>
      <c r="K489" s="5">
        <v>184061.88</v>
      </c>
      <c r="L489" s="5">
        <v>11106.293840392816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25" t="s">
        <v>37</v>
      </c>
      <c r="S489" s="25" t="s">
        <v>38</v>
      </c>
      <c r="T489" s="5"/>
      <c r="U489" s="5">
        <v>0</v>
      </c>
      <c r="V489" s="4" t="s">
        <v>39</v>
      </c>
      <c r="W489" s="4" t="s">
        <v>39</v>
      </c>
      <c r="X489" s="4" t="s">
        <v>39</v>
      </c>
      <c r="Y489" s="3">
        <v>208990.91</v>
      </c>
    </row>
    <row r="490" spans="1:25" x14ac:dyDescent="0.25">
      <c r="A490" s="3">
        <v>702</v>
      </c>
      <c r="B490" s="24" t="s">
        <v>544</v>
      </c>
      <c r="C490" s="4"/>
      <c r="D490" s="3">
        <v>317704</v>
      </c>
      <c r="E490" s="24"/>
      <c r="F490" s="4" t="s">
        <v>43</v>
      </c>
      <c r="G490" s="4" t="s">
        <v>33</v>
      </c>
      <c r="H490" s="4" t="s">
        <v>34</v>
      </c>
      <c r="I490" s="24" t="s">
        <v>35</v>
      </c>
      <c r="J490" s="4" t="s">
        <v>36</v>
      </c>
      <c r="K490" s="5">
        <v>33770.44</v>
      </c>
      <c r="L490" s="5">
        <v>33770.44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25" t="s">
        <v>37</v>
      </c>
      <c r="S490" s="25" t="s">
        <v>38</v>
      </c>
      <c r="T490" s="5"/>
      <c r="U490" s="5">
        <v>0</v>
      </c>
      <c r="V490" s="4" t="s">
        <v>39</v>
      </c>
      <c r="W490" s="4" t="s">
        <v>39</v>
      </c>
      <c r="X490" s="4" t="s">
        <v>39</v>
      </c>
      <c r="Y490" s="3">
        <v>33770.44</v>
      </c>
    </row>
    <row r="491" spans="1:25" x14ac:dyDescent="0.25">
      <c r="A491" s="3">
        <v>702</v>
      </c>
      <c r="B491" s="24" t="s">
        <v>545</v>
      </c>
      <c r="C491" s="4"/>
      <c r="D491" s="3">
        <v>316241</v>
      </c>
      <c r="E491" s="24"/>
      <c r="F491" s="4" t="s">
        <v>43</v>
      </c>
      <c r="G491" s="4" t="s">
        <v>33</v>
      </c>
      <c r="H491" s="4" t="s">
        <v>34</v>
      </c>
      <c r="I491" s="24" t="s">
        <v>35</v>
      </c>
      <c r="J491" s="4" t="s">
        <v>36</v>
      </c>
      <c r="K491" s="5">
        <v>140363.74</v>
      </c>
      <c r="L491" s="5">
        <v>140363.74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25" t="s">
        <v>37</v>
      </c>
      <c r="S491" s="25" t="s">
        <v>49</v>
      </c>
      <c r="T491" s="5"/>
      <c r="U491" s="5">
        <v>0</v>
      </c>
      <c r="V491" s="4" t="s">
        <v>39</v>
      </c>
      <c r="W491" s="4" t="s">
        <v>39</v>
      </c>
      <c r="X491" s="4" t="s">
        <v>39</v>
      </c>
      <c r="Y491" s="3">
        <v>158607.29999999999</v>
      </c>
    </row>
    <row r="492" spans="1:25" x14ac:dyDescent="0.25">
      <c r="A492" s="3">
        <v>702</v>
      </c>
      <c r="B492" s="24" t="s">
        <v>546</v>
      </c>
      <c r="C492" s="4"/>
      <c r="D492" s="3">
        <v>340772</v>
      </c>
      <c r="E492" s="24"/>
      <c r="F492" s="4" t="s">
        <v>43</v>
      </c>
      <c r="G492" s="4" t="s">
        <v>33</v>
      </c>
      <c r="H492" s="4" t="s">
        <v>34</v>
      </c>
      <c r="I492" s="24" t="s">
        <v>35</v>
      </c>
      <c r="J492" s="4" t="s">
        <v>36</v>
      </c>
      <c r="K492" s="5">
        <v>33984.370000000003</v>
      </c>
      <c r="L492" s="5">
        <v>33984.370000000003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25" t="s">
        <v>37</v>
      </c>
      <c r="S492" s="25" t="s">
        <v>58</v>
      </c>
      <c r="T492" s="5"/>
      <c r="U492" s="5">
        <v>0</v>
      </c>
      <c r="V492" s="4" t="s">
        <v>39</v>
      </c>
      <c r="W492" s="4" t="s">
        <v>39</v>
      </c>
      <c r="X492" s="4" t="s">
        <v>39</v>
      </c>
      <c r="Y492" s="3">
        <v>33984.370000000003</v>
      </c>
    </row>
    <row r="493" spans="1:25" x14ac:dyDescent="0.25">
      <c r="A493" s="3">
        <v>702</v>
      </c>
      <c r="B493" s="24" t="s">
        <v>547</v>
      </c>
      <c r="C493" s="4"/>
      <c r="D493" s="3">
        <v>335069</v>
      </c>
      <c r="E493" s="24"/>
      <c r="F493" s="4" t="s">
        <v>33</v>
      </c>
      <c r="G493" s="4" t="s">
        <v>33</v>
      </c>
      <c r="H493" s="4" t="s">
        <v>34</v>
      </c>
      <c r="I493" s="24" t="s">
        <v>35</v>
      </c>
      <c r="J493" s="4" t="s">
        <v>41</v>
      </c>
      <c r="K493" s="5">
        <v>257370.72</v>
      </c>
      <c r="L493" s="5">
        <v>15529.749246467894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25" t="s">
        <v>37</v>
      </c>
      <c r="S493" s="25" t="s">
        <v>38</v>
      </c>
      <c r="T493" s="5"/>
      <c r="U493" s="5">
        <v>0</v>
      </c>
      <c r="V493" s="4" t="s">
        <v>39</v>
      </c>
      <c r="W493" s="4" t="s">
        <v>39</v>
      </c>
      <c r="X493" s="4" t="s">
        <v>39</v>
      </c>
      <c r="Y493" s="3">
        <v>314560.71999999997</v>
      </c>
    </row>
    <row r="494" spans="1:25" x14ac:dyDescent="0.25">
      <c r="A494" s="3">
        <v>702</v>
      </c>
      <c r="B494" s="24" t="s">
        <v>548</v>
      </c>
      <c r="C494" s="4"/>
      <c r="D494" s="3">
        <v>319213</v>
      </c>
      <c r="E494" s="24"/>
      <c r="F494" s="4" t="s">
        <v>43</v>
      </c>
      <c r="G494" s="4" t="s">
        <v>33</v>
      </c>
      <c r="H494" s="4" t="s">
        <v>34</v>
      </c>
      <c r="I494" s="24" t="s">
        <v>35</v>
      </c>
      <c r="J494" s="4" t="s">
        <v>41</v>
      </c>
      <c r="K494" s="5">
        <v>1886030.54</v>
      </c>
      <c r="L494" s="5">
        <v>113803.08279582245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25" t="s">
        <v>37</v>
      </c>
      <c r="S494" s="25" t="s">
        <v>38</v>
      </c>
      <c r="T494" s="5"/>
      <c r="U494" s="5">
        <v>0</v>
      </c>
      <c r="V494" s="4" t="s">
        <v>39</v>
      </c>
      <c r="W494" s="4" t="s">
        <v>39</v>
      </c>
      <c r="X494" s="4" t="s">
        <v>39</v>
      </c>
      <c r="Y494" s="3">
        <v>2313051.6</v>
      </c>
    </row>
    <row r="495" spans="1:25" x14ac:dyDescent="0.25">
      <c r="A495" s="3">
        <v>702</v>
      </c>
      <c r="B495" s="24" t="s">
        <v>549</v>
      </c>
      <c r="C495" s="4"/>
      <c r="D495" s="3">
        <v>327845</v>
      </c>
      <c r="E495" s="24"/>
      <c r="F495" s="4" t="s">
        <v>43</v>
      </c>
      <c r="G495" s="4" t="s">
        <v>33</v>
      </c>
      <c r="H495" s="4" t="s">
        <v>34</v>
      </c>
      <c r="I495" s="24" t="s">
        <v>35</v>
      </c>
      <c r="J495" s="4" t="s">
        <v>36</v>
      </c>
      <c r="K495" s="5">
        <v>36706.14</v>
      </c>
      <c r="L495" s="5">
        <v>36706.14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25" t="s">
        <v>37</v>
      </c>
      <c r="S495" s="25" t="s">
        <v>58</v>
      </c>
      <c r="T495" s="5"/>
      <c r="U495" s="5">
        <v>0</v>
      </c>
      <c r="V495" s="4" t="s">
        <v>39</v>
      </c>
      <c r="W495" s="4" t="s">
        <v>39</v>
      </c>
      <c r="X495" s="4" t="s">
        <v>39</v>
      </c>
      <c r="Y495" s="3">
        <v>38406.9</v>
      </c>
    </row>
    <row r="496" spans="1:25" x14ac:dyDescent="0.25">
      <c r="A496" s="3">
        <v>702</v>
      </c>
      <c r="B496" s="24" t="s">
        <v>550</v>
      </c>
      <c r="C496" s="4"/>
      <c r="D496" s="3">
        <v>316264</v>
      </c>
      <c r="E496" s="24"/>
      <c r="F496" s="4" t="s">
        <v>43</v>
      </c>
      <c r="G496" s="4" t="s">
        <v>33</v>
      </c>
      <c r="H496" s="4" t="s">
        <v>34</v>
      </c>
      <c r="I496" s="24" t="s">
        <v>35</v>
      </c>
      <c r="J496" s="4" t="s">
        <v>36</v>
      </c>
      <c r="K496" s="5">
        <v>29110.97</v>
      </c>
      <c r="L496" s="5">
        <v>29110.97</v>
      </c>
      <c r="M496" s="5">
        <v>29110.97</v>
      </c>
      <c r="N496" s="5">
        <v>0</v>
      </c>
      <c r="O496" s="5">
        <v>0</v>
      </c>
      <c r="P496" s="5">
        <v>0</v>
      </c>
      <c r="Q496" s="5">
        <v>29110.97</v>
      </c>
      <c r="R496" s="25" t="s">
        <v>48</v>
      </c>
      <c r="S496" s="25" t="s">
        <v>49</v>
      </c>
      <c r="T496" s="5"/>
      <c r="U496" s="5">
        <v>0</v>
      </c>
      <c r="V496" s="4" t="s">
        <v>39</v>
      </c>
      <c r="W496" s="4" t="s">
        <v>39</v>
      </c>
      <c r="X496" s="4" t="s">
        <v>39</v>
      </c>
      <c r="Y496" s="3">
        <v>30259.599999999999</v>
      </c>
    </row>
    <row r="497" spans="1:25" x14ac:dyDescent="0.25">
      <c r="A497" s="3">
        <v>702</v>
      </c>
      <c r="B497" s="24" t="s">
        <v>551</v>
      </c>
      <c r="C497" s="4"/>
      <c r="D497" s="3">
        <v>313548</v>
      </c>
      <c r="E497" s="24"/>
      <c r="F497" s="4" t="s">
        <v>45</v>
      </c>
      <c r="G497" s="4" t="s">
        <v>45</v>
      </c>
      <c r="H497" s="4" t="s">
        <v>34</v>
      </c>
      <c r="I497" s="24" t="s">
        <v>35</v>
      </c>
      <c r="J497" s="4" t="s">
        <v>36</v>
      </c>
      <c r="K497" s="5">
        <v>256246.64</v>
      </c>
      <c r="L497" s="5">
        <v>256246.64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25" t="s">
        <v>37</v>
      </c>
      <c r="S497" s="25" t="s">
        <v>97</v>
      </c>
      <c r="T497" s="5"/>
      <c r="U497" s="5">
        <v>0</v>
      </c>
      <c r="V497" s="4" t="s">
        <v>39</v>
      </c>
      <c r="W497" s="4" t="s">
        <v>39</v>
      </c>
      <c r="X497" s="4" t="s">
        <v>39</v>
      </c>
      <c r="Y497" s="3">
        <v>265323.86</v>
      </c>
    </row>
    <row r="498" spans="1:25" x14ac:dyDescent="0.25">
      <c r="A498" s="3">
        <v>702</v>
      </c>
      <c r="B498" s="24" t="s">
        <v>552</v>
      </c>
      <c r="C498" s="4"/>
      <c r="D498" s="3">
        <v>325844</v>
      </c>
      <c r="E498" s="24"/>
      <c r="F498" s="4" t="s">
        <v>43</v>
      </c>
      <c r="G498" s="4" t="s">
        <v>33</v>
      </c>
      <c r="H498" s="4" t="s">
        <v>34</v>
      </c>
      <c r="I498" s="24" t="s">
        <v>35</v>
      </c>
      <c r="J498" s="4" t="s">
        <v>36</v>
      </c>
      <c r="K498" s="5">
        <v>67663.91</v>
      </c>
      <c r="L498" s="5">
        <v>67663.91</v>
      </c>
      <c r="M498" s="5">
        <v>0</v>
      </c>
      <c r="N498" s="5">
        <v>0</v>
      </c>
      <c r="O498" s="5">
        <v>67663.91</v>
      </c>
      <c r="P498" s="5">
        <v>0</v>
      </c>
      <c r="Q498" s="5">
        <v>67663.91</v>
      </c>
      <c r="R498" s="25" t="s">
        <v>86</v>
      </c>
      <c r="S498" s="25" t="s">
        <v>49</v>
      </c>
      <c r="T498" s="5"/>
      <c r="U498" s="5">
        <v>0</v>
      </c>
      <c r="V498" s="4" t="s">
        <v>39</v>
      </c>
      <c r="W498" s="4" t="s">
        <v>39</v>
      </c>
      <c r="X498" s="4" t="s">
        <v>39</v>
      </c>
      <c r="Y498" s="3">
        <v>71353.78</v>
      </c>
    </row>
    <row r="499" spans="1:25" x14ac:dyDescent="0.25">
      <c r="A499" s="3">
        <v>702</v>
      </c>
      <c r="B499" s="24" t="s">
        <v>553</v>
      </c>
      <c r="C499" s="4"/>
      <c r="D499" s="3">
        <v>311796</v>
      </c>
      <c r="E499" s="24"/>
      <c r="F499" s="4" t="s">
        <v>43</v>
      </c>
      <c r="G499" s="4" t="s">
        <v>45</v>
      </c>
      <c r="H499" s="4" t="s">
        <v>34</v>
      </c>
      <c r="I499" s="24" t="s">
        <v>35</v>
      </c>
      <c r="J499" s="4" t="s">
        <v>41</v>
      </c>
      <c r="K499" s="5">
        <v>407575.15</v>
      </c>
      <c r="L499" s="5">
        <v>24593.0845536413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25" t="s">
        <v>37</v>
      </c>
      <c r="S499" s="25" t="s">
        <v>38</v>
      </c>
      <c r="T499" s="5"/>
      <c r="U499" s="5">
        <v>0</v>
      </c>
      <c r="V499" s="4" t="s">
        <v>39</v>
      </c>
      <c r="W499" s="4" t="s">
        <v>39</v>
      </c>
      <c r="X499" s="4" t="s">
        <v>39</v>
      </c>
      <c r="Y499" s="3">
        <v>440795.13</v>
      </c>
    </row>
    <row r="500" spans="1:25" x14ac:dyDescent="0.25">
      <c r="A500" s="3">
        <v>702</v>
      </c>
      <c r="B500" s="24" t="s">
        <v>554</v>
      </c>
      <c r="C500" s="4"/>
      <c r="D500" s="3">
        <v>314798</v>
      </c>
      <c r="E500" s="24"/>
      <c r="F500" s="4" t="s">
        <v>45</v>
      </c>
      <c r="G500" s="4" t="s">
        <v>45</v>
      </c>
      <c r="H500" s="4" t="s">
        <v>34</v>
      </c>
      <c r="I500" s="24" t="s">
        <v>35</v>
      </c>
      <c r="J500" s="4" t="s">
        <v>36</v>
      </c>
      <c r="K500" s="5">
        <v>52063.32</v>
      </c>
      <c r="L500" s="5">
        <v>52063.32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25" t="s">
        <v>37</v>
      </c>
      <c r="S500" s="25" t="s">
        <v>49</v>
      </c>
      <c r="T500" s="5"/>
      <c r="U500" s="5">
        <v>0</v>
      </c>
      <c r="V500" s="4" t="s">
        <v>39</v>
      </c>
      <c r="W500" s="4" t="s">
        <v>39</v>
      </c>
      <c r="X500" s="4" t="s">
        <v>39</v>
      </c>
      <c r="Y500" s="3">
        <v>53907</v>
      </c>
    </row>
    <row r="501" spans="1:25" x14ac:dyDescent="0.25">
      <c r="A501" s="3">
        <v>702</v>
      </c>
      <c r="B501" s="24" t="s">
        <v>555</v>
      </c>
      <c r="C501" s="4"/>
      <c r="D501" s="3">
        <v>318577</v>
      </c>
      <c r="E501" s="24"/>
      <c r="F501" s="4" t="s">
        <v>33</v>
      </c>
      <c r="G501" s="4" t="s">
        <v>33</v>
      </c>
      <c r="H501" s="4" t="s">
        <v>34</v>
      </c>
      <c r="I501" s="24" t="s">
        <v>35</v>
      </c>
      <c r="J501" s="4" t="s">
        <v>41</v>
      </c>
      <c r="K501" s="5">
        <v>1792941.3</v>
      </c>
      <c r="L501" s="5">
        <v>108186.07805361919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25" t="s">
        <v>37</v>
      </c>
      <c r="S501" s="25" t="s">
        <v>38</v>
      </c>
      <c r="T501" s="5"/>
      <c r="U501" s="5">
        <v>0</v>
      </c>
      <c r="V501" s="4" t="s">
        <v>39</v>
      </c>
      <c r="W501" s="4" t="s">
        <v>39</v>
      </c>
      <c r="X501" s="4" t="s">
        <v>39</v>
      </c>
      <c r="Y501" s="3">
        <v>2077561.86</v>
      </c>
    </row>
    <row r="502" spans="1:25" x14ac:dyDescent="0.25">
      <c r="A502" s="3">
        <v>702</v>
      </c>
      <c r="B502" s="24" t="s">
        <v>556</v>
      </c>
      <c r="C502" s="4"/>
      <c r="D502" s="3">
        <v>314376</v>
      </c>
      <c r="E502" s="24"/>
      <c r="F502" s="4" t="s">
        <v>43</v>
      </c>
      <c r="G502" s="4" t="s">
        <v>33</v>
      </c>
      <c r="H502" s="4" t="s">
        <v>34</v>
      </c>
      <c r="I502" s="24" t="s">
        <v>35</v>
      </c>
      <c r="J502" s="4" t="s">
        <v>36</v>
      </c>
      <c r="K502" s="5">
        <v>628956.96</v>
      </c>
      <c r="L502" s="5">
        <v>628956.96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25" t="s">
        <v>37</v>
      </c>
      <c r="S502" s="25" t="s">
        <v>49</v>
      </c>
      <c r="T502" s="5"/>
      <c r="U502" s="5">
        <v>0</v>
      </c>
      <c r="V502" s="4" t="s">
        <v>39</v>
      </c>
      <c r="W502" s="4" t="s">
        <v>39</v>
      </c>
      <c r="X502" s="4" t="s">
        <v>39</v>
      </c>
      <c r="Y502" s="3">
        <v>718204.8</v>
      </c>
    </row>
    <row r="503" spans="1:25" x14ac:dyDescent="0.25">
      <c r="A503" s="3">
        <v>702</v>
      </c>
      <c r="B503" s="24" t="s">
        <v>557</v>
      </c>
      <c r="C503" s="4"/>
      <c r="D503" s="3">
        <v>312836</v>
      </c>
      <c r="E503" s="24"/>
      <c r="F503" s="4" t="s">
        <v>43</v>
      </c>
      <c r="G503" s="4" t="s">
        <v>33</v>
      </c>
      <c r="H503" s="4" t="s">
        <v>34</v>
      </c>
      <c r="I503" s="24" t="s">
        <v>35</v>
      </c>
      <c r="J503" s="4" t="s">
        <v>36</v>
      </c>
      <c r="K503" s="5">
        <v>80129.509999999995</v>
      </c>
      <c r="L503" s="5">
        <v>80129.509999999995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25" t="s">
        <v>37</v>
      </c>
      <c r="S503" s="25" t="s">
        <v>69</v>
      </c>
      <c r="T503" s="5"/>
      <c r="U503" s="5">
        <v>0</v>
      </c>
      <c r="V503" s="4" t="s">
        <v>39</v>
      </c>
      <c r="W503" s="4" t="s">
        <v>39</v>
      </c>
      <c r="X503" s="4" t="s">
        <v>39</v>
      </c>
      <c r="Y503" s="3">
        <v>89801.07</v>
      </c>
    </row>
    <row r="504" spans="1:25" x14ac:dyDescent="0.25">
      <c r="A504" s="3">
        <v>702</v>
      </c>
      <c r="B504" s="24" t="s">
        <v>558</v>
      </c>
      <c r="C504" s="4"/>
      <c r="D504" s="3">
        <v>356786</v>
      </c>
      <c r="E504" s="24"/>
      <c r="F504" s="4" t="s">
        <v>33</v>
      </c>
      <c r="G504" s="4" t="s">
        <v>33</v>
      </c>
      <c r="H504" s="4" t="s">
        <v>34</v>
      </c>
      <c r="I504" s="24" t="s">
        <v>35</v>
      </c>
      <c r="J504" s="4" t="s">
        <v>41</v>
      </c>
      <c r="K504" s="5">
        <v>1400803.21</v>
      </c>
      <c r="L504" s="5">
        <v>84524.465700477929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25" t="s">
        <v>37</v>
      </c>
      <c r="S504" s="25" t="s">
        <v>38</v>
      </c>
      <c r="T504" s="5"/>
      <c r="U504" s="5">
        <v>0</v>
      </c>
      <c r="V504" s="4" t="s">
        <v>39</v>
      </c>
      <c r="W504" s="4" t="s">
        <v>39</v>
      </c>
      <c r="X504" s="4" t="s">
        <v>39</v>
      </c>
      <c r="Y504" s="3">
        <v>1450831.9</v>
      </c>
    </row>
    <row r="505" spans="1:25" x14ac:dyDescent="0.25">
      <c r="A505" s="3">
        <v>702</v>
      </c>
      <c r="B505" s="24" t="s">
        <v>559</v>
      </c>
      <c r="C505" s="4"/>
      <c r="D505" s="3">
        <v>316661</v>
      </c>
      <c r="E505" s="24"/>
      <c r="F505" s="4" t="s">
        <v>33</v>
      </c>
      <c r="G505" s="4" t="s">
        <v>33</v>
      </c>
      <c r="H505" s="4" t="s">
        <v>34</v>
      </c>
      <c r="I505" s="24" t="s">
        <v>35</v>
      </c>
      <c r="J505" s="4" t="s">
        <v>41</v>
      </c>
      <c r="K505" s="5">
        <v>2212111.2400000002</v>
      </c>
      <c r="L505" s="5">
        <v>133478.79223593563</v>
      </c>
      <c r="M505" s="5">
        <v>0</v>
      </c>
      <c r="N505" s="5">
        <v>2212111.2400000002</v>
      </c>
      <c r="O505" s="5">
        <v>0</v>
      </c>
      <c r="P505" s="5">
        <v>0</v>
      </c>
      <c r="Q505" s="5">
        <v>2212111.2400000002</v>
      </c>
      <c r="R505" s="25" t="s">
        <v>119</v>
      </c>
      <c r="S505" s="25" t="s">
        <v>38</v>
      </c>
      <c r="T505" s="5"/>
      <c r="U505" s="5">
        <v>0</v>
      </c>
      <c r="V505" s="4" t="s">
        <v>39</v>
      </c>
      <c r="W505" s="4" t="s">
        <v>39</v>
      </c>
      <c r="X505" s="4" t="s">
        <v>39</v>
      </c>
      <c r="Y505" s="3">
        <v>2328538.2000000002</v>
      </c>
    </row>
    <row r="506" spans="1:25" x14ac:dyDescent="0.25">
      <c r="A506" s="3">
        <v>702</v>
      </c>
      <c r="B506" s="24" t="s">
        <v>560</v>
      </c>
      <c r="C506" s="4"/>
      <c r="D506" s="3">
        <v>319141</v>
      </c>
      <c r="E506" s="24"/>
      <c r="F506" s="4" t="s">
        <v>33</v>
      </c>
      <c r="G506" s="4" t="s">
        <v>33</v>
      </c>
      <c r="H506" s="4" t="s">
        <v>34</v>
      </c>
      <c r="I506" s="24" t="s">
        <v>35</v>
      </c>
      <c r="J506" s="4" t="s">
        <v>41</v>
      </c>
      <c r="K506" s="5">
        <v>1357171.2</v>
      </c>
      <c r="L506" s="5">
        <v>81891.710216795167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25" t="s">
        <v>37</v>
      </c>
      <c r="S506" s="25" t="s">
        <v>38</v>
      </c>
      <c r="T506" s="5"/>
      <c r="U506" s="5">
        <v>0</v>
      </c>
      <c r="V506" s="4" t="s">
        <v>39</v>
      </c>
      <c r="W506" s="4" t="s">
        <v>39</v>
      </c>
      <c r="X506" s="4" t="s">
        <v>39</v>
      </c>
      <c r="Y506" s="3">
        <v>1405641.6</v>
      </c>
    </row>
    <row r="507" spans="1:25" x14ac:dyDescent="0.25">
      <c r="A507" s="3">
        <v>702</v>
      </c>
      <c r="B507" s="24" t="s">
        <v>561</v>
      </c>
      <c r="C507" s="4"/>
      <c r="D507" s="3">
        <v>318359</v>
      </c>
      <c r="E507" s="24"/>
      <c r="F507" s="4" t="s">
        <v>43</v>
      </c>
      <c r="G507" s="4" t="s">
        <v>45</v>
      </c>
      <c r="H507" s="4" t="s">
        <v>34</v>
      </c>
      <c r="I507" s="24" t="s">
        <v>35</v>
      </c>
      <c r="J507" s="4" t="s">
        <v>41</v>
      </c>
      <c r="K507" s="5">
        <v>84737.24</v>
      </c>
      <c r="L507" s="5">
        <v>5113.0450621491409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25" t="s">
        <v>37</v>
      </c>
      <c r="S507" s="25" t="s">
        <v>38</v>
      </c>
      <c r="T507" s="5"/>
      <c r="U507" s="5">
        <v>0</v>
      </c>
      <c r="V507" s="4" t="s">
        <v>39</v>
      </c>
      <c r="W507" s="4" t="s">
        <v>39</v>
      </c>
      <c r="X507" s="4" t="s">
        <v>39</v>
      </c>
      <c r="Y507" s="3">
        <v>85378.2</v>
      </c>
    </row>
    <row r="508" spans="1:25" x14ac:dyDescent="0.25">
      <c r="A508" s="3">
        <v>702</v>
      </c>
      <c r="B508" s="24" t="s">
        <v>562</v>
      </c>
      <c r="C508" s="4"/>
      <c r="D508" s="3">
        <v>336572</v>
      </c>
      <c r="E508" s="24"/>
      <c r="F508" s="4" t="s">
        <v>33</v>
      </c>
      <c r="G508" s="4" t="s">
        <v>33</v>
      </c>
      <c r="H508" s="4" t="s">
        <v>34</v>
      </c>
      <c r="I508" s="24" t="s">
        <v>35</v>
      </c>
      <c r="J508" s="4" t="s">
        <v>41</v>
      </c>
      <c r="K508" s="5">
        <v>688269.93</v>
      </c>
      <c r="L508" s="5">
        <v>41530.207580660346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25" t="s">
        <v>37</v>
      </c>
      <c r="S508" s="25" t="s">
        <v>38</v>
      </c>
      <c r="T508" s="5"/>
      <c r="U508" s="5">
        <v>0</v>
      </c>
      <c r="V508" s="4" t="s">
        <v>39</v>
      </c>
      <c r="W508" s="4" t="s">
        <v>39</v>
      </c>
      <c r="X508" s="4" t="s">
        <v>39</v>
      </c>
      <c r="Y508" s="3">
        <v>775821.26</v>
      </c>
    </row>
    <row r="509" spans="1:25" x14ac:dyDescent="0.25">
      <c r="A509" s="3">
        <v>702</v>
      </c>
      <c r="B509" s="24" t="s">
        <v>563</v>
      </c>
      <c r="C509" s="4"/>
      <c r="D509" s="3">
        <v>318249</v>
      </c>
      <c r="E509" s="24"/>
      <c r="F509" s="4" t="s">
        <v>33</v>
      </c>
      <c r="G509" s="4" t="s">
        <v>33</v>
      </c>
      <c r="H509" s="4" t="s">
        <v>34</v>
      </c>
      <c r="I509" s="24" t="s">
        <v>35</v>
      </c>
      <c r="J509" s="4" t="s">
        <v>41</v>
      </c>
      <c r="K509" s="5">
        <v>167512.43</v>
      </c>
      <c r="L509" s="5">
        <v>10107.700027285566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25" t="s">
        <v>37</v>
      </c>
      <c r="S509" s="25" t="s">
        <v>38</v>
      </c>
      <c r="T509" s="5"/>
      <c r="U509" s="5">
        <v>0</v>
      </c>
      <c r="V509" s="4" t="s">
        <v>39</v>
      </c>
      <c r="W509" s="4" t="s">
        <v>39</v>
      </c>
      <c r="X509" s="4" t="s">
        <v>39</v>
      </c>
      <c r="Y509" s="3">
        <v>191560.98</v>
      </c>
    </row>
    <row r="510" spans="1:25" x14ac:dyDescent="0.25">
      <c r="A510" s="3">
        <v>702</v>
      </c>
      <c r="B510" s="24" t="s">
        <v>564</v>
      </c>
      <c r="C510" s="4"/>
      <c r="D510" s="3">
        <v>330242</v>
      </c>
      <c r="E510" s="24"/>
      <c r="F510" s="4" t="s">
        <v>33</v>
      </c>
      <c r="G510" s="4" t="s">
        <v>33</v>
      </c>
      <c r="H510" s="4" t="s">
        <v>34</v>
      </c>
      <c r="I510" s="24" t="s">
        <v>35</v>
      </c>
      <c r="J510" s="4" t="s">
        <v>41</v>
      </c>
      <c r="K510" s="5">
        <v>4475553.24</v>
      </c>
      <c r="L510" s="5">
        <v>270054.88253060391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25" t="s">
        <v>37</v>
      </c>
      <c r="S510" s="25" t="s">
        <v>38</v>
      </c>
      <c r="T510" s="5"/>
      <c r="U510" s="5">
        <v>0</v>
      </c>
      <c r="V510" s="4" t="s">
        <v>39</v>
      </c>
      <c r="W510" s="4" t="s">
        <v>39</v>
      </c>
      <c r="X510" s="4" t="s">
        <v>39</v>
      </c>
      <c r="Y510" s="3">
        <v>4699403.24</v>
      </c>
    </row>
    <row r="511" spans="1:25" x14ac:dyDescent="0.25">
      <c r="A511" s="3">
        <v>702</v>
      </c>
      <c r="B511" s="24" t="s">
        <v>565</v>
      </c>
      <c r="C511" s="4"/>
      <c r="D511" s="3">
        <v>320398</v>
      </c>
      <c r="E511" s="24"/>
      <c r="F511" s="4" t="s">
        <v>43</v>
      </c>
      <c r="G511" s="4" t="s">
        <v>45</v>
      </c>
      <c r="H511" s="4" t="s">
        <v>34</v>
      </c>
      <c r="I511" s="24" t="s">
        <v>35</v>
      </c>
      <c r="J511" s="4" t="s">
        <v>36</v>
      </c>
      <c r="K511" s="5">
        <v>43171</v>
      </c>
      <c r="L511" s="5">
        <v>43171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25" t="s">
        <v>37</v>
      </c>
      <c r="S511" s="25" t="s">
        <v>38</v>
      </c>
      <c r="T511" s="5"/>
      <c r="U511" s="5">
        <v>0</v>
      </c>
      <c r="V511" s="4" t="s">
        <v>39</v>
      </c>
      <c r="W511" s="4" t="s">
        <v>39</v>
      </c>
      <c r="X511" s="4" t="s">
        <v>39</v>
      </c>
      <c r="Y511" s="3">
        <v>43171</v>
      </c>
    </row>
    <row r="512" spans="1:25" x14ac:dyDescent="0.25">
      <c r="A512" s="3">
        <v>702</v>
      </c>
      <c r="B512" s="24" t="s">
        <v>566</v>
      </c>
      <c r="C512" s="4"/>
      <c r="D512" s="3">
        <v>339833</v>
      </c>
      <c r="E512" s="24"/>
      <c r="F512" s="4" t="s">
        <v>33</v>
      </c>
      <c r="G512" s="4" t="s">
        <v>33</v>
      </c>
      <c r="H512" s="4" t="s">
        <v>34</v>
      </c>
      <c r="I512" s="24" t="s">
        <v>35</v>
      </c>
      <c r="J512" s="4" t="s">
        <v>41</v>
      </c>
      <c r="K512" s="5">
        <v>657800</v>
      </c>
      <c r="L512" s="5">
        <v>39691.652004262884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25" t="s">
        <v>37</v>
      </c>
      <c r="S512" s="25" t="s">
        <v>38</v>
      </c>
      <c r="T512" s="5"/>
      <c r="U512" s="5">
        <v>0</v>
      </c>
      <c r="V512" s="4" t="s">
        <v>39</v>
      </c>
      <c r="W512" s="4" t="s">
        <v>39</v>
      </c>
      <c r="X512" s="4" t="s">
        <v>39</v>
      </c>
      <c r="Y512" s="3">
        <v>708400</v>
      </c>
    </row>
    <row r="513" spans="1:25" x14ac:dyDescent="0.25">
      <c r="A513" s="3">
        <v>702</v>
      </c>
      <c r="B513" s="24" t="s">
        <v>567</v>
      </c>
      <c r="C513" s="4"/>
      <c r="D513" s="3">
        <v>310580</v>
      </c>
      <c r="E513" s="24"/>
      <c r="F513" s="4" t="s">
        <v>172</v>
      </c>
      <c r="G513" s="4" t="s">
        <v>172</v>
      </c>
      <c r="H513" s="4" t="s">
        <v>34</v>
      </c>
      <c r="I513" s="24" t="s">
        <v>35</v>
      </c>
      <c r="J513" s="4" t="s">
        <v>36</v>
      </c>
      <c r="K513" s="5">
        <v>186537.34</v>
      </c>
      <c r="L513" s="5">
        <v>186537.34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25" t="s">
        <v>37</v>
      </c>
      <c r="S513" s="25" t="s">
        <v>38</v>
      </c>
      <c r="T513" s="5"/>
      <c r="U513" s="5">
        <v>0</v>
      </c>
      <c r="V513" s="4" t="s">
        <v>39</v>
      </c>
      <c r="W513" s="4" t="s">
        <v>39</v>
      </c>
      <c r="X513" s="4" t="s">
        <v>39</v>
      </c>
      <c r="Y513" s="3">
        <v>59671.15</v>
      </c>
    </row>
    <row r="514" spans="1:25" x14ac:dyDescent="0.25">
      <c r="A514" s="3">
        <v>702</v>
      </c>
      <c r="B514" s="24" t="s">
        <v>568</v>
      </c>
      <c r="C514" s="4"/>
      <c r="D514" s="3">
        <v>308390</v>
      </c>
      <c r="E514" s="24"/>
      <c r="F514" s="4" t="s">
        <v>43</v>
      </c>
      <c r="G514" s="4" t="s">
        <v>33</v>
      </c>
      <c r="H514" s="4" t="s">
        <v>34</v>
      </c>
      <c r="I514" s="24" t="s">
        <v>35</v>
      </c>
      <c r="J514" s="4" t="s">
        <v>36</v>
      </c>
      <c r="K514" s="5">
        <v>153006.54</v>
      </c>
      <c r="L514" s="5">
        <v>153006.54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25" t="s">
        <v>37</v>
      </c>
      <c r="S514" s="25" t="s">
        <v>58</v>
      </c>
      <c r="T514" s="5"/>
      <c r="U514" s="5">
        <v>0</v>
      </c>
      <c r="V514" s="4" t="s">
        <v>39</v>
      </c>
      <c r="W514" s="4" t="s">
        <v>39</v>
      </c>
      <c r="X514" s="4" t="s">
        <v>39</v>
      </c>
      <c r="Y514" s="3">
        <v>165659.9</v>
      </c>
    </row>
    <row r="515" spans="1:25" x14ac:dyDescent="0.25">
      <c r="A515" s="3">
        <v>702</v>
      </c>
      <c r="B515" s="24" t="s">
        <v>569</v>
      </c>
      <c r="C515" s="4"/>
      <c r="D515" s="3">
        <v>316241</v>
      </c>
      <c r="E515" s="24"/>
      <c r="F515" s="4" t="s">
        <v>43</v>
      </c>
      <c r="G515" s="4" t="s">
        <v>33</v>
      </c>
      <c r="H515" s="4" t="s">
        <v>34</v>
      </c>
      <c r="I515" s="24" t="s">
        <v>35</v>
      </c>
      <c r="J515" s="4" t="s">
        <v>36</v>
      </c>
      <c r="K515" s="5">
        <v>58167.64</v>
      </c>
      <c r="L515" s="5">
        <v>58167.64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25" t="s">
        <v>37</v>
      </c>
      <c r="S515" s="25" t="s">
        <v>49</v>
      </c>
      <c r="T515" s="5"/>
      <c r="U515" s="5">
        <v>0</v>
      </c>
      <c r="V515" s="4" t="s">
        <v>39</v>
      </c>
      <c r="W515" s="4" t="s">
        <v>39</v>
      </c>
      <c r="X515" s="4" t="s">
        <v>39</v>
      </c>
      <c r="Y515" s="3">
        <v>65351.74</v>
      </c>
    </row>
    <row r="516" spans="1:25" x14ac:dyDescent="0.25">
      <c r="A516" s="3">
        <v>702</v>
      </c>
      <c r="B516" s="24" t="s">
        <v>570</v>
      </c>
      <c r="C516" s="4"/>
      <c r="D516" s="3">
        <v>318071</v>
      </c>
      <c r="E516" s="24"/>
      <c r="F516" s="4" t="s">
        <v>33</v>
      </c>
      <c r="G516" s="4" t="s">
        <v>33</v>
      </c>
      <c r="H516" s="4" t="s">
        <v>34</v>
      </c>
      <c r="I516" s="24" t="s">
        <v>35</v>
      </c>
      <c r="J516" s="4" t="s">
        <v>41</v>
      </c>
      <c r="K516" s="5">
        <v>5178657</v>
      </c>
      <c r="L516" s="5">
        <v>312480.16341356037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25" t="s">
        <v>37</v>
      </c>
      <c r="S516" s="25" t="s">
        <v>38</v>
      </c>
      <c r="T516" s="5"/>
      <c r="U516" s="5">
        <v>0</v>
      </c>
      <c r="V516" s="4" t="s">
        <v>39</v>
      </c>
      <c r="W516" s="4" t="s">
        <v>39</v>
      </c>
      <c r="X516" s="4" t="s">
        <v>39</v>
      </c>
      <c r="Y516" s="3">
        <v>5414050.5</v>
      </c>
    </row>
    <row r="517" spans="1:25" x14ac:dyDescent="0.25">
      <c r="A517" s="3">
        <v>702</v>
      </c>
      <c r="B517" s="24" t="s">
        <v>571</v>
      </c>
      <c r="C517" s="4"/>
      <c r="D517" s="3">
        <v>318359</v>
      </c>
      <c r="E517" s="24"/>
      <c r="F517" s="4" t="s">
        <v>43</v>
      </c>
      <c r="G517" s="4" t="s">
        <v>45</v>
      </c>
      <c r="H517" s="4" t="s">
        <v>34</v>
      </c>
      <c r="I517" s="24" t="s">
        <v>35</v>
      </c>
      <c r="J517" s="4" t="s">
        <v>41</v>
      </c>
      <c r="K517" s="5">
        <v>2775322.48</v>
      </c>
      <c r="L517" s="5">
        <v>167462.95846118551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25" t="s">
        <v>37</v>
      </c>
      <c r="S517" s="25" t="s">
        <v>38</v>
      </c>
      <c r="T517" s="5"/>
      <c r="U517" s="5">
        <v>0</v>
      </c>
      <c r="V517" s="4" t="s">
        <v>39</v>
      </c>
      <c r="W517" s="4" t="s">
        <v>39</v>
      </c>
      <c r="X517" s="4" t="s">
        <v>39</v>
      </c>
      <c r="Y517" s="3">
        <v>2917849.5</v>
      </c>
    </row>
    <row r="518" spans="1:25" x14ac:dyDescent="0.25">
      <c r="A518" s="3">
        <v>702</v>
      </c>
      <c r="B518" s="24" t="s">
        <v>572</v>
      </c>
      <c r="C518" s="4"/>
      <c r="D518" s="3">
        <v>339781</v>
      </c>
      <c r="E518" s="24"/>
      <c r="F518" s="4" t="s">
        <v>33</v>
      </c>
      <c r="G518" s="4" t="s">
        <v>33</v>
      </c>
      <c r="H518" s="4" t="s">
        <v>34</v>
      </c>
      <c r="I518" s="24" t="s">
        <v>35</v>
      </c>
      <c r="J518" s="4" t="s">
        <v>41</v>
      </c>
      <c r="K518" s="5">
        <v>745947.54</v>
      </c>
      <c r="L518" s="5">
        <v>45010.474568434125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25" t="s">
        <v>37</v>
      </c>
      <c r="S518" s="25" t="s">
        <v>38</v>
      </c>
      <c r="T518" s="5"/>
      <c r="U518" s="5">
        <v>0</v>
      </c>
      <c r="V518" s="4" t="s">
        <v>39</v>
      </c>
      <c r="W518" s="4" t="s">
        <v>39</v>
      </c>
      <c r="X518" s="4" t="s">
        <v>39</v>
      </c>
      <c r="Y518" s="3">
        <v>860708.7</v>
      </c>
    </row>
    <row r="519" spans="1:25" x14ac:dyDescent="0.25">
      <c r="A519" s="3">
        <v>702</v>
      </c>
      <c r="B519" s="24" t="s">
        <v>573</v>
      </c>
      <c r="C519" s="4"/>
      <c r="D519" s="3">
        <v>312141</v>
      </c>
      <c r="E519" s="24"/>
      <c r="F519" s="4" t="s">
        <v>43</v>
      </c>
      <c r="G519" s="4" t="s">
        <v>33</v>
      </c>
      <c r="H519" s="4" t="s">
        <v>34</v>
      </c>
      <c r="I519" s="24" t="s">
        <v>35</v>
      </c>
      <c r="J519" s="4" t="s">
        <v>36</v>
      </c>
      <c r="K519" s="5">
        <v>104458.89</v>
      </c>
      <c r="L519" s="5">
        <v>104458.89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25" t="s">
        <v>37</v>
      </c>
      <c r="S519" s="25" t="s">
        <v>58</v>
      </c>
      <c r="T519" s="5"/>
      <c r="U519" s="5">
        <v>0</v>
      </c>
      <c r="V519" s="4" t="s">
        <v>39</v>
      </c>
      <c r="W519" s="4" t="s">
        <v>39</v>
      </c>
      <c r="X519" s="4" t="s">
        <v>39</v>
      </c>
      <c r="Y519" s="3">
        <v>109396.16</v>
      </c>
    </row>
    <row r="520" spans="1:25" x14ac:dyDescent="0.25">
      <c r="A520" s="3">
        <v>702</v>
      </c>
      <c r="B520" s="24" t="s">
        <v>574</v>
      </c>
      <c r="C520" s="4"/>
      <c r="D520" s="3">
        <v>336135</v>
      </c>
      <c r="E520" s="24"/>
      <c r="F520" s="4" t="s">
        <v>45</v>
      </c>
      <c r="G520" s="4" t="s">
        <v>45</v>
      </c>
      <c r="H520" s="4" t="s">
        <v>34</v>
      </c>
      <c r="I520" s="24" t="s">
        <v>35</v>
      </c>
      <c r="J520" s="4" t="s">
        <v>36</v>
      </c>
      <c r="K520" s="5">
        <v>6430415.3200000003</v>
      </c>
      <c r="L520" s="5">
        <v>6430415.3200000003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25" t="s">
        <v>37</v>
      </c>
      <c r="S520" s="25" t="s">
        <v>49</v>
      </c>
      <c r="T520" s="5"/>
      <c r="U520" s="5">
        <v>0</v>
      </c>
      <c r="V520" s="4" t="s">
        <v>39</v>
      </c>
      <c r="W520" s="4" t="s">
        <v>39</v>
      </c>
      <c r="X520" s="4" t="s">
        <v>39</v>
      </c>
      <c r="Y520" s="3">
        <v>6489817.3200000003</v>
      </c>
    </row>
    <row r="521" spans="1:25" x14ac:dyDescent="0.25">
      <c r="A521" s="3">
        <v>702</v>
      </c>
      <c r="B521" s="24" t="s">
        <v>575</v>
      </c>
      <c r="C521" s="4"/>
      <c r="D521" s="3">
        <v>312332</v>
      </c>
      <c r="E521" s="24"/>
      <c r="F521" s="4" t="s">
        <v>33</v>
      </c>
      <c r="G521" s="4" t="s">
        <v>33</v>
      </c>
      <c r="H521" s="4" t="s">
        <v>34</v>
      </c>
      <c r="I521" s="24" t="s">
        <v>35</v>
      </c>
      <c r="J521" s="4" t="s">
        <v>41</v>
      </c>
      <c r="K521" s="5">
        <v>796646.42</v>
      </c>
      <c r="L521" s="5">
        <v>48069.644987962682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25" t="s">
        <v>37</v>
      </c>
      <c r="S521" s="25" t="s">
        <v>38</v>
      </c>
      <c r="T521" s="5"/>
      <c r="U521" s="5">
        <v>0</v>
      </c>
      <c r="V521" s="4" t="s">
        <v>39</v>
      </c>
      <c r="W521" s="4" t="s">
        <v>39</v>
      </c>
      <c r="X521" s="4" t="s">
        <v>39</v>
      </c>
      <c r="Y521" s="3">
        <v>932502</v>
      </c>
    </row>
    <row r="522" spans="1:25" x14ac:dyDescent="0.25">
      <c r="A522" s="3">
        <v>702</v>
      </c>
      <c r="B522" s="24" t="s">
        <v>576</v>
      </c>
      <c r="C522" s="4"/>
      <c r="D522" s="3">
        <v>319050</v>
      </c>
      <c r="E522" s="24"/>
      <c r="F522" s="4" t="s">
        <v>33</v>
      </c>
      <c r="G522" s="4" t="s">
        <v>33</v>
      </c>
      <c r="H522" s="4" t="s">
        <v>34</v>
      </c>
      <c r="I522" s="24" t="s">
        <v>35</v>
      </c>
      <c r="J522" s="4" t="s">
        <v>41</v>
      </c>
      <c r="K522" s="5">
        <v>1356139.8</v>
      </c>
      <c r="L522" s="5">
        <v>81829.475540788495</v>
      </c>
      <c r="M522" s="5">
        <v>1356139.8</v>
      </c>
      <c r="N522" s="5">
        <v>0</v>
      </c>
      <c r="O522" s="5">
        <v>0</v>
      </c>
      <c r="P522" s="5">
        <v>0</v>
      </c>
      <c r="Q522" s="5">
        <v>1356139.8</v>
      </c>
      <c r="R522" s="25" t="s">
        <v>48</v>
      </c>
      <c r="S522" s="25" t="s">
        <v>38</v>
      </c>
      <c r="T522" s="5"/>
      <c r="U522" s="5">
        <v>0</v>
      </c>
      <c r="V522" s="4" t="s">
        <v>39</v>
      </c>
      <c r="W522" s="4" t="s">
        <v>39</v>
      </c>
      <c r="X522" s="4" t="s">
        <v>39</v>
      </c>
      <c r="Y522" s="3">
        <v>1415102.4</v>
      </c>
    </row>
    <row r="523" spans="1:25" x14ac:dyDescent="0.25">
      <c r="A523" s="3">
        <v>702</v>
      </c>
      <c r="B523" s="24" t="s">
        <v>577</v>
      </c>
      <c r="C523" s="4"/>
      <c r="D523" s="3">
        <v>355843</v>
      </c>
      <c r="E523" s="24"/>
      <c r="F523" s="4" t="s">
        <v>33</v>
      </c>
      <c r="G523" s="4" t="s">
        <v>33</v>
      </c>
      <c r="H523" s="4" t="s">
        <v>34</v>
      </c>
      <c r="I523" s="24" t="s">
        <v>35</v>
      </c>
      <c r="J523" s="4" t="s">
        <v>41</v>
      </c>
      <c r="K523" s="5">
        <v>6732180</v>
      </c>
      <c r="L523" s="5">
        <v>406219.74124362797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25" t="s">
        <v>37</v>
      </c>
      <c r="S523" s="25" t="s">
        <v>38</v>
      </c>
      <c r="T523" s="5"/>
      <c r="U523" s="5">
        <v>0</v>
      </c>
      <c r="V523" s="4" t="s">
        <v>39</v>
      </c>
      <c r="W523" s="4" t="s">
        <v>39</v>
      </c>
      <c r="X523" s="4" t="s">
        <v>39</v>
      </c>
      <c r="Y523" s="3">
        <v>7052760</v>
      </c>
    </row>
    <row r="524" spans="1:25" x14ac:dyDescent="0.25">
      <c r="A524" s="3">
        <v>702</v>
      </c>
      <c r="B524" s="24" t="s">
        <v>578</v>
      </c>
      <c r="C524" s="4"/>
      <c r="D524" s="3">
        <v>340111</v>
      </c>
      <c r="E524" s="24"/>
      <c r="F524" s="4" t="s">
        <v>33</v>
      </c>
      <c r="G524" s="4" t="s">
        <v>33</v>
      </c>
      <c r="H524" s="4" t="s">
        <v>34</v>
      </c>
      <c r="I524" s="24" t="s">
        <v>35</v>
      </c>
      <c r="J524" s="4" t="s">
        <v>41</v>
      </c>
      <c r="K524" s="5">
        <v>57604.3</v>
      </c>
      <c r="L524" s="5">
        <v>3475.8434623733056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25" t="s">
        <v>37</v>
      </c>
      <c r="S524" s="25" t="s">
        <v>38</v>
      </c>
      <c r="T524" s="5"/>
      <c r="U524" s="5">
        <v>0</v>
      </c>
      <c r="V524" s="4" t="s">
        <v>39</v>
      </c>
      <c r="W524" s="4" t="s">
        <v>39</v>
      </c>
      <c r="X524" s="4" t="s">
        <v>39</v>
      </c>
      <c r="Y524" s="3">
        <v>86406.45</v>
      </c>
    </row>
    <row r="525" spans="1:25" x14ac:dyDescent="0.25">
      <c r="A525" s="3">
        <v>702</v>
      </c>
      <c r="B525" s="24" t="s">
        <v>579</v>
      </c>
      <c r="C525" s="4"/>
      <c r="D525" s="3">
        <v>314798</v>
      </c>
      <c r="E525" s="24"/>
      <c r="F525" s="4" t="s">
        <v>45</v>
      </c>
      <c r="G525" s="4" t="s">
        <v>45</v>
      </c>
      <c r="H525" s="4" t="s">
        <v>34</v>
      </c>
      <c r="I525" s="24" t="s">
        <v>35</v>
      </c>
      <c r="J525" s="4" t="s">
        <v>36</v>
      </c>
      <c r="K525" s="5">
        <v>14372.42</v>
      </c>
      <c r="L525" s="5">
        <v>14372.42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25" t="s">
        <v>37</v>
      </c>
      <c r="S525" s="25" t="s">
        <v>49</v>
      </c>
      <c r="T525" s="5"/>
      <c r="U525" s="5">
        <v>0</v>
      </c>
      <c r="V525" s="4" t="s">
        <v>39</v>
      </c>
      <c r="W525" s="4" t="s">
        <v>39</v>
      </c>
      <c r="X525" s="4" t="s">
        <v>39</v>
      </c>
      <c r="Y525" s="3">
        <v>14928.91</v>
      </c>
    </row>
    <row r="526" spans="1:25" x14ac:dyDescent="0.25">
      <c r="A526" s="3">
        <v>702</v>
      </c>
      <c r="B526" s="24" t="s">
        <v>580</v>
      </c>
      <c r="C526" s="4"/>
      <c r="D526" s="3">
        <v>310658</v>
      </c>
      <c r="E526" s="24"/>
      <c r="F526" s="4" t="s">
        <v>33</v>
      </c>
      <c r="G526" s="4" t="s">
        <v>33</v>
      </c>
      <c r="H526" s="4" t="s">
        <v>34</v>
      </c>
      <c r="I526" s="24" t="s">
        <v>35</v>
      </c>
      <c r="J526" s="4" t="s">
        <v>41</v>
      </c>
      <c r="K526" s="5">
        <v>640719.46</v>
      </c>
      <c r="L526" s="5">
        <v>38661.012220552191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25" t="s">
        <v>37</v>
      </c>
      <c r="S526" s="25" t="s">
        <v>38</v>
      </c>
      <c r="T526" s="5"/>
      <c r="U526" s="5">
        <v>0</v>
      </c>
      <c r="V526" s="4" t="s">
        <v>39</v>
      </c>
      <c r="W526" s="4" t="s">
        <v>39</v>
      </c>
      <c r="X526" s="4" t="s">
        <v>39</v>
      </c>
      <c r="Y526" s="3">
        <v>721583.3</v>
      </c>
    </row>
    <row r="527" spans="1:25" x14ac:dyDescent="0.25">
      <c r="A527" s="3">
        <v>702</v>
      </c>
      <c r="B527" s="24" t="s">
        <v>581</v>
      </c>
      <c r="C527" s="4"/>
      <c r="D527" s="3">
        <v>355935</v>
      </c>
      <c r="E527" s="24"/>
      <c r="F527" s="4" t="s">
        <v>43</v>
      </c>
      <c r="G527" s="4" t="s">
        <v>45</v>
      </c>
      <c r="H527" s="4" t="s">
        <v>34</v>
      </c>
      <c r="I527" s="24" t="s">
        <v>35</v>
      </c>
      <c r="J527" s="4" t="s">
        <v>36</v>
      </c>
      <c r="K527" s="5">
        <v>12191059.34</v>
      </c>
      <c r="L527" s="5">
        <v>12191059.34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25" t="s">
        <v>37</v>
      </c>
      <c r="S527" s="25" t="s">
        <v>147</v>
      </c>
      <c r="T527" s="5"/>
      <c r="U527" s="5">
        <v>0</v>
      </c>
      <c r="V527" s="4" t="s">
        <v>39</v>
      </c>
      <c r="W527" s="4" t="s">
        <v>39</v>
      </c>
      <c r="X527" s="4" t="s">
        <v>39</v>
      </c>
      <c r="Y527" s="3">
        <v>13146133.33</v>
      </c>
    </row>
    <row r="528" spans="1:25" x14ac:dyDescent="0.25">
      <c r="A528" s="3">
        <v>702</v>
      </c>
      <c r="B528" s="24" t="s">
        <v>582</v>
      </c>
      <c r="C528" s="4"/>
      <c r="D528" s="3">
        <v>318359</v>
      </c>
      <c r="E528" s="24"/>
      <c r="F528" s="4" t="s">
        <v>43</v>
      </c>
      <c r="G528" s="4" t="s">
        <v>45</v>
      </c>
      <c r="H528" s="4" t="s">
        <v>34</v>
      </c>
      <c r="I528" s="24" t="s">
        <v>35</v>
      </c>
      <c r="J528" s="4" t="s">
        <v>41</v>
      </c>
      <c r="K528" s="5">
        <v>1113742.77</v>
      </c>
      <c r="L528" s="5">
        <v>67203.238749017633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25" t="s">
        <v>37</v>
      </c>
      <c r="S528" s="25" t="s">
        <v>38</v>
      </c>
      <c r="T528" s="5"/>
      <c r="U528" s="5">
        <v>0</v>
      </c>
      <c r="V528" s="4" t="s">
        <v>39</v>
      </c>
      <c r="W528" s="4" t="s">
        <v>39</v>
      </c>
      <c r="X528" s="4" t="s">
        <v>39</v>
      </c>
      <c r="Y528" s="3">
        <v>1170939.1499999999</v>
      </c>
    </row>
    <row r="529" spans="1:25" x14ac:dyDescent="0.25">
      <c r="A529" s="3">
        <v>702</v>
      </c>
      <c r="B529" s="24" t="s">
        <v>583</v>
      </c>
      <c r="C529" s="4"/>
      <c r="D529" s="3">
        <v>355990</v>
      </c>
      <c r="E529" s="24"/>
      <c r="F529" s="4" t="s">
        <v>33</v>
      </c>
      <c r="G529" s="4" t="s">
        <v>33</v>
      </c>
      <c r="H529" s="4" t="s">
        <v>34</v>
      </c>
      <c r="I529" s="24" t="s">
        <v>35</v>
      </c>
      <c r="J529" s="4" t="s">
        <v>41</v>
      </c>
      <c r="K529" s="5">
        <v>1361422.86</v>
      </c>
      <c r="L529" s="5">
        <v>82148.255381222727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25" t="s">
        <v>37</v>
      </c>
      <c r="S529" s="25" t="s">
        <v>38</v>
      </c>
      <c r="T529" s="5"/>
      <c r="U529" s="5">
        <v>0</v>
      </c>
      <c r="V529" s="4" t="s">
        <v>39</v>
      </c>
      <c r="W529" s="4" t="s">
        <v>39</v>
      </c>
      <c r="X529" s="4" t="s">
        <v>39</v>
      </c>
      <c r="Y529" s="3">
        <v>1423305.72</v>
      </c>
    </row>
    <row r="530" spans="1:25" x14ac:dyDescent="0.25">
      <c r="A530" s="3">
        <v>702</v>
      </c>
      <c r="B530" s="24" t="s">
        <v>584</v>
      </c>
      <c r="C530" s="4"/>
      <c r="D530" s="3">
        <v>340363</v>
      </c>
      <c r="E530" s="24"/>
      <c r="F530" s="4" t="s">
        <v>33</v>
      </c>
      <c r="G530" s="4" t="s">
        <v>33</v>
      </c>
      <c r="H530" s="4" t="s">
        <v>34</v>
      </c>
      <c r="I530" s="24" t="s">
        <v>35</v>
      </c>
      <c r="J530" s="4" t="s">
        <v>41</v>
      </c>
      <c r="K530" s="5">
        <v>310635.03999999998</v>
      </c>
      <c r="L530" s="5">
        <v>18743.718315613074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25" t="s">
        <v>37</v>
      </c>
      <c r="S530" s="25" t="s">
        <v>38</v>
      </c>
      <c r="T530" s="5"/>
      <c r="U530" s="5">
        <v>0</v>
      </c>
      <c r="V530" s="4" t="s">
        <v>39</v>
      </c>
      <c r="W530" s="4" t="s">
        <v>39</v>
      </c>
      <c r="X530" s="4" t="s">
        <v>39</v>
      </c>
      <c r="Y530" s="3">
        <v>349422.24</v>
      </c>
    </row>
    <row r="531" spans="1:25" x14ac:dyDescent="0.25">
      <c r="A531" s="3">
        <v>702</v>
      </c>
      <c r="B531" s="24" t="s">
        <v>585</v>
      </c>
      <c r="C531" s="4"/>
      <c r="D531" s="3">
        <v>356084</v>
      </c>
      <c r="E531" s="24"/>
      <c r="F531" s="4" t="s">
        <v>33</v>
      </c>
      <c r="G531" s="4" t="s">
        <v>33</v>
      </c>
      <c r="H531" s="4" t="s">
        <v>34</v>
      </c>
      <c r="I531" s="24" t="s">
        <v>35</v>
      </c>
      <c r="J531" s="4" t="s">
        <v>41</v>
      </c>
      <c r="K531" s="5">
        <v>1742373.24</v>
      </c>
      <c r="L531" s="5">
        <v>105134.80131289148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25" t="s">
        <v>37</v>
      </c>
      <c r="S531" s="25" t="s">
        <v>38</v>
      </c>
      <c r="T531" s="5"/>
      <c r="U531" s="5">
        <v>0</v>
      </c>
      <c r="V531" s="4" t="s">
        <v>39</v>
      </c>
      <c r="W531" s="4" t="s">
        <v>39</v>
      </c>
      <c r="X531" s="4" t="s">
        <v>39</v>
      </c>
      <c r="Y531" s="3">
        <v>2152721.7999999998</v>
      </c>
    </row>
    <row r="532" spans="1:25" x14ac:dyDescent="0.25">
      <c r="A532" s="3">
        <v>702</v>
      </c>
      <c r="B532" s="24" t="s">
        <v>586</v>
      </c>
      <c r="C532" s="4"/>
      <c r="D532" s="3">
        <v>356404</v>
      </c>
      <c r="E532" s="24"/>
      <c r="F532" s="4" t="s">
        <v>43</v>
      </c>
      <c r="G532" s="4" t="s">
        <v>33</v>
      </c>
      <c r="H532" s="4" t="s">
        <v>34</v>
      </c>
      <c r="I532" s="24" t="s">
        <v>35</v>
      </c>
      <c r="J532" s="4" t="s">
        <v>36</v>
      </c>
      <c r="K532" s="5">
        <v>97625.16</v>
      </c>
      <c r="L532" s="5">
        <v>97625.16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25" t="s">
        <v>37</v>
      </c>
      <c r="S532" s="25" t="s">
        <v>49</v>
      </c>
      <c r="T532" s="5"/>
      <c r="U532" s="5">
        <v>0</v>
      </c>
      <c r="V532" s="4" t="s">
        <v>39</v>
      </c>
      <c r="W532" s="4" t="s">
        <v>39</v>
      </c>
      <c r="X532" s="4" t="s">
        <v>39</v>
      </c>
      <c r="Y532" s="3">
        <v>107546.45</v>
      </c>
    </row>
    <row r="533" spans="1:25" x14ac:dyDescent="0.25">
      <c r="A533" s="3">
        <v>702</v>
      </c>
      <c r="B533" s="24" t="s">
        <v>587</v>
      </c>
      <c r="C533" s="4"/>
      <c r="D533" s="3">
        <v>312633</v>
      </c>
      <c r="E533" s="24"/>
      <c r="F533" s="4" t="s">
        <v>33</v>
      </c>
      <c r="G533" s="4" t="s">
        <v>33</v>
      </c>
      <c r="H533" s="4" t="s">
        <v>34</v>
      </c>
      <c r="I533" s="24" t="s">
        <v>35</v>
      </c>
      <c r="J533" s="4" t="s">
        <v>41</v>
      </c>
      <c r="K533" s="5">
        <v>204750</v>
      </c>
      <c r="L533" s="5">
        <v>12354.615001326885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25" t="s">
        <v>37</v>
      </c>
      <c r="S533" s="25" t="s">
        <v>38</v>
      </c>
      <c r="T533" s="5"/>
      <c r="U533" s="5">
        <v>0</v>
      </c>
      <c r="V533" s="4" t="s">
        <v>39</v>
      </c>
      <c r="W533" s="4" t="s">
        <v>39</v>
      </c>
      <c r="X533" s="4" t="s">
        <v>39</v>
      </c>
      <c r="Y533" s="3">
        <v>255937.5</v>
      </c>
    </row>
    <row r="534" spans="1:25" x14ac:dyDescent="0.25">
      <c r="A534" s="3">
        <v>702</v>
      </c>
      <c r="B534" s="24" t="s">
        <v>588</v>
      </c>
      <c r="C534" s="4"/>
      <c r="D534" s="3">
        <v>317354</v>
      </c>
      <c r="E534" s="24"/>
      <c r="F534" s="4" t="s">
        <v>33</v>
      </c>
      <c r="G534" s="4" t="s">
        <v>33</v>
      </c>
      <c r="H534" s="4" t="s">
        <v>34</v>
      </c>
      <c r="I534" s="24" t="s">
        <v>35</v>
      </c>
      <c r="J534" s="4" t="s">
        <v>41</v>
      </c>
      <c r="K534" s="5">
        <v>206718.75</v>
      </c>
      <c r="L534" s="5">
        <v>12473.409376339645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25" t="s">
        <v>37</v>
      </c>
      <c r="S534" s="25" t="s">
        <v>38</v>
      </c>
      <c r="T534" s="5"/>
      <c r="U534" s="5">
        <v>0</v>
      </c>
      <c r="V534" s="4" t="s">
        <v>39</v>
      </c>
      <c r="W534" s="4" t="s">
        <v>39</v>
      </c>
      <c r="X534" s="4" t="s">
        <v>39</v>
      </c>
      <c r="Y534" s="3">
        <v>248062.5</v>
      </c>
    </row>
    <row r="535" spans="1:25" x14ac:dyDescent="0.25">
      <c r="A535" s="3">
        <v>702</v>
      </c>
      <c r="B535" s="24" t="s">
        <v>589</v>
      </c>
      <c r="C535" s="4"/>
      <c r="D535" s="3">
        <v>334336</v>
      </c>
      <c r="E535" s="24"/>
      <c r="F535" s="4" t="s">
        <v>33</v>
      </c>
      <c r="G535" s="4" t="s">
        <v>33</v>
      </c>
      <c r="H535" s="4" t="s">
        <v>34</v>
      </c>
      <c r="I535" s="24" t="s">
        <v>35</v>
      </c>
      <c r="J535" s="4" t="s">
        <v>41</v>
      </c>
      <c r="K535" s="5">
        <v>31962.36</v>
      </c>
      <c r="L535" s="5">
        <v>1928.6088026071327</v>
      </c>
      <c r="M535" s="5">
        <v>0</v>
      </c>
      <c r="N535" s="5">
        <v>31962.36</v>
      </c>
      <c r="O535" s="5">
        <v>0</v>
      </c>
      <c r="P535" s="5">
        <v>0</v>
      </c>
      <c r="Q535" s="5">
        <v>31962.36</v>
      </c>
      <c r="R535" s="25" t="s">
        <v>119</v>
      </c>
      <c r="S535" s="25" t="s">
        <v>38</v>
      </c>
      <c r="T535" s="5"/>
      <c r="U535" s="5">
        <v>0</v>
      </c>
      <c r="V535" s="4" t="s">
        <v>39</v>
      </c>
      <c r="W535" s="4" t="s">
        <v>39</v>
      </c>
      <c r="X535" s="4" t="s">
        <v>39</v>
      </c>
      <c r="Y535" s="3">
        <v>42616.480000000003</v>
      </c>
    </row>
    <row r="536" spans="1:25" x14ac:dyDescent="0.25">
      <c r="A536" s="3">
        <v>702</v>
      </c>
      <c r="B536" s="24" t="s">
        <v>590</v>
      </c>
      <c r="C536" s="4"/>
      <c r="D536" s="3">
        <v>315150</v>
      </c>
      <c r="E536" s="24"/>
      <c r="F536" s="4" t="s">
        <v>33</v>
      </c>
      <c r="G536" s="4" t="s">
        <v>33</v>
      </c>
      <c r="H536" s="4" t="s">
        <v>34</v>
      </c>
      <c r="I536" s="24" t="s">
        <v>35</v>
      </c>
      <c r="J536" s="4" t="s">
        <v>41</v>
      </c>
      <c r="K536" s="5">
        <v>1765035.15</v>
      </c>
      <c r="L536" s="5">
        <v>106502.22096243834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25" t="s">
        <v>37</v>
      </c>
      <c r="S536" s="25" t="s">
        <v>38</v>
      </c>
      <c r="T536" s="5"/>
      <c r="U536" s="5">
        <v>0</v>
      </c>
      <c r="V536" s="4" t="s">
        <v>39</v>
      </c>
      <c r="W536" s="4" t="s">
        <v>39</v>
      </c>
      <c r="X536" s="4" t="s">
        <v>39</v>
      </c>
      <c r="Y536" s="3">
        <v>2001246.13</v>
      </c>
    </row>
    <row r="537" spans="1:25" x14ac:dyDescent="0.25">
      <c r="A537" s="3">
        <v>702</v>
      </c>
      <c r="B537" s="24" t="s">
        <v>591</v>
      </c>
      <c r="C537" s="4"/>
      <c r="D537" s="3">
        <v>315405</v>
      </c>
      <c r="E537" s="24"/>
      <c r="F537" s="4" t="s">
        <v>33</v>
      </c>
      <c r="G537" s="4" t="s">
        <v>33</v>
      </c>
      <c r="H537" s="4" t="s">
        <v>34</v>
      </c>
      <c r="I537" s="24" t="s">
        <v>35</v>
      </c>
      <c r="J537" s="4" t="s">
        <v>41</v>
      </c>
      <c r="K537" s="5">
        <v>726774.66</v>
      </c>
      <c r="L537" s="5">
        <v>43853.582989109877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25" t="s">
        <v>37</v>
      </c>
      <c r="S537" s="25" t="s">
        <v>38</v>
      </c>
      <c r="T537" s="5"/>
      <c r="U537" s="5">
        <v>0</v>
      </c>
      <c r="V537" s="4" t="s">
        <v>39</v>
      </c>
      <c r="W537" s="4" t="s">
        <v>39</v>
      </c>
      <c r="X537" s="4" t="s">
        <v>39</v>
      </c>
      <c r="Y537" s="3">
        <v>792845.08</v>
      </c>
    </row>
    <row r="538" spans="1:25" x14ac:dyDescent="0.25">
      <c r="A538" s="3">
        <v>702</v>
      </c>
      <c r="B538" s="24" t="s">
        <v>592</v>
      </c>
      <c r="C538" s="4"/>
      <c r="D538" s="3">
        <v>312097</v>
      </c>
      <c r="E538" s="24"/>
      <c r="F538" s="4" t="s">
        <v>33</v>
      </c>
      <c r="G538" s="4" t="s">
        <v>33</v>
      </c>
      <c r="H538" s="4" t="s">
        <v>34</v>
      </c>
      <c r="I538" s="24" t="s">
        <v>35</v>
      </c>
      <c r="J538" s="4" t="s">
        <v>36</v>
      </c>
      <c r="K538" s="5">
        <v>894455.88</v>
      </c>
      <c r="L538" s="5">
        <v>894455.88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25" t="s">
        <v>37</v>
      </c>
      <c r="S538" s="25" t="s">
        <v>38</v>
      </c>
      <c r="T538" s="5"/>
      <c r="U538" s="5">
        <v>0</v>
      </c>
      <c r="V538" s="4" t="s">
        <v>39</v>
      </c>
      <c r="W538" s="4" t="s">
        <v>39</v>
      </c>
      <c r="X538" s="4" t="s">
        <v>39</v>
      </c>
      <c r="Y538" s="3">
        <v>1064761.1100000001</v>
      </c>
    </row>
    <row r="539" spans="1:25" x14ac:dyDescent="0.25">
      <c r="A539" s="3">
        <v>702</v>
      </c>
      <c r="B539" s="24" t="s">
        <v>593</v>
      </c>
      <c r="C539" s="4"/>
      <c r="D539" s="3">
        <v>308796</v>
      </c>
      <c r="E539" s="24"/>
      <c r="F539" s="4" t="s">
        <v>33</v>
      </c>
      <c r="G539" s="4" t="s">
        <v>33</v>
      </c>
      <c r="H539" s="4" t="s">
        <v>34</v>
      </c>
      <c r="I539" s="24" t="s">
        <v>35</v>
      </c>
      <c r="J539" s="4" t="s">
        <v>41</v>
      </c>
      <c r="K539" s="5">
        <v>458676.09</v>
      </c>
      <c r="L539" s="5">
        <v>27676.515273572459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25" t="s">
        <v>37</v>
      </c>
      <c r="S539" s="25" t="s">
        <v>38</v>
      </c>
      <c r="T539" s="5"/>
      <c r="U539" s="5">
        <v>0</v>
      </c>
      <c r="V539" s="4" t="s">
        <v>39</v>
      </c>
      <c r="W539" s="4" t="s">
        <v>39</v>
      </c>
      <c r="X539" s="4" t="s">
        <v>39</v>
      </c>
      <c r="Y539" s="3">
        <v>561121.31999999995</v>
      </c>
    </row>
    <row r="540" spans="1:25" x14ac:dyDescent="0.25">
      <c r="A540" s="3">
        <v>702</v>
      </c>
      <c r="B540" s="24" t="s">
        <v>594</v>
      </c>
      <c r="C540" s="4"/>
      <c r="D540" s="3">
        <v>308796</v>
      </c>
      <c r="E540" s="24"/>
      <c r="F540" s="4" t="s">
        <v>33</v>
      </c>
      <c r="G540" s="4" t="s">
        <v>33</v>
      </c>
      <c r="H540" s="4" t="s">
        <v>34</v>
      </c>
      <c r="I540" s="24" t="s">
        <v>35</v>
      </c>
      <c r="J540" s="4" t="s">
        <v>41</v>
      </c>
      <c r="K540" s="5">
        <v>379562.83</v>
      </c>
      <c r="L540" s="5">
        <v>22902.821164659763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25" t="s">
        <v>37</v>
      </c>
      <c r="S540" s="25" t="s">
        <v>38</v>
      </c>
      <c r="T540" s="5"/>
      <c r="U540" s="5">
        <v>0</v>
      </c>
      <c r="V540" s="4" t="s">
        <v>39</v>
      </c>
      <c r="W540" s="4" t="s">
        <v>39</v>
      </c>
      <c r="X540" s="4" t="s">
        <v>39</v>
      </c>
      <c r="Y540" s="3">
        <v>463256.88</v>
      </c>
    </row>
    <row r="541" spans="1:25" x14ac:dyDescent="0.25">
      <c r="A541" s="3">
        <v>702</v>
      </c>
      <c r="B541" s="24" t="s">
        <v>595</v>
      </c>
      <c r="C541" s="4"/>
      <c r="D541" s="3">
        <v>338673</v>
      </c>
      <c r="E541" s="24"/>
      <c r="F541" s="4" t="s">
        <v>33</v>
      </c>
      <c r="G541" s="4" t="s">
        <v>33</v>
      </c>
      <c r="H541" s="4" t="s">
        <v>34</v>
      </c>
      <c r="I541" s="24" t="s">
        <v>35</v>
      </c>
      <c r="J541" s="4" t="s">
        <v>41</v>
      </c>
      <c r="K541" s="5">
        <v>386796.6</v>
      </c>
      <c r="L541" s="5">
        <v>23339.306846506639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25" t="s">
        <v>37</v>
      </c>
      <c r="S541" s="25" t="s">
        <v>38</v>
      </c>
      <c r="T541" s="5"/>
      <c r="U541" s="5">
        <v>0</v>
      </c>
      <c r="V541" s="4" t="s">
        <v>39</v>
      </c>
      <c r="W541" s="4" t="s">
        <v>39</v>
      </c>
      <c r="X541" s="4" t="s">
        <v>39</v>
      </c>
      <c r="Y541" s="3">
        <v>457123.24</v>
      </c>
    </row>
    <row r="542" spans="1:25" x14ac:dyDescent="0.25">
      <c r="A542" s="3">
        <v>702</v>
      </c>
      <c r="B542" s="24" t="s">
        <v>596</v>
      </c>
      <c r="C542" s="4"/>
      <c r="D542" s="3">
        <v>338732</v>
      </c>
      <c r="E542" s="24"/>
      <c r="F542" s="4" t="s">
        <v>33</v>
      </c>
      <c r="G542" s="4" t="s">
        <v>33</v>
      </c>
      <c r="H542" s="4" t="s">
        <v>34</v>
      </c>
      <c r="I542" s="24" t="s">
        <v>35</v>
      </c>
      <c r="J542" s="4" t="s">
        <v>41</v>
      </c>
      <c r="K542" s="5">
        <v>582624</v>
      </c>
      <c r="L542" s="5">
        <v>35155.532163775701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25" t="s">
        <v>37</v>
      </c>
      <c r="S542" s="25" t="s">
        <v>38</v>
      </c>
      <c r="T542" s="5"/>
      <c r="U542" s="5">
        <v>0</v>
      </c>
      <c r="V542" s="4" t="s">
        <v>39</v>
      </c>
      <c r="W542" s="4" t="s">
        <v>39</v>
      </c>
      <c r="X542" s="4" t="s">
        <v>39</v>
      </c>
      <c r="Y542" s="3">
        <v>679728</v>
      </c>
    </row>
    <row r="543" spans="1:25" x14ac:dyDescent="0.25">
      <c r="A543" s="3">
        <v>702</v>
      </c>
      <c r="B543" s="24" t="s">
        <v>597</v>
      </c>
      <c r="C543" s="4"/>
      <c r="D543" s="3">
        <v>329545</v>
      </c>
      <c r="E543" s="24"/>
      <c r="F543" s="4" t="s">
        <v>43</v>
      </c>
      <c r="G543" s="4" t="s">
        <v>33</v>
      </c>
      <c r="H543" s="4" t="s">
        <v>34</v>
      </c>
      <c r="I543" s="24" t="s">
        <v>35</v>
      </c>
      <c r="J543" s="4" t="s">
        <v>36</v>
      </c>
      <c r="K543" s="5">
        <v>15611.82</v>
      </c>
      <c r="L543" s="5">
        <v>15611.82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25" t="s">
        <v>37</v>
      </c>
      <c r="S543" s="25" t="s">
        <v>49</v>
      </c>
      <c r="T543" s="5"/>
      <c r="U543" s="5">
        <v>0</v>
      </c>
      <c r="V543" s="4" t="s">
        <v>39</v>
      </c>
      <c r="W543" s="4" t="s">
        <v>39</v>
      </c>
      <c r="X543" s="4" t="s">
        <v>39</v>
      </c>
      <c r="Y543" s="3">
        <v>16423.2</v>
      </c>
    </row>
    <row r="544" spans="1:25" x14ac:dyDescent="0.25">
      <c r="A544" s="3">
        <v>702</v>
      </c>
      <c r="B544" s="24" t="s">
        <v>598</v>
      </c>
      <c r="C544" s="4"/>
      <c r="D544" s="3">
        <v>308603</v>
      </c>
      <c r="E544" s="24"/>
      <c r="F544" s="4" t="s">
        <v>33</v>
      </c>
      <c r="G544" s="4" t="s">
        <v>33</v>
      </c>
      <c r="H544" s="4" t="s">
        <v>34</v>
      </c>
      <c r="I544" s="24" t="s">
        <v>35</v>
      </c>
      <c r="J544" s="4" t="s">
        <v>41</v>
      </c>
      <c r="K544" s="5">
        <v>830488.02</v>
      </c>
      <c r="L544" s="5">
        <v>50111.647132181992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25" t="s">
        <v>37</v>
      </c>
      <c r="S544" s="25" t="s">
        <v>38</v>
      </c>
      <c r="T544" s="5"/>
      <c r="U544" s="5">
        <v>0</v>
      </c>
      <c r="V544" s="4" t="s">
        <v>39</v>
      </c>
      <c r="W544" s="4" t="s">
        <v>39</v>
      </c>
      <c r="X544" s="4" t="s">
        <v>39</v>
      </c>
      <c r="Y544" s="3">
        <v>981485.83</v>
      </c>
    </row>
    <row r="545" spans="1:25" x14ac:dyDescent="0.25">
      <c r="A545" s="3">
        <v>702</v>
      </c>
      <c r="B545" s="24" t="s">
        <v>599</v>
      </c>
      <c r="C545" s="4"/>
      <c r="D545" s="3">
        <v>315628</v>
      </c>
      <c r="E545" s="24"/>
      <c r="F545" s="4" t="s">
        <v>43</v>
      </c>
      <c r="G545" s="4" t="s">
        <v>33</v>
      </c>
      <c r="H545" s="4" t="s">
        <v>34</v>
      </c>
      <c r="I545" s="24" t="s">
        <v>35</v>
      </c>
      <c r="J545" s="4" t="s">
        <v>41</v>
      </c>
      <c r="K545" s="5">
        <v>6687708.5300000003</v>
      </c>
      <c r="L545" s="5">
        <v>403536.33274353982</v>
      </c>
      <c r="M545" s="5">
        <v>0</v>
      </c>
      <c r="N545" s="5">
        <v>6687708.5300000003</v>
      </c>
      <c r="O545" s="5">
        <v>0</v>
      </c>
      <c r="P545" s="5">
        <v>0</v>
      </c>
      <c r="Q545" s="5">
        <v>6687708.5300000003</v>
      </c>
      <c r="R545" s="25" t="s">
        <v>119</v>
      </c>
      <c r="S545" s="25" t="s">
        <v>38</v>
      </c>
      <c r="T545" s="5"/>
      <c r="U545" s="5">
        <v>0</v>
      </c>
      <c r="V545" s="4" t="s">
        <v>39</v>
      </c>
      <c r="W545" s="4" t="s">
        <v>39</v>
      </c>
      <c r="X545" s="4" t="s">
        <v>39</v>
      </c>
      <c r="Y545" s="3">
        <v>7669092.4000000004</v>
      </c>
    </row>
    <row r="546" spans="1:25" x14ac:dyDescent="0.25">
      <c r="A546" s="3">
        <v>702</v>
      </c>
      <c r="B546" s="24" t="s">
        <v>600</v>
      </c>
      <c r="C546" s="4"/>
      <c r="D546" s="3">
        <v>317880</v>
      </c>
      <c r="E546" s="24"/>
      <c r="F546" s="4" t="s">
        <v>33</v>
      </c>
      <c r="G546" s="4" t="s">
        <v>33</v>
      </c>
      <c r="H546" s="4" t="s">
        <v>34</v>
      </c>
      <c r="I546" s="24" t="s">
        <v>35</v>
      </c>
      <c r="J546" s="4" t="s">
        <v>41</v>
      </c>
      <c r="K546" s="5">
        <v>645434.4</v>
      </c>
      <c r="L546" s="5">
        <v>38945.511700182746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25" t="s">
        <v>37</v>
      </c>
      <c r="S546" s="25" t="s">
        <v>38</v>
      </c>
      <c r="T546" s="5"/>
      <c r="U546" s="5">
        <v>0</v>
      </c>
      <c r="V546" s="4" t="s">
        <v>39</v>
      </c>
      <c r="W546" s="4" t="s">
        <v>39</v>
      </c>
      <c r="X546" s="4" t="s">
        <v>39</v>
      </c>
      <c r="Y546" s="3">
        <v>695083.2</v>
      </c>
    </row>
    <row r="547" spans="1:25" x14ac:dyDescent="0.25">
      <c r="A547" s="3">
        <v>702</v>
      </c>
      <c r="B547" s="24" t="s">
        <v>601</v>
      </c>
      <c r="C547" s="4"/>
      <c r="D547" s="3">
        <v>338859</v>
      </c>
      <c r="E547" s="24"/>
      <c r="F547" s="4" t="s">
        <v>43</v>
      </c>
      <c r="G547" s="4" t="s">
        <v>33</v>
      </c>
      <c r="H547" s="4" t="s">
        <v>34</v>
      </c>
      <c r="I547" s="24" t="s">
        <v>35</v>
      </c>
      <c r="J547" s="4" t="s">
        <v>36</v>
      </c>
      <c r="K547" s="5">
        <v>155634.23000000001</v>
      </c>
      <c r="L547" s="5">
        <v>155634.23000000001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25" t="s">
        <v>37</v>
      </c>
      <c r="S547" s="25" t="s">
        <v>69</v>
      </c>
      <c r="T547" s="5"/>
      <c r="U547" s="5">
        <v>0</v>
      </c>
      <c r="V547" s="4" t="s">
        <v>39</v>
      </c>
      <c r="W547" s="4" t="s">
        <v>39</v>
      </c>
      <c r="X547" s="4" t="s">
        <v>39</v>
      </c>
      <c r="Y547" s="3">
        <v>166736.25</v>
      </c>
    </row>
    <row r="548" spans="1:25" x14ac:dyDescent="0.25">
      <c r="A548" s="3">
        <v>702</v>
      </c>
      <c r="B548" s="24" t="s">
        <v>602</v>
      </c>
      <c r="C548" s="4"/>
      <c r="D548" s="3">
        <v>316502</v>
      </c>
      <c r="E548" s="24"/>
      <c r="F548" s="4" t="s">
        <v>33</v>
      </c>
      <c r="G548" s="4" t="s">
        <v>33</v>
      </c>
      <c r="H548" s="4" t="s">
        <v>34</v>
      </c>
      <c r="I548" s="24" t="s">
        <v>35</v>
      </c>
      <c r="J548" s="4" t="s">
        <v>41</v>
      </c>
      <c r="K548" s="5">
        <v>892043.11</v>
      </c>
      <c r="L548" s="5">
        <v>53825.881263180898</v>
      </c>
      <c r="M548" s="5">
        <v>892043.11</v>
      </c>
      <c r="N548" s="5">
        <v>0</v>
      </c>
      <c r="O548" s="5">
        <v>0</v>
      </c>
      <c r="P548" s="5">
        <v>0</v>
      </c>
      <c r="Q548" s="5">
        <v>892043.11</v>
      </c>
      <c r="R548" s="25" t="s">
        <v>48</v>
      </c>
      <c r="S548" s="25" t="s">
        <v>38</v>
      </c>
      <c r="T548" s="5"/>
      <c r="U548" s="5">
        <v>0</v>
      </c>
      <c r="V548" s="4" t="s">
        <v>39</v>
      </c>
      <c r="W548" s="4" t="s">
        <v>39</v>
      </c>
      <c r="X548" s="4" t="s">
        <v>39</v>
      </c>
      <c r="Y548" s="3">
        <v>1058119.1399999999</v>
      </c>
    </row>
    <row r="549" spans="1:25" x14ac:dyDescent="0.25">
      <c r="A549" s="3">
        <v>702</v>
      </c>
      <c r="B549" s="24" t="s">
        <v>603</v>
      </c>
      <c r="C549" s="4"/>
      <c r="D549" s="3">
        <v>338970</v>
      </c>
      <c r="E549" s="24"/>
      <c r="F549" s="4" t="s">
        <v>43</v>
      </c>
      <c r="G549" s="4" t="s">
        <v>33</v>
      </c>
      <c r="H549" s="4" t="s">
        <v>34</v>
      </c>
      <c r="I549" s="24" t="s">
        <v>35</v>
      </c>
      <c r="J549" s="4" t="s">
        <v>36</v>
      </c>
      <c r="K549" s="5">
        <v>13950</v>
      </c>
      <c r="L549" s="5">
        <v>13950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25" t="s">
        <v>37</v>
      </c>
      <c r="S549" s="25" t="s">
        <v>58</v>
      </c>
      <c r="T549" s="5"/>
      <c r="U549" s="5">
        <v>0</v>
      </c>
      <c r="V549" s="4" t="s">
        <v>39</v>
      </c>
      <c r="W549" s="4" t="s">
        <v>39</v>
      </c>
      <c r="X549" s="4" t="s">
        <v>39</v>
      </c>
      <c r="Y549" s="3">
        <v>13950</v>
      </c>
    </row>
    <row r="550" spans="1:25" x14ac:dyDescent="0.25">
      <c r="A550" s="3">
        <v>702</v>
      </c>
      <c r="B550" s="24" t="s">
        <v>604</v>
      </c>
      <c r="C550" s="4"/>
      <c r="D550" s="3">
        <v>312586</v>
      </c>
      <c r="E550" s="24"/>
      <c r="F550" s="4" t="s">
        <v>33</v>
      </c>
      <c r="G550" s="4" t="s">
        <v>33</v>
      </c>
      <c r="H550" s="4" t="s">
        <v>34</v>
      </c>
      <c r="I550" s="24" t="s">
        <v>35</v>
      </c>
      <c r="J550" s="4" t="s">
        <v>41</v>
      </c>
      <c r="K550" s="5">
        <v>827433.4</v>
      </c>
      <c r="L550" s="5">
        <v>49927.331361362194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25" t="s">
        <v>37</v>
      </c>
      <c r="S550" s="25" t="s">
        <v>38</v>
      </c>
      <c r="T550" s="5"/>
      <c r="U550" s="5">
        <v>0</v>
      </c>
      <c r="V550" s="4" t="s">
        <v>39</v>
      </c>
      <c r="W550" s="4" t="s">
        <v>39</v>
      </c>
      <c r="X550" s="4" t="s">
        <v>39</v>
      </c>
      <c r="Y550" s="3">
        <v>891081.32</v>
      </c>
    </row>
    <row r="551" spans="1:25" x14ac:dyDescent="0.25">
      <c r="A551" s="3">
        <v>702</v>
      </c>
      <c r="B551" s="24" t="s">
        <v>605</v>
      </c>
      <c r="C551" s="4"/>
      <c r="D551" s="3">
        <v>339035</v>
      </c>
      <c r="E551" s="24"/>
      <c r="F551" s="4" t="s">
        <v>33</v>
      </c>
      <c r="G551" s="4" t="s">
        <v>33</v>
      </c>
      <c r="H551" s="4" t="s">
        <v>34</v>
      </c>
      <c r="I551" s="24" t="s">
        <v>35</v>
      </c>
      <c r="J551" s="4" t="s">
        <v>41</v>
      </c>
      <c r="K551" s="5">
        <v>1235197.73</v>
      </c>
      <c r="L551" s="5">
        <v>74531.83103620472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25" t="s">
        <v>37</v>
      </c>
      <c r="S551" s="25" t="s">
        <v>38</v>
      </c>
      <c r="T551" s="5"/>
      <c r="U551" s="5">
        <v>0</v>
      </c>
      <c r="V551" s="4" t="s">
        <v>39</v>
      </c>
      <c r="W551" s="4" t="s">
        <v>39</v>
      </c>
      <c r="X551" s="4" t="s">
        <v>39</v>
      </c>
      <c r="Y551" s="3">
        <v>1330212.94</v>
      </c>
    </row>
    <row r="552" spans="1:25" x14ac:dyDescent="0.25">
      <c r="A552" s="3">
        <v>702</v>
      </c>
      <c r="B552" s="24" t="s">
        <v>606</v>
      </c>
      <c r="C552" s="4"/>
      <c r="D552" s="3">
        <v>317391</v>
      </c>
      <c r="E552" s="24"/>
      <c r="F552" s="4" t="s">
        <v>43</v>
      </c>
      <c r="G552" s="4" t="s">
        <v>33</v>
      </c>
      <c r="H552" s="4" t="s">
        <v>34</v>
      </c>
      <c r="I552" s="24" t="s">
        <v>35</v>
      </c>
      <c r="J552" s="4" t="s">
        <v>41</v>
      </c>
      <c r="K552" s="5">
        <v>2992399.26</v>
      </c>
      <c r="L552" s="5">
        <v>180561.37136779228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25" t="s">
        <v>37</v>
      </c>
      <c r="S552" s="25" t="s">
        <v>38</v>
      </c>
      <c r="T552" s="5"/>
      <c r="U552" s="5">
        <v>0</v>
      </c>
      <c r="V552" s="4" t="s">
        <v>39</v>
      </c>
      <c r="W552" s="4" t="s">
        <v>39</v>
      </c>
      <c r="X552" s="4" t="s">
        <v>39</v>
      </c>
      <c r="Y552" s="3">
        <v>3842629.75</v>
      </c>
    </row>
    <row r="553" spans="1:25" x14ac:dyDescent="0.25">
      <c r="A553" s="3">
        <v>702</v>
      </c>
      <c r="B553" s="24" t="s">
        <v>607</v>
      </c>
      <c r="C553" s="4"/>
      <c r="D553" s="3">
        <v>338992</v>
      </c>
      <c r="E553" s="24"/>
      <c r="F553" s="4" t="s">
        <v>43</v>
      </c>
      <c r="G553" s="4" t="s">
        <v>33</v>
      </c>
      <c r="H553" s="4" t="s">
        <v>34</v>
      </c>
      <c r="I553" s="24" t="s">
        <v>35</v>
      </c>
      <c r="J553" s="4" t="s">
        <v>36</v>
      </c>
      <c r="K553" s="5">
        <v>29999.98</v>
      </c>
      <c r="L553" s="5">
        <v>29999.98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25" t="s">
        <v>37</v>
      </c>
      <c r="S553" s="25" t="s">
        <v>97</v>
      </c>
      <c r="T553" s="5"/>
      <c r="U553" s="5">
        <v>0</v>
      </c>
      <c r="V553" s="4" t="s">
        <v>39</v>
      </c>
      <c r="W553" s="4" t="s">
        <v>39</v>
      </c>
      <c r="X553" s="4" t="s">
        <v>39</v>
      </c>
      <c r="Y553" s="3">
        <v>29999.98</v>
      </c>
    </row>
    <row r="554" spans="1:25" x14ac:dyDescent="0.25">
      <c r="A554" s="3">
        <v>702</v>
      </c>
      <c r="B554" s="24" t="s">
        <v>608</v>
      </c>
      <c r="C554" s="4"/>
      <c r="D554" s="3">
        <v>308400</v>
      </c>
      <c r="E554" s="24"/>
      <c r="F554" s="4" t="s">
        <v>43</v>
      </c>
      <c r="G554" s="4" t="s">
        <v>33</v>
      </c>
      <c r="H554" s="4" t="s">
        <v>34</v>
      </c>
      <c r="I554" s="24" t="s">
        <v>35</v>
      </c>
      <c r="J554" s="4" t="s">
        <v>36</v>
      </c>
      <c r="K554" s="5">
        <v>48545.05</v>
      </c>
      <c r="L554" s="5">
        <v>48545.05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25" t="s">
        <v>37</v>
      </c>
      <c r="S554" s="25" t="s">
        <v>49</v>
      </c>
      <c r="T554" s="5"/>
      <c r="U554" s="5">
        <v>0</v>
      </c>
      <c r="V554" s="4" t="s">
        <v>39</v>
      </c>
      <c r="W554" s="4" t="s">
        <v>39</v>
      </c>
      <c r="X554" s="4" t="s">
        <v>39</v>
      </c>
      <c r="Y554" s="3">
        <v>52143.68</v>
      </c>
    </row>
    <row r="555" spans="1:25" x14ac:dyDescent="0.25">
      <c r="A555" s="3">
        <v>702</v>
      </c>
      <c r="B555" s="24" t="s">
        <v>609</v>
      </c>
      <c r="C555" s="4"/>
      <c r="D555" s="3">
        <v>337877</v>
      </c>
      <c r="E555" s="24"/>
      <c r="F555" s="4" t="s">
        <v>33</v>
      </c>
      <c r="G555" s="4" t="s">
        <v>33</v>
      </c>
      <c r="H555" s="4" t="s">
        <v>34</v>
      </c>
      <c r="I555" s="24" t="s">
        <v>35</v>
      </c>
      <c r="J555" s="4" t="s">
        <v>41</v>
      </c>
      <c r="K555" s="5">
        <v>97801.35</v>
      </c>
      <c r="L555" s="5">
        <v>5901.3334596338036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25" t="s">
        <v>37</v>
      </c>
      <c r="S555" s="25" t="s">
        <v>38</v>
      </c>
      <c r="T555" s="5"/>
      <c r="U555" s="5">
        <v>0</v>
      </c>
      <c r="V555" s="4" t="s">
        <v>39</v>
      </c>
      <c r="W555" s="4" t="s">
        <v>39</v>
      </c>
      <c r="X555" s="4" t="s">
        <v>39</v>
      </c>
      <c r="Y555" s="3">
        <v>112960.38</v>
      </c>
    </row>
    <row r="556" spans="1:25" x14ac:dyDescent="0.25">
      <c r="A556" s="3">
        <v>702</v>
      </c>
      <c r="B556" s="24" t="s">
        <v>610</v>
      </c>
      <c r="C556" s="4"/>
      <c r="D556" s="3">
        <v>308390</v>
      </c>
      <c r="E556" s="24"/>
      <c r="F556" s="4" t="s">
        <v>43</v>
      </c>
      <c r="G556" s="4" t="s">
        <v>33</v>
      </c>
      <c r="H556" s="4" t="s">
        <v>34</v>
      </c>
      <c r="I556" s="24" t="s">
        <v>35</v>
      </c>
      <c r="J556" s="4" t="s">
        <v>36</v>
      </c>
      <c r="K556" s="5">
        <v>150815.74</v>
      </c>
      <c r="L556" s="5">
        <v>150815.74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25" t="s">
        <v>37</v>
      </c>
      <c r="S556" s="25" t="s">
        <v>58</v>
      </c>
      <c r="T556" s="5"/>
      <c r="U556" s="5">
        <v>0</v>
      </c>
      <c r="V556" s="4" t="s">
        <v>39</v>
      </c>
      <c r="W556" s="4" t="s">
        <v>39</v>
      </c>
      <c r="X556" s="4" t="s">
        <v>39</v>
      </c>
      <c r="Y556" s="3">
        <v>163969.4</v>
      </c>
    </row>
    <row r="557" spans="1:25" x14ac:dyDescent="0.25">
      <c r="A557" s="3">
        <v>702</v>
      </c>
      <c r="B557" s="24" t="s">
        <v>611</v>
      </c>
      <c r="C557" s="4"/>
      <c r="D557" s="3">
        <v>309249</v>
      </c>
      <c r="E557" s="24"/>
      <c r="F557" s="4" t="s">
        <v>33</v>
      </c>
      <c r="G557" s="4" t="s">
        <v>33</v>
      </c>
      <c r="H557" s="4" t="s">
        <v>34</v>
      </c>
      <c r="I557" s="24" t="s">
        <v>35</v>
      </c>
      <c r="J557" s="4" t="s">
        <v>41</v>
      </c>
      <c r="K557" s="5">
        <v>868703.06</v>
      </c>
      <c r="L557" s="5">
        <v>52417.542646029644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25" t="s">
        <v>37</v>
      </c>
      <c r="S557" s="25" t="s">
        <v>38</v>
      </c>
      <c r="T557" s="5"/>
      <c r="U557" s="5">
        <v>0</v>
      </c>
      <c r="V557" s="4" t="s">
        <v>39</v>
      </c>
      <c r="W557" s="4" t="s">
        <v>39</v>
      </c>
      <c r="X557" s="4" t="s">
        <v>39</v>
      </c>
      <c r="Y557" s="3">
        <v>1040858.84</v>
      </c>
    </row>
    <row r="558" spans="1:25" x14ac:dyDescent="0.25">
      <c r="A558" s="3">
        <v>702</v>
      </c>
      <c r="B558" s="24" t="s">
        <v>612</v>
      </c>
      <c r="C558" s="4"/>
      <c r="D558" s="3">
        <v>337889</v>
      </c>
      <c r="E558" s="24"/>
      <c r="F558" s="4" t="s">
        <v>33</v>
      </c>
      <c r="G558" s="4" t="s">
        <v>33</v>
      </c>
      <c r="H558" s="4" t="s">
        <v>34</v>
      </c>
      <c r="I558" s="24" t="s">
        <v>35</v>
      </c>
      <c r="J558" s="4" t="s">
        <v>36</v>
      </c>
      <c r="K558" s="5">
        <v>199620</v>
      </c>
      <c r="L558" s="5">
        <v>199620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25" t="s">
        <v>37</v>
      </c>
      <c r="S558" s="25" t="s">
        <v>38</v>
      </c>
      <c r="T558" s="5"/>
      <c r="U558" s="5">
        <v>0</v>
      </c>
      <c r="V558" s="4" t="s">
        <v>39</v>
      </c>
      <c r="W558" s="4" t="s">
        <v>39</v>
      </c>
      <c r="X558" s="4" t="s">
        <v>39</v>
      </c>
      <c r="Y558" s="3">
        <v>210710</v>
      </c>
    </row>
    <row r="559" spans="1:25" x14ac:dyDescent="0.25">
      <c r="A559" s="3">
        <v>702</v>
      </c>
      <c r="B559" s="24" t="s">
        <v>613</v>
      </c>
      <c r="C559" s="4"/>
      <c r="D559" s="3">
        <v>317847</v>
      </c>
      <c r="E559" s="24"/>
      <c r="F559" s="4" t="s">
        <v>33</v>
      </c>
      <c r="G559" s="4" t="s">
        <v>33</v>
      </c>
      <c r="H559" s="4" t="s">
        <v>34</v>
      </c>
      <c r="I559" s="24" t="s">
        <v>35</v>
      </c>
      <c r="J559" s="4" t="s">
        <v>36</v>
      </c>
      <c r="K559" s="5">
        <v>496641.8</v>
      </c>
      <c r="L559" s="5">
        <v>496641.8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25" t="s">
        <v>37</v>
      </c>
      <c r="S559" s="25" t="s">
        <v>38</v>
      </c>
      <c r="T559" s="5"/>
      <c r="U559" s="5">
        <v>0</v>
      </c>
      <c r="V559" s="4" t="s">
        <v>39</v>
      </c>
      <c r="W559" s="4" t="s">
        <v>39</v>
      </c>
      <c r="X559" s="4" t="s">
        <v>39</v>
      </c>
      <c r="Y559" s="3">
        <v>534144.24</v>
      </c>
    </row>
    <row r="560" spans="1:25" x14ac:dyDescent="0.25">
      <c r="A560" s="3">
        <v>702</v>
      </c>
      <c r="B560" s="24" t="s">
        <v>614</v>
      </c>
      <c r="C560" s="4"/>
      <c r="D560" s="3">
        <v>309543</v>
      </c>
      <c r="E560" s="24"/>
      <c r="F560" s="4" t="s">
        <v>33</v>
      </c>
      <c r="G560" s="4" t="s">
        <v>33</v>
      </c>
      <c r="H560" s="4" t="s">
        <v>34</v>
      </c>
      <c r="I560" s="24" t="s">
        <v>35</v>
      </c>
      <c r="J560" s="4" t="s">
        <v>41</v>
      </c>
      <c r="K560" s="5">
        <v>618658.1</v>
      </c>
      <c r="L560" s="5">
        <v>37329.829758009226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25" t="s">
        <v>37</v>
      </c>
      <c r="S560" s="25" t="s">
        <v>38</v>
      </c>
      <c r="T560" s="5"/>
      <c r="U560" s="5">
        <v>0</v>
      </c>
      <c r="V560" s="4" t="s">
        <v>39</v>
      </c>
      <c r="W560" s="4" t="s">
        <v>39</v>
      </c>
      <c r="X560" s="4" t="s">
        <v>39</v>
      </c>
      <c r="Y560" s="3">
        <v>710364.48</v>
      </c>
    </row>
    <row r="561" spans="1:25" x14ac:dyDescent="0.25">
      <c r="A561" s="3">
        <v>702</v>
      </c>
      <c r="B561" s="24" t="s">
        <v>615</v>
      </c>
      <c r="C561" s="4"/>
      <c r="D561" s="3">
        <v>318650</v>
      </c>
      <c r="E561" s="24"/>
      <c r="F561" s="4" t="s">
        <v>33</v>
      </c>
      <c r="G561" s="4" t="s">
        <v>33</v>
      </c>
      <c r="H561" s="4" t="s">
        <v>34</v>
      </c>
      <c r="I561" s="24" t="s">
        <v>35</v>
      </c>
      <c r="J561" s="4" t="s">
        <v>41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25" t="s">
        <v>37</v>
      </c>
      <c r="S561" s="25" t="s">
        <v>38</v>
      </c>
      <c r="T561" s="5"/>
      <c r="U561" s="5">
        <v>0</v>
      </c>
      <c r="V561" s="4" t="s">
        <v>39</v>
      </c>
      <c r="W561" s="4" t="s">
        <v>39</v>
      </c>
      <c r="X561" s="4" t="s">
        <v>39</v>
      </c>
      <c r="Y561" s="3">
        <v>54083.26</v>
      </c>
    </row>
    <row r="562" spans="1:25" x14ac:dyDescent="0.25">
      <c r="A562" s="3">
        <v>702</v>
      </c>
      <c r="B562" s="24" t="s">
        <v>616</v>
      </c>
      <c r="C562" s="4"/>
      <c r="D562" s="3">
        <v>317701</v>
      </c>
      <c r="E562" s="24"/>
      <c r="F562" s="4" t="s">
        <v>33</v>
      </c>
      <c r="G562" s="4" t="s">
        <v>33</v>
      </c>
      <c r="H562" s="4" t="s">
        <v>34</v>
      </c>
      <c r="I562" s="24" t="s">
        <v>35</v>
      </c>
      <c r="J562" s="4" t="s">
        <v>41</v>
      </c>
      <c r="K562" s="5">
        <v>402722.96</v>
      </c>
      <c r="L562" s="5">
        <v>24300.303409009855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25" t="s">
        <v>37</v>
      </c>
      <c r="S562" s="25" t="s">
        <v>38</v>
      </c>
      <c r="T562" s="5"/>
      <c r="U562" s="5">
        <v>0</v>
      </c>
      <c r="V562" s="4" t="s">
        <v>39</v>
      </c>
      <c r="W562" s="4" t="s">
        <v>39</v>
      </c>
      <c r="X562" s="4" t="s">
        <v>39</v>
      </c>
      <c r="Y562" s="3">
        <v>483267.48</v>
      </c>
    </row>
    <row r="563" spans="1:25" x14ac:dyDescent="0.25">
      <c r="A563" s="3">
        <v>702</v>
      </c>
      <c r="B563" s="24" t="s">
        <v>617</v>
      </c>
      <c r="C563" s="4"/>
      <c r="D563" s="3">
        <v>329545</v>
      </c>
      <c r="E563" s="24"/>
      <c r="F563" s="4" t="s">
        <v>43</v>
      </c>
      <c r="G563" s="4" t="s">
        <v>33</v>
      </c>
      <c r="H563" s="4" t="s">
        <v>34</v>
      </c>
      <c r="I563" s="24" t="s">
        <v>35</v>
      </c>
      <c r="J563" s="4" t="s">
        <v>36</v>
      </c>
      <c r="K563" s="5">
        <v>15611.82</v>
      </c>
      <c r="L563" s="5">
        <v>15611.82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25" t="s">
        <v>37</v>
      </c>
      <c r="S563" s="25" t="s">
        <v>49</v>
      </c>
      <c r="T563" s="5"/>
      <c r="U563" s="5">
        <v>0</v>
      </c>
      <c r="V563" s="4" t="s">
        <v>39</v>
      </c>
      <c r="W563" s="4" t="s">
        <v>39</v>
      </c>
      <c r="X563" s="4" t="s">
        <v>39</v>
      </c>
      <c r="Y563" s="3">
        <v>16423.2</v>
      </c>
    </row>
    <row r="564" spans="1:25" x14ac:dyDescent="0.25">
      <c r="A564" s="3">
        <v>702</v>
      </c>
      <c r="B564" s="24" t="s">
        <v>618</v>
      </c>
      <c r="C564" s="4"/>
      <c r="D564" s="3">
        <v>338117</v>
      </c>
      <c r="E564" s="24"/>
      <c r="F564" s="4" t="s">
        <v>33</v>
      </c>
      <c r="G564" s="4" t="s">
        <v>33</v>
      </c>
      <c r="H564" s="4" t="s">
        <v>34</v>
      </c>
      <c r="I564" s="24" t="s">
        <v>35</v>
      </c>
      <c r="J564" s="4" t="s">
        <v>41</v>
      </c>
      <c r="K564" s="5">
        <v>431546.55</v>
      </c>
      <c r="L564" s="5">
        <v>26039.518829796645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25" t="s">
        <v>37</v>
      </c>
      <c r="S564" s="25" t="s">
        <v>38</v>
      </c>
      <c r="T564" s="5"/>
      <c r="U564" s="5">
        <v>0</v>
      </c>
      <c r="V564" s="4" t="s">
        <v>39</v>
      </c>
      <c r="W564" s="4" t="s">
        <v>39</v>
      </c>
      <c r="X564" s="4" t="s">
        <v>39</v>
      </c>
      <c r="Y564" s="3">
        <v>485495.77</v>
      </c>
    </row>
    <row r="565" spans="1:25" x14ac:dyDescent="0.25">
      <c r="A565" s="3">
        <v>702</v>
      </c>
      <c r="B565" s="24" t="s">
        <v>619</v>
      </c>
      <c r="C565" s="4"/>
      <c r="D565" s="3">
        <v>313156</v>
      </c>
      <c r="E565" s="24"/>
      <c r="F565" s="4" t="s">
        <v>43</v>
      </c>
      <c r="G565" s="4" t="s">
        <v>33</v>
      </c>
      <c r="H565" s="4" t="s">
        <v>34</v>
      </c>
      <c r="I565" s="24" t="s">
        <v>35</v>
      </c>
      <c r="J565" s="4" t="s">
        <v>36</v>
      </c>
      <c r="K565" s="5">
        <v>116273.79</v>
      </c>
      <c r="L565" s="5">
        <v>116273.79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25" t="s">
        <v>37</v>
      </c>
      <c r="S565" s="25" t="s">
        <v>49</v>
      </c>
      <c r="T565" s="5"/>
      <c r="U565" s="5">
        <v>0</v>
      </c>
      <c r="V565" s="4" t="s">
        <v>39</v>
      </c>
      <c r="W565" s="4" t="s">
        <v>39</v>
      </c>
      <c r="X565" s="4" t="s">
        <v>39</v>
      </c>
      <c r="Y565" s="3">
        <v>124250.4</v>
      </c>
    </row>
    <row r="566" spans="1:25" x14ac:dyDescent="0.25">
      <c r="A566" s="3">
        <v>702</v>
      </c>
      <c r="B566" s="24" t="s">
        <v>620</v>
      </c>
      <c r="C566" s="4"/>
      <c r="D566" s="3">
        <v>316389</v>
      </c>
      <c r="E566" s="24"/>
      <c r="F566" s="4" t="s">
        <v>43</v>
      </c>
      <c r="G566" s="4" t="s">
        <v>33</v>
      </c>
      <c r="H566" s="4" t="s">
        <v>34</v>
      </c>
      <c r="I566" s="24" t="s">
        <v>35</v>
      </c>
      <c r="J566" s="4" t="s">
        <v>36</v>
      </c>
      <c r="K566" s="5">
        <v>136450.74</v>
      </c>
      <c r="L566" s="5">
        <v>136450.74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25" t="s">
        <v>37</v>
      </c>
      <c r="S566" s="25" t="s">
        <v>58</v>
      </c>
      <c r="T566" s="5"/>
      <c r="U566" s="5">
        <v>0</v>
      </c>
      <c r="V566" s="4" t="s">
        <v>39</v>
      </c>
      <c r="W566" s="4" t="s">
        <v>39</v>
      </c>
      <c r="X566" s="4" t="s">
        <v>39</v>
      </c>
      <c r="Y566" s="3">
        <v>151584.48000000001</v>
      </c>
    </row>
    <row r="567" spans="1:25" x14ac:dyDescent="0.25">
      <c r="A567" s="3">
        <v>702</v>
      </c>
      <c r="B567" s="24" t="s">
        <v>621</v>
      </c>
      <c r="C567" s="4"/>
      <c r="D567" s="3">
        <v>320020</v>
      </c>
      <c r="E567" s="24"/>
      <c r="F567" s="4" t="s">
        <v>33</v>
      </c>
      <c r="G567" s="4" t="s">
        <v>33</v>
      </c>
      <c r="H567" s="4" t="s">
        <v>34</v>
      </c>
      <c r="I567" s="24" t="s">
        <v>35</v>
      </c>
      <c r="J567" s="4" t="s">
        <v>41</v>
      </c>
      <c r="K567" s="5">
        <v>1675937.86</v>
      </c>
      <c r="L567" s="5">
        <v>101126.09048326095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25" t="s">
        <v>37</v>
      </c>
      <c r="S567" s="25" t="s">
        <v>38</v>
      </c>
      <c r="T567" s="5"/>
      <c r="U567" s="5">
        <v>0</v>
      </c>
      <c r="V567" s="4" t="s">
        <v>39</v>
      </c>
      <c r="W567" s="4" t="s">
        <v>39</v>
      </c>
      <c r="X567" s="4" t="s">
        <v>39</v>
      </c>
      <c r="Y567" s="3">
        <v>1815599.35</v>
      </c>
    </row>
    <row r="568" spans="1:25" x14ac:dyDescent="0.25">
      <c r="A568" s="3">
        <v>702</v>
      </c>
      <c r="B568" s="24" t="s">
        <v>622</v>
      </c>
      <c r="C568" s="4"/>
      <c r="D568" s="3">
        <v>309306</v>
      </c>
      <c r="E568" s="24"/>
      <c r="F568" s="4" t="s">
        <v>43</v>
      </c>
      <c r="G568" s="4" t="s">
        <v>45</v>
      </c>
      <c r="H568" s="4" t="s">
        <v>34</v>
      </c>
      <c r="I568" s="24" t="s">
        <v>35</v>
      </c>
      <c r="J568" s="4" t="s">
        <v>36</v>
      </c>
      <c r="K568" s="5">
        <v>708002.78</v>
      </c>
      <c r="L568" s="5">
        <v>708002.78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25" t="s">
        <v>37</v>
      </c>
      <c r="S568" s="25" t="s">
        <v>38</v>
      </c>
      <c r="T568" s="5"/>
      <c r="U568" s="5">
        <v>0</v>
      </c>
      <c r="V568" s="4" t="s">
        <v>39</v>
      </c>
      <c r="W568" s="4" t="s">
        <v>39</v>
      </c>
      <c r="X568" s="4" t="s">
        <v>39</v>
      </c>
      <c r="Y568" s="3">
        <v>758229.4</v>
      </c>
    </row>
    <row r="569" spans="1:25" x14ac:dyDescent="0.25">
      <c r="A569" s="3">
        <v>702</v>
      </c>
      <c r="B569" s="24" t="s">
        <v>623</v>
      </c>
      <c r="C569" s="4"/>
      <c r="D569" s="3">
        <v>320398</v>
      </c>
      <c r="E569" s="24"/>
      <c r="F569" s="4" t="s">
        <v>43</v>
      </c>
      <c r="G569" s="4" t="s">
        <v>45</v>
      </c>
      <c r="H569" s="4" t="s">
        <v>34</v>
      </c>
      <c r="I569" s="24" t="s">
        <v>35</v>
      </c>
      <c r="J569" s="4" t="s">
        <v>36</v>
      </c>
      <c r="K569" s="5">
        <v>14256207.060000001</v>
      </c>
      <c r="L569" s="5">
        <v>14256207.060000001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25" t="s">
        <v>37</v>
      </c>
      <c r="S569" s="25" t="s">
        <v>38</v>
      </c>
      <c r="T569" s="5"/>
      <c r="U569" s="5">
        <v>0</v>
      </c>
      <c r="V569" s="4" t="s">
        <v>39</v>
      </c>
      <c r="W569" s="4" t="s">
        <v>39</v>
      </c>
      <c r="X569" s="4" t="s">
        <v>39</v>
      </c>
      <c r="Y569" s="3">
        <v>15668995.869999999</v>
      </c>
    </row>
    <row r="570" spans="1:25" x14ac:dyDescent="0.25">
      <c r="A570" s="3">
        <v>702</v>
      </c>
      <c r="B570" s="24" t="s">
        <v>624</v>
      </c>
      <c r="C570" s="4"/>
      <c r="D570" s="3">
        <v>338452</v>
      </c>
      <c r="E570" s="24"/>
      <c r="F570" s="4" t="s">
        <v>33</v>
      </c>
      <c r="G570" s="4" t="s">
        <v>33</v>
      </c>
      <c r="H570" s="4" t="s">
        <v>34</v>
      </c>
      <c r="I570" s="24" t="s">
        <v>35</v>
      </c>
      <c r="J570" s="4" t="s">
        <v>41</v>
      </c>
      <c r="K570" s="5">
        <v>1741212.94</v>
      </c>
      <c r="L570" s="5">
        <v>105064.78881088395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25" t="s">
        <v>37</v>
      </c>
      <c r="S570" s="25" t="s">
        <v>38</v>
      </c>
      <c r="T570" s="5"/>
      <c r="U570" s="5">
        <v>0</v>
      </c>
      <c r="V570" s="4" t="s">
        <v>39</v>
      </c>
      <c r="W570" s="4" t="s">
        <v>39</v>
      </c>
      <c r="X570" s="4" t="s">
        <v>39</v>
      </c>
      <c r="Y570" s="3">
        <v>1989957.68</v>
      </c>
    </row>
    <row r="571" spans="1:25" x14ac:dyDescent="0.25">
      <c r="A571" s="3">
        <v>702</v>
      </c>
      <c r="B571" s="24" t="s">
        <v>625</v>
      </c>
      <c r="C571" s="4"/>
      <c r="D571" s="3">
        <v>337988</v>
      </c>
      <c r="E571" s="24"/>
      <c r="F571" s="4" t="s">
        <v>43</v>
      </c>
      <c r="G571" s="4" t="s">
        <v>33</v>
      </c>
      <c r="H571" s="4" t="s">
        <v>34</v>
      </c>
      <c r="I571" s="24" t="s">
        <v>35</v>
      </c>
      <c r="J571" s="4" t="s">
        <v>36</v>
      </c>
      <c r="K571" s="5">
        <v>642854.11</v>
      </c>
      <c r="L571" s="5">
        <v>642854.11</v>
      </c>
      <c r="M571" s="5">
        <v>0</v>
      </c>
      <c r="N571" s="5">
        <v>642854.11</v>
      </c>
      <c r="O571" s="5">
        <v>0</v>
      </c>
      <c r="P571" s="5">
        <v>0</v>
      </c>
      <c r="Q571" s="5">
        <v>642854.11</v>
      </c>
      <c r="R571" s="25" t="s">
        <v>119</v>
      </c>
      <c r="S571" s="25" t="s">
        <v>69</v>
      </c>
      <c r="T571" s="5"/>
      <c r="U571" s="5">
        <v>0</v>
      </c>
      <c r="V571" s="4" t="s">
        <v>39</v>
      </c>
      <c r="W571" s="4" t="s">
        <v>39</v>
      </c>
      <c r="X571" s="4" t="s">
        <v>39</v>
      </c>
      <c r="Y571" s="3">
        <v>650699.19999999995</v>
      </c>
    </row>
    <row r="572" spans="1:25" x14ac:dyDescent="0.25">
      <c r="A572" s="3">
        <v>702</v>
      </c>
      <c r="B572" s="24" t="s">
        <v>626</v>
      </c>
      <c r="C572" s="4"/>
      <c r="D572" s="3">
        <v>318249</v>
      </c>
      <c r="E572" s="24"/>
      <c r="F572" s="4" t="s">
        <v>33</v>
      </c>
      <c r="G572" s="4" t="s">
        <v>33</v>
      </c>
      <c r="H572" s="4" t="s">
        <v>34</v>
      </c>
      <c r="I572" s="24" t="s">
        <v>35</v>
      </c>
      <c r="J572" s="4" t="s">
        <v>41</v>
      </c>
      <c r="K572" s="5">
        <v>605739.65</v>
      </c>
      <c r="L572" s="5">
        <v>36550.330484925507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25" t="s">
        <v>37</v>
      </c>
      <c r="S572" s="25" t="s">
        <v>38</v>
      </c>
      <c r="T572" s="5"/>
      <c r="U572" s="5">
        <v>0</v>
      </c>
      <c r="V572" s="4" t="s">
        <v>39</v>
      </c>
      <c r="W572" s="4" t="s">
        <v>39</v>
      </c>
      <c r="X572" s="4" t="s">
        <v>39</v>
      </c>
      <c r="Y572" s="3">
        <v>691980.80000000005</v>
      </c>
    </row>
    <row r="573" spans="1:25" x14ac:dyDescent="0.25">
      <c r="A573" s="3">
        <v>702</v>
      </c>
      <c r="B573" s="24" t="s">
        <v>627</v>
      </c>
      <c r="C573" s="4"/>
      <c r="D573" s="3">
        <v>313548</v>
      </c>
      <c r="E573" s="24"/>
      <c r="F573" s="4" t="s">
        <v>45</v>
      </c>
      <c r="G573" s="4" t="s">
        <v>45</v>
      </c>
      <c r="H573" s="4" t="s">
        <v>34</v>
      </c>
      <c r="I573" s="24" t="s">
        <v>35</v>
      </c>
      <c r="J573" s="4" t="s">
        <v>36</v>
      </c>
      <c r="K573" s="5">
        <v>10255.43</v>
      </c>
      <c r="L573" s="5">
        <v>10255.43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25" t="s">
        <v>37</v>
      </c>
      <c r="S573" s="25" t="s">
        <v>97</v>
      </c>
      <c r="T573" s="5"/>
      <c r="U573" s="5">
        <v>0</v>
      </c>
      <c r="V573" s="4" t="s">
        <v>39</v>
      </c>
      <c r="W573" s="4" t="s">
        <v>39</v>
      </c>
      <c r="X573" s="4" t="s">
        <v>39</v>
      </c>
      <c r="Y573" s="3">
        <v>10604.45</v>
      </c>
    </row>
    <row r="574" spans="1:25" x14ac:dyDescent="0.25">
      <c r="A574" s="3">
        <v>702</v>
      </c>
      <c r="B574" s="24" t="s">
        <v>628</v>
      </c>
      <c r="C574" s="4"/>
      <c r="D574" s="3">
        <v>314376</v>
      </c>
      <c r="E574" s="24"/>
      <c r="F574" s="4" t="s">
        <v>43</v>
      </c>
      <c r="G574" s="4" t="s">
        <v>33</v>
      </c>
      <c r="H574" s="4" t="s">
        <v>34</v>
      </c>
      <c r="I574" s="24" t="s">
        <v>35</v>
      </c>
      <c r="J574" s="4" t="s">
        <v>36</v>
      </c>
      <c r="K574" s="5">
        <v>185779.54</v>
      </c>
      <c r="L574" s="5">
        <v>185779.54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25" t="s">
        <v>37</v>
      </c>
      <c r="S574" s="25" t="s">
        <v>49</v>
      </c>
      <c r="T574" s="5"/>
      <c r="U574" s="5">
        <v>0</v>
      </c>
      <c r="V574" s="4" t="s">
        <v>39</v>
      </c>
      <c r="W574" s="4" t="s">
        <v>39</v>
      </c>
      <c r="X574" s="4" t="s">
        <v>39</v>
      </c>
      <c r="Y574" s="3">
        <v>211334.08</v>
      </c>
    </row>
    <row r="575" spans="1:25" x14ac:dyDescent="0.25">
      <c r="A575" s="3">
        <v>702</v>
      </c>
      <c r="B575" s="24" t="s">
        <v>629</v>
      </c>
      <c r="C575" s="4"/>
      <c r="D575" s="3">
        <v>313429</v>
      </c>
      <c r="E575" s="24"/>
      <c r="F575" s="4" t="s">
        <v>33</v>
      </c>
      <c r="G575" s="4" t="s">
        <v>33</v>
      </c>
      <c r="H575" s="4" t="s">
        <v>34</v>
      </c>
      <c r="I575" s="24" t="s">
        <v>35</v>
      </c>
      <c r="J575" s="4" t="s">
        <v>36</v>
      </c>
      <c r="K575" s="5">
        <v>80899.28</v>
      </c>
      <c r="L575" s="5">
        <v>80899.28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25" t="s">
        <v>37</v>
      </c>
      <c r="S575" s="25" t="s">
        <v>38</v>
      </c>
      <c r="T575" s="5"/>
      <c r="U575" s="5">
        <v>0</v>
      </c>
      <c r="V575" s="4" t="s">
        <v>39</v>
      </c>
      <c r="W575" s="4" t="s">
        <v>39</v>
      </c>
      <c r="X575" s="4" t="s">
        <v>39</v>
      </c>
      <c r="Y575" s="3">
        <v>108405.48</v>
      </c>
    </row>
    <row r="576" spans="1:25" x14ac:dyDescent="0.25">
      <c r="A576" s="3">
        <v>702</v>
      </c>
      <c r="B576" s="24" t="s">
        <v>630</v>
      </c>
      <c r="C576" s="4"/>
      <c r="D576" s="3">
        <v>309543</v>
      </c>
      <c r="E576" s="24"/>
      <c r="F576" s="4" t="s">
        <v>33</v>
      </c>
      <c r="G576" s="4" t="s">
        <v>33</v>
      </c>
      <c r="H576" s="4" t="s">
        <v>34</v>
      </c>
      <c r="I576" s="24" t="s">
        <v>35</v>
      </c>
      <c r="J576" s="4" t="s">
        <v>41</v>
      </c>
      <c r="K576" s="5">
        <v>1396305.4</v>
      </c>
      <c r="L576" s="5">
        <v>84253.067845048776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25" t="s">
        <v>37</v>
      </c>
      <c r="S576" s="25" t="s">
        <v>38</v>
      </c>
      <c r="T576" s="5"/>
      <c r="U576" s="5">
        <v>0</v>
      </c>
      <c r="V576" s="4" t="s">
        <v>39</v>
      </c>
      <c r="W576" s="4" t="s">
        <v>39</v>
      </c>
      <c r="X576" s="4" t="s">
        <v>39</v>
      </c>
      <c r="Y576" s="3">
        <v>1618422.12</v>
      </c>
    </row>
    <row r="577" spans="1:25" x14ac:dyDescent="0.25">
      <c r="A577" s="3">
        <v>702</v>
      </c>
      <c r="B577" s="24" t="s">
        <v>631</v>
      </c>
      <c r="C577" s="4"/>
      <c r="D577" s="3">
        <v>341139</v>
      </c>
      <c r="E577" s="24"/>
      <c r="F577" s="4" t="s">
        <v>33</v>
      </c>
      <c r="G577" s="4" t="s">
        <v>33</v>
      </c>
      <c r="H577" s="4" t="s">
        <v>34</v>
      </c>
      <c r="I577" s="24" t="s">
        <v>209</v>
      </c>
      <c r="J577" s="4" t="s">
        <v>41</v>
      </c>
      <c r="K577" s="5">
        <v>1384140</v>
      </c>
      <c r="L577" s="5">
        <v>83519.007608969943</v>
      </c>
      <c r="M577" s="5">
        <v>0</v>
      </c>
      <c r="N577" s="5">
        <v>0</v>
      </c>
      <c r="O577" s="5">
        <v>0</v>
      </c>
      <c r="P577" s="5">
        <v>1384140</v>
      </c>
      <c r="Q577" s="5">
        <v>1384140</v>
      </c>
      <c r="R577" s="25" t="s">
        <v>102</v>
      </c>
      <c r="S577" s="25" t="s">
        <v>38</v>
      </c>
      <c r="T577" s="5"/>
      <c r="U577" s="5">
        <v>0</v>
      </c>
      <c r="V577" s="4" t="s">
        <v>39</v>
      </c>
      <c r="W577" s="4" t="s">
        <v>39</v>
      </c>
      <c r="X577" s="4" t="s">
        <v>39</v>
      </c>
      <c r="Y577" s="3">
        <v>1444320</v>
      </c>
    </row>
    <row r="578" spans="1:25" x14ac:dyDescent="0.25">
      <c r="A578" s="3">
        <v>702</v>
      </c>
      <c r="B578" s="24" t="s">
        <v>632</v>
      </c>
      <c r="C578" s="4"/>
      <c r="D578" s="3">
        <v>341292</v>
      </c>
      <c r="E578" s="24"/>
      <c r="F578" s="4" t="s">
        <v>33</v>
      </c>
      <c r="G578" s="4" t="s">
        <v>33</v>
      </c>
      <c r="H578" s="4" t="s">
        <v>34</v>
      </c>
      <c r="I578" s="24" t="s">
        <v>35</v>
      </c>
      <c r="J578" s="4" t="s">
        <v>41</v>
      </c>
      <c r="K578" s="5">
        <v>540871.68000000005</v>
      </c>
      <c r="L578" s="5">
        <v>32636.197174705132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25" t="s">
        <v>37</v>
      </c>
      <c r="S578" s="25" t="s">
        <v>38</v>
      </c>
      <c r="T578" s="5"/>
      <c r="U578" s="5">
        <v>0</v>
      </c>
      <c r="V578" s="4" t="s">
        <v>39</v>
      </c>
      <c r="W578" s="4" t="s">
        <v>39</v>
      </c>
      <c r="X578" s="4" t="s">
        <v>39</v>
      </c>
      <c r="Y578" s="3">
        <v>574676.16</v>
      </c>
    </row>
    <row r="579" spans="1:25" x14ac:dyDescent="0.25">
      <c r="A579" s="3">
        <v>702</v>
      </c>
      <c r="B579" s="24" t="s">
        <v>633</v>
      </c>
      <c r="C579" s="4"/>
      <c r="D579" s="3">
        <v>314798</v>
      </c>
      <c r="E579" s="24"/>
      <c r="F579" s="4" t="s">
        <v>107</v>
      </c>
      <c r="G579" s="4" t="s">
        <v>107</v>
      </c>
      <c r="H579" s="4" t="s">
        <v>34</v>
      </c>
      <c r="I579" s="24" t="s">
        <v>35</v>
      </c>
      <c r="J579" s="4" t="s">
        <v>36</v>
      </c>
      <c r="K579" s="5">
        <v>222064.66</v>
      </c>
      <c r="L579" s="5">
        <v>222064.66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25" t="s">
        <v>37</v>
      </c>
      <c r="S579" s="25" t="s">
        <v>49</v>
      </c>
      <c r="T579" s="5"/>
      <c r="U579" s="5">
        <v>0</v>
      </c>
      <c r="V579" s="4" t="s">
        <v>39</v>
      </c>
      <c r="W579" s="4" t="s">
        <v>39</v>
      </c>
      <c r="X579" s="4" t="s">
        <v>39</v>
      </c>
      <c r="Y579" s="3">
        <v>231006.9</v>
      </c>
    </row>
    <row r="580" spans="1:25" x14ac:dyDescent="0.25">
      <c r="A580" s="3">
        <v>702</v>
      </c>
      <c r="B580" s="24" t="s">
        <v>634</v>
      </c>
      <c r="C580" s="4"/>
      <c r="D580" s="3">
        <v>317847</v>
      </c>
      <c r="E580" s="24"/>
      <c r="F580" s="4" t="s">
        <v>33</v>
      </c>
      <c r="G580" s="4" t="s">
        <v>33</v>
      </c>
      <c r="H580" s="4" t="s">
        <v>34</v>
      </c>
      <c r="I580" s="24" t="s">
        <v>35</v>
      </c>
      <c r="J580" s="4" t="s">
        <v>36</v>
      </c>
      <c r="K580" s="5">
        <v>308191.98</v>
      </c>
      <c r="L580" s="5">
        <v>308191.98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25" t="s">
        <v>37</v>
      </c>
      <c r="S580" s="25" t="s">
        <v>38</v>
      </c>
      <c r="T580" s="5"/>
      <c r="U580" s="5">
        <v>0</v>
      </c>
      <c r="V580" s="4" t="s">
        <v>39</v>
      </c>
      <c r="W580" s="4" t="s">
        <v>39</v>
      </c>
      <c r="X580" s="4" t="s">
        <v>39</v>
      </c>
      <c r="Y580" s="3">
        <v>331959.42</v>
      </c>
    </row>
    <row r="581" spans="1:25" x14ac:dyDescent="0.25">
      <c r="A581" s="3">
        <v>702</v>
      </c>
      <c r="B581" s="24" t="s">
        <v>635</v>
      </c>
      <c r="C581" s="4"/>
      <c r="D581" s="3">
        <v>313551</v>
      </c>
      <c r="E581" s="24"/>
      <c r="F581" s="4" t="s">
        <v>43</v>
      </c>
      <c r="G581" s="4" t="s">
        <v>33</v>
      </c>
      <c r="H581" s="4" t="s">
        <v>34</v>
      </c>
      <c r="I581" s="24" t="s">
        <v>35</v>
      </c>
      <c r="J581" s="4" t="s">
        <v>36</v>
      </c>
      <c r="K581" s="5">
        <v>159265.23000000001</v>
      </c>
      <c r="L581" s="5">
        <v>159265.23000000001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25" t="s">
        <v>37</v>
      </c>
      <c r="S581" s="25" t="s">
        <v>90</v>
      </c>
      <c r="T581" s="5"/>
      <c r="U581" s="5">
        <v>0</v>
      </c>
      <c r="V581" s="4" t="s">
        <v>39</v>
      </c>
      <c r="W581" s="4" t="s">
        <v>39</v>
      </c>
      <c r="X581" s="4" t="s">
        <v>39</v>
      </c>
      <c r="Y581" s="3">
        <v>164413.44</v>
      </c>
    </row>
    <row r="582" spans="1:25" x14ac:dyDescent="0.25">
      <c r="A582" s="3">
        <v>702</v>
      </c>
      <c r="B582" s="24" t="s">
        <v>636</v>
      </c>
      <c r="C582" s="4"/>
      <c r="D582" s="3">
        <v>341387</v>
      </c>
      <c r="E582" s="24"/>
      <c r="F582" s="4" t="s">
        <v>33</v>
      </c>
      <c r="G582" s="4" t="s">
        <v>33</v>
      </c>
      <c r="H582" s="4" t="s">
        <v>34</v>
      </c>
      <c r="I582" s="24" t="s">
        <v>35</v>
      </c>
      <c r="J582" s="4" t="s">
        <v>41</v>
      </c>
      <c r="K582" s="5">
        <v>726495</v>
      </c>
      <c r="L582" s="5">
        <v>43836.70830470806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25" t="s">
        <v>37</v>
      </c>
      <c r="S582" s="25" t="s">
        <v>38</v>
      </c>
      <c r="T582" s="5"/>
      <c r="U582" s="5">
        <v>0</v>
      </c>
      <c r="V582" s="4" t="s">
        <v>39</v>
      </c>
      <c r="W582" s="4" t="s">
        <v>39</v>
      </c>
      <c r="X582" s="4" t="s">
        <v>39</v>
      </c>
      <c r="Y582" s="3">
        <v>774928</v>
      </c>
    </row>
    <row r="583" spans="1:25" x14ac:dyDescent="0.25">
      <c r="A583" s="3">
        <v>702</v>
      </c>
      <c r="B583" s="24" t="s">
        <v>637</v>
      </c>
      <c r="C583" s="4"/>
      <c r="D583" s="3">
        <v>338707</v>
      </c>
      <c r="E583" s="24"/>
      <c r="F583" s="4" t="s">
        <v>33</v>
      </c>
      <c r="G583" s="4" t="s">
        <v>33</v>
      </c>
      <c r="H583" s="4" t="s">
        <v>34</v>
      </c>
      <c r="I583" s="24" t="s">
        <v>35</v>
      </c>
      <c r="J583" s="4" t="s">
        <v>41</v>
      </c>
      <c r="K583" s="5">
        <v>55045.35</v>
      </c>
      <c r="L583" s="5">
        <v>3321.4364193567221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25" t="s">
        <v>37</v>
      </c>
      <c r="S583" s="25" t="s">
        <v>38</v>
      </c>
      <c r="T583" s="5"/>
      <c r="U583" s="5">
        <v>0</v>
      </c>
      <c r="V583" s="4" t="s">
        <v>39</v>
      </c>
      <c r="W583" s="4" t="s">
        <v>39</v>
      </c>
      <c r="X583" s="4" t="s">
        <v>39</v>
      </c>
      <c r="Y583" s="3">
        <v>110640.84</v>
      </c>
    </row>
    <row r="584" spans="1:25" x14ac:dyDescent="0.25">
      <c r="A584" s="3">
        <v>702</v>
      </c>
      <c r="B584" s="24" t="s">
        <v>638</v>
      </c>
      <c r="C584" s="4"/>
      <c r="D584" s="3">
        <v>341547</v>
      </c>
      <c r="E584" s="24"/>
      <c r="F584" s="4" t="s">
        <v>43</v>
      </c>
      <c r="G584" s="4" t="s">
        <v>33</v>
      </c>
      <c r="H584" s="4" t="s">
        <v>34</v>
      </c>
      <c r="I584" s="24" t="s">
        <v>35</v>
      </c>
      <c r="J584" s="4" t="s">
        <v>36</v>
      </c>
      <c r="K584" s="5">
        <v>616776.73</v>
      </c>
      <c r="L584" s="5">
        <v>616776.73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25" t="s">
        <v>37</v>
      </c>
      <c r="S584" s="25" t="s">
        <v>97</v>
      </c>
      <c r="T584" s="5"/>
      <c r="U584" s="5">
        <v>0</v>
      </c>
      <c r="V584" s="4" t="s">
        <v>39</v>
      </c>
      <c r="W584" s="4" t="s">
        <v>39</v>
      </c>
      <c r="X584" s="4" t="s">
        <v>39</v>
      </c>
      <c r="Y584" s="3">
        <v>645878.52</v>
      </c>
    </row>
    <row r="585" spans="1:25" x14ac:dyDescent="0.25">
      <c r="A585" s="3">
        <v>702</v>
      </c>
      <c r="B585" s="24" t="s">
        <v>639</v>
      </c>
      <c r="C585" s="4"/>
      <c r="D585" s="3">
        <v>312091</v>
      </c>
      <c r="E585" s="24"/>
      <c r="F585" s="4" t="s">
        <v>43</v>
      </c>
      <c r="G585" s="4" t="s">
        <v>33</v>
      </c>
      <c r="H585" s="4" t="s">
        <v>34</v>
      </c>
      <c r="I585" s="24" t="s">
        <v>35</v>
      </c>
      <c r="J585" s="4" t="s">
        <v>36</v>
      </c>
      <c r="K585" s="5">
        <v>347226.74</v>
      </c>
      <c r="L585" s="5">
        <v>347226.74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25" t="s">
        <v>37</v>
      </c>
      <c r="S585" s="25" t="s">
        <v>74</v>
      </c>
      <c r="T585" s="5"/>
      <c r="U585" s="5">
        <v>0</v>
      </c>
      <c r="V585" s="4" t="s">
        <v>39</v>
      </c>
      <c r="W585" s="4" t="s">
        <v>39</v>
      </c>
      <c r="X585" s="4" t="s">
        <v>39</v>
      </c>
      <c r="Y585" s="3">
        <v>360329.76</v>
      </c>
    </row>
    <row r="586" spans="1:25" x14ac:dyDescent="0.25">
      <c r="A586" s="3">
        <v>702</v>
      </c>
      <c r="B586" s="24" t="s">
        <v>640</v>
      </c>
      <c r="C586" s="4"/>
      <c r="D586" s="3">
        <v>316715</v>
      </c>
      <c r="E586" s="24"/>
      <c r="F586" s="4" t="s">
        <v>172</v>
      </c>
      <c r="G586" s="4" t="s">
        <v>172</v>
      </c>
      <c r="H586" s="4" t="s">
        <v>34</v>
      </c>
      <c r="I586" s="24" t="s">
        <v>35</v>
      </c>
      <c r="J586" s="4" t="s">
        <v>36</v>
      </c>
      <c r="K586" s="5">
        <v>45044.639999999999</v>
      </c>
      <c r="L586" s="5">
        <v>45044.639999999999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25" t="s">
        <v>37</v>
      </c>
      <c r="S586" s="25" t="s">
        <v>38</v>
      </c>
      <c r="T586" s="5"/>
      <c r="U586" s="5">
        <v>0</v>
      </c>
      <c r="V586" s="4" t="s">
        <v>39</v>
      </c>
      <c r="W586" s="4" t="s">
        <v>39</v>
      </c>
      <c r="X586" s="4" t="s">
        <v>39</v>
      </c>
      <c r="Y586" s="3">
        <v>50460</v>
      </c>
    </row>
    <row r="587" spans="1:25" x14ac:dyDescent="0.25">
      <c r="A587" s="3">
        <v>702</v>
      </c>
      <c r="B587" s="24" t="s">
        <v>641</v>
      </c>
      <c r="C587" s="4"/>
      <c r="D587" s="3">
        <v>312682</v>
      </c>
      <c r="E587" s="24"/>
      <c r="F587" s="4" t="s">
        <v>33</v>
      </c>
      <c r="G587" s="4" t="s">
        <v>33</v>
      </c>
      <c r="H587" s="4" t="s">
        <v>34</v>
      </c>
      <c r="I587" s="24" t="s">
        <v>35</v>
      </c>
      <c r="J587" s="4" t="s">
        <v>41</v>
      </c>
      <c r="K587" s="5">
        <v>468021.42</v>
      </c>
      <c r="L587" s="5">
        <v>28240.412485833018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25" t="s">
        <v>37</v>
      </c>
      <c r="S587" s="25" t="s">
        <v>38</v>
      </c>
      <c r="T587" s="5"/>
      <c r="U587" s="5">
        <v>0</v>
      </c>
      <c r="V587" s="4" t="s">
        <v>39</v>
      </c>
      <c r="W587" s="4" t="s">
        <v>39</v>
      </c>
      <c r="X587" s="4" t="s">
        <v>39</v>
      </c>
      <c r="Y587" s="3">
        <v>536607.75</v>
      </c>
    </row>
    <row r="588" spans="1:25" x14ac:dyDescent="0.25">
      <c r="A588" s="3">
        <v>702</v>
      </c>
      <c r="B588" s="24" t="s">
        <v>642</v>
      </c>
      <c r="C588" s="4"/>
      <c r="D588" s="3">
        <v>341618</v>
      </c>
      <c r="E588" s="24"/>
      <c r="F588" s="4" t="s">
        <v>33</v>
      </c>
      <c r="G588" s="4" t="s">
        <v>33</v>
      </c>
      <c r="H588" s="4" t="s">
        <v>34</v>
      </c>
      <c r="I588" s="24" t="s">
        <v>35</v>
      </c>
      <c r="J588" s="4" t="s">
        <v>41</v>
      </c>
      <c r="K588" s="5">
        <v>1242062.5</v>
      </c>
      <c r="L588" s="5">
        <v>74946.051258049207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25" t="s">
        <v>37</v>
      </c>
      <c r="S588" s="25" t="s">
        <v>38</v>
      </c>
      <c r="T588" s="5"/>
      <c r="U588" s="5">
        <v>0</v>
      </c>
      <c r="V588" s="4" t="s">
        <v>39</v>
      </c>
      <c r="W588" s="4" t="s">
        <v>39</v>
      </c>
      <c r="X588" s="4" t="s">
        <v>39</v>
      </c>
      <c r="Y588" s="3">
        <v>1419500</v>
      </c>
    </row>
    <row r="589" spans="1:25" x14ac:dyDescent="0.25">
      <c r="A589" s="3">
        <v>702</v>
      </c>
      <c r="B589" s="24" t="s">
        <v>643</v>
      </c>
      <c r="C589" s="4"/>
      <c r="D589" s="3">
        <v>311266</v>
      </c>
      <c r="E589" s="24"/>
      <c r="F589" s="4" t="s">
        <v>33</v>
      </c>
      <c r="G589" s="4" t="s">
        <v>33</v>
      </c>
      <c r="H589" s="4" t="s">
        <v>34</v>
      </c>
      <c r="I589" s="24" t="s">
        <v>35</v>
      </c>
      <c r="J589" s="4" t="s">
        <v>41</v>
      </c>
      <c r="K589" s="5">
        <v>158469.73000000001</v>
      </c>
      <c r="L589" s="5">
        <v>9562.0635092269658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25" t="s">
        <v>37</v>
      </c>
      <c r="S589" s="25" t="s">
        <v>38</v>
      </c>
      <c r="T589" s="5"/>
      <c r="U589" s="5">
        <v>0</v>
      </c>
      <c r="V589" s="4" t="s">
        <v>39</v>
      </c>
      <c r="W589" s="4" t="s">
        <v>39</v>
      </c>
      <c r="X589" s="4" t="s">
        <v>39</v>
      </c>
      <c r="Y589" s="3">
        <v>198087.17</v>
      </c>
    </row>
    <row r="590" spans="1:25" x14ac:dyDescent="0.25">
      <c r="A590" s="3">
        <v>702</v>
      </c>
      <c r="B590" s="24" t="s">
        <v>644</v>
      </c>
      <c r="C590" s="4"/>
      <c r="D590" s="3">
        <v>341944</v>
      </c>
      <c r="E590" s="24"/>
      <c r="F590" s="4" t="s">
        <v>33</v>
      </c>
      <c r="G590" s="4" t="s">
        <v>33</v>
      </c>
      <c r="H590" s="4" t="s">
        <v>34</v>
      </c>
      <c r="I590" s="24" t="s">
        <v>35</v>
      </c>
      <c r="J590" s="4" t="s">
        <v>41</v>
      </c>
      <c r="K590" s="5">
        <v>752700.68</v>
      </c>
      <c r="L590" s="5">
        <v>45417.959036077889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25" t="s">
        <v>37</v>
      </c>
      <c r="S590" s="25" t="s">
        <v>38</v>
      </c>
      <c r="T590" s="5"/>
      <c r="U590" s="5">
        <v>0</v>
      </c>
      <c r="V590" s="4" t="s">
        <v>39</v>
      </c>
      <c r="W590" s="4" t="s">
        <v>39</v>
      </c>
      <c r="X590" s="4" t="s">
        <v>39</v>
      </c>
      <c r="Y590" s="3">
        <v>799744.47</v>
      </c>
    </row>
    <row r="591" spans="1:25" x14ac:dyDescent="0.25">
      <c r="A591" s="3">
        <v>702</v>
      </c>
      <c r="B591" s="24" t="s">
        <v>645</v>
      </c>
      <c r="C591" s="4"/>
      <c r="D591" s="3">
        <v>308390</v>
      </c>
      <c r="E591" s="24"/>
      <c r="F591" s="4" t="s">
        <v>43</v>
      </c>
      <c r="G591" s="4" t="s">
        <v>33</v>
      </c>
      <c r="H591" s="4" t="s">
        <v>34</v>
      </c>
      <c r="I591" s="24" t="s">
        <v>35</v>
      </c>
      <c r="J591" s="4" t="s">
        <v>36</v>
      </c>
      <c r="K591" s="5">
        <v>59093.55</v>
      </c>
      <c r="L591" s="5">
        <v>59093.55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25" t="s">
        <v>37</v>
      </c>
      <c r="S591" s="25" t="s">
        <v>58</v>
      </c>
      <c r="T591" s="5"/>
      <c r="U591" s="5">
        <v>0</v>
      </c>
      <c r="V591" s="4" t="s">
        <v>39</v>
      </c>
      <c r="W591" s="4" t="s">
        <v>39</v>
      </c>
      <c r="X591" s="4" t="s">
        <v>39</v>
      </c>
      <c r="Y591" s="3">
        <v>65684.429999999993</v>
      </c>
    </row>
    <row r="592" spans="1:25" x14ac:dyDescent="0.25">
      <c r="A592" s="3">
        <v>702</v>
      </c>
      <c r="B592" s="24" t="s">
        <v>646</v>
      </c>
      <c r="C592" s="4"/>
      <c r="D592" s="3">
        <v>308390</v>
      </c>
      <c r="E592" s="24"/>
      <c r="F592" s="4" t="s">
        <v>43</v>
      </c>
      <c r="G592" s="4" t="s">
        <v>33</v>
      </c>
      <c r="H592" s="4" t="s">
        <v>34</v>
      </c>
      <c r="I592" s="24" t="s">
        <v>35</v>
      </c>
      <c r="J592" s="4" t="s">
        <v>36</v>
      </c>
      <c r="K592" s="5">
        <v>234163.7</v>
      </c>
      <c r="L592" s="5">
        <v>234163.7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25" t="s">
        <v>37</v>
      </c>
      <c r="S592" s="25" t="s">
        <v>58</v>
      </c>
      <c r="T592" s="5"/>
      <c r="U592" s="5">
        <v>0</v>
      </c>
      <c r="V592" s="4" t="s">
        <v>39</v>
      </c>
      <c r="W592" s="4" t="s">
        <v>39</v>
      </c>
      <c r="X592" s="4" t="s">
        <v>39</v>
      </c>
      <c r="Y592" s="3">
        <v>260274.25</v>
      </c>
    </row>
    <row r="593" spans="1:25" x14ac:dyDescent="0.25">
      <c r="A593" s="3">
        <v>702</v>
      </c>
      <c r="B593" s="24" t="s">
        <v>647</v>
      </c>
      <c r="C593" s="4"/>
      <c r="D593" s="3">
        <v>308390</v>
      </c>
      <c r="E593" s="24"/>
      <c r="F593" s="4" t="s">
        <v>43</v>
      </c>
      <c r="G593" s="4" t="s">
        <v>33</v>
      </c>
      <c r="H593" s="4" t="s">
        <v>34</v>
      </c>
      <c r="I593" s="24" t="s">
        <v>35</v>
      </c>
      <c r="J593" s="4" t="s">
        <v>36</v>
      </c>
      <c r="K593" s="5">
        <v>87163.01</v>
      </c>
      <c r="L593" s="5">
        <v>87163.01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25" t="s">
        <v>37</v>
      </c>
      <c r="S593" s="25" t="s">
        <v>58</v>
      </c>
      <c r="T593" s="5"/>
      <c r="U593" s="5">
        <v>0</v>
      </c>
      <c r="V593" s="4" t="s">
        <v>39</v>
      </c>
      <c r="W593" s="4" t="s">
        <v>39</v>
      </c>
      <c r="X593" s="4" t="s">
        <v>39</v>
      </c>
      <c r="Y593" s="3">
        <v>96884.53</v>
      </c>
    </row>
    <row r="594" spans="1:25" x14ac:dyDescent="0.25">
      <c r="A594" s="3">
        <v>702</v>
      </c>
      <c r="B594" s="24" t="s">
        <v>648</v>
      </c>
      <c r="C594" s="4"/>
      <c r="D594" s="3">
        <v>319459</v>
      </c>
      <c r="E594" s="24"/>
      <c r="F594" s="4" t="s">
        <v>43</v>
      </c>
      <c r="G594" s="4" t="s">
        <v>33</v>
      </c>
      <c r="H594" s="4" t="s">
        <v>34</v>
      </c>
      <c r="I594" s="24" t="s">
        <v>35</v>
      </c>
      <c r="J594" s="4" t="s">
        <v>36</v>
      </c>
      <c r="K594" s="5">
        <v>122640.52</v>
      </c>
      <c r="L594" s="5">
        <v>122640.52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25" t="s">
        <v>37</v>
      </c>
      <c r="S594" s="25" t="s">
        <v>49</v>
      </c>
      <c r="T594" s="5"/>
      <c r="U594" s="5">
        <v>0</v>
      </c>
      <c r="V594" s="4" t="s">
        <v>39</v>
      </c>
      <c r="W594" s="4" t="s">
        <v>39</v>
      </c>
      <c r="X594" s="4" t="s">
        <v>39</v>
      </c>
      <c r="Y594" s="3">
        <v>140589.66</v>
      </c>
    </row>
    <row r="595" spans="1:25" x14ac:dyDescent="0.25">
      <c r="A595" s="3">
        <v>702</v>
      </c>
      <c r="B595" s="24" t="s">
        <v>649</v>
      </c>
      <c r="C595" s="4"/>
      <c r="D595" s="3">
        <v>333619</v>
      </c>
      <c r="E595" s="24"/>
      <c r="F595" s="4" t="s">
        <v>33</v>
      </c>
      <c r="G595" s="4" t="s">
        <v>33</v>
      </c>
      <c r="H595" s="4" t="s">
        <v>34</v>
      </c>
      <c r="I595" s="24" t="s">
        <v>35</v>
      </c>
      <c r="J595" s="4" t="s">
        <v>41</v>
      </c>
      <c r="K595" s="5">
        <v>218948.97</v>
      </c>
      <c r="L595" s="5">
        <v>13211.380851218903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25" t="s">
        <v>37</v>
      </c>
      <c r="S595" s="25" t="s">
        <v>38</v>
      </c>
      <c r="T595" s="5"/>
      <c r="U595" s="5">
        <v>0</v>
      </c>
      <c r="V595" s="4" t="s">
        <v>39</v>
      </c>
      <c r="W595" s="4" t="s">
        <v>39</v>
      </c>
      <c r="X595" s="4" t="s">
        <v>39</v>
      </c>
      <c r="Y595" s="3">
        <v>266170.23999999999</v>
      </c>
    </row>
    <row r="596" spans="1:25" x14ac:dyDescent="0.25">
      <c r="A596" s="3">
        <v>702</v>
      </c>
      <c r="B596" s="24" t="s">
        <v>650</v>
      </c>
      <c r="C596" s="4"/>
      <c r="D596" s="3">
        <v>334975</v>
      </c>
      <c r="E596" s="24"/>
      <c r="F596" s="4" t="s">
        <v>33</v>
      </c>
      <c r="G596" s="4" t="s">
        <v>33</v>
      </c>
      <c r="H596" s="4" t="s">
        <v>34</v>
      </c>
      <c r="I596" s="24" t="s">
        <v>35</v>
      </c>
      <c r="J596" s="4" t="s">
        <v>41</v>
      </c>
      <c r="K596" s="5">
        <v>1091828.32</v>
      </c>
      <c r="L596" s="5">
        <v>65880.920835875615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25" t="s">
        <v>37</v>
      </c>
      <c r="S596" s="25" t="s">
        <v>38</v>
      </c>
      <c r="T596" s="5"/>
      <c r="U596" s="5">
        <v>0</v>
      </c>
      <c r="V596" s="4" t="s">
        <v>39</v>
      </c>
      <c r="W596" s="4" t="s">
        <v>39</v>
      </c>
      <c r="X596" s="4" t="s">
        <v>39</v>
      </c>
      <c r="Y596" s="3">
        <v>1222070.75</v>
      </c>
    </row>
    <row r="597" spans="1:25" x14ac:dyDescent="0.25">
      <c r="A597" s="3">
        <v>702</v>
      </c>
      <c r="B597" s="24" t="s">
        <v>651</v>
      </c>
      <c r="C597" s="4"/>
      <c r="D597" s="3">
        <v>339672</v>
      </c>
      <c r="E597" s="24"/>
      <c r="F597" s="4" t="s">
        <v>33</v>
      </c>
      <c r="G597" s="4" t="s">
        <v>33</v>
      </c>
      <c r="H597" s="4" t="s">
        <v>34</v>
      </c>
      <c r="I597" s="24" t="s">
        <v>35</v>
      </c>
      <c r="J597" s="4" t="s">
        <v>41</v>
      </c>
      <c r="K597" s="5">
        <v>1702072.78</v>
      </c>
      <c r="L597" s="5">
        <v>102703.07155623031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25" t="s">
        <v>37</v>
      </c>
      <c r="S597" s="25" t="s">
        <v>38</v>
      </c>
      <c r="T597" s="5"/>
      <c r="U597" s="5">
        <v>0</v>
      </c>
      <c r="V597" s="4" t="s">
        <v>39</v>
      </c>
      <c r="W597" s="4" t="s">
        <v>39</v>
      </c>
      <c r="X597" s="4" t="s">
        <v>39</v>
      </c>
      <c r="Y597" s="3">
        <v>1832598.61</v>
      </c>
    </row>
    <row r="598" spans="1:25" x14ac:dyDescent="0.25">
      <c r="A598" s="3">
        <v>702</v>
      </c>
      <c r="B598" s="24" t="s">
        <v>652</v>
      </c>
      <c r="C598" s="4"/>
      <c r="D598" s="3">
        <v>313353</v>
      </c>
      <c r="E598" s="24"/>
      <c r="F598" s="4" t="s">
        <v>33</v>
      </c>
      <c r="G598" s="4" t="s">
        <v>33</v>
      </c>
      <c r="H598" s="4" t="s">
        <v>34</v>
      </c>
      <c r="I598" s="24" t="s">
        <v>35</v>
      </c>
      <c r="J598" s="4" t="s">
        <v>41</v>
      </c>
      <c r="K598" s="5">
        <v>3649401.01</v>
      </c>
      <c r="L598" s="5">
        <v>220204.85696705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25" t="s">
        <v>37</v>
      </c>
      <c r="S598" s="25" t="s">
        <v>38</v>
      </c>
      <c r="T598" s="5"/>
      <c r="U598" s="5">
        <v>0</v>
      </c>
      <c r="V598" s="4" t="s">
        <v>39</v>
      </c>
      <c r="W598" s="4" t="s">
        <v>39</v>
      </c>
      <c r="X598" s="4" t="s">
        <v>39</v>
      </c>
      <c r="Y598" s="3">
        <v>4040569</v>
      </c>
    </row>
    <row r="599" spans="1:25" x14ac:dyDescent="0.25">
      <c r="A599" s="3">
        <v>702</v>
      </c>
      <c r="B599" s="24" t="s">
        <v>653</v>
      </c>
      <c r="C599" s="4"/>
      <c r="D599" s="3">
        <v>309847</v>
      </c>
      <c r="E599" s="24"/>
      <c r="F599" s="4" t="s">
        <v>33</v>
      </c>
      <c r="G599" s="4" t="s">
        <v>45</v>
      </c>
      <c r="H599" s="4" t="s">
        <v>34</v>
      </c>
      <c r="I599" s="24" t="s">
        <v>35</v>
      </c>
      <c r="J599" s="4" t="s">
        <v>36</v>
      </c>
      <c r="K599" s="5">
        <v>197623.65</v>
      </c>
      <c r="L599" s="5">
        <v>197623.65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25" t="s">
        <v>37</v>
      </c>
      <c r="S599" s="25" t="s">
        <v>38</v>
      </c>
      <c r="T599" s="5"/>
      <c r="U599" s="5">
        <v>0</v>
      </c>
      <c r="V599" s="4" t="s">
        <v>39</v>
      </c>
      <c r="W599" s="4" t="s">
        <v>39</v>
      </c>
      <c r="X599" s="4" t="s">
        <v>39</v>
      </c>
      <c r="Y599" s="3">
        <v>214229.76000000001</v>
      </c>
    </row>
    <row r="600" spans="1:25" x14ac:dyDescent="0.25">
      <c r="A600" s="3">
        <v>702</v>
      </c>
      <c r="B600" s="24" t="s">
        <v>654</v>
      </c>
      <c r="C600" s="4"/>
      <c r="D600" s="3">
        <v>335267</v>
      </c>
      <c r="E600" s="24"/>
      <c r="F600" s="4" t="s">
        <v>43</v>
      </c>
      <c r="G600" s="4" t="s">
        <v>33</v>
      </c>
      <c r="H600" s="4" t="s">
        <v>34</v>
      </c>
      <c r="I600" s="24" t="s">
        <v>35</v>
      </c>
      <c r="J600" s="4" t="s">
        <v>36</v>
      </c>
      <c r="K600" s="5">
        <v>2144011.41</v>
      </c>
      <c r="L600" s="5">
        <v>2144011.41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25" t="s">
        <v>37</v>
      </c>
      <c r="S600" s="25" t="s">
        <v>38</v>
      </c>
      <c r="T600" s="5"/>
      <c r="U600" s="5">
        <v>0</v>
      </c>
      <c r="V600" s="4" t="s">
        <v>39</v>
      </c>
      <c r="W600" s="4" t="s">
        <v>39</v>
      </c>
      <c r="X600" s="4" t="s">
        <v>39</v>
      </c>
      <c r="Y600" s="3">
        <v>2723419.2</v>
      </c>
    </row>
    <row r="601" spans="1:25" x14ac:dyDescent="0.25">
      <c r="A601" s="3">
        <v>702</v>
      </c>
      <c r="B601" s="24" t="s">
        <v>655</v>
      </c>
      <c r="C601" s="4"/>
      <c r="D601" s="3">
        <v>311514</v>
      </c>
      <c r="E601" s="24"/>
      <c r="F601" s="4" t="s">
        <v>43</v>
      </c>
      <c r="G601" s="4" t="s">
        <v>33</v>
      </c>
      <c r="H601" s="4" t="s">
        <v>34</v>
      </c>
      <c r="I601" s="24" t="s">
        <v>35</v>
      </c>
      <c r="J601" s="4" t="s">
        <v>41</v>
      </c>
      <c r="K601" s="5">
        <v>30183.21</v>
      </c>
      <c r="L601" s="5">
        <v>1821.2548915956027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25" t="s">
        <v>37</v>
      </c>
      <c r="S601" s="25" t="s">
        <v>38</v>
      </c>
      <c r="T601" s="5"/>
      <c r="U601" s="5">
        <v>0</v>
      </c>
      <c r="V601" s="4" t="s">
        <v>39</v>
      </c>
      <c r="W601" s="4" t="s">
        <v>39</v>
      </c>
      <c r="X601" s="4" t="s">
        <v>39</v>
      </c>
      <c r="Y601" s="3">
        <v>60366.44</v>
      </c>
    </row>
    <row r="602" spans="1:25" x14ac:dyDescent="0.25">
      <c r="A602" s="3">
        <v>702</v>
      </c>
      <c r="B602" s="24" t="s">
        <v>656</v>
      </c>
      <c r="C602" s="4"/>
      <c r="D602" s="3">
        <v>318726</v>
      </c>
      <c r="E602" s="24"/>
      <c r="F602" s="4" t="s">
        <v>43</v>
      </c>
      <c r="G602" s="4" t="s">
        <v>33</v>
      </c>
      <c r="H602" s="4" t="s">
        <v>34</v>
      </c>
      <c r="I602" s="24" t="s">
        <v>35</v>
      </c>
      <c r="J602" s="4" t="s">
        <v>41</v>
      </c>
      <c r="K602" s="5">
        <v>750882.77</v>
      </c>
      <c r="L602" s="5">
        <v>45308.266346666111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25" t="s">
        <v>37</v>
      </c>
      <c r="S602" s="25" t="s">
        <v>38</v>
      </c>
      <c r="T602" s="5"/>
      <c r="U602" s="5">
        <v>0</v>
      </c>
      <c r="V602" s="4" t="s">
        <v>39</v>
      </c>
      <c r="W602" s="4" t="s">
        <v>39</v>
      </c>
      <c r="X602" s="4" t="s">
        <v>39</v>
      </c>
      <c r="Y602" s="3">
        <v>750882.77</v>
      </c>
    </row>
    <row r="603" spans="1:25" x14ac:dyDescent="0.25">
      <c r="A603" s="3">
        <v>702</v>
      </c>
      <c r="B603" s="24" t="s">
        <v>657</v>
      </c>
      <c r="C603" s="4"/>
      <c r="D603" s="3">
        <v>312097</v>
      </c>
      <c r="E603" s="24"/>
      <c r="F603" s="4" t="s">
        <v>33</v>
      </c>
      <c r="G603" s="4" t="s">
        <v>33</v>
      </c>
      <c r="H603" s="4" t="s">
        <v>34</v>
      </c>
      <c r="I603" s="24" t="s">
        <v>35</v>
      </c>
      <c r="J603" s="4" t="s">
        <v>36</v>
      </c>
      <c r="K603" s="5">
        <v>1623675.83</v>
      </c>
      <c r="L603" s="5">
        <v>1623675.83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25" t="s">
        <v>37</v>
      </c>
      <c r="S603" s="25" t="s">
        <v>38</v>
      </c>
      <c r="T603" s="5"/>
      <c r="U603" s="5">
        <v>0</v>
      </c>
      <c r="V603" s="4" t="s">
        <v>39</v>
      </c>
      <c r="W603" s="4" t="s">
        <v>39</v>
      </c>
      <c r="X603" s="4" t="s">
        <v>39</v>
      </c>
      <c r="Y603" s="3">
        <v>1885882.24</v>
      </c>
    </row>
    <row r="604" spans="1:25" x14ac:dyDescent="0.25">
      <c r="A604" s="3">
        <v>702</v>
      </c>
      <c r="B604" s="24" t="s">
        <v>658</v>
      </c>
      <c r="C604" s="4"/>
      <c r="D604" s="3">
        <v>315382</v>
      </c>
      <c r="E604" s="24"/>
      <c r="F604" s="4" t="s">
        <v>43</v>
      </c>
      <c r="G604" s="4" t="s">
        <v>33</v>
      </c>
      <c r="H604" s="4" t="s">
        <v>34</v>
      </c>
      <c r="I604" s="24" t="s">
        <v>35</v>
      </c>
      <c r="J604" s="4" t="s">
        <v>36</v>
      </c>
      <c r="K604" s="5">
        <v>7285.71</v>
      </c>
      <c r="L604" s="5">
        <v>7285.71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25" t="s">
        <v>37</v>
      </c>
      <c r="S604" s="25" t="s">
        <v>58</v>
      </c>
      <c r="T604" s="5"/>
      <c r="U604" s="5">
        <v>0</v>
      </c>
      <c r="V604" s="4" t="s">
        <v>39</v>
      </c>
      <c r="W604" s="4" t="s">
        <v>39</v>
      </c>
      <c r="X604" s="4" t="s">
        <v>39</v>
      </c>
      <c r="Y604" s="3">
        <v>7403.46</v>
      </c>
    </row>
    <row r="605" spans="1:25" x14ac:dyDescent="0.25">
      <c r="A605" s="3">
        <v>702</v>
      </c>
      <c r="B605" s="24" t="s">
        <v>659</v>
      </c>
      <c r="C605" s="4"/>
      <c r="D605" s="3">
        <v>340113</v>
      </c>
      <c r="E605" s="24"/>
      <c r="F605" s="4" t="s">
        <v>33</v>
      </c>
      <c r="G605" s="4" t="s">
        <v>33</v>
      </c>
      <c r="H605" s="4" t="s">
        <v>34</v>
      </c>
      <c r="I605" s="24" t="s">
        <v>35</v>
      </c>
      <c r="J605" s="4" t="s">
        <v>41</v>
      </c>
      <c r="K605" s="5">
        <v>820673.02</v>
      </c>
      <c r="L605" s="5">
        <v>49519.410032118387</v>
      </c>
      <c r="M605" s="5">
        <v>0</v>
      </c>
      <c r="N605" s="5">
        <v>0</v>
      </c>
      <c r="O605" s="5">
        <v>0</v>
      </c>
      <c r="P605" s="5">
        <v>820673.02</v>
      </c>
      <c r="Q605" s="5">
        <v>820673.02</v>
      </c>
      <c r="R605" s="25" t="s">
        <v>102</v>
      </c>
      <c r="S605" s="25" t="s">
        <v>38</v>
      </c>
      <c r="T605" s="5"/>
      <c r="U605" s="5">
        <v>0</v>
      </c>
      <c r="V605" s="4" t="s">
        <v>39</v>
      </c>
      <c r="W605" s="4" t="s">
        <v>39</v>
      </c>
      <c r="X605" s="4" t="s">
        <v>39</v>
      </c>
      <c r="Y605" s="3">
        <v>911858.91</v>
      </c>
    </row>
    <row r="606" spans="1:25" x14ac:dyDescent="0.25">
      <c r="A606" s="3">
        <v>702</v>
      </c>
      <c r="B606" s="24" t="s">
        <v>660</v>
      </c>
      <c r="C606" s="4"/>
      <c r="D606" s="3">
        <v>340752</v>
      </c>
      <c r="E606" s="24"/>
      <c r="F606" s="4" t="s">
        <v>43</v>
      </c>
      <c r="G606" s="4" t="s">
        <v>33</v>
      </c>
      <c r="H606" s="4" t="s">
        <v>34</v>
      </c>
      <c r="I606" s="24" t="s">
        <v>35</v>
      </c>
      <c r="J606" s="4" t="s">
        <v>36</v>
      </c>
      <c r="K606" s="5">
        <v>29576.47</v>
      </c>
      <c r="L606" s="5">
        <v>29576.47</v>
      </c>
      <c r="M606" s="5">
        <v>29576.47</v>
      </c>
      <c r="N606" s="5">
        <v>0</v>
      </c>
      <c r="O606" s="5">
        <v>0</v>
      </c>
      <c r="P606" s="5">
        <v>0</v>
      </c>
      <c r="Q606" s="5">
        <v>29576.47</v>
      </c>
      <c r="R606" s="25" t="s">
        <v>48</v>
      </c>
      <c r="S606" s="25" t="s">
        <v>49</v>
      </c>
      <c r="T606" s="5"/>
      <c r="U606" s="5">
        <v>0</v>
      </c>
      <c r="V606" s="4" t="s">
        <v>39</v>
      </c>
      <c r="W606" s="4" t="s">
        <v>39</v>
      </c>
      <c r="X606" s="4" t="s">
        <v>39</v>
      </c>
      <c r="Y606" s="3">
        <v>31631.8</v>
      </c>
    </row>
    <row r="607" spans="1:25" x14ac:dyDescent="0.25">
      <c r="A607" s="3">
        <v>702</v>
      </c>
      <c r="B607" s="24" t="s">
        <v>661</v>
      </c>
      <c r="C607" s="4"/>
      <c r="D607" s="3">
        <v>340328</v>
      </c>
      <c r="E607" s="24"/>
      <c r="F607" s="4" t="s">
        <v>43</v>
      </c>
      <c r="G607" s="4" t="s">
        <v>33</v>
      </c>
      <c r="H607" s="4" t="s">
        <v>34</v>
      </c>
      <c r="I607" s="24" t="s">
        <v>35</v>
      </c>
      <c r="J607" s="4" t="s">
        <v>36</v>
      </c>
      <c r="K607" s="5">
        <v>61665.120000000003</v>
      </c>
      <c r="L607" s="5">
        <v>61665.120000000003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25" t="s">
        <v>37</v>
      </c>
      <c r="S607" s="25" t="s">
        <v>58</v>
      </c>
      <c r="T607" s="5"/>
      <c r="U607" s="5">
        <v>0</v>
      </c>
      <c r="V607" s="4" t="s">
        <v>39</v>
      </c>
      <c r="W607" s="4" t="s">
        <v>39</v>
      </c>
      <c r="X607" s="4" t="s">
        <v>39</v>
      </c>
      <c r="Y607" s="3">
        <v>67918.06</v>
      </c>
    </row>
    <row r="608" spans="1:25" x14ac:dyDescent="0.25">
      <c r="A608" s="3">
        <v>702</v>
      </c>
      <c r="B608" s="24" t="s">
        <v>662</v>
      </c>
      <c r="C608" s="4"/>
      <c r="D608" s="3">
        <v>310424</v>
      </c>
      <c r="E608" s="24"/>
      <c r="F608" s="4" t="s">
        <v>43</v>
      </c>
      <c r="G608" s="4" t="s">
        <v>33</v>
      </c>
      <c r="H608" s="4" t="s">
        <v>34</v>
      </c>
      <c r="I608" s="24" t="s">
        <v>35</v>
      </c>
      <c r="J608" s="4" t="s">
        <v>36</v>
      </c>
      <c r="K608" s="5">
        <v>21091.11</v>
      </c>
      <c r="L608" s="5">
        <v>21091.11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25" t="s">
        <v>37</v>
      </c>
      <c r="S608" s="25" t="s">
        <v>97</v>
      </c>
      <c r="T608" s="5"/>
      <c r="U608" s="5">
        <v>0</v>
      </c>
      <c r="V608" s="4" t="s">
        <v>39</v>
      </c>
      <c r="W608" s="4" t="s">
        <v>39</v>
      </c>
      <c r="X608" s="4" t="s">
        <v>39</v>
      </c>
      <c r="Y608" s="3">
        <v>24269.759999999998</v>
      </c>
    </row>
    <row r="609" spans="1:25" x14ac:dyDescent="0.25">
      <c r="A609" s="3">
        <v>702</v>
      </c>
      <c r="B609" s="24" t="s">
        <v>663</v>
      </c>
      <c r="C609" s="4"/>
      <c r="D609" s="3">
        <v>314376</v>
      </c>
      <c r="E609" s="24"/>
      <c r="F609" s="4" t="s">
        <v>43</v>
      </c>
      <c r="G609" s="4" t="s">
        <v>33</v>
      </c>
      <c r="H609" s="4" t="s">
        <v>34</v>
      </c>
      <c r="I609" s="24" t="s">
        <v>35</v>
      </c>
      <c r="J609" s="4" t="s">
        <v>36</v>
      </c>
      <c r="K609" s="5">
        <v>23966.6</v>
      </c>
      <c r="L609" s="5">
        <v>23966.6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25" t="s">
        <v>37</v>
      </c>
      <c r="S609" s="25" t="s">
        <v>49</v>
      </c>
      <c r="T609" s="5"/>
      <c r="U609" s="5">
        <v>0</v>
      </c>
      <c r="V609" s="4" t="s">
        <v>39</v>
      </c>
      <c r="W609" s="4" t="s">
        <v>39</v>
      </c>
      <c r="X609" s="4" t="s">
        <v>39</v>
      </c>
      <c r="Y609" s="3">
        <v>25678.53</v>
      </c>
    </row>
    <row r="610" spans="1:25" x14ac:dyDescent="0.25">
      <c r="A610" s="3">
        <v>702</v>
      </c>
      <c r="B610" s="24" t="s">
        <v>664</v>
      </c>
      <c r="C610" s="4"/>
      <c r="D610" s="3">
        <v>340620</v>
      </c>
      <c r="E610" s="24"/>
      <c r="F610" s="4" t="s">
        <v>43</v>
      </c>
      <c r="G610" s="4" t="s">
        <v>33</v>
      </c>
      <c r="H610" s="4" t="s">
        <v>34</v>
      </c>
      <c r="I610" s="24" t="s">
        <v>35</v>
      </c>
      <c r="J610" s="4" t="s">
        <v>36</v>
      </c>
      <c r="K610" s="5">
        <v>28964.400000000001</v>
      </c>
      <c r="L610" s="5">
        <v>28964.400000000001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25" t="s">
        <v>37</v>
      </c>
      <c r="S610" s="25" t="s">
        <v>90</v>
      </c>
      <c r="T610" s="5"/>
      <c r="U610" s="5">
        <v>0</v>
      </c>
      <c r="V610" s="4" t="s">
        <v>39</v>
      </c>
      <c r="W610" s="4" t="s">
        <v>39</v>
      </c>
      <c r="X610" s="4" t="s">
        <v>39</v>
      </c>
      <c r="Y610" s="3">
        <v>29764.53</v>
      </c>
    </row>
    <row r="611" spans="1:25" x14ac:dyDescent="0.25">
      <c r="A611" s="3">
        <v>702</v>
      </c>
      <c r="B611" s="24" t="s">
        <v>665</v>
      </c>
      <c r="C611" s="4"/>
      <c r="D611" s="3">
        <v>312097</v>
      </c>
      <c r="E611" s="24"/>
      <c r="F611" s="4" t="s">
        <v>33</v>
      </c>
      <c r="G611" s="4" t="s">
        <v>33</v>
      </c>
      <c r="H611" s="4" t="s">
        <v>34</v>
      </c>
      <c r="I611" s="24" t="s">
        <v>35</v>
      </c>
      <c r="J611" s="4" t="s">
        <v>36</v>
      </c>
      <c r="K611" s="5">
        <v>2854947.39</v>
      </c>
      <c r="L611" s="5">
        <v>2854947.39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25" t="s">
        <v>37</v>
      </c>
      <c r="S611" s="25" t="s">
        <v>38</v>
      </c>
      <c r="T611" s="5"/>
      <c r="U611" s="5">
        <v>0</v>
      </c>
      <c r="V611" s="4" t="s">
        <v>39</v>
      </c>
      <c r="W611" s="4" t="s">
        <v>39</v>
      </c>
      <c r="X611" s="4" t="s">
        <v>39</v>
      </c>
      <c r="Y611" s="3">
        <v>3323854.56</v>
      </c>
    </row>
    <row r="612" spans="1:25" x14ac:dyDescent="0.25">
      <c r="A612" s="3">
        <v>702</v>
      </c>
      <c r="B612" s="24" t="s">
        <v>666</v>
      </c>
      <c r="C612" s="4"/>
      <c r="D612" s="3">
        <v>314280</v>
      </c>
      <c r="E612" s="24"/>
      <c r="F612" s="4" t="s">
        <v>33</v>
      </c>
      <c r="G612" s="4" t="s">
        <v>33</v>
      </c>
      <c r="H612" s="4" t="s">
        <v>34</v>
      </c>
      <c r="I612" s="24" t="s">
        <v>35</v>
      </c>
      <c r="J612" s="4" t="s">
        <v>41</v>
      </c>
      <c r="K612" s="5">
        <v>906498</v>
      </c>
      <c r="L612" s="5">
        <v>54698.089325874578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25" t="s">
        <v>37</v>
      </c>
      <c r="S612" s="25" t="s">
        <v>38</v>
      </c>
      <c r="T612" s="5"/>
      <c r="U612" s="5">
        <v>0</v>
      </c>
      <c r="V612" s="4" t="s">
        <v>39</v>
      </c>
      <c r="W612" s="4" t="s">
        <v>39</v>
      </c>
      <c r="X612" s="4" t="s">
        <v>39</v>
      </c>
      <c r="Y612" s="3">
        <v>966931.2</v>
      </c>
    </row>
    <row r="613" spans="1:25" x14ac:dyDescent="0.25">
      <c r="A613" s="3">
        <v>702</v>
      </c>
      <c r="B613" s="24" t="s">
        <v>667</v>
      </c>
      <c r="C613" s="4"/>
      <c r="D613" s="3">
        <v>314280</v>
      </c>
      <c r="E613" s="24"/>
      <c r="F613" s="4" t="s">
        <v>33</v>
      </c>
      <c r="G613" s="4" t="s">
        <v>33</v>
      </c>
      <c r="H613" s="4" t="s">
        <v>34</v>
      </c>
      <c r="I613" s="24" t="s">
        <v>35</v>
      </c>
      <c r="J613" s="4" t="s">
        <v>41</v>
      </c>
      <c r="K613" s="5">
        <v>906498</v>
      </c>
      <c r="L613" s="5">
        <v>54698.089325874578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25" t="s">
        <v>37</v>
      </c>
      <c r="S613" s="25" t="s">
        <v>38</v>
      </c>
      <c r="T613" s="5"/>
      <c r="U613" s="5">
        <v>0</v>
      </c>
      <c r="V613" s="4" t="s">
        <v>39</v>
      </c>
      <c r="W613" s="4" t="s">
        <v>39</v>
      </c>
      <c r="X613" s="4" t="s">
        <v>39</v>
      </c>
      <c r="Y613" s="3">
        <v>966931.2</v>
      </c>
    </row>
    <row r="614" spans="1:25" x14ac:dyDescent="0.25">
      <c r="A614" s="3">
        <v>702</v>
      </c>
      <c r="B614" s="24" t="s">
        <v>668</v>
      </c>
      <c r="C614" s="4"/>
      <c r="D614" s="3">
        <v>339102</v>
      </c>
      <c r="E614" s="24"/>
      <c r="F614" s="4" t="s">
        <v>33</v>
      </c>
      <c r="G614" s="4" t="s">
        <v>33</v>
      </c>
      <c r="H614" s="4" t="s">
        <v>34</v>
      </c>
      <c r="I614" s="24" t="s">
        <v>35</v>
      </c>
      <c r="J614" s="4" t="s">
        <v>41</v>
      </c>
      <c r="K614" s="5">
        <v>498871.8</v>
      </c>
      <c r="L614" s="5">
        <v>30101.924415232945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25" t="s">
        <v>37</v>
      </c>
      <c r="S614" s="25" t="s">
        <v>38</v>
      </c>
      <c r="T614" s="5"/>
      <c r="U614" s="5">
        <v>0</v>
      </c>
      <c r="V614" s="4" t="s">
        <v>39</v>
      </c>
      <c r="W614" s="4" t="s">
        <v>39</v>
      </c>
      <c r="X614" s="4" t="s">
        <v>39</v>
      </c>
      <c r="Y614" s="3">
        <v>582017.1</v>
      </c>
    </row>
    <row r="615" spans="1:25" x14ac:dyDescent="0.25">
      <c r="A615" s="3">
        <v>702</v>
      </c>
      <c r="B615" s="24" t="s">
        <v>669</v>
      </c>
      <c r="C615" s="4"/>
      <c r="D615" s="3">
        <v>340049</v>
      </c>
      <c r="E615" s="24"/>
      <c r="F615" s="4" t="s">
        <v>43</v>
      </c>
      <c r="G615" s="4" t="s">
        <v>33</v>
      </c>
      <c r="H615" s="4" t="s">
        <v>34</v>
      </c>
      <c r="I615" s="24" t="s">
        <v>35</v>
      </c>
      <c r="J615" s="4" t="s">
        <v>41</v>
      </c>
      <c r="K615" s="5">
        <v>5221504.16</v>
      </c>
      <c r="L615" s="5">
        <v>315065.56104823807</v>
      </c>
      <c r="M615" s="5">
        <v>0</v>
      </c>
      <c r="N615" s="5">
        <v>0</v>
      </c>
      <c r="O615" s="5">
        <v>5221504.16</v>
      </c>
      <c r="P615" s="5">
        <v>0</v>
      </c>
      <c r="Q615" s="5">
        <v>5221504.16</v>
      </c>
      <c r="R615" s="25" t="s">
        <v>86</v>
      </c>
      <c r="S615" s="25" t="s">
        <v>38</v>
      </c>
      <c r="T615" s="5"/>
      <c r="U615" s="5">
        <v>0</v>
      </c>
      <c r="V615" s="4" t="s">
        <v>39</v>
      </c>
      <c r="W615" s="4" t="s">
        <v>39</v>
      </c>
      <c r="X615" s="4" t="s">
        <v>39</v>
      </c>
      <c r="Y615" s="3">
        <v>6128216.2199999997</v>
      </c>
    </row>
    <row r="616" spans="1:25" x14ac:dyDescent="0.25">
      <c r="A616" s="3">
        <v>702</v>
      </c>
      <c r="B616" s="24" t="s">
        <v>670</v>
      </c>
      <c r="C616" s="4"/>
      <c r="D616" s="3">
        <v>313548</v>
      </c>
      <c r="E616" s="24"/>
      <c r="F616" s="4" t="s">
        <v>107</v>
      </c>
      <c r="G616" s="4" t="s">
        <v>107</v>
      </c>
      <c r="H616" s="4" t="s">
        <v>34</v>
      </c>
      <c r="I616" s="24" t="s">
        <v>35</v>
      </c>
      <c r="J616" s="4" t="s">
        <v>36</v>
      </c>
      <c r="K616" s="5">
        <v>178218.74</v>
      </c>
      <c r="L616" s="5">
        <v>178218.74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25" t="s">
        <v>37</v>
      </c>
      <c r="S616" s="25" t="s">
        <v>97</v>
      </c>
      <c r="T616" s="5"/>
      <c r="U616" s="5">
        <v>0</v>
      </c>
      <c r="V616" s="4" t="s">
        <v>39</v>
      </c>
      <c r="W616" s="4" t="s">
        <v>39</v>
      </c>
      <c r="X616" s="4" t="s">
        <v>39</v>
      </c>
      <c r="Y616" s="3">
        <v>183698.8</v>
      </c>
    </row>
    <row r="617" spans="1:25" x14ac:dyDescent="0.25">
      <c r="A617" s="3">
        <v>702</v>
      </c>
      <c r="B617" s="24" t="s">
        <v>671</v>
      </c>
      <c r="C617" s="4"/>
      <c r="D617" s="3">
        <v>320398</v>
      </c>
      <c r="E617" s="24"/>
      <c r="F617" s="4" t="s">
        <v>43</v>
      </c>
      <c r="G617" s="4" t="s">
        <v>45</v>
      </c>
      <c r="H617" s="4" t="s">
        <v>34</v>
      </c>
      <c r="I617" s="24" t="s">
        <v>35</v>
      </c>
      <c r="J617" s="4" t="s">
        <v>41</v>
      </c>
      <c r="K617" s="5">
        <v>140686.01999999999</v>
      </c>
      <c r="L617" s="5">
        <v>8488.9944477117169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25" t="s">
        <v>37</v>
      </c>
      <c r="S617" s="25" t="s">
        <v>38</v>
      </c>
      <c r="T617" s="5"/>
      <c r="U617" s="5">
        <v>0</v>
      </c>
      <c r="V617" s="4" t="s">
        <v>39</v>
      </c>
      <c r="W617" s="4" t="s">
        <v>39</v>
      </c>
      <c r="X617" s="4" t="s">
        <v>39</v>
      </c>
      <c r="Y617" s="3">
        <v>140789.10999999999</v>
      </c>
    </row>
    <row r="618" spans="1:25" x14ac:dyDescent="0.25">
      <c r="A618" s="3">
        <v>702</v>
      </c>
      <c r="B618" s="24" t="s">
        <v>672</v>
      </c>
      <c r="C618" s="4"/>
      <c r="D618" s="3">
        <v>313520</v>
      </c>
      <c r="E618" s="24"/>
      <c r="F618" s="4" t="s">
        <v>43</v>
      </c>
      <c r="G618" s="4" t="s">
        <v>33</v>
      </c>
      <c r="H618" s="4" t="s">
        <v>34</v>
      </c>
      <c r="I618" s="24" t="s">
        <v>35</v>
      </c>
      <c r="J618" s="4" t="s">
        <v>36</v>
      </c>
      <c r="K618" s="5">
        <v>123309.51</v>
      </c>
      <c r="L618" s="5">
        <v>123309.51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25" t="s">
        <v>37</v>
      </c>
      <c r="S618" s="25" t="s">
        <v>49</v>
      </c>
      <c r="T618" s="5"/>
      <c r="U618" s="5">
        <v>0</v>
      </c>
      <c r="V618" s="4" t="s">
        <v>39</v>
      </c>
      <c r="W618" s="4" t="s">
        <v>39</v>
      </c>
      <c r="X618" s="4" t="s">
        <v>39</v>
      </c>
      <c r="Y618" s="3">
        <v>137701.79999999999</v>
      </c>
    </row>
    <row r="619" spans="1:25" x14ac:dyDescent="0.25">
      <c r="A619" s="3">
        <v>702</v>
      </c>
      <c r="B619" s="24" t="s">
        <v>673</v>
      </c>
      <c r="C619" s="4"/>
      <c r="D619" s="3">
        <v>317007</v>
      </c>
      <c r="E619" s="24"/>
      <c r="F619" s="4" t="s">
        <v>43</v>
      </c>
      <c r="G619" s="4" t="s">
        <v>33</v>
      </c>
      <c r="H619" s="4" t="s">
        <v>34</v>
      </c>
      <c r="I619" s="24" t="s">
        <v>35</v>
      </c>
      <c r="J619" s="4" t="s">
        <v>36</v>
      </c>
      <c r="K619" s="5">
        <v>218260.2</v>
      </c>
      <c r="L619" s="5">
        <v>218260.2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25" t="s">
        <v>37</v>
      </c>
      <c r="S619" s="25" t="s">
        <v>49</v>
      </c>
      <c r="T619" s="5"/>
      <c r="U619" s="5">
        <v>0</v>
      </c>
      <c r="V619" s="4" t="s">
        <v>39</v>
      </c>
      <c r="W619" s="4" t="s">
        <v>39</v>
      </c>
      <c r="X619" s="4" t="s">
        <v>39</v>
      </c>
      <c r="Y619" s="3">
        <v>243738.75</v>
      </c>
    </row>
    <row r="620" spans="1:25" x14ac:dyDescent="0.25">
      <c r="A620" s="3">
        <v>702</v>
      </c>
      <c r="B620" s="24" t="s">
        <v>674</v>
      </c>
      <c r="C620" s="4"/>
      <c r="D620" s="3">
        <v>316675</v>
      </c>
      <c r="E620" s="24"/>
      <c r="F620" s="4" t="s">
        <v>33</v>
      </c>
      <c r="G620" s="4" t="s">
        <v>33</v>
      </c>
      <c r="H620" s="4" t="s">
        <v>34</v>
      </c>
      <c r="I620" s="24" t="s">
        <v>35</v>
      </c>
      <c r="J620" s="4" t="s">
        <v>41</v>
      </c>
      <c r="K620" s="5">
        <v>451064.64</v>
      </c>
      <c r="L620" s="5">
        <v>27217.240380523133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25" t="s">
        <v>37</v>
      </c>
      <c r="S620" s="25" t="s">
        <v>38</v>
      </c>
      <c r="T620" s="5"/>
      <c r="U620" s="5">
        <v>0</v>
      </c>
      <c r="V620" s="4" t="s">
        <v>39</v>
      </c>
      <c r="W620" s="4" t="s">
        <v>39</v>
      </c>
      <c r="X620" s="4" t="s">
        <v>39</v>
      </c>
      <c r="Y620" s="3">
        <v>527313.87</v>
      </c>
    </row>
    <row r="621" spans="1:25" x14ac:dyDescent="0.25">
      <c r="A621" s="3">
        <v>702</v>
      </c>
      <c r="B621" s="24" t="s">
        <v>675</v>
      </c>
      <c r="C621" s="4"/>
      <c r="D621" s="3">
        <v>319362</v>
      </c>
      <c r="E621" s="24"/>
      <c r="F621" s="4" t="s">
        <v>33</v>
      </c>
      <c r="G621" s="4" t="s">
        <v>33</v>
      </c>
      <c r="H621" s="4" t="s">
        <v>34</v>
      </c>
      <c r="I621" s="24" t="s">
        <v>35</v>
      </c>
      <c r="J621" s="4" t="s">
        <v>41</v>
      </c>
      <c r="K621" s="5">
        <v>138781.46</v>
      </c>
      <c r="L621" s="5">
        <v>8374.0732972993756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25" t="s">
        <v>37</v>
      </c>
      <c r="S621" s="25" t="s">
        <v>38</v>
      </c>
      <c r="T621" s="5"/>
      <c r="U621" s="5">
        <v>0</v>
      </c>
      <c r="V621" s="4" t="s">
        <v>39</v>
      </c>
      <c r="W621" s="4" t="s">
        <v>39</v>
      </c>
      <c r="X621" s="4" t="s">
        <v>39</v>
      </c>
      <c r="Y621" s="3">
        <v>156129.21</v>
      </c>
    </row>
    <row r="622" spans="1:25" x14ac:dyDescent="0.25">
      <c r="A622" s="3">
        <v>702</v>
      </c>
      <c r="B622" s="24" t="s">
        <v>676</v>
      </c>
      <c r="C622" s="4"/>
      <c r="D622" s="3">
        <v>312318</v>
      </c>
      <c r="E622" s="24"/>
      <c r="F622" s="4" t="s">
        <v>43</v>
      </c>
      <c r="G622" s="4" t="s">
        <v>33</v>
      </c>
      <c r="H622" s="4" t="s">
        <v>34</v>
      </c>
      <c r="I622" s="24" t="s">
        <v>35</v>
      </c>
      <c r="J622" s="4" t="s">
        <v>36</v>
      </c>
      <c r="K622" s="5">
        <v>34564.89</v>
      </c>
      <c r="L622" s="5">
        <v>34564.89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25" t="s">
        <v>37</v>
      </c>
      <c r="S622" s="25" t="s">
        <v>58</v>
      </c>
      <c r="T622" s="5"/>
      <c r="U622" s="5">
        <v>0</v>
      </c>
      <c r="V622" s="4" t="s">
        <v>39</v>
      </c>
      <c r="W622" s="4" t="s">
        <v>39</v>
      </c>
      <c r="X622" s="4" t="s">
        <v>39</v>
      </c>
      <c r="Y622" s="3">
        <v>36366.839999999997</v>
      </c>
    </row>
    <row r="623" spans="1:25" x14ac:dyDescent="0.25">
      <c r="A623" s="3">
        <v>702</v>
      </c>
      <c r="B623" s="24" t="s">
        <v>677</v>
      </c>
      <c r="C623" s="4"/>
      <c r="D623" s="3">
        <v>312318</v>
      </c>
      <c r="E623" s="24"/>
      <c r="F623" s="4" t="s">
        <v>43</v>
      </c>
      <c r="G623" s="4" t="s">
        <v>33</v>
      </c>
      <c r="H623" s="4" t="s">
        <v>34</v>
      </c>
      <c r="I623" s="24" t="s">
        <v>35</v>
      </c>
      <c r="J623" s="4" t="s">
        <v>36</v>
      </c>
      <c r="K623" s="5">
        <v>34570.78</v>
      </c>
      <c r="L623" s="5">
        <v>34570.78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25" t="s">
        <v>37</v>
      </c>
      <c r="S623" s="25" t="s">
        <v>58</v>
      </c>
      <c r="T623" s="5"/>
      <c r="U623" s="5">
        <v>0</v>
      </c>
      <c r="V623" s="4" t="s">
        <v>39</v>
      </c>
      <c r="W623" s="4" t="s">
        <v>39</v>
      </c>
      <c r="X623" s="4" t="s">
        <v>39</v>
      </c>
      <c r="Y623" s="3">
        <v>36366.839999999997</v>
      </c>
    </row>
    <row r="624" spans="1:25" x14ac:dyDescent="0.25">
      <c r="A624" s="3">
        <v>702</v>
      </c>
      <c r="B624" s="24" t="s">
        <v>678</v>
      </c>
      <c r="C624" s="4"/>
      <c r="D624" s="3">
        <v>330546</v>
      </c>
      <c r="E624" s="24"/>
      <c r="F624" s="4" t="s">
        <v>33</v>
      </c>
      <c r="G624" s="4" t="s">
        <v>33</v>
      </c>
      <c r="H624" s="4" t="s">
        <v>34</v>
      </c>
      <c r="I624" s="24" t="s">
        <v>35</v>
      </c>
      <c r="J624" s="4" t="s">
        <v>41</v>
      </c>
      <c r="K624" s="5">
        <v>788930.3</v>
      </c>
      <c r="L624" s="5">
        <v>47604.054307112681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25" t="s">
        <v>37</v>
      </c>
      <c r="S624" s="25" t="s">
        <v>38</v>
      </c>
      <c r="T624" s="5"/>
      <c r="U624" s="5">
        <v>0</v>
      </c>
      <c r="V624" s="4" t="s">
        <v>39</v>
      </c>
      <c r="W624" s="4" t="s">
        <v>39</v>
      </c>
      <c r="X624" s="4" t="s">
        <v>39</v>
      </c>
      <c r="Y624" s="3">
        <v>963813.4</v>
      </c>
    </row>
    <row r="625" spans="1:25" x14ac:dyDescent="0.25">
      <c r="A625" s="3">
        <v>702</v>
      </c>
      <c r="B625" s="24" t="s">
        <v>679</v>
      </c>
      <c r="C625" s="4"/>
      <c r="D625" s="3">
        <v>331989</v>
      </c>
      <c r="E625" s="24"/>
      <c r="F625" s="4" t="s">
        <v>33</v>
      </c>
      <c r="G625" s="4" t="s">
        <v>33</v>
      </c>
      <c r="H625" s="4" t="s">
        <v>34</v>
      </c>
      <c r="I625" s="24" t="s">
        <v>35</v>
      </c>
      <c r="J625" s="4" t="s">
        <v>41</v>
      </c>
      <c r="K625" s="5">
        <v>324001.3</v>
      </c>
      <c r="L625" s="5">
        <v>19550.238444099694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25" t="s">
        <v>37</v>
      </c>
      <c r="S625" s="25" t="s">
        <v>38</v>
      </c>
      <c r="T625" s="5"/>
      <c r="U625" s="5">
        <v>0</v>
      </c>
      <c r="V625" s="4" t="s">
        <v>39</v>
      </c>
      <c r="W625" s="4" t="s">
        <v>39</v>
      </c>
      <c r="X625" s="4" t="s">
        <v>39</v>
      </c>
      <c r="Y625" s="3">
        <v>432001.76</v>
      </c>
    </row>
    <row r="626" spans="1:25" x14ac:dyDescent="0.25">
      <c r="A626" s="3">
        <v>702</v>
      </c>
      <c r="B626" s="24" t="s">
        <v>680</v>
      </c>
      <c r="C626" s="4"/>
      <c r="D626" s="3">
        <v>319306</v>
      </c>
      <c r="E626" s="24"/>
      <c r="F626" s="4" t="s">
        <v>43</v>
      </c>
      <c r="G626" s="4" t="s">
        <v>33</v>
      </c>
      <c r="H626" s="4" t="s">
        <v>34</v>
      </c>
      <c r="I626" s="24" t="s">
        <v>35</v>
      </c>
      <c r="J626" s="4" t="s">
        <v>36</v>
      </c>
      <c r="K626" s="5">
        <v>835137.22</v>
      </c>
      <c r="L626" s="5">
        <v>835137.22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25" t="s">
        <v>37</v>
      </c>
      <c r="S626" s="25" t="s">
        <v>97</v>
      </c>
      <c r="T626" s="5"/>
      <c r="U626" s="5">
        <v>0</v>
      </c>
      <c r="V626" s="4" t="s">
        <v>39</v>
      </c>
      <c r="W626" s="4" t="s">
        <v>39</v>
      </c>
      <c r="X626" s="4" t="s">
        <v>39</v>
      </c>
      <c r="Y626" s="3">
        <v>894486.3</v>
      </c>
    </row>
    <row r="627" spans="1:25" x14ac:dyDescent="0.25">
      <c r="A627" s="3">
        <v>702</v>
      </c>
      <c r="B627" s="24" t="s">
        <v>681</v>
      </c>
      <c r="C627" s="4"/>
      <c r="D627" s="3">
        <v>316078</v>
      </c>
      <c r="E627" s="24"/>
      <c r="F627" s="4" t="s">
        <v>33</v>
      </c>
      <c r="G627" s="4" t="s">
        <v>33</v>
      </c>
      <c r="H627" s="4" t="s">
        <v>34</v>
      </c>
      <c r="I627" s="24" t="s">
        <v>35</v>
      </c>
      <c r="J627" s="4" t="s">
        <v>41</v>
      </c>
      <c r="K627" s="5">
        <v>1904300.4</v>
      </c>
      <c r="L627" s="5">
        <v>114905.48614834085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25" t="s">
        <v>37</v>
      </c>
      <c r="S627" s="25" t="s">
        <v>38</v>
      </c>
      <c r="T627" s="5"/>
      <c r="U627" s="5">
        <v>0</v>
      </c>
      <c r="V627" s="4" t="s">
        <v>39</v>
      </c>
      <c r="W627" s="4" t="s">
        <v>39</v>
      </c>
      <c r="X627" s="4" t="s">
        <v>39</v>
      </c>
      <c r="Y627" s="3">
        <v>2220084.3199999998</v>
      </c>
    </row>
    <row r="628" spans="1:25" x14ac:dyDescent="0.25">
      <c r="A628" s="3">
        <v>702</v>
      </c>
      <c r="B628" s="24" t="s">
        <v>682</v>
      </c>
      <c r="C628" s="4"/>
      <c r="D628" s="3">
        <v>330270</v>
      </c>
      <c r="E628" s="24"/>
      <c r="F628" s="4" t="s">
        <v>33</v>
      </c>
      <c r="G628" s="4" t="s">
        <v>33</v>
      </c>
      <c r="H628" s="4" t="s">
        <v>34</v>
      </c>
      <c r="I628" s="24" t="s">
        <v>35</v>
      </c>
      <c r="J628" s="4" t="s">
        <v>41</v>
      </c>
      <c r="K628" s="5">
        <v>487657.8</v>
      </c>
      <c r="L628" s="5">
        <v>29425.271655160272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25" t="s">
        <v>37</v>
      </c>
      <c r="S628" s="25" t="s">
        <v>38</v>
      </c>
      <c r="T628" s="5"/>
      <c r="U628" s="5">
        <v>0</v>
      </c>
      <c r="V628" s="4" t="s">
        <v>39</v>
      </c>
      <c r="W628" s="4" t="s">
        <v>39</v>
      </c>
      <c r="X628" s="4" t="s">
        <v>39</v>
      </c>
      <c r="Y628" s="3">
        <v>731486.7</v>
      </c>
    </row>
    <row r="629" spans="1:25" x14ac:dyDescent="0.25">
      <c r="A629" s="3">
        <v>702</v>
      </c>
      <c r="B629" s="24" t="s">
        <v>683</v>
      </c>
      <c r="C629" s="4"/>
      <c r="D629" s="3">
        <v>313166</v>
      </c>
      <c r="E629" s="24"/>
      <c r="F629" s="4" t="s">
        <v>33</v>
      </c>
      <c r="G629" s="4" t="s">
        <v>33</v>
      </c>
      <c r="H629" s="4" t="s">
        <v>34</v>
      </c>
      <c r="I629" s="24" t="s">
        <v>35</v>
      </c>
      <c r="J629" s="4" t="s">
        <v>41</v>
      </c>
      <c r="K629" s="5">
        <v>1097547.78</v>
      </c>
      <c r="L629" s="5">
        <v>66226.033052312676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25" t="s">
        <v>37</v>
      </c>
      <c r="S629" s="25" t="s">
        <v>38</v>
      </c>
      <c r="T629" s="5"/>
      <c r="U629" s="5">
        <v>0</v>
      </c>
      <c r="V629" s="4" t="s">
        <v>39</v>
      </c>
      <c r="W629" s="4" t="s">
        <v>39</v>
      </c>
      <c r="X629" s="4" t="s">
        <v>39</v>
      </c>
      <c r="Y629" s="3">
        <v>1286950.3999999999</v>
      </c>
    </row>
    <row r="630" spans="1:25" x14ac:dyDescent="0.25">
      <c r="A630" s="3">
        <v>702</v>
      </c>
      <c r="B630" s="24" t="s">
        <v>684</v>
      </c>
      <c r="C630" s="4"/>
      <c r="D630" s="3">
        <v>312684</v>
      </c>
      <c r="E630" s="24"/>
      <c r="F630" s="4" t="s">
        <v>33</v>
      </c>
      <c r="G630" s="4" t="s">
        <v>33</v>
      </c>
      <c r="H630" s="4" t="s">
        <v>34</v>
      </c>
      <c r="I630" s="24" t="s">
        <v>35</v>
      </c>
      <c r="J630" s="4" t="s">
        <v>41</v>
      </c>
      <c r="K630" s="5">
        <v>659156.62</v>
      </c>
      <c r="L630" s="5">
        <v>39773.510455071671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25" t="s">
        <v>37</v>
      </c>
      <c r="S630" s="25" t="s">
        <v>38</v>
      </c>
      <c r="T630" s="5"/>
      <c r="U630" s="5">
        <v>0</v>
      </c>
      <c r="V630" s="4" t="s">
        <v>39</v>
      </c>
      <c r="W630" s="4" t="s">
        <v>39</v>
      </c>
      <c r="X630" s="4" t="s">
        <v>39</v>
      </c>
      <c r="Y630" s="3">
        <v>763257.06</v>
      </c>
    </row>
    <row r="631" spans="1:25" x14ac:dyDescent="0.25">
      <c r="A631" s="3">
        <v>702</v>
      </c>
      <c r="B631" s="24" t="s">
        <v>685</v>
      </c>
      <c r="C631" s="4"/>
      <c r="D631" s="3">
        <v>312089</v>
      </c>
      <c r="E631" s="24"/>
      <c r="F631" s="4" t="s">
        <v>43</v>
      </c>
      <c r="G631" s="4" t="s">
        <v>33</v>
      </c>
      <c r="H631" s="4" t="s">
        <v>34</v>
      </c>
      <c r="I631" s="24" t="s">
        <v>35</v>
      </c>
      <c r="J631" s="4" t="s">
        <v>36</v>
      </c>
      <c r="K631" s="5">
        <v>199416.27</v>
      </c>
      <c r="L631" s="5">
        <v>199416.27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25" t="s">
        <v>37</v>
      </c>
      <c r="S631" s="25" t="s">
        <v>74</v>
      </c>
      <c r="T631" s="5"/>
      <c r="U631" s="5">
        <v>0</v>
      </c>
      <c r="V631" s="4" t="s">
        <v>39</v>
      </c>
      <c r="W631" s="4" t="s">
        <v>39</v>
      </c>
      <c r="X631" s="4" t="s">
        <v>39</v>
      </c>
      <c r="Y631" s="3">
        <v>207680.48</v>
      </c>
    </row>
    <row r="632" spans="1:25" x14ac:dyDescent="0.25">
      <c r="A632" s="3">
        <v>702</v>
      </c>
      <c r="B632" s="24" t="s">
        <v>686</v>
      </c>
      <c r="C632" s="4"/>
      <c r="D632" s="3">
        <v>318359</v>
      </c>
      <c r="E632" s="24"/>
      <c r="F632" s="4" t="s">
        <v>43</v>
      </c>
      <c r="G632" s="4" t="s">
        <v>45</v>
      </c>
      <c r="H632" s="4" t="s">
        <v>34</v>
      </c>
      <c r="I632" s="24" t="s">
        <v>35</v>
      </c>
      <c r="J632" s="4" t="s">
        <v>41</v>
      </c>
      <c r="K632" s="5">
        <v>1375800.21</v>
      </c>
      <c r="L632" s="5">
        <v>83015.78468031589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25" t="s">
        <v>37</v>
      </c>
      <c r="S632" s="25" t="s">
        <v>38</v>
      </c>
      <c r="T632" s="5"/>
      <c r="U632" s="5">
        <v>0</v>
      </c>
      <c r="V632" s="4" t="s">
        <v>39</v>
      </c>
      <c r="W632" s="4" t="s">
        <v>39</v>
      </c>
      <c r="X632" s="4" t="s">
        <v>39</v>
      </c>
      <c r="Y632" s="3">
        <v>1386206.97</v>
      </c>
    </row>
    <row r="633" spans="1:25" x14ac:dyDescent="0.25">
      <c r="A633" s="3">
        <v>702</v>
      </c>
      <c r="B633" s="24" t="s">
        <v>687</v>
      </c>
      <c r="C633" s="4"/>
      <c r="D633" s="3">
        <v>308390</v>
      </c>
      <c r="E633" s="24"/>
      <c r="F633" s="4" t="s">
        <v>43</v>
      </c>
      <c r="G633" s="4" t="s">
        <v>33</v>
      </c>
      <c r="H633" s="4" t="s">
        <v>34</v>
      </c>
      <c r="I633" s="24" t="s">
        <v>35</v>
      </c>
      <c r="J633" s="4" t="s">
        <v>36</v>
      </c>
      <c r="K633" s="5">
        <v>210830.24</v>
      </c>
      <c r="L633" s="5">
        <v>210830.24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25" t="s">
        <v>37</v>
      </c>
      <c r="S633" s="25" t="s">
        <v>58</v>
      </c>
      <c r="T633" s="5"/>
      <c r="U633" s="5">
        <v>0</v>
      </c>
      <c r="V633" s="4" t="s">
        <v>39</v>
      </c>
      <c r="W633" s="4" t="s">
        <v>39</v>
      </c>
      <c r="X633" s="4" t="s">
        <v>39</v>
      </c>
      <c r="Y633" s="3">
        <v>229653.75</v>
      </c>
    </row>
    <row r="634" spans="1:25" x14ac:dyDescent="0.25">
      <c r="A634" s="3">
        <v>702</v>
      </c>
      <c r="B634" s="24" t="s">
        <v>688</v>
      </c>
      <c r="C634" s="4"/>
      <c r="D634" s="3">
        <v>332499</v>
      </c>
      <c r="E634" s="24"/>
      <c r="F634" s="4" t="s">
        <v>43</v>
      </c>
      <c r="G634" s="4" t="s">
        <v>33</v>
      </c>
      <c r="H634" s="4" t="s">
        <v>34</v>
      </c>
      <c r="I634" s="24" t="s">
        <v>35</v>
      </c>
      <c r="J634" s="4" t="s">
        <v>36</v>
      </c>
      <c r="K634" s="5">
        <v>37124.68</v>
      </c>
      <c r="L634" s="5">
        <v>37124.68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25" t="s">
        <v>37</v>
      </c>
      <c r="S634" s="25" t="s">
        <v>58</v>
      </c>
      <c r="T634" s="5"/>
      <c r="U634" s="5">
        <v>0</v>
      </c>
      <c r="V634" s="4" t="s">
        <v>39</v>
      </c>
      <c r="W634" s="4" t="s">
        <v>39</v>
      </c>
      <c r="X634" s="4" t="s">
        <v>39</v>
      </c>
      <c r="Y634" s="3">
        <v>38905.78</v>
      </c>
    </row>
    <row r="635" spans="1:25" x14ac:dyDescent="0.25">
      <c r="A635" s="3">
        <v>702</v>
      </c>
      <c r="B635" s="24" t="s">
        <v>689</v>
      </c>
      <c r="C635" s="4"/>
      <c r="D635" s="3">
        <v>317800</v>
      </c>
      <c r="E635" s="24"/>
      <c r="F635" s="4" t="s">
        <v>33</v>
      </c>
      <c r="G635" s="4" t="s">
        <v>33</v>
      </c>
      <c r="H635" s="4" t="s">
        <v>34</v>
      </c>
      <c r="I635" s="24" t="s">
        <v>35</v>
      </c>
      <c r="J635" s="4" t="s">
        <v>41</v>
      </c>
      <c r="K635" s="5">
        <v>134848.28</v>
      </c>
      <c r="L635" s="5">
        <v>8136.7452160738867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25" t="s">
        <v>37</v>
      </c>
      <c r="S635" s="25" t="s">
        <v>38</v>
      </c>
      <c r="T635" s="5"/>
      <c r="U635" s="5">
        <v>0</v>
      </c>
      <c r="V635" s="4" t="s">
        <v>39</v>
      </c>
      <c r="W635" s="4" t="s">
        <v>39</v>
      </c>
      <c r="X635" s="4" t="s">
        <v>39</v>
      </c>
      <c r="Y635" s="3">
        <v>156173.76000000001</v>
      </c>
    </row>
    <row r="636" spans="1:25" x14ac:dyDescent="0.25">
      <c r="A636" s="3">
        <v>702</v>
      </c>
      <c r="B636" s="24" t="s">
        <v>690</v>
      </c>
      <c r="C636" s="4"/>
      <c r="D636" s="3">
        <v>318945</v>
      </c>
      <c r="E636" s="24"/>
      <c r="F636" s="4" t="s">
        <v>43</v>
      </c>
      <c r="G636" s="4" t="s">
        <v>33</v>
      </c>
      <c r="H636" s="4" t="s">
        <v>34</v>
      </c>
      <c r="I636" s="24" t="s">
        <v>35</v>
      </c>
      <c r="J636" s="4" t="s">
        <v>41</v>
      </c>
      <c r="K636" s="5">
        <v>419114.59</v>
      </c>
      <c r="L636" s="5">
        <v>25289.374363316081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25" t="s">
        <v>37</v>
      </c>
      <c r="S636" s="25" t="s">
        <v>38</v>
      </c>
      <c r="T636" s="5"/>
      <c r="U636" s="5">
        <v>0</v>
      </c>
      <c r="V636" s="4" t="s">
        <v>39</v>
      </c>
      <c r="W636" s="4" t="s">
        <v>39</v>
      </c>
      <c r="X636" s="4" t="s">
        <v>39</v>
      </c>
      <c r="Y636" s="3">
        <v>468270.65</v>
      </c>
    </row>
    <row r="637" spans="1:25" x14ac:dyDescent="0.25">
      <c r="A637" s="3">
        <v>702</v>
      </c>
      <c r="B637" s="24" t="s">
        <v>691</v>
      </c>
      <c r="C637" s="4"/>
      <c r="D637" s="3">
        <v>317851</v>
      </c>
      <c r="E637" s="24"/>
      <c r="F637" s="4" t="s">
        <v>33</v>
      </c>
      <c r="G637" s="4" t="s">
        <v>33</v>
      </c>
      <c r="H637" s="4" t="s">
        <v>34</v>
      </c>
      <c r="I637" s="24" t="s">
        <v>35</v>
      </c>
      <c r="J637" s="4" t="s">
        <v>41</v>
      </c>
      <c r="K637" s="5">
        <v>909482.1</v>
      </c>
      <c r="L637" s="5">
        <v>54878.149919893913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25" t="s">
        <v>37</v>
      </c>
      <c r="S637" s="25" t="s">
        <v>38</v>
      </c>
      <c r="T637" s="5"/>
      <c r="U637" s="5">
        <v>0</v>
      </c>
      <c r="V637" s="4" t="s">
        <v>39</v>
      </c>
      <c r="W637" s="4" t="s">
        <v>39</v>
      </c>
      <c r="X637" s="4" t="s">
        <v>39</v>
      </c>
      <c r="Y637" s="3">
        <v>1088981.92</v>
      </c>
    </row>
    <row r="638" spans="1:25" x14ac:dyDescent="0.25">
      <c r="A638" s="3">
        <v>702</v>
      </c>
      <c r="B638" s="24" t="s">
        <v>692</v>
      </c>
      <c r="C638" s="4"/>
      <c r="D638" s="3">
        <v>327152</v>
      </c>
      <c r="E638" s="24"/>
      <c r="F638" s="4" t="s">
        <v>33</v>
      </c>
      <c r="G638" s="4" t="s">
        <v>33</v>
      </c>
      <c r="H638" s="4" t="s">
        <v>34</v>
      </c>
      <c r="I638" s="24" t="s">
        <v>35</v>
      </c>
      <c r="J638" s="4" t="s">
        <v>41</v>
      </c>
      <c r="K638" s="5">
        <v>210536.9</v>
      </c>
      <c r="L638" s="5">
        <v>12703.796547364387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25" t="s">
        <v>37</v>
      </c>
      <c r="S638" s="25" t="s">
        <v>38</v>
      </c>
      <c r="T638" s="5"/>
      <c r="U638" s="5">
        <v>0</v>
      </c>
      <c r="V638" s="4" t="s">
        <v>39</v>
      </c>
      <c r="W638" s="4" t="s">
        <v>39</v>
      </c>
      <c r="X638" s="4" t="s">
        <v>39</v>
      </c>
      <c r="Y638" s="3">
        <v>252644.28</v>
      </c>
    </row>
    <row r="639" spans="1:25" x14ac:dyDescent="0.25">
      <c r="A639" s="3">
        <v>702</v>
      </c>
      <c r="B639" s="24" t="s">
        <v>693</v>
      </c>
      <c r="C639" s="4"/>
      <c r="D639" s="3">
        <v>327592</v>
      </c>
      <c r="E639" s="24"/>
      <c r="F639" s="4" t="s">
        <v>33</v>
      </c>
      <c r="G639" s="4" t="s">
        <v>33</v>
      </c>
      <c r="H639" s="4" t="s">
        <v>34</v>
      </c>
      <c r="I639" s="24" t="s">
        <v>35</v>
      </c>
      <c r="J639" s="4" t="s">
        <v>41</v>
      </c>
      <c r="K639" s="5">
        <v>1612291.72</v>
      </c>
      <c r="L639" s="5">
        <v>97285.682395248485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25" t="s">
        <v>37</v>
      </c>
      <c r="S639" s="25" t="s">
        <v>38</v>
      </c>
      <c r="T639" s="5"/>
      <c r="U639" s="5">
        <v>0</v>
      </c>
      <c r="V639" s="4" t="s">
        <v>39</v>
      </c>
      <c r="W639" s="4" t="s">
        <v>39</v>
      </c>
      <c r="X639" s="4" t="s">
        <v>39</v>
      </c>
      <c r="Y639" s="3">
        <v>1821321.9</v>
      </c>
    </row>
    <row r="640" spans="1:25" x14ac:dyDescent="0.25">
      <c r="A640" s="3">
        <v>702</v>
      </c>
      <c r="B640" s="24" t="s">
        <v>694</v>
      </c>
      <c r="C640" s="4"/>
      <c r="D640" s="3">
        <v>328019</v>
      </c>
      <c r="E640" s="24"/>
      <c r="F640" s="4" t="s">
        <v>33</v>
      </c>
      <c r="G640" s="4" t="s">
        <v>33</v>
      </c>
      <c r="H640" s="4" t="s">
        <v>34</v>
      </c>
      <c r="I640" s="24" t="s">
        <v>35</v>
      </c>
      <c r="J640" s="4" t="s">
        <v>41</v>
      </c>
      <c r="K640" s="5">
        <v>246147.78</v>
      </c>
      <c r="L640" s="5">
        <v>14852.557046795164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25" t="s">
        <v>37</v>
      </c>
      <c r="S640" s="25" t="s">
        <v>38</v>
      </c>
      <c r="T640" s="5"/>
      <c r="U640" s="5">
        <v>0</v>
      </c>
      <c r="V640" s="4" t="s">
        <v>39</v>
      </c>
      <c r="W640" s="4" t="s">
        <v>39</v>
      </c>
      <c r="X640" s="4" t="s">
        <v>39</v>
      </c>
      <c r="Y640" s="3">
        <v>286193.09999999998</v>
      </c>
    </row>
    <row r="641" spans="1:25" x14ac:dyDescent="0.25">
      <c r="A641" s="3">
        <v>702</v>
      </c>
      <c r="B641" s="24" t="s">
        <v>695</v>
      </c>
      <c r="C641" s="4"/>
      <c r="D641" s="3">
        <v>316978</v>
      </c>
      <c r="E641" s="24"/>
      <c r="F641" s="4" t="s">
        <v>43</v>
      </c>
      <c r="G641" s="4" t="s">
        <v>33</v>
      </c>
      <c r="H641" s="4" t="s">
        <v>34</v>
      </c>
      <c r="I641" s="24" t="s">
        <v>35</v>
      </c>
      <c r="J641" s="4" t="s">
        <v>36</v>
      </c>
      <c r="K641" s="5">
        <v>133887.72</v>
      </c>
      <c r="L641" s="5">
        <v>133887.72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25" t="s">
        <v>37</v>
      </c>
      <c r="S641" s="25" t="s">
        <v>74</v>
      </c>
      <c r="T641" s="5"/>
      <c r="U641" s="5">
        <v>0</v>
      </c>
      <c r="V641" s="4" t="s">
        <v>39</v>
      </c>
      <c r="W641" s="4" t="s">
        <v>39</v>
      </c>
      <c r="X641" s="4" t="s">
        <v>39</v>
      </c>
      <c r="Y641" s="3">
        <v>150079.01999999999</v>
      </c>
    </row>
    <row r="642" spans="1:25" x14ac:dyDescent="0.25">
      <c r="A642" s="3">
        <v>702</v>
      </c>
      <c r="B642" s="24" t="s">
        <v>696</v>
      </c>
      <c r="C642" s="4"/>
      <c r="D642" s="3">
        <v>320482</v>
      </c>
      <c r="E642" s="24"/>
      <c r="F642" s="4" t="s">
        <v>43</v>
      </c>
      <c r="G642" s="4" t="s">
        <v>33</v>
      </c>
      <c r="H642" s="4" t="s">
        <v>34</v>
      </c>
      <c r="I642" s="24" t="s">
        <v>35</v>
      </c>
      <c r="J642" s="4" t="s">
        <v>36</v>
      </c>
      <c r="K642" s="5">
        <v>18514.45</v>
      </c>
      <c r="L642" s="5">
        <v>18514.45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25" t="s">
        <v>37</v>
      </c>
      <c r="S642" s="25" t="s">
        <v>74</v>
      </c>
      <c r="T642" s="5"/>
      <c r="U642" s="5">
        <v>0</v>
      </c>
      <c r="V642" s="4" t="s">
        <v>39</v>
      </c>
      <c r="W642" s="4" t="s">
        <v>39</v>
      </c>
      <c r="X642" s="4" t="s">
        <v>39</v>
      </c>
      <c r="Y642" s="3">
        <v>18978.12</v>
      </c>
    </row>
    <row r="643" spans="1:25" x14ac:dyDescent="0.25">
      <c r="A643" s="3">
        <v>702</v>
      </c>
      <c r="B643" s="24" t="s">
        <v>697</v>
      </c>
      <c r="C643" s="4"/>
      <c r="D643" s="3">
        <v>314660</v>
      </c>
      <c r="E643" s="24"/>
      <c r="F643" s="4" t="s">
        <v>33</v>
      </c>
      <c r="G643" s="4" t="s">
        <v>33</v>
      </c>
      <c r="H643" s="4" t="s">
        <v>34</v>
      </c>
      <c r="I643" s="24" t="s">
        <v>35</v>
      </c>
      <c r="J643" s="4" t="s">
        <v>41</v>
      </c>
      <c r="K643" s="5">
        <v>292696.59999999998</v>
      </c>
      <c r="L643" s="5">
        <v>17661.312845896824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25" t="s">
        <v>37</v>
      </c>
      <c r="S643" s="25" t="s">
        <v>38</v>
      </c>
      <c r="T643" s="5"/>
      <c r="U643" s="5">
        <v>0</v>
      </c>
      <c r="V643" s="4" t="s">
        <v>39</v>
      </c>
      <c r="W643" s="4" t="s">
        <v>39</v>
      </c>
      <c r="X643" s="4" t="s">
        <v>39</v>
      </c>
      <c r="Y643" s="3">
        <v>333978.58</v>
      </c>
    </row>
    <row r="644" spans="1:25" x14ac:dyDescent="0.25">
      <c r="A644" s="3">
        <v>702</v>
      </c>
      <c r="B644" s="24" t="s">
        <v>698</v>
      </c>
      <c r="C644" s="4"/>
      <c r="D644" s="3">
        <v>316851</v>
      </c>
      <c r="E644" s="24"/>
      <c r="F644" s="4" t="s">
        <v>43</v>
      </c>
      <c r="G644" s="4" t="s">
        <v>33</v>
      </c>
      <c r="H644" s="4" t="s">
        <v>34</v>
      </c>
      <c r="I644" s="24" t="s">
        <v>35</v>
      </c>
      <c r="J644" s="4" t="s">
        <v>41</v>
      </c>
      <c r="K644" s="5">
        <v>2845227.01</v>
      </c>
      <c r="L644" s="5">
        <v>171680.99780183853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25" t="s">
        <v>37</v>
      </c>
      <c r="S644" s="25" t="s">
        <v>38</v>
      </c>
      <c r="T644" s="5"/>
      <c r="U644" s="5">
        <v>0</v>
      </c>
      <c r="V644" s="4" t="s">
        <v>39</v>
      </c>
      <c r="W644" s="4" t="s">
        <v>39</v>
      </c>
      <c r="X644" s="4" t="s">
        <v>39</v>
      </c>
      <c r="Y644" s="3">
        <v>3250658.4</v>
      </c>
    </row>
    <row r="645" spans="1:25" x14ac:dyDescent="0.25">
      <c r="A645" s="3">
        <v>702</v>
      </c>
      <c r="B645" s="24" t="s">
        <v>699</v>
      </c>
      <c r="C645" s="4"/>
      <c r="D645" s="3">
        <v>314854</v>
      </c>
      <c r="E645" s="24"/>
      <c r="F645" s="4" t="s">
        <v>33</v>
      </c>
      <c r="G645" s="4" t="s">
        <v>33</v>
      </c>
      <c r="H645" s="4" t="s">
        <v>34</v>
      </c>
      <c r="I645" s="24" t="s">
        <v>35</v>
      </c>
      <c r="J645" s="4" t="s">
        <v>41</v>
      </c>
      <c r="K645" s="5">
        <v>410439.99</v>
      </c>
      <c r="L645" s="5">
        <v>24765.948999259861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25" t="s">
        <v>37</v>
      </c>
      <c r="S645" s="25" t="s">
        <v>38</v>
      </c>
      <c r="T645" s="5"/>
      <c r="U645" s="5">
        <v>0</v>
      </c>
      <c r="V645" s="4" t="s">
        <v>39</v>
      </c>
      <c r="W645" s="4" t="s">
        <v>39</v>
      </c>
      <c r="X645" s="4" t="s">
        <v>39</v>
      </c>
      <c r="Y645" s="3">
        <v>502111.68</v>
      </c>
    </row>
    <row r="646" spans="1:25" x14ac:dyDescent="0.25">
      <c r="A646" s="3">
        <v>702</v>
      </c>
      <c r="B646" s="24" t="s">
        <v>700</v>
      </c>
      <c r="C646" s="4"/>
      <c r="D646" s="3">
        <v>308390</v>
      </c>
      <c r="E646" s="24"/>
      <c r="F646" s="4" t="s">
        <v>43</v>
      </c>
      <c r="G646" s="4" t="s">
        <v>33</v>
      </c>
      <c r="H646" s="4" t="s">
        <v>34</v>
      </c>
      <c r="I646" s="24" t="s">
        <v>35</v>
      </c>
      <c r="J646" s="4" t="s">
        <v>36</v>
      </c>
      <c r="K646" s="5">
        <v>122632.71</v>
      </c>
      <c r="L646" s="5">
        <v>122632.71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25" t="s">
        <v>37</v>
      </c>
      <c r="S646" s="25" t="s">
        <v>58</v>
      </c>
      <c r="T646" s="5"/>
      <c r="U646" s="5">
        <v>0</v>
      </c>
      <c r="V646" s="4" t="s">
        <v>39</v>
      </c>
      <c r="W646" s="4" t="s">
        <v>39</v>
      </c>
      <c r="X646" s="4" t="s">
        <v>39</v>
      </c>
      <c r="Y646" s="3">
        <v>133880.18</v>
      </c>
    </row>
    <row r="647" spans="1:25" x14ac:dyDescent="0.25">
      <c r="A647" s="3">
        <v>702</v>
      </c>
      <c r="B647" s="24" t="s">
        <v>701</v>
      </c>
      <c r="C647" s="4"/>
      <c r="D647" s="3">
        <v>312088</v>
      </c>
      <c r="E647" s="24"/>
      <c r="F647" s="4" t="s">
        <v>45</v>
      </c>
      <c r="G647" s="4" t="s">
        <v>45</v>
      </c>
      <c r="H647" s="4" t="s">
        <v>34</v>
      </c>
      <c r="I647" s="24" t="s">
        <v>35</v>
      </c>
      <c r="J647" s="4" t="s">
        <v>36</v>
      </c>
      <c r="K647" s="5">
        <v>202527.21</v>
      </c>
      <c r="L647" s="5">
        <v>202527.21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25" t="s">
        <v>37</v>
      </c>
      <c r="S647" s="25" t="s">
        <v>74</v>
      </c>
      <c r="T647" s="5"/>
      <c r="U647" s="5">
        <v>0</v>
      </c>
      <c r="V647" s="4" t="s">
        <v>39</v>
      </c>
      <c r="W647" s="4" t="s">
        <v>39</v>
      </c>
      <c r="X647" s="4" t="s">
        <v>39</v>
      </c>
      <c r="Y647" s="3">
        <v>217504.93</v>
      </c>
    </row>
    <row r="648" spans="1:25" x14ac:dyDescent="0.25">
      <c r="A648" s="3">
        <v>702</v>
      </c>
      <c r="B648" s="24" t="s">
        <v>702</v>
      </c>
      <c r="C648" s="4"/>
      <c r="D648" s="3">
        <v>314798</v>
      </c>
      <c r="E648" s="24"/>
      <c r="F648" s="4" t="s">
        <v>45</v>
      </c>
      <c r="G648" s="4" t="s">
        <v>45</v>
      </c>
      <c r="H648" s="4" t="s">
        <v>34</v>
      </c>
      <c r="I648" s="24" t="s">
        <v>35</v>
      </c>
      <c r="J648" s="4" t="s">
        <v>36</v>
      </c>
      <c r="K648" s="5">
        <v>27925.56</v>
      </c>
      <c r="L648" s="5">
        <v>27925.56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25" t="s">
        <v>37</v>
      </c>
      <c r="S648" s="25" t="s">
        <v>49</v>
      </c>
      <c r="T648" s="5"/>
      <c r="U648" s="5">
        <v>0</v>
      </c>
      <c r="V648" s="4" t="s">
        <v>39</v>
      </c>
      <c r="W648" s="4" t="s">
        <v>39</v>
      </c>
      <c r="X648" s="4" t="s">
        <v>39</v>
      </c>
      <c r="Y648" s="3">
        <v>28691.16</v>
      </c>
    </row>
    <row r="649" spans="1:25" x14ac:dyDescent="0.25">
      <c r="A649" s="3">
        <v>702</v>
      </c>
      <c r="B649" s="24" t="s">
        <v>703</v>
      </c>
      <c r="C649" s="4"/>
      <c r="D649" s="3">
        <v>313548</v>
      </c>
      <c r="E649" s="24"/>
      <c r="F649" s="4" t="s">
        <v>107</v>
      </c>
      <c r="G649" s="4" t="s">
        <v>107</v>
      </c>
      <c r="H649" s="4" t="s">
        <v>34</v>
      </c>
      <c r="I649" s="24" t="s">
        <v>35</v>
      </c>
      <c r="J649" s="4" t="s">
        <v>36</v>
      </c>
      <c r="K649" s="5">
        <v>105015.82</v>
      </c>
      <c r="L649" s="5">
        <v>105015.82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25" t="s">
        <v>37</v>
      </c>
      <c r="S649" s="25" t="s">
        <v>97</v>
      </c>
      <c r="T649" s="5"/>
      <c r="U649" s="5">
        <v>0</v>
      </c>
      <c r="V649" s="4" t="s">
        <v>39</v>
      </c>
      <c r="W649" s="4" t="s">
        <v>39</v>
      </c>
      <c r="X649" s="4" t="s">
        <v>39</v>
      </c>
      <c r="Y649" s="3">
        <v>107898.57</v>
      </c>
    </row>
    <row r="650" spans="1:25" x14ac:dyDescent="0.25">
      <c r="A650" s="3">
        <v>702</v>
      </c>
      <c r="B650" s="24" t="s">
        <v>704</v>
      </c>
      <c r="C650" s="4"/>
      <c r="D650" s="3">
        <v>317033</v>
      </c>
      <c r="E650" s="24"/>
      <c r="F650" s="4" t="s">
        <v>45</v>
      </c>
      <c r="G650" s="4" t="s">
        <v>45</v>
      </c>
      <c r="H650" s="4" t="s">
        <v>34</v>
      </c>
      <c r="I650" s="24" t="s">
        <v>35</v>
      </c>
      <c r="J650" s="4" t="s">
        <v>36</v>
      </c>
      <c r="K650" s="5">
        <v>459444.95</v>
      </c>
      <c r="L650" s="5">
        <v>459444.95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25" t="s">
        <v>37</v>
      </c>
      <c r="S650" s="25" t="s">
        <v>531</v>
      </c>
      <c r="T650" s="5"/>
      <c r="U650" s="5">
        <v>0</v>
      </c>
      <c r="V650" s="4" t="s">
        <v>39</v>
      </c>
      <c r="W650" s="4" t="s">
        <v>39</v>
      </c>
      <c r="X650" s="4" t="s">
        <v>39</v>
      </c>
      <c r="Y650" s="3">
        <v>579856.18999999994</v>
      </c>
    </row>
    <row r="651" spans="1:25" x14ac:dyDescent="0.25">
      <c r="A651" s="3">
        <v>702</v>
      </c>
      <c r="B651" s="24" t="s">
        <v>705</v>
      </c>
      <c r="C651" s="4"/>
      <c r="D651" s="3">
        <v>316207</v>
      </c>
      <c r="E651" s="24"/>
      <c r="F651" s="4" t="s">
        <v>33</v>
      </c>
      <c r="G651" s="4" t="s">
        <v>33</v>
      </c>
      <c r="H651" s="4" t="s">
        <v>34</v>
      </c>
      <c r="I651" s="24" t="s">
        <v>35</v>
      </c>
      <c r="J651" s="4" t="s">
        <v>41</v>
      </c>
      <c r="K651" s="5">
        <v>38025</v>
      </c>
      <c r="L651" s="5">
        <v>2294.4285002464217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25" t="s">
        <v>37</v>
      </c>
      <c r="S651" s="25" t="s">
        <v>38</v>
      </c>
      <c r="T651" s="5"/>
      <c r="U651" s="5">
        <v>0</v>
      </c>
      <c r="V651" s="4" t="s">
        <v>39</v>
      </c>
      <c r="W651" s="4" t="s">
        <v>39</v>
      </c>
      <c r="X651" s="4" t="s">
        <v>39</v>
      </c>
      <c r="Y651" s="3">
        <v>76050</v>
      </c>
    </row>
    <row r="652" spans="1:25" x14ac:dyDescent="0.25">
      <c r="A652" s="3">
        <v>702</v>
      </c>
      <c r="B652" s="24" t="s">
        <v>706</v>
      </c>
      <c r="C652" s="4"/>
      <c r="D652" s="3">
        <v>319631</v>
      </c>
      <c r="E652" s="24"/>
      <c r="F652" s="4" t="s">
        <v>33</v>
      </c>
      <c r="G652" s="4" t="s">
        <v>33</v>
      </c>
      <c r="H652" s="4" t="s">
        <v>34</v>
      </c>
      <c r="I652" s="24" t="s">
        <v>35</v>
      </c>
      <c r="J652" s="4" t="s">
        <v>41</v>
      </c>
      <c r="K652" s="5">
        <v>177430.91</v>
      </c>
      <c r="L652" s="5">
        <v>10706.181110549844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25" t="s">
        <v>37</v>
      </c>
      <c r="S652" s="25" t="s">
        <v>38</v>
      </c>
      <c r="T652" s="5"/>
      <c r="U652" s="5">
        <v>0</v>
      </c>
      <c r="V652" s="4" t="s">
        <v>39</v>
      </c>
      <c r="W652" s="4" t="s">
        <v>39</v>
      </c>
      <c r="X652" s="4" t="s">
        <v>39</v>
      </c>
      <c r="Y652" s="3">
        <v>199609.73</v>
      </c>
    </row>
    <row r="653" spans="1:25" x14ac:dyDescent="0.25">
      <c r="A653" s="3">
        <v>702</v>
      </c>
      <c r="B653" s="24" t="s">
        <v>707</v>
      </c>
      <c r="C653" s="4"/>
      <c r="D653" s="3">
        <v>309178</v>
      </c>
      <c r="E653" s="24"/>
      <c r="F653" s="4" t="s">
        <v>43</v>
      </c>
      <c r="G653" s="4" t="s">
        <v>33</v>
      </c>
      <c r="H653" s="4" t="s">
        <v>34</v>
      </c>
      <c r="I653" s="24" t="s">
        <v>35</v>
      </c>
      <c r="J653" s="4" t="s">
        <v>36</v>
      </c>
      <c r="K653" s="5">
        <v>112971.33</v>
      </c>
      <c r="L653" s="5">
        <v>112971.33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25" t="s">
        <v>37</v>
      </c>
      <c r="S653" s="25" t="s">
        <v>49</v>
      </c>
      <c r="T653" s="5"/>
      <c r="U653" s="5">
        <v>0</v>
      </c>
      <c r="V653" s="4" t="s">
        <v>39</v>
      </c>
      <c r="W653" s="4" t="s">
        <v>39</v>
      </c>
      <c r="X653" s="4" t="s">
        <v>39</v>
      </c>
      <c r="Y653" s="3">
        <v>127407.6</v>
      </c>
    </row>
    <row r="654" spans="1:25" x14ac:dyDescent="0.25">
      <c r="A654" s="3">
        <v>702</v>
      </c>
      <c r="B654" s="24" t="s">
        <v>708</v>
      </c>
      <c r="C654" s="4"/>
      <c r="D654" s="3">
        <v>309348</v>
      </c>
      <c r="E654" s="24"/>
      <c r="F654" s="4" t="s">
        <v>43</v>
      </c>
      <c r="G654" s="4" t="s">
        <v>33</v>
      </c>
      <c r="H654" s="4" t="s">
        <v>34</v>
      </c>
      <c r="I654" s="24" t="s">
        <v>35</v>
      </c>
      <c r="J654" s="4" t="s">
        <v>36</v>
      </c>
      <c r="K654" s="5">
        <v>118000.61</v>
      </c>
      <c r="L654" s="5">
        <v>118000.61</v>
      </c>
      <c r="M654" s="5">
        <v>0</v>
      </c>
      <c r="N654" s="5">
        <v>118000.61</v>
      </c>
      <c r="O654" s="5">
        <v>0</v>
      </c>
      <c r="P654" s="5">
        <v>0</v>
      </c>
      <c r="Q654" s="5">
        <v>118000.61</v>
      </c>
      <c r="R654" s="25" t="s">
        <v>119</v>
      </c>
      <c r="S654" s="25" t="s">
        <v>49</v>
      </c>
      <c r="T654" s="5"/>
      <c r="U654" s="5">
        <v>0</v>
      </c>
      <c r="V654" s="4" t="s">
        <v>39</v>
      </c>
      <c r="W654" s="4" t="s">
        <v>39</v>
      </c>
      <c r="X654" s="4" t="s">
        <v>39</v>
      </c>
      <c r="Y654" s="3">
        <v>136144.04</v>
      </c>
    </row>
    <row r="655" spans="1:25" x14ac:dyDescent="0.25">
      <c r="A655" s="3">
        <v>702</v>
      </c>
      <c r="B655" s="24" t="s">
        <v>709</v>
      </c>
      <c r="C655" s="4"/>
      <c r="D655" s="3">
        <v>320240</v>
      </c>
      <c r="E655" s="24"/>
      <c r="F655" s="4" t="s">
        <v>43</v>
      </c>
      <c r="G655" s="4" t="s">
        <v>33</v>
      </c>
      <c r="H655" s="4" t="s">
        <v>34</v>
      </c>
      <c r="I655" s="24" t="s">
        <v>35</v>
      </c>
      <c r="J655" s="4" t="s">
        <v>41</v>
      </c>
      <c r="K655" s="5">
        <v>1732416.69</v>
      </c>
      <c r="L655" s="5">
        <v>104534.02308582695</v>
      </c>
      <c r="M655" s="5">
        <v>0</v>
      </c>
      <c r="N655" s="5">
        <v>0</v>
      </c>
      <c r="O655" s="5">
        <v>0</v>
      </c>
      <c r="P655" s="5">
        <v>1732416.69</v>
      </c>
      <c r="Q655" s="5">
        <v>1732416.69</v>
      </c>
      <c r="R655" s="25" t="s">
        <v>102</v>
      </c>
      <c r="S655" s="25" t="s">
        <v>38</v>
      </c>
      <c r="T655" s="5"/>
      <c r="U655" s="5">
        <v>0</v>
      </c>
      <c r="V655" s="4" t="s">
        <v>39</v>
      </c>
      <c r="W655" s="4" t="s">
        <v>39</v>
      </c>
      <c r="X655" s="4" t="s">
        <v>39</v>
      </c>
      <c r="Y655" s="3">
        <v>1832692.8</v>
      </c>
    </row>
    <row r="656" spans="1:25" x14ac:dyDescent="0.25">
      <c r="A656" s="3">
        <v>702</v>
      </c>
      <c r="B656" s="24" t="s">
        <v>710</v>
      </c>
      <c r="C656" s="4"/>
      <c r="D656" s="3">
        <v>336447</v>
      </c>
      <c r="E656" s="24"/>
      <c r="F656" s="4" t="s">
        <v>43</v>
      </c>
      <c r="G656" s="4" t="s">
        <v>33</v>
      </c>
      <c r="H656" s="4" t="s">
        <v>34</v>
      </c>
      <c r="I656" s="24" t="s">
        <v>35</v>
      </c>
      <c r="J656" s="4" t="s">
        <v>36</v>
      </c>
      <c r="K656" s="5">
        <v>64131.95</v>
      </c>
      <c r="L656" s="5">
        <v>64131.95</v>
      </c>
      <c r="M656" s="5">
        <v>64131.95</v>
      </c>
      <c r="N656" s="5">
        <v>0</v>
      </c>
      <c r="O656" s="5">
        <v>0</v>
      </c>
      <c r="P656" s="5">
        <v>0</v>
      </c>
      <c r="Q656" s="5">
        <v>64131.95</v>
      </c>
      <c r="R656" s="25" t="s">
        <v>48</v>
      </c>
      <c r="S656" s="25" t="s">
        <v>49</v>
      </c>
      <c r="T656" s="5"/>
      <c r="U656" s="5">
        <v>0</v>
      </c>
      <c r="V656" s="4" t="s">
        <v>39</v>
      </c>
      <c r="W656" s="4" t="s">
        <v>39</v>
      </c>
      <c r="X656" s="4" t="s">
        <v>39</v>
      </c>
      <c r="Y656" s="3">
        <v>74221.52</v>
      </c>
    </row>
    <row r="657" spans="1:25" x14ac:dyDescent="0.25">
      <c r="A657" s="3">
        <v>702</v>
      </c>
      <c r="B657" s="24" t="s">
        <v>711</v>
      </c>
      <c r="C657" s="4"/>
      <c r="D657" s="3">
        <v>308247</v>
      </c>
      <c r="E657" s="24"/>
      <c r="F657" s="4" t="s">
        <v>43</v>
      </c>
      <c r="G657" s="4" t="s">
        <v>33</v>
      </c>
      <c r="H657" s="4" t="s">
        <v>34</v>
      </c>
      <c r="I657" s="24" t="s">
        <v>35</v>
      </c>
      <c r="J657" s="4" t="s">
        <v>36</v>
      </c>
      <c r="K657" s="5">
        <v>165948.74</v>
      </c>
      <c r="L657" s="5">
        <v>165948.74</v>
      </c>
      <c r="M657" s="5">
        <v>165948.74</v>
      </c>
      <c r="N657" s="5">
        <v>0</v>
      </c>
      <c r="O657" s="5">
        <v>0</v>
      </c>
      <c r="P657" s="5">
        <v>0</v>
      </c>
      <c r="Q657" s="5">
        <v>165948.74</v>
      </c>
      <c r="R657" s="25" t="s">
        <v>48</v>
      </c>
      <c r="S657" s="25" t="s">
        <v>58</v>
      </c>
      <c r="T657" s="5"/>
      <c r="U657" s="5">
        <v>0</v>
      </c>
      <c r="V657" s="4" t="s">
        <v>39</v>
      </c>
      <c r="W657" s="4" t="s">
        <v>39</v>
      </c>
      <c r="X657" s="4" t="s">
        <v>39</v>
      </c>
      <c r="Y657" s="3">
        <v>186691.04</v>
      </c>
    </row>
    <row r="658" spans="1:25" x14ac:dyDescent="0.25">
      <c r="A658" s="3">
        <v>702</v>
      </c>
      <c r="B658" s="24" t="s">
        <v>712</v>
      </c>
      <c r="C658" s="4"/>
      <c r="D658" s="3">
        <v>334901</v>
      </c>
      <c r="E658" s="24"/>
      <c r="F658" s="4" t="s">
        <v>33</v>
      </c>
      <c r="G658" s="4" t="s">
        <v>33</v>
      </c>
      <c r="H658" s="4" t="s">
        <v>34</v>
      </c>
      <c r="I658" s="24" t="s">
        <v>35</v>
      </c>
      <c r="J658" s="4" t="s">
        <v>41</v>
      </c>
      <c r="K658" s="5">
        <v>748383.3</v>
      </c>
      <c r="L658" s="5">
        <v>45157.44832684991</v>
      </c>
      <c r="M658" s="5">
        <v>748383.3</v>
      </c>
      <c r="N658" s="5">
        <v>0</v>
      </c>
      <c r="O658" s="5">
        <v>0</v>
      </c>
      <c r="P658" s="5">
        <v>0</v>
      </c>
      <c r="Q658" s="5">
        <v>748383.3</v>
      </c>
      <c r="R658" s="25" t="s">
        <v>48</v>
      </c>
      <c r="S658" s="25" t="s">
        <v>38</v>
      </c>
      <c r="T658" s="5"/>
      <c r="U658" s="5">
        <v>0</v>
      </c>
      <c r="V658" s="4" t="s">
        <v>39</v>
      </c>
      <c r="W658" s="4" t="s">
        <v>39</v>
      </c>
      <c r="X658" s="4" t="s">
        <v>39</v>
      </c>
      <c r="Y658" s="3">
        <v>870863.8</v>
      </c>
    </row>
    <row r="659" spans="1:25" x14ac:dyDescent="0.25">
      <c r="A659" s="3">
        <v>702</v>
      </c>
      <c r="B659" s="24" t="s">
        <v>713</v>
      </c>
      <c r="C659" s="4"/>
      <c r="D659" s="3">
        <v>309777</v>
      </c>
      <c r="E659" s="24"/>
      <c r="F659" s="4" t="s">
        <v>33</v>
      </c>
      <c r="G659" s="4" t="s">
        <v>33</v>
      </c>
      <c r="H659" s="4" t="s">
        <v>34</v>
      </c>
      <c r="I659" s="24" t="s">
        <v>35</v>
      </c>
      <c r="J659" s="4" t="s">
        <v>41</v>
      </c>
      <c r="K659" s="5">
        <v>2561244.12</v>
      </c>
      <c r="L659" s="5">
        <v>154545.47021739819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25" t="s">
        <v>37</v>
      </c>
      <c r="S659" s="25" t="s">
        <v>38</v>
      </c>
      <c r="T659" s="5"/>
      <c r="U659" s="5">
        <v>0</v>
      </c>
      <c r="V659" s="4" t="s">
        <v>39</v>
      </c>
      <c r="W659" s="4" t="s">
        <v>39</v>
      </c>
      <c r="X659" s="4" t="s">
        <v>39</v>
      </c>
      <c r="Y659" s="3">
        <v>2893467.7</v>
      </c>
    </row>
    <row r="660" spans="1:25" x14ac:dyDescent="0.25">
      <c r="A660" s="3">
        <v>702</v>
      </c>
      <c r="B660" s="24" t="s">
        <v>714</v>
      </c>
      <c r="C660" s="4"/>
      <c r="D660" s="3">
        <v>318249</v>
      </c>
      <c r="E660" s="24"/>
      <c r="F660" s="4" t="s">
        <v>33</v>
      </c>
      <c r="G660" s="4" t="s">
        <v>33</v>
      </c>
      <c r="H660" s="4" t="s">
        <v>34</v>
      </c>
      <c r="I660" s="24" t="s">
        <v>35</v>
      </c>
      <c r="J660" s="4" t="s">
        <v>41</v>
      </c>
      <c r="K660" s="5">
        <v>1270475.04</v>
      </c>
      <c r="L660" s="5">
        <v>76660.463921833332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25" t="s">
        <v>37</v>
      </c>
      <c r="S660" s="25" t="s">
        <v>38</v>
      </c>
      <c r="T660" s="5"/>
      <c r="U660" s="5">
        <v>0</v>
      </c>
      <c r="V660" s="4" t="s">
        <v>39</v>
      </c>
      <c r="W660" s="4" t="s">
        <v>39</v>
      </c>
      <c r="X660" s="4" t="s">
        <v>39</v>
      </c>
      <c r="Y660" s="3">
        <v>1407692.16</v>
      </c>
    </row>
    <row r="661" spans="1:25" x14ac:dyDescent="0.25">
      <c r="A661" s="3">
        <v>702</v>
      </c>
      <c r="B661" s="24" t="s">
        <v>715</v>
      </c>
      <c r="C661" s="4"/>
      <c r="D661" s="3">
        <v>315343</v>
      </c>
      <c r="E661" s="24"/>
      <c r="F661" s="4" t="s">
        <v>43</v>
      </c>
      <c r="G661" s="4" t="s">
        <v>33</v>
      </c>
      <c r="H661" s="4" t="s">
        <v>34</v>
      </c>
      <c r="I661" s="24" t="s">
        <v>35</v>
      </c>
      <c r="J661" s="4" t="s">
        <v>36</v>
      </c>
      <c r="K661" s="5">
        <v>283612.11</v>
      </c>
      <c r="L661" s="5">
        <v>283612.11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25" t="s">
        <v>37</v>
      </c>
      <c r="S661" s="25" t="s">
        <v>49</v>
      </c>
      <c r="T661" s="5"/>
      <c r="U661" s="5">
        <v>0</v>
      </c>
      <c r="V661" s="4" t="s">
        <v>39</v>
      </c>
      <c r="W661" s="4" t="s">
        <v>39</v>
      </c>
      <c r="X661" s="4" t="s">
        <v>39</v>
      </c>
      <c r="Y661" s="3">
        <v>301130.08</v>
      </c>
    </row>
    <row r="662" spans="1:25" x14ac:dyDescent="0.25">
      <c r="A662" s="3">
        <v>702</v>
      </c>
      <c r="B662" s="24" t="s">
        <v>716</v>
      </c>
      <c r="C662" s="4"/>
      <c r="D662" s="3">
        <v>335267</v>
      </c>
      <c r="E662" s="24"/>
      <c r="F662" s="4" t="s">
        <v>43</v>
      </c>
      <c r="G662" s="4" t="s">
        <v>33</v>
      </c>
      <c r="H662" s="4" t="s">
        <v>34</v>
      </c>
      <c r="I662" s="24" t="s">
        <v>35</v>
      </c>
      <c r="J662" s="4" t="s">
        <v>36</v>
      </c>
      <c r="K662" s="5">
        <v>2297412.1</v>
      </c>
      <c r="L662" s="5">
        <v>2297412.1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25" t="s">
        <v>37</v>
      </c>
      <c r="S662" s="25" t="s">
        <v>38</v>
      </c>
      <c r="T662" s="5"/>
      <c r="U662" s="5">
        <v>0</v>
      </c>
      <c r="V662" s="4" t="s">
        <v>39</v>
      </c>
      <c r="W662" s="4" t="s">
        <v>39</v>
      </c>
      <c r="X662" s="4" t="s">
        <v>39</v>
      </c>
      <c r="Y662" s="3">
        <v>2899079.08</v>
      </c>
    </row>
    <row r="663" spans="1:25" x14ac:dyDescent="0.25">
      <c r="A663" s="3">
        <v>702</v>
      </c>
      <c r="B663" s="24" t="s">
        <v>717</v>
      </c>
      <c r="C663" s="4"/>
      <c r="D663" s="3">
        <v>319669</v>
      </c>
      <c r="E663" s="24"/>
      <c r="F663" s="4" t="s">
        <v>43</v>
      </c>
      <c r="G663" s="4" t="s">
        <v>33</v>
      </c>
      <c r="H663" s="4" t="s">
        <v>34</v>
      </c>
      <c r="I663" s="24" t="s">
        <v>35</v>
      </c>
      <c r="J663" s="4" t="s">
        <v>36</v>
      </c>
      <c r="K663" s="5">
        <v>60307.7</v>
      </c>
      <c r="L663" s="5">
        <v>60307.7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25" t="s">
        <v>37</v>
      </c>
      <c r="S663" s="25" t="s">
        <v>38</v>
      </c>
      <c r="T663" s="5"/>
      <c r="U663" s="5">
        <v>0</v>
      </c>
      <c r="V663" s="4" t="s">
        <v>39</v>
      </c>
      <c r="W663" s="4" t="s">
        <v>39</v>
      </c>
      <c r="X663" s="4" t="s">
        <v>39</v>
      </c>
      <c r="Y663" s="3">
        <v>80410.28</v>
      </c>
    </row>
    <row r="664" spans="1:25" x14ac:dyDescent="0.25">
      <c r="A664" s="3">
        <v>702</v>
      </c>
      <c r="B664" s="24" t="s">
        <v>718</v>
      </c>
      <c r="C664" s="4"/>
      <c r="D664" s="3">
        <v>308390</v>
      </c>
      <c r="E664" s="24"/>
      <c r="F664" s="4" t="s">
        <v>43</v>
      </c>
      <c r="G664" s="4" t="s">
        <v>33</v>
      </c>
      <c r="H664" s="4" t="s">
        <v>34</v>
      </c>
      <c r="I664" s="24" t="s">
        <v>35</v>
      </c>
      <c r="J664" s="4" t="s">
        <v>36</v>
      </c>
      <c r="K664" s="5">
        <v>210830.24</v>
      </c>
      <c r="L664" s="5">
        <v>210830.24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25" t="s">
        <v>37</v>
      </c>
      <c r="S664" s="25" t="s">
        <v>58</v>
      </c>
      <c r="T664" s="5"/>
      <c r="U664" s="5">
        <v>0</v>
      </c>
      <c r="V664" s="4" t="s">
        <v>39</v>
      </c>
      <c r="W664" s="4" t="s">
        <v>39</v>
      </c>
      <c r="X664" s="4" t="s">
        <v>39</v>
      </c>
      <c r="Y664" s="3">
        <v>229653.75</v>
      </c>
    </row>
    <row r="665" spans="1:25" x14ac:dyDescent="0.25">
      <c r="A665" s="3">
        <v>702</v>
      </c>
      <c r="B665" s="24" t="s">
        <v>719</v>
      </c>
      <c r="C665" s="4"/>
      <c r="D665" s="3">
        <v>316241</v>
      </c>
      <c r="E665" s="24"/>
      <c r="F665" s="4" t="s">
        <v>43</v>
      </c>
      <c r="G665" s="4" t="s">
        <v>33</v>
      </c>
      <c r="H665" s="4" t="s">
        <v>34</v>
      </c>
      <c r="I665" s="24" t="s">
        <v>35</v>
      </c>
      <c r="J665" s="4" t="s">
        <v>36</v>
      </c>
      <c r="K665" s="5">
        <v>162912.46</v>
      </c>
      <c r="L665" s="5">
        <v>162912.46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25" t="s">
        <v>37</v>
      </c>
      <c r="S665" s="25" t="s">
        <v>49</v>
      </c>
      <c r="T665" s="5"/>
      <c r="U665" s="5">
        <v>0</v>
      </c>
      <c r="V665" s="4" t="s">
        <v>39</v>
      </c>
      <c r="W665" s="4" t="s">
        <v>39</v>
      </c>
      <c r="X665" s="4" t="s">
        <v>39</v>
      </c>
      <c r="Y665" s="3">
        <v>181726.72</v>
      </c>
    </row>
    <row r="666" spans="1:25" x14ac:dyDescent="0.25">
      <c r="A666" s="3">
        <v>702</v>
      </c>
      <c r="B666" s="24" t="s">
        <v>720</v>
      </c>
      <c r="C666" s="4"/>
      <c r="D666" s="3">
        <v>318631</v>
      </c>
      <c r="E666" s="24"/>
      <c r="F666" s="4" t="s">
        <v>43</v>
      </c>
      <c r="G666" s="4" t="s">
        <v>33</v>
      </c>
      <c r="H666" s="4" t="s">
        <v>34</v>
      </c>
      <c r="I666" s="24" t="s">
        <v>35</v>
      </c>
      <c r="J666" s="4" t="s">
        <v>36</v>
      </c>
      <c r="K666" s="5">
        <v>157744.54999999999</v>
      </c>
      <c r="L666" s="5">
        <v>157744.54999999999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25" t="s">
        <v>37</v>
      </c>
      <c r="S666" s="25" t="s">
        <v>90</v>
      </c>
      <c r="T666" s="5"/>
      <c r="U666" s="5">
        <v>0</v>
      </c>
      <c r="V666" s="4" t="s">
        <v>39</v>
      </c>
      <c r="W666" s="4" t="s">
        <v>39</v>
      </c>
      <c r="X666" s="4" t="s">
        <v>39</v>
      </c>
      <c r="Y666" s="3">
        <v>173143.2</v>
      </c>
    </row>
    <row r="667" spans="1:25" x14ac:dyDescent="0.25">
      <c r="A667" s="3">
        <v>702</v>
      </c>
      <c r="B667" s="24" t="s">
        <v>721</v>
      </c>
      <c r="C667" s="4"/>
      <c r="D667" s="3">
        <v>317050</v>
      </c>
      <c r="E667" s="24"/>
      <c r="F667" s="4" t="s">
        <v>43</v>
      </c>
      <c r="G667" s="4" t="s">
        <v>45</v>
      </c>
      <c r="H667" s="4" t="s">
        <v>34</v>
      </c>
      <c r="I667" s="24" t="s">
        <v>35</v>
      </c>
      <c r="J667" s="4" t="s">
        <v>41</v>
      </c>
      <c r="K667" s="5">
        <v>162588.6</v>
      </c>
      <c r="L667" s="5">
        <v>9810.5961250536584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25" t="s">
        <v>37</v>
      </c>
      <c r="S667" s="25" t="s">
        <v>38</v>
      </c>
      <c r="T667" s="5"/>
      <c r="U667" s="5">
        <v>0</v>
      </c>
      <c r="V667" s="4" t="s">
        <v>39</v>
      </c>
      <c r="W667" s="4" t="s">
        <v>39</v>
      </c>
      <c r="X667" s="4" t="s">
        <v>39</v>
      </c>
      <c r="Y667" s="3">
        <v>175332.49</v>
      </c>
    </row>
    <row r="668" spans="1:25" x14ac:dyDescent="0.25">
      <c r="A668" s="3">
        <v>702</v>
      </c>
      <c r="B668" s="24" t="s">
        <v>722</v>
      </c>
      <c r="C668" s="4"/>
      <c r="D668" s="3">
        <v>315799</v>
      </c>
      <c r="E668" s="24"/>
      <c r="F668" s="4" t="s">
        <v>33</v>
      </c>
      <c r="G668" s="4" t="s">
        <v>33</v>
      </c>
      <c r="H668" s="4" t="s">
        <v>34</v>
      </c>
      <c r="I668" s="24" t="s">
        <v>35</v>
      </c>
      <c r="J668" s="4" t="s">
        <v>36</v>
      </c>
      <c r="K668" s="5">
        <v>90206.19</v>
      </c>
      <c r="L668" s="5">
        <v>90206.19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25" t="s">
        <v>37</v>
      </c>
      <c r="S668" s="25" t="s">
        <v>38</v>
      </c>
      <c r="T668" s="5"/>
      <c r="U668" s="5">
        <v>0</v>
      </c>
      <c r="V668" s="4" t="s">
        <v>39</v>
      </c>
      <c r="W668" s="4" t="s">
        <v>39</v>
      </c>
      <c r="X668" s="4" t="s">
        <v>39</v>
      </c>
      <c r="Y668" s="3">
        <v>108247.56</v>
      </c>
    </row>
    <row r="669" spans="1:25" x14ac:dyDescent="0.25">
      <c r="A669" s="3">
        <v>702</v>
      </c>
      <c r="B669" s="24" t="s">
        <v>723</v>
      </c>
      <c r="C669" s="4"/>
      <c r="D669" s="3">
        <v>319934</v>
      </c>
      <c r="E669" s="24"/>
      <c r="F669" s="4" t="s">
        <v>172</v>
      </c>
      <c r="G669" s="4" t="s">
        <v>172</v>
      </c>
      <c r="H669" s="4" t="s">
        <v>34</v>
      </c>
      <c r="I669" s="24" t="s">
        <v>35</v>
      </c>
      <c r="J669" s="4" t="s">
        <v>36</v>
      </c>
      <c r="K669" s="5">
        <v>123508.24</v>
      </c>
      <c r="L669" s="5">
        <v>123508.24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25" t="s">
        <v>37</v>
      </c>
      <c r="S669" s="25" t="s">
        <v>38</v>
      </c>
      <c r="T669" s="5"/>
      <c r="U669" s="5">
        <v>0</v>
      </c>
      <c r="V669" s="4" t="s">
        <v>39</v>
      </c>
      <c r="W669" s="4" t="s">
        <v>39</v>
      </c>
      <c r="X669" s="4" t="s">
        <v>39</v>
      </c>
      <c r="Y669" s="3">
        <v>39459.49</v>
      </c>
    </row>
    <row r="670" spans="1:25" x14ac:dyDescent="0.25">
      <c r="A670" s="3">
        <v>702</v>
      </c>
      <c r="B670" s="24" t="s">
        <v>724</v>
      </c>
      <c r="C670" s="4"/>
      <c r="D670" s="3">
        <v>337141</v>
      </c>
      <c r="E670" s="24"/>
      <c r="F670" s="4" t="s">
        <v>43</v>
      </c>
      <c r="G670" s="4" t="s">
        <v>33</v>
      </c>
      <c r="H670" s="4" t="s">
        <v>34</v>
      </c>
      <c r="I670" s="24" t="s">
        <v>35</v>
      </c>
      <c r="J670" s="4" t="s">
        <v>36</v>
      </c>
      <c r="K670" s="5">
        <v>65330.400000000001</v>
      </c>
      <c r="L670" s="5">
        <v>65330.400000000001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25" t="s">
        <v>37</v>
      </c>
      <c r="S670" s="25" t="s">
        <v>90</v>
      </c>
      <c r="T670" s="5"/>
      <c r="U670" s="5">
        <v>0</v>
      </c>
      <c r="V670" s="4" t="s">
        <v>39</v>
      </c>
      <c r="W670" s="4" t="s">
        <v>39</v>
      </c>
      <c r="X670" s="4" t="s">
        <v>39</v>
      </c>
      <c r="Y670" s="3">
        <v>71822.399999999994</v>
      </c>
    </row>
    <row r="671" spans="1:25" x14ac:dyDescent="0.25">
      <c r="A671" s="3">
        <v>702</v>
      </c>
      <c r="B671" s="24" t="s">
        <v>725</v>
      </c>
      <c r="C671" s="4"/>
      <c r="D671" s="3">
        <v>311289</v>
      </c>
      <c r="E671" s="24"/>
      <c r="F671" s="4" t="s">
        <v>43</v>
      </c>
      <c r="G671" s="4" t="s">
        <v>33</v>
      </c>
      <c r="H671" s="4" t="s">
        <v>34</v>
      </c>
      <c r="I671" s="24" t="s">
        <v>35</v>
      </c>
      <c r="J671" s="4" t="s">
        <v>36</v>
      </c>
      <c r="K671" s="5">
        <v>90154.1</v>
      </c>
      <c r="L671" s="5">
        <v>90154.1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25" t="s">
        <v>37</v>
      </c>
      <c r="S671" s="25" t="s">
        <v>69</v>
      </c>
      <c r="T671" s="5"/>
      <c r="U671" s="5">
        <v>0</v>
      </c>
      <c r="V671" s="4" t="s">
        <v>39</v>
      </c>
      <c r="W671" s="4" t="s">
        <v>39</v>
      </c>
      <c r="X671" s="4" t="s">
        <v>39</v>
      </c>
      <c r="Y671" s="3">
        <v>99066.04</v>
      </c>
    </row>
    <row r="672" spans="1:25" x14ac:dyDescent="0.25">
      <c r="A672" s="3">
        <v>702</v>
      </c>
      <c r="B672" s="24" t="s">
        <v>726</v>
      </c>
      <c r="C672" s="4"/>
      <c r="D672" s="3">
        <v>311366</v>
      </c>
      <c r="E672" s="24"/>
      <c r="F672" s="4" t="s">
        <v>33</v>
      </c>
      <c r="G672" s="4" t="s">
        <v>33</v>
      </c>
      <c r="H672" s="4" t="s">
        <v>34</v>
      </c>
      <c r="I672" s="24" t="s">
        <v>35</v>
      </c>
      <c r="J672" s="4" t="s">
        <v>41</v>
      </c>
      <c r="K672" s="5">
        <v>5184251.04</v>
      </c>
      <c r="L672" s="5">
        <v>312817.70778719662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25" t="s">
        <v>37</v>
      </c>
      <c r="S672" s="25" t="s">
        <v>38</v>
      </c>
      <c r="T672" s="5"/>
      <c r="U672" s="5">
        <v>0</v>
      </c>
      <c r="V672" s="4" t="s">
        <v>39</v>
      </c>
      <c r="W672" s="4" t="s">
        <v>39</v>
      </c>
      <c r="X672" s="4" t="s">
        <v>39</v>
      </c>
      <c r="Y672" s="3">
        <v>5832007.75</v>
      </c>
    </row>
    <row r="673" spans="1:25" x14ac:dyDescent="0.25">
      <c r="A673" s="3">
        <v>702</v>
      </c>
      <c r="B673" s="24" t="s">
        <v>727</v>
      </c>
      <c r="C673" s="4"/>
      <c r="D673" s="3">
        <v>334927</v>
      </c>
      <c r="E673" s="24"/>
      <c r="F673" s="4" t="s">
        <v>33</v>
      </c>
      <c r="G673" s="4" t="s">
        <v>33</v>
      </c>
      <c r="H673" s="4" t="s">
        <v>34</v>
      </c>
      <c r="I673" s="24" t="s">
        <v>35</v>
      </c>
      <c r="J673" s="4" t="s">
        <v>41</v>
      </c>
      <c r="K673" s="5">
        <v>27489.14</v>
      </c>
      <c r="L673" s="5">
        <v>1658.6947077781438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25" t="s">
        <v>37</v>
      </c>
      <c r="S673" s="25" t="s">
        <v>38</v>
      </c>
      <c r="T673" s="5"/>
      <c r="U673" s="5">
        <v>0</v>
      </c>
      <c r="V673" s="4" t="s">
        <v>39</v>
      </c>
      <c r="W673" s="4" t="s">
        <v>39</v>
      </c>
      <c r="X673" s="4" t="s">
        <v>39</v>
      </c>
      <c r="Y673" s="3">
        <v>54978.28</v>
      </c>
    </row>
    <row r="674" spans="1:25" x14ac:dyDescent="0.25">
      <c r="A674" s="3">
        <v>702</v>
      </c>
      <c r="B674" s="24" t="s">
        <v>728</v>
      </c>
      <c r="C674" s="4"/>
      <c r="D674" s="3">
        <v>318249</v>
      </c>
      <c r="E674" s="24"/>
      <c r="F674" s="4" t="s">
        <v>33</v>
      </c>
      <c r="G674" s="4" t="s">
        <v>33</v>
      </c>
      <c r="H674" s="4" t="s">
        <v>34</v>
      </c>
      <c r="I674" s="24" t="s">
        <v>35</v>
      </c>
      <c r="J674" s="4" t="s">
        <v>41</v>
      </c>
      <c r="K674" s="5">
        <v>914435.69</v>
      </c>
      <c r="L674" s="5">
        <v>55177.049540526008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25" t="s">
        <v>37</v>
      </c>
      <c r="S674" s="25" t="s">
        <v>38</v>
      </c>
      <c r="T674" s="5"/>
      <c r="U674" s="5">
        <v>0</v>
      </c>
      <c r="V674" s="4" t="s">
        <v>39</v>
      </c>
      <c r="W674" s="4" t="s">
        <v>39</v>
      </c>
      <c r="X674" s="4" t="s">
        <v>39</v>
      </c>
      <c r="Y674" s="3">
        <v>1003312.52</v>
      </c>
    </row>
    <row r="675" spans="1:25" x14ac:dyDescent="0.25">
      <c r="A675" s="3">
        <v>702</v>
      </c>
      <c r="B675" s="24" t="s">
        <v>729</v>
      </c>
      <c r="C675" s="4"/>
      <c r="D675" s="3">
        <v>314798</v>
      </c>
      <c r="E675" s="24"/>
      <c r="F675" s="4" t="s">
        <v>107</v>
      </c>
      <c r="G675" s="4" t="s">
        <v>107</v>
      </c>
      <c r="H675" s="4" t="s">
        <v>34</v>
      </c>
      <c r="I675" s="24" t="s">
        <v>35</v>
      </c>
      <c r="J675" s="4" t="s">
        <v>36</v>
      </c>
      <c r="K675" s="5">
        <v>563245.46</v>
      </c>
      <c r="L675" s="5">
        <v>563245.46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25" t="s">
        <v>37</v>
      </c>
      <c r="S675" s="25" t="s">
        <v>49</v>
      </c>
      <c r="T675" s="5"/>
      <c r="U675" s="5">
        <v>0</v>
      </c>
      <c r="V675" s="4" t="s">
        <v>39</v>
      </c>
      <c r="W675" s="4" t="s">
        <v>39</v>
      </c>
      <c r="X675" s="4" t="s">
        <v>39</v>
      </c>
      <c r="Y675" s="3">
        <v>583197.75</v>
      </c>
    </row>
    <row r="676" spans="1:25" x14ac:dyDescent="0.25">
      <c r="A676" s="3">
        <v>702</v>
      </c>
      <c r="B676" s="24" t="s">
        <v>730</v>
      </c>
      <c r="C676" s="4"/>
      <c r="D676" s="3">
        <v>308666</v>
      </c>
      <c r="E676" s="24"/>
      <c r="F676" s="4" t="s">
        <v>33</v>
      </c>
      <c r="G676" s="4" t="s">
        <v>33</v>
      </c>
      <c r="H676" s="4" t="s">
        <v>34</v>
      </c>
      <c r="I676" s="24" t="s">
        <v>35</v>
      </c>
      <c r="J676" s="4" t="s">
        <v>41</v>
      </c>
      <c r="K676" s="5">
        <v>680270.85</v>
      </c>
      <c r="L676" s="5">
        <v>41047.543093408502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25" t="s">
        <v>37</v>
      </c>
      <c r="S676" s="25" t="s">
        <v>38</v>
      </c>
      <c r="T676" s="5"/>
      <c r="U676" s="5">
        <v>0</v>
      </c>
      <c r="V676" s="4" t="s">
        <v>39</v>
      </c>
      <c r="W676" s="4" t="s">
        <v>39</v>
      </c>
      <c r="X676" s="4" t="s">
        <v>39</v>
      </c>
      <c r="Y676" s="3">
        <v>776904.45</v>
      </c>
    </row>
    <row r="677" spans="1:25" x14ac:dyDescent="0.25">
      <c r="A677" s="3">
        <v>702</v>
      </c>
      <c r="B677" s="24" t="s">
        <v>731</v>
      </c>
      <c r="C677" s="4"/>
      <c r="D677" s="3">
        <v>314942</v>
      </c>
      <c r="E677" s="24"/>
      <c r="F677" s="4" t="s">
        <v>33</v>
      </c>
      <c r="G677" s="4" t="s">
        <v>33</v>
      </c>
      <c r="H677" s="4" t="s">
        <v>34</v>
      </c>
      <c r="I677" s="24" t="s">
        <v>35</v>
      </c>
      <c r="J677" s="4" t="s">
        <v>41</v>
      </c>
      <c r="K677" s="5">
        <v>1521772.86</v>
      </c>
      <c r="L677" s="5">
        <v>91823.77438226188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25" t="s">
        <v>37</v>
      </c>
      <c r="S677" s="25" t="s">
        <v>38</v>
      </c>
      <c r="T677" s="5"/>
      <c r="U677" s="5">
        <v>0</v>
      </c>
      <c r="V677" s="4" t="s">
        <v>39</v>
      </c>
      <c r="W677" s="4" t="s">
        <v>39</v>
      </c>
      <c r="X677" s="4" t="s">
        <v>39</v>
      </c>
      <c r="Y677" s="3">
        <v>1748150.16</v>
      </c>
    </row>
    <row r="678" spans="1:25" x14ac:dyDescent="0.25">
      <c r="A678" s="3">
        <v>702</v>
      </c>
      <c r="B678" s="24" t="s">
        <v>732</v>
      </c>
      <c r="C678" s="4"/>
      <c r="D678" s="3">
        <v>308390</v>
      </c>
      <c r="E678" s="24"/>
      <c r="F678" s="4" t="s">
        <v>43</v>
      </c>
      <c r="G678" s="4" t="s">
        <v>33</v>
      </c>
      <c r="H678" s="4" t="s">
        <v>34</v>
      </c>
      <c r="I678" s="24" t="s">
        <v>35</v>
      </c>
      <c r="J678" s="4" t="s">
        <v>36</v>
      </c>
      <c r="K678" s="5">
        <v>63174.84</v>
      </c>
      <c r="L678" s="5">
        <v>63174.84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25" t="s">
        <v>37</v>
      </c>
      <c r="S678" s="25" t="s">
        <v>58</v>
      </c>
      <c r="T678" s="5"/>
      <c r="U678" s="5">
        <v>0</v>
      </c>
      <c r="V678" s="4" t="s">
        <v>39</v>
      </c>
      <c r="W678" s="4" t="s">
        <v>39</v>
      </c>
      <c r="X678" s="4" t="s">
        <v>39</v>
      </c>
      <c r="Y678" s="3">
        <v>68968.62</v>
      </c>
    </row>
    <row r="679" spans="1:25" x14ac:dyDescent="0.25">
      <c r="A679" s="3">
        <v>702</v>
      </c>
      <c r="B679" s="24" t="s">
        <v>733</v>
      </c>
      <c r="C679" s="4"/>
      <c r="D679" s="3">
        <v>320398</v>
      </c>
      <c r="E679" s="24"/>
      <c r="F679" s="4" t="s">
        <v>43</v>
      </c>
      <c r="G679" s="4" t="s">
        <v>45</v>
      </c>
      <c r="H679" s="4" t="s">
        <v>34</v>
      </c>
      <c r="I679" s="24" t="s">
        <v>35</v>
      </c>
      <c r="J679" s="4" t="s">
        <v>41</v>
      </c>
      <c r="K679" s="5">
        <v>244134.23</v>
      </c>
      <c r="L679" s="5">
        <v>14731.059439782117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25" t="s">
        <v>37</v>
      </c>
      <c r="S679" s="25" t="s">
        <v>38</v>
      </c>
      <c r="T679" s="5"/>
      <c r="U679" s="5">
        <v>0</v>
      </c>
      <c r="V679" s="4" t="s">
        <v>39</v>
      </c>
      <c r="W679" s="4" t="s">
        <v>39</v>
      </c>
      <c r="X679" s="4" t="s">
        <v>39</v>
      </c>
      <c r="Y679" s="3">
        <v>282712.15999999997</v>
      </c>
    </row>
    <row r="680" spans="1:25" x14ac:dyDescent="0.25">
      <c r="A680" s="3">
        <v>702</v>
      </c>
      <c r="B680" s="24" t="s">
        <v>734</v>
      </c>
      <c r="C680" s="4"/>
      <c r="D680" s="3">
        <v>308681</v>
      </c>
      <c r="E680" s="24"/>
      <c r="F680" s="4" t="s">
        <v>43</v>
      </c>
      <c r="G680" s="4" t="s">
        <v>33</v>
      </c>
      <c r="H680" s="4" t="s">
        <v>34</v>
      </c>
      <c r="I680" s="24" t="s">
        <v>35</v>
      </c>
      <c r="J680" s="4" t="s">
        <v>41</v>
      </c>
      <c r="K680" s="5">
        <v>817531.17</v>
      </c>
      <c r="L680" s="5">
        <v>49329.830803098026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25" t="s">
        <v>37</v>
      </c>
      <c r="S680" s="25" t="s">
        <v>38</v>
      </c>
      <c r="T680" s="5"/>
      <c r="U680" s="5">
        <v>0</v>
      </c>
      <c r="V680" s="4" t="s">
        <v>39</v>
      </c>
      <c r="W680" s="4" t="s">
        <v>39</v>
      </c>
      <c r="X680" s="4" t="s">
        <v>39</v>
      </c>
      <c r="Y680" s="3">
        <v>1018019.7</v>
      </c>
    </row>
    <row r="681" spans="1:25" x14ac:dyDescent="0.25">
      <c r="A681" s="3">
        <v>702</v>
      </c>
      <c r="B681" s="24" t="s">
        <v>735</v>
      </c>
      <c r="C681" s="4"/>
      <c r="D681" s="3">
        <v>313548</v>
      </c>
      <c r="E681" s="24"/>
      <c r="F681" s="4" t="s">
        <v>45</v>
      </c>
      <c r="G681" s="4" t="s">
        <v>45</v>
      </c>
      <c r="H681" s="4" t="s">
        <v>34</v>
      </c>
      <c r="I681" s="24" t="s">
        <v>35</v>
      </c>
      <c r="J681" s="4" t="s">
        <v>36</v>
      </c>
      <c r="K681" s="5">
        <v>27785.74</v>
      </c>
      <c r="L681" s="5">
        <v>27785.74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25" t="s">
        <v>37</v>
      </c>
      <c r="S681" s="25" t="s">
        <v>97</v>
      </c>
      <c r="T681" s="5"/>
      <c r="U681" s="5">
        <v>0</v>
      </c>
      <c r="V681" s="4" t="s">
        <v>39</v>
      </c>
      <c r="W681" s="4" t="s">
        <v>39</v>
      </c>
      <c r="X681" s="4" t="s">
        <v>39</v>
      </c>
      <c r="Y681" s="3">
        <v>28731.37</v>
      </c>
    </row>
    <row r="682" spans="1:25" x14ac:dyDescent="0.25">
      <c r="A682" s="3">
        <v>702</v>
      </c>
      <c r="B682" s="24" t="s">
        <v>736</v>
      </c>
      <c r="C682" s="4"/>
      <c r="D682" s="3">
        <v>333320</v>
      </c>
      <c r="E682" s="24"/>
      <c r="F682" s="4" t="s">
        <v>33</v>
      </c>
      <c r="G682" s="4" t="s">
        <v>33</v>
      </c>
      <c r="H682" s="4" t="s">
        <v>34</v>
      </c>
      <c r="I682" s="24" t="s">
        <v>35</v>
      </c>
      <c r="J682" s="4" t="s">
        <v>41</v>
      </c>
      <c r="K682" s="5">
        <v>1009425.94</v>
      </c>
      <c r="L682" s="5">
        <v>60908.7612261416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25" t="s">
        <v>37</v>
      </c>
      <c r="S682" s="25" t="s">
        <v>38</v>
      </c>
      <c r="T682" s="5"/>
      <c r="U682" s="5">
        <v>0</v>
      </c>
      <c r="V682" s="4" t="s">
        <v>39</v>
      </c>
      <c r="W682" s="4" t="s">
        <v>39</v>
      </c>
      <c r="X682" s="4" t="s">
        <v>39</v>
      </c>
      <c r="Y682" s="3">
        <v>1154495.32</v>
      </c>
    </row>
    <row r="683" spans="1:25" x14ac:dyDescent="0.25">
      <c r="A683" s="3">
        <v>702</v>
      </c>
      <c r="B683" s="24" t="s">
        <v>737</v>
      </c>
      <c r="C683" s="4"/>
      <c r="D683" s="3">
        <v>308390</v>
      </c>
      <c r="E683" s="24"/>
      <c r="F683" s="4" t="s">
        <v>43</v>
      </c>
      <c r="G683" s="4" t="s">
        <v>33</v>
      </c>
      <c r="H683" s="4" t="s">
        <v>34</v>
      </c>
      <c r="I683" s="24" t="s">
        <v>35</v>
      </c>
      <c r="J683" s="4" t="s">
        <v>36</v>
      </c>
      <c r="K683" s="5">
        <v>209961.26</v>
      </c>
      <c r="L683" s="5">
        <v>209961.26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25" t="s">
        <v>37</v>
      </c>
      <c r="S683" s="25" t="s">
        <v>58</v>
      </c>
      <c r="T683" s="5"/>
      <c r="U683" s="5">
        <v>0</v>
      </c>
      <c r="V683" s="4" t="s">
        <v>39</v>
      </c>
      <c r="W683" s="4" t="s">
        <v>39</v>
      </c>
      <c r="X683" s="4" t="s">
        <v>39</v>
      </c>
      <c r="Y683" s="3">
        <v>229653.75</v>
      </c>
    </row>
    <row r="684" spans="1:25" x14ac:dyDescent="0.25">
      <c r="A684" s="3">
        <v>702</v>
      </c>
      <c r="B684" s="24" t="s">
        <v>738</v>
      </c>
      <c r="C684" s="4"/>
      <c r="D684" s="3">
        <v>315628</v>
      </c>
      <c r="E684" s="24"/>
      <c r="F684" s="4" t="s">
        <v>43</v>
      </c>
      <c r="G684" s="4" t="s">
        <v>33</v>
      </c>
      <c r="H684" s="4" t="s">
        <v>34</v>
      </c>
      <c r="I684" s="24" t="s">
        <v>35</v>
      </c>
      <c r="J684" s="4" t="s">
        <v>41</v>
      </c>
      <c r="K684" s="5">
        <v>10557612.77</v>
      </c>
      <c r="L684" s="5">
        <v>637046.35461021878</v>
      </c>
      <c r="M684" s="5">
        <v>0</v>
      </c>
      <c r="N684" s="5">
        <v>10557612.77</v>
      </c>
      <c r="O684" s="5">
        <v>0</v>
      </c>
      <c r="P684" s="5">
        <v>0</v>
      </c>
      <c r="Q684" s="5">
        <v>10557612.77</v>
      </c>
      <c r="R684" s="25" t="s">
        <v>119</v>
      </c>
      <c r="S684" s="25" t="s">
        <v>38</v>
      </c>
      <c r="T684" s="5"/>
      <c r="U684" s="5">
        <v>0</v>
      </c>
      <c r="V684" s="4" t="s">
        <v>39</v>
      </c>
      <c r="W684" s="4" t="s">
        <v>39</v>
      </c>
      <c r="X684" s="4" t="s">
        <v>39</v>
      </c>
      <c r="Y684" s="3">
        <v>11824957</v>
      </c>
    </row>
    <row r="685" spans="1:25" x14ac:dyDescent="0.25">
      <c r="A685" s="3">
        <v>702</v>
      </c>
      <c r="B685" s="24" t="s">
        <v>739</v>
      </c>
      <c r="C685" s="4"/>
      <c r="D685" s="3">
        <v>334422</v>
      </c>
      <c r="E685" s="24"/>
      <c r="F685" s="4" t="s">
        <v>33</v>
      </c>
      <c r="G685" s="4" t="s">
        <v>33</v>
      </c>
      <c r="H685" s="4" t="s">
        <v>34</v>
      </c>
      <c r="I685" s="24" t="s">
        <v>35</v>
      </c>
      <c r="J685" s="4" t="s">
        <v>41</v>
      </c>
      <c r="K685" s="5">
        <v>316461.88</v>
      </c>
      <c r="L685" s="5">
        <v>19095.309841250837</v>
      </c>
      <c r="M685" s="5">
        <v>0</v>
      </c>
      <c r="N685" s="5">
        <v>316461.88</v>
      </c>
      <c r="O685" s="5">
        <v>0</v>
      </c>
      <c r="P685" s="5">
        <v>0</v>
      </c>
      <c r="Q685" s="5">
        <v>316461.88</v>
      </c>
      <c r="R685" s="25" t="s">
        <v>119</v>
      </c>
      <c r="S685" s="25" t="s">
        <v>38</v>
      </c>
      <c r="T685" s="5"/>
      <c r="U685" s="5">
        <v>0</v>
      </c>
      <c r="V685" s="4" t="s">
        <v>39</v>
      </c>
      <c r="W685" s="4" t="s">
        <v>39</v>
      </c>
      <c r="X685" s="4" t="s">
        <v>39</v>
      </c>
      <c r="Y685" s="3">
        <v>369205.55</v>
      </c>
    </row>
    <row r="686" spans="1:25" x14ac:dyDescent="0.25">
      <c r="A686" s="3">
        <v>702</v>
      </c>
      <c r="B686" s="24" t="s">
        <v>740</v>
      </c>
      <c r="C686" s="4"/>
      <c r="D686" s="3">
        <v>313706</v>
      </c>
      <c r="E686" s="24"/>
      <c r="F686" s="4" t="s">
        <v>33</v>
      </c>
      <c r="G686" s="4" t="s">
        <v>33</v>
      </c>
      <c r="H686" s="4" t="s">
        <v>34</v>
      </c>
      <c r="I686" s="24" t="s">
        <v>35</v>
      </c>
      <c r="J686" s="4" t="s">
        <v>41</v>
      </c>
      <c r="K686" s="5">
        <v>1140728.28</v>
      </c>
      <c r="L686" s="5">
        <v>68831.544422592502</v>
      </c>
      <c r="M686" s="5">
        <v>0</v>
      </c>
      <c r="N686" s="5">
        <v>0</v>
      </c>
      <c r="O686" s="5">
        <v>1140728.28</v>
      </c>
      <c r="P686" s="5">
        <v>0</v>
      </c>
      <c r="Q686" s="5">
        <v>1140728.28</v>
      </c>
      <c r="R686" s="25" t="s">
        <v>86</v>
      </c>
      <c r="S686" s="25" t="s">
        <v>38</v>
      </c>
      <c r="T686" s="5"/>
      <c r="U686" s="5">
        <v>0</v>
      </c>
      <c r="V686" s="4" t="s">
        <v>39</v>
      </c>
      <c r="W686" s="4" t="s">
        <v>39</v>
      </c>
      <c r="X686" s="4" t="s">
        <v>39</v>
      </c>
      <c r="Y686" s="3">
        <v>1228476.58</v>
      </c>
    </row>
    <row r="687" spans="1:25" x14ac:dyDescent="0.25">
      <c r="A687" s="3">
        <v>702</v>
      </c>
      <c r="B687" s="24" t="s">
        <v>741</v>
      </c>
      <c r="C687" s="4"/>
      <c r="D687" s="3">
        <v>309606</v>
      </c>
      <c r="E687" s="24"/>
      <c r="F687" s="4" t="s">
        <v>33</v>
      </c>
      <c r="G687" s="4" t="s">
        <v>33</v>
      </c>
      <c r="H687" s="4" t="s">
        <v>34</v>
      </c>
      <c r="I687" s="24" t="s">
        <v>35</v>
      </c>
      <c r="J687" s="4" t="s">
        <v>41</v>
      </c>
      <c r="K687" s="5">
        <v>247899.47</v>
      </c>
      <c r="L687" s="5">
        <v>14958.254021406516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25" t="s">
        <v>37</v>
      </c>
      <c r="S687" s="25" t="s">
        <v>38</v>
      </c>
      <c r="T687" s="5"/>
      <c r="U687" s="5">
        <v>0</v>
      </c>
      <c r="V687" s="4" t="s">
        <v>39</v>
      </c>
      <c r="W687" s="4" t="s">
        <v>39</v>
      </c>
      <c r="X687" s="4" t="s">
        <v>39</v>
      </c>
      <c r="Y687" s="3">
        <v>275443.92</v>
      </c>
    </row>
    <row r="688" spans="1:25" x14ac:dyDescent="0.25">
      <c r="A688" s="3">
        <v>702</v>
      </c>
      <c r="B688" s="24" t="s">
        <v>742</v>
      </c>
      <c r="C688" s="4"/>
      <c r="D688" s="3">
        <v>318099</v>
      </c>
      <c r="E688" s="24"/>
      <c r="F688" s="4" t="s">
        <v>33</v>
      </c>
      <c r="G688" s="4" t="s">
        <v>33</v>
      </c>
      <c r="H688" s="4" t="s">
        <v>34</v>
      </c>
      <c r="I688" s="24" t="s">
        <v>35</v>
      </c>
      <c r="J688" s="4" t="s">
        <v>36</v>
      </c>
      <c r="K688" s="5">
        <v>347500.1</v>
      </c>
      <c r="L688" s="5">
        <v>347500.1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25" t="s">
        <v>37</v>
      </c>
      <c r="S688" s="25" t="s">
        <v>38</v>
      </c>
      <c r="T688" s="5"/>
      <c r="U688" s="5">
        <v>0</v>
      </c>
      <c r="V688" s="4" t="s">
        <v>39</v>
      </c>
      <c r="W688" s="4" t="s">
        <v>39</v>
      </c>
      <c r="X688" s="4" t="s">
        <v>39</v>
      </c>
      <c r="Y688" s="3">
        <v>370666.88</v>
      </c>
    </row>
    <row r="689" spans="1:25" x14ac:dyDescent="0.25">
      <c r="A689" s="3">
        <v>702</v>
      </c>
      <c r="B689" s="24" t="s">
        <v>743</v>
      </c>
      <c r="C689" s="4"/>
      <c r="D689" s="3">
        <v>313969</v>
      </c>
      <c r="E689" s="24"/>
      <c r="F689" s="4" t="s">
        <v>43</v>
      </c>
      <c r="G689" s="4" t="s">
        <v>33</v>
      </c>
      <c r="H689" s="4" t="s">
        <v>34</v>
      </c>
      <c r="I689" s="24" t="s">
        <v>35</v>
      </c>
      <c r="J689" s="4" t="s">
        <v>36</v>
      </c>
      <c r="K689" s="5">
        <v>33840.949999999997</v>
      </c>
      <c r="L689" s="5">
        <v>33840.949999999997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25" t="s">
        <v>37</v>
      </c>
      <c r="S689" s="25" t="s">
        <v>49</v>
      </c>
      <c r="T689" s="5"/>
      <c r="U689" s="5">
        <v>0</v>
      </c>
      <c r="V689" s="4" t="s">
        <v>39</v>
      </c>
      <c r="W689" s="4" t="s">
        <v>39</v>
      </c>
      <c r="X689" s="4" t="s">
        <v>39</v>
      </c>
      <c r="Y689" s="3">
        <v>38209.949999999997</v>
      </c>
    </row>
    <row r="690" spans="1:25" x14ac:dyDescent="0.25">
      <c r="A690" s="3">
        <v>702</v>
      </c>
      <c r="B690" s="24" t="s">
        <v>744</v>
      </c>
      <c r="C690" s="4"/>
      <c r="D690" s="3">
        <v>313548</v>
      </c>
      <c r="E690" s="24"/>
      <c r="F690" s="4" t="s">
        <v>45</v>
      </c>
      <c r="G690" s="4" t="s">
        <v>45</v>
      </c>
      <c r="H690" s="4" t="s">
        <v>34</v>
      </c>
      <c r="I690" s="24" t="s">
        <v>35</v>
      </c>
      <c r="J690" s="4" t="s">
        <v>36</v>
      </c>
      <c r="K690" s="5">
        <v>14750.98</v>
      </c>
      <c r="L690" s="5">
        <v>14750.98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25" t="s">
        <v>37</v>
      </c>
      <c r="S690" s="25" t="s">
        <v>97</v>
      </c>
      <c r="T690" s="5"/>
      <c r="U690" s="5">
        <v>0</v>
      </c>
      <c r="V690" s="4" t="s">
        <v>39</v>
      </c>
      <c r="W690" s="4" t="s">
        <v>39</v>
      </c>
      <c r="X690" s="4" t="s">
        <v>39</v>
      </c>
      <c r="Y690" s="3">
        <v>15225.09</v>
      </c>
    </row>
    <row r="691" spans="1:25" x14ac:dyDescent="0.25">
      <c r="A691" s="3">
        <v>702</v>
      </c>
      <c r="B691" s="24" t="s">
        <v>745</v>
      </c>
      <c r="C691" s="4"/>
      <c r="D691" s="3">
        <v>313548</v>
      </c>
      <c r="E691" s="24"/>
      <c r="F691" s="4" t="s">
        <v>107</v>
      </c>
      <c r="G691" s="4" t="s">
        <v>107</v>
      </c>
      <c r="H691" s="4" t="s">
        <v>34</v>
      </c>
      <c r="I691" s="24" t="s">
        <v>35</v>
      </c>
      <c r="J691" s="4" t="s">
        <v>36</v>
      </c>
      <c r="K691" s="5">
        <v>136722.28</v>
      </c>
      <c r="L691" s="5">
        <v>136722.28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25" t="s">
        <v>37</v>
      </c>
      <c r="S691" s="25" t="s">
        <v>97</v>
      </c>
      <c r="T691" s="5"/>
      <c r="U691" s="5">
        <v>0</v>
      </c>
      <c r="V691" s="4" t="s">
        <v>39</v>
      </c>
      <c r="W691" s="4" t="s">
        <v>39</v>
      </c>
      <c r="X691" s="4" t="s">
        <v>39</v>
      </c>
      <c r="Y691" s="3">
        <v>141116.49</v>
      </c>
    </row>
    <row r="692" spans="1:25" x14ac:dyDescent="0.25">
      <c r="A692" s="3">
        <v>702</v>
      </c>
      <c r="B692" s="24" t="s">
        <v>746</v>
      </c>
      <c r="C692" s="4"/>
      <c r="D692" s="3">
        <v>309535</v>
      </c>
      <c r="E692" s="24"/>
      <c r="F692" s="4" t="s">
        <v>43</v>
      </c>
      <c r="G692" s="4" t="s">
        <v>33</v>
      </c>
      <c r="H692" s="4" t="s">
        <v>34</v>
      </c>
      <c r="I692" s="24" t="s">
        <v>35</v>
      </c>
      <c r="J692" s="4" t="s">
        <v>36</v>
      </c>
      <c r="K692" s="5">
        <v>304361.75</v>
      </c>
      <c r="L692" s="5">
        <v>304361.75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25" t="s">
        <v>37</v>
      </c>
      <c r="S692" s="25" t="s">
        <v>151</v>
      </c>
      <c r="T692" s="5"/>
      <c r="U692" s="5">
        <v>0</v>
      </c>
      <c r="V692" s="4" t="s">
        <v>39</v>
      </c>
      <c r="W692" s="4" t="s">
        <v>39</v>
      </c>
      <c r="X692" s="4" t="s">
        <v>39</v>
      </c>
      <c r="Y692" s="3">
        <v>321891.36</v>
      </c>
    </row>
    <row r="693" spans="1:25" x14ac:dyDescent="0.25">
      <c r="A693" s="3">
        <v>702</v>
      </c>
      <c r="B693" s="24" t="s">
        <v>747</v>
      </c>
      <c r="C693" s="4"/>
      <c r="D693" s="3">
        <v>334199</v>
      </c>
      <c r="E693" s="24"/>
      <c r="F693" s="4" t="s">
        <v>33</v>
      </c>
      <c r="G693" s="4" t="s">
        <v>33</v>
      </c>
      <c r="H693" s="4" t="s">
        <v>34</v>
      </c>
      <c r="I693" s="24" t="s">
        <v>35</v>
      </c>
      <c r="J693" s="4" t="s">
        <v>41</v>
      </c>
      <c r="K693" s="5">
        <v>-0.03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25" t="s">
        <v>37</v>
      </c>
      <c r="S693" s="25" t="s">
        <v>38</v>
      </c>
      <c r="T693" s="5"/>
      <c r="U693" s="5">
        <v>0</v>
      </c>
      <c r="V693" s="4" t="s">
        <v>39</v>
      </c>
      <c r="W693" s="4" t="s">
        <v>39</v>
      </c>
      <c r="X693" s="4" t="s">
        <v>39</v>
      </c>
      <c r="Y693" s="3">
        <v>-0.03</v>
      </c>
    </row>
    <row r="694" spans="1:25" x14ac:dyDescent="0.25">
      <c r="A694" s="3">
        <v>702</v>
      </c>
      <c r="B694" s="24" t="s">
        <v>748</v>
      </c>
      <c r="C694" s="4"/>
      <c r="D694" s="3">
        <v>334200</v>
      </c>
      <c r="E694" s="24"/>
      <c r="F694" s="4" t="s">
        <v>33</v>
      </c>
      <c r="G694" s="4" t="s">
        <v>33</v>
      </c>
      <c r="H694" s="4" t="s">
        <v>34</v>
      </c>
      <c r="I694" s="24" t="s">
        <v>35</v>
      </c>
      <c r="J694" s="4" t="s">
        <v>41</v>
      </c>
      <c r="K694" s="5">
        <v>339748.45</v>
      </c>
      <c r="L694" s="5">
        <v>20500.421475201747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25" t="s">
        <v>37</v>
      </c>
      <c r="S694" s="25" t="s">
        <v>38</v>
      </c>
      <c r="T694" s="5"/>
      <c r="U694" s="5">
        <v>0</v>
      </c>
      <c r="V694" s="4" t="s">
        <v>39</v>
      </c>
      <c r="W694" s="4" t="s">
        <v>39</v>
      </c>
      <c r="X694" s="4" t="s">
        <v>39</v>
      </c>
      <c r="Y694" s="3">
        <v>377498.25</v>
      </c>
    </row>
    <row r="695" spans="1:25" x14ac:dyDescent="0.25">
      <c r="A695" s="3">
        <v>702</v>
      </c>
      <c r="B695" s="24" t="s">
        <v>749</v>
      </c>
      <c r="C695" s="4"/>
      <c r="D695" s="3">
        <v>308390</v>
      </c>
      <c r="E695" s="24"/>
      <c r="F695" s="4" t="s">
        <v>43</v>
      </c>
      <c r="G695" s="4" t="s">
        <v>33</v>
      </c>
      <c r="H695" s="4" t="s">
        <v>34</v>
      </c>
      <c r="I695" s="24" t="s">
        <v>35</v>
      </c>
      <c r="J695" s="4" t="s">
        <v>36</v>
      </c>
      <c r="K695" s="5">
        <v>78480.289999999994</v>
      </c>
      <c r="L695" s="5">
        <v>78480.289999999994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25" t="s">
        <v>37</v>
      </c>
      <c r="S695" s="25" t="s">
        <v>58</v>
      </c>
      <c r="T695" s="5"/>
      <c r="U695" s="5">
        <v>0</v>
      </c>
      <c r="V695" s="4" t="s">
        <v>39</v>
      </c>
      <c r="W695" s="4" t="s">
        <v>39</v>
      </c>
      <c r="X695" s="4" t="s">
        <v>39</v>
      </c>
      <c r="Y695" s="3">
        <v>85486.35</v>
      </c>
    </row>
    <row r="696" spans="1:25" x14ac:dyDescent="0.25">
      <c r="A696" s="3">
        <v>702</v>
      </c>
      <c r="B696" s="24" t="s">
        <v>750</v>
      </c>
      <c r="C696" s="4"/>
      <c r="D696" s="3">
        <v>316124</v>
      </c>
      <c r="E696" s="24"/>
      <c r="F696" s="4" t="s">
        <v>33</v>
      </c>
      <c r="G696" s="4" t="s">
        <v>33</v>
      </c>
      <c r="H696" s="4" t="s">
        <v>34</v>
      </c>
      <c r="I696" s="24" t="s">
        <v>209</v>
      </c>
      <c r="J696" s="4" t="s">
        <v>41</v>
      </c>
      <c r="K696" s="5">
        <v>1192884.72</v>
      </c>
      <c r="L696" s="5">
        <v>71978.664012530513</v>
      </c>
      <c r="M696" s="5">
        <v>0</v>
      </c>
      <c r="N696" s="5">
        <v>0</v>
      </c>
      <c r="O696" s="5">
        <v>0</v>
      </c>
      <c r="P696" s="5">
        <v>1192884.72</v>
      </c>
      <c r="Q696" s="5">
        <v>1192884.72</v>
      </c>
      <c r="R696" s="25" t="s">
        <v>102</v>
      </c>
      <c r="S696" s="25" t="s">
        <v>38</v>
      </c>
      <c r="T696" s="5"/>
      <c r="U696" s="5">
        <v>0</v>
      </c>
      <c r="V696" s="4" t="s">
        <v>39</v>
      </c>
      <c r="W696" s="4" t="s">
        <v>39</v>
      </c>
      <c r="X696" s="4" t="s">
        <v>39</v>
      </c>
      <c r="Y696" s="3">
        <v>1393825.51</v>
      </c>
    </row>
    <row r="697" spans="1:25" x14ac:dyDescent="0.25">
      <c r="A697" s="3">
        <v>702</v>
      </c>
      <c r="B697" s="24" t="s">
        <v>751</v>
      </c>
      <c r="C697" s="4"/>
      <c r="D697" s="3">
        <v>312088</v>
      </c>
      <c r="E697" s="24"/>
      <c r="F697" s="4" t="s">
        <v>45</v>
      </c>
      <c r="G697" s="4" t="s">
        <v>45</v>
      </c>
      <c r="H697" s="4" t="s">
        <v>34</v>
      </c>
      <c r="I697" s="24" t="s">
        <v>35</v>
      </c>
      <c r="J697" s="4" t="s">
        <v>36</v>
      </c>
      <c r="K697" s="5">
        <v>571495.32999999996</v>
      </c>
      <c r="L697" s="5">
        <v>571495.32999999996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25" t="s">
        <v>37</v>
      </c>
      <c r="S697" s="25" t="s">
        <v>74</v>
      </c>
      <c r="T697" s="5"/>
      <c r="U697" s="5">
        <v>0</v>
      </c>
      <c r="V697" s="4" t="s">
        <v>39</v>
      </c>
      <c r="W697" s="4" t="s">
        <v>39</v>
      </c>
      <c r="X697" s="4" t="s">
        <v>39</v>
      </c>
      <c r="Y697" s="3">
        <v>575474.28</v>
      </c>
    </row>
    <row r="698" spans="1:25" x14ac:dyDescent="0.25">
      <c r="A698" s="3">
        <v>702</v>
      </c>
      <c r="B698" s="24" t="s">
        <v>752</v>
      </c>
      <c r="C698" s="4"/>
      <c r="D698" s="3">
        <v>308390</v>
      </c>
      <c r="E698" s="24"/>
      <c r="F698" s="4" t="s">
        <v>43</v>
      </c>
      <c r="G698" s="4" t="s">
        <v>33</v>
      </c>
      <c r="H698" s="4" t="s">
        <v>34</v>
      </c>
      <c r="I698" s="24" t="s">
        <v>35</v>
      </c>
      <c r="J698" s="4" t="s">
        <v>36</v>
      </c>
      <c r="K698" s="5">
        <v>59093.55</v>
      </c>
      <c r="L698" s="5">
        <v>59093.55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25" t="s">
        <v>37</v>
      </c>
      <c r="S698" s="25" t="s">
        <v>58</v>
      </c>
      <c r="T698" s="5"/>
      <c r="U698" s="5">
        <v>0</v>
      </c>
      <c r="V698" s="4" t="s">
        <v>39</v>
      </c>
      <c r="W698" s="4" t="s">
        <v>39</v>
      </c>
      <c r="X698" s="4" t="s">
        <v>39</v>
      </c>
      <c r="Y698" s="3">
        <v>65684.429999999993</v>
      </c>
    </row>
    <row r="699" spans="1:25" x14ac:dyDescent="0.25">
      <c r="A699" s="3">
        <v>702</v>
      </c>
      <c r="B699" s="24" t="s">
        <v>753</v>
      </c>
      <c r="C699" s="4"/>
      <c r="D699" s="3">
        <v>320482</v>
      </c>
      <c r="E699" s="24"/>
      <c r="F699" s="4" t="s">
        <v>43</v>
      </c>
      <c r="G699" s="4" t="s">
        <v>33</v>
      </c>
      <c r="H699" s="4" t="s">
        <v>34</v>
      </c>
      <c r="I699" s="24" t="s">
        <v>35</v>
      </c>
      <c r="J699" s="4" t="s">
        <v>36</v>
      </c>
      <c r="K699" s="5">
        <v>220342.22</v>
      </c>
      <c r="L699" s="5">
        <v>220342.22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25" t="s">
        <v>37</v>
      </c>
      <c r="S699" s="25" t="s">
        <v>74</v>
      </c>
      <c r="T699" s="5"/>
      <c r="U699" s="5">
        <v>0</v>
      </c>
      <c r="V699" s="4" t="s">
        <v>39</v>
      </c>
      <c r="W699" s="4" t="s">
        <v>39</v>
      </c>
      <c r="X699" s="4" t="s">
        <v>39</v>
      </c>
      <c r="Y699" s="3">
        <v>249310.78</v>
      </c>
    </row>
    <row r="700" spans="1:25" x14ac:dyDescent="0.25">
      <c r="A700" s="3">
        <v>702</v>
      </c>
      <c r="B700" s="24" t="s">
        <v>754</v>
      </c>
      <c r="C700" s="4"/>
      <c r="D700" s="3">
        <v>348717</v>
      </c>
      <c r="E700" s="24"/>
      <c r="F700" s="4" t="s">
        <v>33</v>
      </c>
      <c r="G700" s="4" t="s">
        <v>33</v>
      </c>
      <c r="H700" s="4" t="s">
        <v>34</v>
      </c>
      <c r="I700" s="24" t="s">
        <v>35</v>
      </c>
      <c r="J700" s="4" t="s">
        <v>41</v>
      </c>
      <c r="K700" s="5">
        <v>958189.77</v>
      </c>
      <c r="L700" s="5">
        <v>57817.170728009565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25" t="s">
        <v>37</v>
      </c>
      <c r="S700" s="25" t="s">
        <v>38</v>
      </c>
      <c r="T700" s="5"/>
      <c r="U700" s="5">
        <v>0</v>
      </c>
      <c r="V700" s="4" t="s">
        <v>39</v>
      </c>
      <c r="W700" s="4" t="s">
        <v>39</v>
      </c>
      <c r="X700" s="4" t="s">
        <v>39</v>
      </c>
      <c r="Y700" s="3">
        <v>1060056.3600000001</v>
      </c>
    </row>
    <row r="701" spans="1:25" x14ac:dyDescent="0.25">
      <c r="A701" s="3">
        <v>702</v>
      </c>
      <c r="B701" s="24" t="s">
        <v>755</v>
      </c>
      <c r="C701" s="4"/>
      <c r="D701" s="3">
        <v>320302</v>
      </c>
      <c r="E701" s="24"/>
      <c r="F701" s="4" t="s">
        <v>33</v>
      </c>
      <c r="G701" s="4" t="s">
        <v>33</v>
      </c>
      <c r="H701" s="4" t="s">
        <v>34</v>
      </c>
      <c r="I701" s="24" t="s">
        <v>35</v>
      </c>
      <c r="J701" s="4" t="s">
        <v>41</v>
      </c>
      <c r="K701" s="5">
        <v>1338522.6200000001</v>
      </c>
      <c r="L701" s="5">
        <v>80766.454899474324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25" t="s">
        <v>37</v>
      </c>
      <c r="S701" s="25" t="s">
        <v>38</v>
      </c>
      <c r="T701" s="25">
        <v>330</v>
      </c>
      <c r="U701" s="5">
        <v>0</v>
      </c>
      <c r="V701" s="4" t="s">
        <v>39</v>
      </c>
      <c r="W701" s="4" t="s">
        <v>39</v>
      </c>
      <c r="X701" s="4" t="s">
        <v>39</v>
      </c>
      <c r="Y701" s="3">
        <v>1460206.5</v>
      </c>
    </row>
    <row r="702" spans="1:25" x14ac:dyDescent="0.25">
      <c r="A702" s="3">
        <v>702</v>
      </c>
      <c r="B702" s="24" t="s">
        <v>756</v>
      </c>
      <c r="C702" s="4"/>
      <c r="D702" s="3">
        <v>342743</v>
      </c>
      <c r="E702" s="24"/>
      <c r="F702" s="4" t="s">
        <v>33</v>
      </c>
      <c r="G702" s="4" t="s">
        <v>33</v>
      </c>
      <c r="H702" s="4" t="s">
        <v>34</v>
      </c>
      <c r="I702" s="24" t="s">
        <v>35</v>
      </c>
      <c r="J702" s="4" t="s">
        <v>41</v>
      </c>
      <c r="K702" s="5">
        <v>4991932.28</v>
      </c>
      <c r="L702" s="5">
        <v>301213.1938075503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25" t="s">
        <v>37</v>
      </c>
      <c r="S702" s="25" t="s">
        <v>38</v>
      </c>
      <c r="T702" s="5"/>
      <c r="U702" s="5">
        <v>0</v>
      </c>
      <c r="V702" s="4" t="s">
        <v>39</v>
      </c>
      <c r="W702" s="4" t="s">
        <v>39</v>
      </c>
      <c r="X702" s="4" t="s">
        <v>39</v>
      </c>
      <c r="Y702" s="3">
        <v>5303898.72</v>
      </c>
    </row>
    <row r="703" spans="1:25" x14ac:dyDescent="0.25">
      <c r="A703" s="3">
        <v>702</v>
      </c>
      <c r="B703" s="24" t="s">
        <v>757</v>
      </c>
      <c r="C703" s="4"/>
      <c r="D703" s="3">
        <v>341013</v>
      </c>
      <c r="E703" s="24"/>
      <c r="F703" s="4" t="s">
        <v>33</v>
      </c>
      <c r="G703" s="4" t="s">
        <v>33</v>
      </c>
      <c r="H703" s="4" t="s">
        <v>34</v>
      </c>
      <c r="I703" s="24" t="s">
        <v>35</v>
      </c>
      <c r="J703" s="4" t="s">
        <v>41</v>
      </c>
      <c r="K703" s="5">
        <v>413886.62</v>
      </c>
      <c r="L703" s="5">
        <v>24973.9186534822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25" t="s">
        <v>37</v>
      </c>
      <c r="S703" s="25" t="s">
        <v>38</v>
      </c>
      <c r="T703" s="5"/>
      <c r="U703" s="5">
        <v>0</v>
      </c>
      <c r="V703" s="4" t="s">
        <v>39</v>
      </c>
      <c r="W703" s="4" t="s">
        <v>39</v>
      </c>
      <c r="X703" s="4" t="s">
        <v>39</v>
      </c>
      <c r="Y703" s="3">
        <v>508924.13</v>
      </c>
    </row>
    <row r="704" spans="1:25" x14ac:dyDescent="0.25">
      <c r="A704" s="3">
        <v>702</v>
      </c>
      <c r="B704" s="24" t="s">
        <v>758</v>
      </c>
      <c r="C704" s="4"/>
      <c r="D704" s="3">
        <v>357603</v>
      </c>
      <c r="E704" s="24"/>
      <c r="F704" s="4" t="s">
        <v>43</v>
      </c>
      <c r="G704" s="4" t="s">
        <v>33</v>
      </c>
      <c r="H704" s="4" t="s">
        <v>34</v>
      </c>
      <c r="I704" s="24" t="s">
        <v>35</v>
      </c>
      <c r="J704" s="4" t="s">
        <v>36</v>
      </c>
      <c r="K704" s="5">
        <v>110944.89</v>
      </c>
      <c r="L704" s="5">
        <v>110944.89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25" t="s">
        <v>37</v>
      </c>
      <c r="S704" s="25" t="s">
        <v>49</v>
      </c>
      <c r="T704" s="5"/>
      <c r="U704" s="5">
        <v>0</v>
      </c>
      <c r="V704" s="4" t="s">
        <v>39</v>
      </c>
      <c r="W704" s="4" t="s">
        <v>39</v>
      </c>
      <c r="X704" s="4" t="s">
        <v>39</v>
      </c>
      <c r="Y704" s="3">
        <v>122521.85</v>
      </c>
    </row>
    <row r="705" spans="1:25" x14ac:dyDescent="0.25">
      <c r="A705" s="3">
        <v>702</v>
      </c>
      <c r="B705" s="24" t="s">
        <v>759</v>
      </c>
      <c r="C705" s="4"/>
      <c r="D705" s="3">
        <v>311366</v>
      </c>
      <c r="E705" s="24"/>
      <c r="F705" s="4" t="s">
        <v>33</v>
      </c>
      <c r="G705" s="4" t="s">
        <v>33</v>
      </c>
      <c r="H705" s="4" t="s">
        <v>34</v>
      </c>
      <c r="I705" s="24" t="s">
        <v>35</v>
      </c>
      <c r="J705" s="4" t="s">
        <v>41</v>
      </c>
      <c r="K705" s="5">
        <v>4813109.41</v>
      </c>
      <c r="L705" s="5">
        <v>290423.02183059143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25" t="s">
        <v>37</v>
      </c>
      <c r="S705" s="25" t="s">
        <v>38</v>
      </c>
      <c r="T705" s="5"/>
      <c r="U705" s="5">
        <v>0</v>
      </c>
      <c r="V705" s="4" t="s">
        <v>39</v>
      </c>
      <c r="W705" s="4" t="s">
        <v>39</v>
      </c>
      <c r="X705" s="4" t="s">
        <v>39</v>
      </c>
      <c r="Y705" s="3">
        <v>5113928.32</v>
      </c>
    </row>
    <row r="706" spans="1:25" x14ac:dyDescent="0.25">
      <c r="A706" s="3">
        <v>702</v>
      </c>
      <c r="B706" s="24" t="s">
        <v>760</v>
      </c>
      <c r="C706" s="4"/>
      <c r="D706" s="3">
        <v>319934</v>
      </c>
      <c r="E706" s="24"/>
      <c r="F706" s="4" t="s">
        <v>172</v>
      </c>
      <c r="G706" s="4" t="s">
        <v>172</v>
      </c>
      <c r="H706" s="4" t="s">
        <v>34</v>
      </c>
      <c r="I706" s="24" t="s">
        <v>35</v>
      </c>
      <c r="J706" s="4" t="s">
        <v>36</v>
      </c>
      <c r="K706" s="5">
        <v>456606</v>
      </c>
      <c r="L706" s="5">
        <v>456606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25" t="s">
        <v>37</v>
      </c>
      <c r="S706" s="25" t="s">
        <v>38</v>
      </c>
      <c r="T706" s="5"/>
      <c r="U706" s="5">
        <v>0</v>
      </c>
      <c r="V706" s="4" t="s">
        <v>39</v>
      </c>
      <c r="W706" s="4" t="s">
        <v>39</v>
      </c>
      <c r="X706" s="4" t="s">
        <v>39</v>
      </c>
      <c r="Y706" s="3">
        <v>87114.559999999998</v>
      </c>
    </row>
    <row r="707" spans="1:25" x14ac:dyDescent="0.25">
      <c r="A707" s="3">
        <v>702</v>
      </c>
      <c r="B707" s="24" t="s">
        <v>761</v>
      </c>
      <c r="C707" s="4"/>
      <c r="D707" s="3">
        <v>316391</v>
      </c>
      <c r="E707" s="24"/>
      <c r="F707" s="4" t="s">
        <v>33</v>
      </c>
      <c r="G707" s="4" t="s">
        <v>33</v>
      </c>
      <c r="H707" s="4" t="s">
        <v>34</v>
      </c>
      <c r="I707" s="24" t="s">
        <v>35</v>
      </c>
      <c r="J707" s="4" t="s">
        <v>36</v>
      </c>
      <c r="K707" s="5">
        <v>162414.49</v>
      </c>
      <c r="L707" s="5">
        <v>162414.49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25" t="s">
        <v>37</v>
      </c>
      <c r="S707" s="25" t="s">
        <v>38</v>
      </c>
      <c r="T707" s="5"/>
      <c r="U707" s="5">
        <v>0</v>
      </c>
      <c r="V707" s="4" t="s">
        <v>39</v>
      </c>
      <c r="W707" s="4" t="s">
        <v>39</v>
      </c>
      <c r="X707" s="4" t="s">
        <v>39</v>
      </c>
      <c r="Y707" s="3">
        <v>180692.32</v>
      </c>
    </row>
    <row r="708" spans="1:25" x14ac:dyDescent="0.25">
      <c r="A708" s="3">
        <v>702</v>
      </c>
      <c r="B708" s="24" t="s">
        <v>762</v>
      </c>
      <c r="C708" s="4"/>
      <c r="D708" s="3">
        <v>320414</v>
      </c>
      <c r="E708" s="24"/>
      <c r="F708" s="4" t="s">
        <v>43</v>
      </c>
      <c r="G708" s="4" t="s">
        <v>33</v>
      </c>
      <c r="H708" s="4" t="s">
        <v>34</v>
      </c>
      <c r="I708" s="24" t="s">
        <v>35</v>
      </c>
      <c r="J708" s="4" t="s">
        <v>41</v>
      </c>
      <c r="K708" s="5">
        <v>431680.62</v>
      </c>
      <c r="L708" s="5">
        <v>26047.608613597513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25" t="s">
        <v>37</v>
      </c>
      <c r="S708" s="25" t="s">
        <v>38</v>
      </c>
      <c r="T708" s="5"/>
      <c r="U708" s="5">
        <v>0</v>
      </c>
      <c r="V708" s="4" t="s">
        <v>39</v>
      </c>
      <c r="W708" s="4" t="s">
        <v>39</v>
      </c>
      <c r="X708" s="4" t="s">
        <v>39</v>
      </c>
      <c r="Y708" s="3">
        <v>474848.68</v>
      </c>
    </row>
    <row r="709" spans="1:25" x14ac:dyDescent="0.25">
      <c r="A709" s="3">
        <v>702</v>
      </c>
      <c r="B709" s="24" t="s">
        <v>763</v>
      </c>
      <c r="C709" s="4"/>
      <c r="D709" s="3">
        <v>316174</v>
      </c>
      <c r="E709" s="24"/>
      <c r="F709" s="4" t="s">
        <v>45</v>
      </c>
      <c r="G709" s="4" t="s">
        <v>33</v>
      </c>
      <c r="H709" s="4" t="s">
        <v>34</v>
      </c>
      <c r="I709" s="24" t="s">
        <v>35</v>
      </c>
      <c r="J709" s="4" t="s">
        <v>41</v>
      </c>
      <c r="K709" s="5">
        <v>32639627.18</v>
      </c>
      <c r="L709" s="5">
        <v>1969475.1042527216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25" t="s">
        <v>37</v>
      </c>
      <c r="S709" s="25" t="s">
        <v>38</v>
      </c>
      <c r="T709" s="5"/>
      <c r="U709" s="5">
        <v>0</v>
      </c>
      <c r="V709" s="4" t="s">
        <v>39</v>
      </c>
      <c r="W709" s="4" t="s">
        <v>39</v>
      </c>
      <c r="X709" s="4" t="s">
        <v>39</v>
      </c>
      <c r="Y709" s="3">
        <v>35435674.100000001</v>
      </c>
    </row>
    <row r="710" spans="1:25" x14ac:dyDescent="0.25">
      <c r="A710" s="3">
        <v>702</v>
      </c>
      <c r="B710" s="24" t="s">
        <v>764</v>
      </c>
      <c r="C710" s="4"/>
      <c r="D710" s="3">
        <v>314376</v>
      </c>
      <c r="E710" s="24"/>
      <c r="F710" s="4" t="s">
        <v>43</v>
      </c>
      <c r="G710" s="4" t="s">
        <v>33</v>
      </c>
      <c r="H710" s="4" t="s">
        <v>34</v>
      </c>
      <c r="I710" s="24" t="s">
        <v>35</v>
      </c>
      <c r="J710" s="4" t="s">
        <v>36</v>
      </c>
      <c r="K710" s="5">
        <v>773403.97</v>
      </c>
      <c r="L710" s="5">
        <v>773403.97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25" t="s">
        <v>37</v>
      </c>
      <c r="S710" s="25" t="s">
        <v>49</v>
      </c>
      <c r="T710" s="5"/>
      <c r="U710" s="5">
        <v>0</v>
      </c>
      <c r="V710" s="4" t="s">
        <v>39</v>
      </c>
      <c r="W710" s="4" t="s">
        <v>39</v>
      </c>
      <c r="X710" s="4" t="s">
        <v>39</v>
      </c>
      <c r="Y710" s="3">
        <v>902317.33</v>
      </c>
    </row>
    <row r="711" spans="1:25" x14ac:dyDescent="0.25">
      <c r="A711" s="3">
        <v>702</v>
      </c>
      <c r="B711" s="24" t="s">
        <v>765</v>
      </c>
      <c r="C711" s="4"/>
      <c r="D711" s="3">
        <v>358105</v>
      </c>
      <c r="E711" s="24"/>
      <c r="F711" s="4" t="s">
        <v>33</v>
      </c>
      <c r="G711" s="4" t="s">
        <v>33</v>
      </c>
      <c r="H711" s="4" t="s">
        <v>34</v>
      </c>
      <c r="I711" s="24" t="s">
        <v>35</v>
      </c>
      <c r="J711" s="4" t="s">
        <v>41</v>
      </c>
      <c r="K711" s="5">
        <v>980442.26</v>
      </c>
      <c r="L711" s="5">
        <v>59159.885974753772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25" t="s">
        <v>37</v>
      </c>
      <c r="S711" s="25" t="s">
        <v>38</v>
      </c>
      <c r="T711" s="5"/>
      <c r="U711" s="5">
        <v>0</v>
      </c>
      <c r="V711" s="4" t="s">
        <v>39</v>
      </c>
      <c r="W711" s="4" t="s">
        <v>39</v>
      </c>
      <c r="X711" s="4" t="s">
        <v>39</v>
      </c>
      <c r="Y711" s="3">
        <v>1038115.33</v>
      </c>
    </row>
    <row r="712" spans="1:25" x14ac:dyDescent="0.25">
      <c r="A712" s="3">
        <v>702</v>
      </c>
      <c r="B712" s="24" t="s">
        <v>766</v>
      </c>
      <c r="C712" s="4"/>
      <c r="D712" s="3">
        <v>333603</v>
      </c>
      <c r="E712" s="24"/>
      <c r="F712" s="4" t="s">
        <v>43</v>
      </c>
      <c r="G712" s="4" t="s">
        <v>33</v>
      </c>
      <c r="H712" s="4" t="s">
        <v>34</v>
      </c>
      <c r="I712" s="24" t="s">
        <v>35</v>
      </c>
      <c r="J712" s="4" t="s">
        <v>36</v>
      </c>
      <c r="K712" s="5">
        <v>105717.75999999999</v>
      </c>
      <c r="L712" s="5">
        <v>105717.75999999999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25" t="s">
        <v>37</v>
      </c>
      <c r="S712" s="25" t="s">
        <v>49</v>
      </c>
      <c r="T712" s="5"/>
      <c r="U712" s="5">
        <v>0</v>
      </c>
      <c r="V712" s="4" t="s">
        <v>39</v>
      </c>
      <c r="W712" s="4" t="s">
        <v>39</v>
      </c>
      <c r="X712" s="4" t="s">
        <v>39</v>
      </c>
      <c r="Y712" s="3">
        <v>113972.78</v>
      </c>
    </row>
    <row r="713" spans="1:25" x14ac:dyDescent="0.25">
      <c r="A713" s="3">
        <v>702</v>
      </c>
      <c r="B713" s="24" t="s">
        <v>767</v>
      </c>
      <c r="C713" s="4"/>
      <c r="D713" s="3">
        <v>325447</v>
      </c>
      <c r="E713" s="24"/>
      <c r="F713" s="4" t="s">
        <v>43</v>
      </c>
      <c r="G713" s="4" t="s">
        <v>33</v>
      </c>
      <c r="H713" s="4" t="s">
        <v>34</v>
      </c>
      <c r="I713" s="24" t="s">
        <v>35</v>
      </c>
      <c r="J713" s="4" t="s">
        <v>36</v>
      </c>
      <c r="K713" s="5">
        <v>40280.17</v>
      </c>
      <c r="L713" s="5">
        <v>40280.17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25" t="s">
        <v>37</v>
      </c>
      <c r="S713" s="25" t="s">
        <v>49</v>
      </c>
      <c r="T713" s="5"/>
      <c r="U713" s="5">
        <v>0</v>
      </c>
      <c r="V713" s="4" t="s">
        <v>39</v>
      </c>
      <c r="W713" s="4" t="s">
        <v>39</v>
      </c>
      <c r="X713" s="4" t="s">
        <v>39</v>
      </c>
      <c r="Y713" s="3">
        <v>47011.05</v>
      </c>
    </row>
    <row r="714" spans="1:25" x14ac:dyDescent="0.25">
      <c r="A714" s="3">
        <v>702</v>
      </c>
      <c r="B714" s="24" t="s">
        <v>768</v>
      </c>
      <c r="C714" s="4"/>
      <c r="D714" s="3">
        <v>358373</v>
      </c>
      <c r="E714" s="24"/>
      <c r="F714" s="4" t="s">
        <v>33</v>
      </c>
      <c r="G714" s="4" t="s">
        <v>33</v>
      </c>
      <c r="H714" s="4" t="s">
        <v>34</v>
      </c>
      <c r="I714" s="24" t="s">
        <v>35</v>
      </c>
      <c r="J714" s="4" t="s">
        <v>36</v>
      </c>
      <c r="K714" s="5">
        <v>29861.03</v>
      </c>
      <c r="L714" s="5">
        <v>29861.03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25" t="s">
        <v>37</v>
      </c>
      <c r="S714" s="25" t="s">
        <v>38</v>
      </c>
      <c r="T714" s="5"/>
      <c r="U714" s="5">
        <v>0</v>
      </c>
      <c r="V714" s="4" t="s">
        <v>39</v>
      </c>
      <c r="W714" s="4" t="s">
        <v>39</v>
      </c>
      <c r="X714" s="4" t="s">
        <v>39</v>
      </c>
      <c r="Y714" s="3">
        <v>32101.99</v>
      </c>
    </row>
    <row r="715" spans="1:25" x14ac:dyDescent="0.25">
      <c r="A715" s="3">
        <v>702</v>
      </c>
      <c r="B715" s="24" t="s">
        <v>769</v>
      </c>
      <c r="C715" s="4"/>
      <c r="D715" s="3">
        <v>355843</v>
      </c>
      <c r="E715" s="24"/>
      <c r="F715" s="4" t="s">
        <v>33</v>
      </c>
      <c r="G715" s="4" t="s">
        <v>33</v>
      </c>
      <c r="H715" s="4" t="s">
        <v>34</v>
      </c>
      <c r="I715" s="24" t="s">
        <v>35</v>
      </c>
      <c r="J715" s="4" t="s">
        <v>41</v>
      </c>
      <c r="K715" s="5">
        <v>6795062.5</v>
      </c>
      <c r="L715" s="5">
        <v>410014.07129403553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25" t="s">
        <v>37</v>
      </c>
      <c r="S715" s="25" t="s">
        <v>38</v>
      </c>
      <c r="T715" s="5"/>
      <c r="U715" s="5">
        <v>0</v>
      </c>
      <c r="V715" s="4" t="s">
        <v>39</v>
      </c>
      <c r="W715" s="4" t="s">
        <v>39</v>
      </c>
      <c r="X715" s="4" t="s">
        <v>39</v>
      </c>
      <c r="Y715" s="3">
        <v>7090500</v>
      </c>
    </row>
    <row r="716" spans="1:25" x14ac:dyDescent="0.25">
      <c r="A716" s="3">
        <v>702</v>
      </c>
      <c r="B716" s="24" t="s">
        <v>770</v>
      </c>
      <c r="C716" s="4"/>
      <c r="D716" s="3">
        <v>338134</v>
      </c>
      <c r="E716" s="24"/>
      <c r="F716" s="4" t="s">
        <v>33</v>
      </c>
      <c r="G716" s="4" t="s">
        <v>33</v>
      </c>
      <c r="H716" s="4" t="s">
        <v>34</v>
      </c>
      <c r="I716" s="24" t="s">
        <v>35</v>
      </c>
      <c r="J716" s="4" t="s">
        <v>41</v>
      </c>
      <c r="K716" s="5">
        <v>925490.78</v>
      </c>
      <c r="L716" s="5">
        <v>55844.113671197658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25" t="s">
        <v>37</v>
      </c>
      <c r="S716" s="25" t="s">
        <v>38</v>
      </c>
      <c r="T716" s="5"/>
      <c r="U716" s="5">
        <v>0</v>
      </c>
      <c r="V716" s="4" t="s">
        <v>39</v>
      </c>
      <c r="W716" s="4" t="s">
        <v>39</v>
      </c>
      <c r="X716" s="4" t="s">
        <v>39</v>
      </c>
      <c r="Y716" s="3">
        <v>1000075.77</v>
      </c>
    </row>
    <row r="717" spans="1:25" x14ac:dyDescent="0.25">
      <c r="A717" s="3">
        <v>702</v>
      </c>
      <c r="B717" s="24" t="s">
        <v>771</v>
      </c>
      <c r="C717" s="4"/>
      <c r="D717" s="3">
        <v>356307</v>
      </c>
      <c r="E717" s="24"/>
      <c r="F717" s="4" t="s">
        <v>43</v>
      </c>
      <c r="G717" s="4" t="s">
        <v>33</v>
      </c>
      <c r="H717" s="4" t="s">
        <v>34</v>
      </c>
      <c r="I717" s="24" t="s">
        <v>35</v>
      </c>
      <c r="J717" s="4" t="s">
        <v>36</v>
      </c>
      <c r="K717" s="5">
        <v>186248.76</v>
      </c>
      <c r="L717" s="5">
        <v>186248.76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25" t="s">
        <v>37</v>
      </c>
      <c r="S717" s="25" t="s">
        <v>49</v>
      </c>
      <c r="T717" s="5"/>
      <c r="U717" s="5">
        <v>0</v>
      </c>
      <c r="V717" s="4" t="s">
        <v>39</v>
      </c>
      <c r="W717" s="4" t="s">
        <v>39</v>
      </c>
      <c r="X717" s="4" t="s">
        <v>39</v>
      </c>
      <c r="Y717" s="3">
        <v>218956.1</v>
      </c>
    </row>
    <row r="718" spans="1:25" x14ac:dyDescent="0.25">
      <c r="A718" s="3">
        <v>702</v>
      </c>
      <c r="B718" s="24" t="s">
        <v>772</v>
      </c>
      <c r="C718" s="4"/>
      <c r="D718" s="3">
        <v>316241</v>
      </c>
      <c r="E718" s="24"/>
      <c r="F718" s="4" t="s">
        <v>43</v>
      </c>
      <c r="G718" s="4" t="s">
        <v>33</v>
      </c>
      <c r="H718" s="4" t="s">
        <v>34</v>
      </c>
      <c r="I718" s="24" t="s">
        <v>35</v>
      </c>
      <c r="J718" s="4" t="s">
        <v>36</v>
      </c>
      <c r="K718" s="5">
        <v>140363.74</v>
      </c>
      <c r="L718" s="5">
        <v>140363.74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25" t="s">
        <v>37</v>
      </c>
      <c r="S718" s="25" t="s">
        <v>49</v>
      </c>
      <c r="T718" s="5"/>
      <c r="U718" s="5">
        <v>0</v>
      </c>
      <c r="V718" s="4" t="s">
        <v>39</v>
      </c>
      <c r="W718" s="4" t="s">
        <v>39</v>
      </c>
      <c r="X718" s="4" t="s">
        <v>39</v>
      </c>
      <c r="Y718" s="3">
        <v>158607.29999999999</v>
      </c>
    </row>
    <row r="719" spans="1:25" x14ac:dyDescent="0.25">
      <c r="A719" s="3">
        <v>702</v>
      </c>
      <c r="B719" s="24" t="s">
        <v>773</v>
      </c>
      <c r="C719" s="4"/>
      <c r="D719" s="3">
        <v>355529</v>
      </c>
      <c r="E719" s="24"/>
      <c r="F719" s="4" t="s">
        <v>43</v>
      </c>
      <c r="G719" s="4" t="s">
        <v>33</v>
      </c>
      <c r="H719" s="4" t="s">
        <v>34</v>
      </c>
      <c r="I719" s="24" t="s">
        <v>35</v>
      </c>
      <c r="J719" s="4" t="s">
        <v>36</v>
      </c>
      <c r="K719" s="5">
        <v>93202.64</v>
      </c>
      <c r="L719" s="5">
        <v>93202.64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25" t="s">
        <v>37</v>
      </c>
      <c r="S719" s="25" t="s">
        <v>38</v>
      </c>
      <c r="T719" s="5"/>
      <c r="U719" s="5">
        <v>0</v>
      </c>
      <c r="V719" s="4" t="s">
        <v>39</v>
      </c>
      <c r="W719" s="4" t="s">
        <v>39</v>
      </c>
      <c r="X719" s="4" t="s">
        <v>39</v>
      </c>
      <c r="Y719" s="3">
        <v>104490.84</v>
      </c>
    </row>
    <row r="720" spans="1:25" x14ac:dyDescent="0.25">
      <c r="A720" s="3">
        <v>702</v>
      </c>
      <c r="B720" s="24" t="s">
        <v>774</v>
      </c>
      <c r="C720" s="4"/>
      <c r="D720" s="3">
        <v>335609</v>
      </c>
      <c r="E720" s="24"/>
      <c r="F720" s="4" t="s">
        <v>43</v>
      </c>
      <c r="G720" s="4" t="s">
        <v>33</v>
      </c>
      <c r="H720" s="4" t="s">
        <v>34</v>
      </c>
      <c r="I720" s="24" t="s">
        <v>35</v>
      </c>
      <c r="J720" s="4" t="s">
        <v>36</v>
      </c>
      <c r="K720" s="5">
        <v>40793.230000000003</v>
      </c>
      <c r="L720" s="5">
        <v>40793.230000000003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25" t="s">
        <v>37</v>
      </c>
      <c r="S720" s="25" t="s">
        <v>49</v>
      </c>
      <c r="T720" s="5"/>
      <c r="U720" s="5">
        <v>0</v>
      </c>
      <c r="V720" s="4" t="s">
        <v>39</v>
      </c>
      <c r="W720" s="4" t="s">
        <v>39</v>
      </c>
      <c r="X720" s="4" t="s">
        <v>39</v>
      </c>
      <c r="Y720" s="3">
        <v>44939.07</v>
      </c>
    </row>
    <row r="721" spans="1:25" x14ac:dyDescent="0.25">
      <c r="A721" s="3">
        <v>702</v>
      </c>
      <c r="B721" s="24" t="s">
        <v>775</v>
      </c>
      <c r="C721" s="4"/>
      <c r="D721" s="3">
        <v>318684</v>
      </c>
      <c r="E721" s="24"/>
      <c r="F721" s="4" t="s">
        <v>33</v>
      </c>
      <c r="G721" s="4" t="s">
        <v>33</v>
      </c>
      <c r="H721" s="4" t="s">
        <v>34</v>
      </c>
      <c r="I721" s="24" t="s">
        <v>35</v>
      </c>
      <c r="J721" s="4" t="s">
        <v>41</v>
      </c>
      <c r="K721" s="5">
        <v>2045487.03</v>
      </c>
      <c r="L721" s="5">
        <v>123424.68740345581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25" t="s">
        <v>37</v>
      </c>
      <c r="S721" s="25" t="s">
        <v>38</v>
      </c>
      <c r="T721" s="25">
        <v>330</v>
      </c>
      <c r="U721" s="5">
        <v>0</v>
      </c>
      <c r="V721" s="4" t="s">
        <v>39</v>
      </c>
      <c r="W721" s="4" t="s">
        <v>39</v>
      </c>
      <c r="X721" s="4" t="s">
        <v>39</v>
      </c>
      <c r="Y721" s="3">
        <v>2165809.7999999998</v>
      </c>
    </row>
    <row r="722" spans="1:25" x14ac:dyDescent="0.25">
      <c r="A722" s="3">
        <v>702</v>
      </c>
      <c r="B722" s="24" t="s">
        <v>776</v>
      </c>
      <c r="C722" s="4"/>
      <c r="D722" s="3">
        <v>316241</v>
      </c>
      <c r="E722" s="24"/>
      <c r="F722" s="4" t="s">
        <v>43</v>
      </c>
      <c r="G722" s="4" t="s">
        <v>33</v>
      </c>
      <c r="H722" s="4" t="s">
        <v>34</v>
      </c>
      <c r="I722" s="24" t="s">
        <v>35</v>
      </c>
      <c r="J722" s="4" t="s">
        <v>36</v>
      </c>
      <c r="K722" s="5">
        <v>163324.49</v>
      </c>
      <c r="L722" s="5">
        <v>163324.49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25" t="s">
        <v>37</v>
      </c>
      <c r="S722" s="25" t="s">
        <v>49</v>
      </c>
      <c r="T722" s="5"/>
      <c r="U722" s="5">
        <v>0</v>
      </c>
      <c r="V722" s="4" t="s">
        <v>39</v>
      </c>
      <c r="W722" s="4" t="s">
        <v>39</v>
      </c>
      <c r="X722" s="4" t="s">
        <v>39</v>
      </c>
      <c r="Y722" s="3">
        <v>184552.43</v>
      </c>
    </row>
    <row r="723" spans="1:25" x14ac:dyDescent="0.25">
      <c r="A723" s="3">
        <v>702</v>
      </c>
      <c r="B723" s="24" t="s">
        <v>777</v>
      </c>
      <c r="C723" s="4"/>
      <c r="D723" s="3">
        <v>316241</v>
      </c>
      <c r="E723" s="24"/>
      <c r="F723" s="4" t="s">
        <v>43</v>
      </c>
      <c r="G723" s="4" t="s">
        <v>33</v>
      </c>
      <c r="H723" s="4" t="s">
        <v>34</v>
      </c>
      <c r="I723" s="24" t="s">
        <v>35</v>
      </c>
      <c r="J723" s="4" t="s">
        <v>36</v>
      </c>
      <c r="K723" s="5">
        <v>163324.49</v>
      </c>
      <c r="L723" s="5">
        <v>163324.49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25" t="s">
        <v>37</v>
      </c>
      <c r="S723" s="25" t="s">
        <v>49</v>
      </c>
      <c r="T723" s="5"/>
      <c r="U723" s="5">
        <v>0</v>
      </c>
      <c r="V723" s="4" t="s">
        <v>39</v>
      </c>
      <c r="W723" s="4" t="s">
        <v>39</v>
      </c>
      <c r="X723" s="4" t="s">
        <v>39</v>
      </c>
      <c r="Y723" s="3">
        <v>184552.44</v>
      </c>
    </row>
    <row r="724" spans="1:25" x14ac:dyDescent="0.25">
      <c r="A724" s="3">
        <v>702</v>
      </c>
      <c r="B724" s="24" t="s">
        <v>778</v>
      </c>
      <c r="C724" s="4"/>
      <c r="D724" s="3">
        <v>355928</v>
      </c>
      <c r="E724" s="24"/>
      <c r="F724" s="4" t="s">
        <v>33</v>
      </c>
      <c r="G724" s="4" t="s">
        <v>33</v>
      </c>
      <c r="H724" s="4" t="s">
        <v>34</v>
      </c>
      <c r="I724" s="24" t="s">
        <v>35</v>
      </c>
      <c r="J724" s="4" t="s">
        <v>41</v>
      </c>
      <c r="K724" s="5">
        <v>5061761.24</v>
      </c>
      <c r="L724" s="5">
        <v>305426.67325440282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25" t="s">
        <v>37</v>
      </c>
      <c r="S724" s="25" t="s">
        <v>38</v>
      </c>
      <c r="T724" s="5"/>
      <c r="U724" s="5">
        <v>0</v>
      </c>
      <c r="V724" s="4" t="s">
        <v>39</v>
      </c>
      <c r="W724" s="4" t="s">
        <v>39</v>
      </c>
      <c r="X724" s="4" t="s">
        <v>39</v>
      </c>
      <c r="Y724" s="3">
        <v>5302797.47</v>
      </c>
    </row>
    <row r="725" spans="1:25" x14ac:dyDescent="0.25">
      <c r="A725" s="3">
        <v>702</v>
      </c>
      <c r="B725" s="24" t="s">
        <v>779</v>
      </c>
      <c r="C725" s="4"/>
      <c r="D725" s="3">
        <v>311380</v>
      </c>
      <c r="E725" s="24"/>
      <c r="F725" s="4" t="s">
        <v>43</v>
      </c>
      <c r="G725" s="4" t="s">
        <v>33</v>
      </c>
      <c r="H725" s="4" t="s">
        <v>34</v>
      </c>
      <c r="I725" s="24" t="s">
        <v>35</v>
      </c>
      <c r="J725" s="4" t="s">
        <v>41</v>
      </c>
      <c r="K725" s="5">
        <v>348928.3</v>
      </c>
      <c r="L725" s="5">
        <v>21054.333624261235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25" t="s">
        <v>37</v>
      </c>
      <c r="S725" s="25" t="s">
        <v>38</v>
      </c>
      <c r="T725" s="5"/>
      <c r="U725" s="5">
        <v>0</v>
      </c>
      <c r="V725" s="4" t="s">
        <v>39</v>
      </c>
      <c r="W725" s="4" t="s">
        <v>39</v>
      </c>
      <c r="X725" s="4" t="s">
        <v>39</v>
      </c>
      <c r="Y725" s="3">
        <v>383821.13</v>
      </c>
    </row>
    <row r="726" spans="1:25" x14ac:dyDescent="0.25">
      <c r="A726" s="3">
        <v>702</v>
      </c>
      <c r="B726" s="24" t="s">
        <v>780</v>
      </c>
      <c r="C726" s="4"/>
      <c r="D726" s="3">
        <v>312965</v>
      </c>
      <c r="E726" s="24"/>
      <c r="F726" s="4" t="s">
        <v>33</v>
      </c>
      <c r="G726" s="4" t="s">
        <v>33</v>
      </c>
      <c r="H726" s="4" t="s">
        <v>34</v>
      </c>
      <c r="I726" s="24" t="s">
        <v>35</v>
      </c>
      <c r="J726" s="4" t="s">
        <v>41</v>
      </c>
      <c r="K726" s="5">
        <v>2197662.5</v>
      </c>
      <c r="L726" s="5">
        <v>132606.95526424199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25" t="s">
        <v>37</v>
      </c>
      <c r="S726" s="25" t="s">
        <v>38</v>
      </c>
      <c r="T726" s="5"/>
      <c r="U726" s="5">
        <v>0</v>
      </c>
      <c r="V726" s="4" t="s">
        <v>39</v>
      </c>
      <c r="W726" s="4" t="s">
        <v>39</v>
      </c>
      <c r="X726" s="4" t="s">
        <v>39</v>
      </c>
      <c r="Y726" s="3">
        <v>2297556.25</v>
      </c>
    </row>
    <row r="727" spans="1:25" x14ac:dyDescent="0.25">
      <c r="A727" s="3">
        <v>702</v>
      </c>
      <c r="B727" s="24" t="s">
        <v>781</v>
      </c>
      <c r="C727" s="4"/>
      <c r="D727" s="3">
        <v>312340</v>
      </c>
      <c r="E727" s="24"/>
      <c r="F727" s="4" t="s">
        <v>33</v>
      </c>
      <c r="G727" s="4" t="s">
        <v>33</v>
      </c>
      <c r="H727" s="4" t="s">
        <v>34</v>
      </c>
      <c r="I727" s="24" t="s">
        <v>35</v>
      </c>
      <c r="J727" s="4" t="s">
        <v>36</v>
      </c>
      <c r="K727" s="5">
        <v>263312.26</v>
      </c>
      <c r="L727" s="5">
        <v>263312.26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25" t="s">
        <v>37</v>
      </c>
      <c r="S727" s="25" t="s">
        <v>38</v>
      </c>
      <c r="T727" s="5"/>
      <c r="U727" s="5">
        <v>0</v>
      </c>
      <c r="V727" s="4" t="s">
        <v>39</v>
      </c>
      <c r="W727" s="4" t="s">
        <v>39</v>
      </c>
      <c r="X727" s="4" t="s">
        <v>39</v>
      </c>
      <c r="Y727" s="3">
        <v>285283.09000000003</v>
      </c>
    </row>
    <row r="728" spans="1:25" x14ac:dyDescent="0.25">
      <c r="A728" s="3">
        <v>702</v>
      </c>
      <c r="B728" s="24" t="s">
        <v>782</v>
      </c>
      <c r="C728" s="4"/>
      <c r="D728" s="3">
        <v>316391</v>
      </c>
      <c r="E728" s="24"/>
      <c r="F728" s="4" t="s">
        <v>43</v>
      </c>
      <c r="G728" s="4" t="s">
        <v>33</v>
      </c>
      <c r="H728" s="4" t="s">
        <v>34</v>
      </c>
      <c r="I728" s="24" t="s">
        <v>35</v>
      </c>
      <c r="J728" s="4" t="s">
        <v>36</v>
      </c>
      <c r="K728" s="5">
        <v>997728.45</v>
      </c>
      <c r="L728" s="5">
        <v>997728.45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25" t="s">
        <v>37</v>
      </c>
      <c r="S728" s="25" t="s">
        <v>38</v>
      </c>
      <c r="T728" s="5"/>
      <c r="U728" s="5">
        <v>0</v>
      </c>
      <c r="V728" s="4" t="s">
        <v>39</v>
      </c>
      <c r="W728" s="4" t="s">
        <v>39</v>
      </c>
      <c r="X728" s="4" t="s">
        <v>39</v>
      </c>
      <c r="Y728" s="3">
        <v>997728.45</v>
      </c>
    </row>
    <row r="729" spans="1:25" x14ac:dyDescent="0.25">
      <c r="A729" s="3">
        <v>702</v>
      </c>
      <c r="B729" s="24" t="s">
        <v>783</v>
      </c>
      <c r="C729" s="4"/>
      <c r="D729" s="3">
        <v>314874</v>
      </c>
      <c r="E729" s="24"/>
      <c r="F729" s="4" t="s">
        <v>33</v>
      </c>
      <c r="G729" s="4" t="s">
        <v>33</v>
      </c>
      <c r="H729" s="4" t="s">
        <v>34</v>
      </c>
      <c r="I729" s="24" t="s">
        <v>35</v>
      </c>
      <c r="J729" s="4" t="s">
        <v>41</v>
      </c>
      <c r="K729" s="5">
        <v>285994.65999999997</v>
      </c>
      <c r="L729" s="5">
        <v>17256.917786253391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25" t="s">
        <v>37</v>
      </c>
      <c r="S729" s="25" t="s">
        <v>38</v>
      </c>
      <c r="T729" s="5"/>
      <c r="U729" s="5">
        <v>0</v>
      </c>
      <c r="V729" s="4" t="s">
        <v>39</v>
      </c>
      <c r="W729" s="4" t="s">
        <v>39</v>
      </c>
      <c r="X729" s="4" t="s">
        <v>39</v>
      </c>
      <c r="Y729" s="3">
        <v>343760.04</v>
      </c>
    </row>
    <row r="730" spans="1:25" x14ac:dyDescent="0.25">
      <c r="A730" s="3">
        <v>702</v>
      </c>
      <c r="B730" s="24" t="s">
        <v>784</v>
      </c>
      <c r="C730" s="4"/>
      <c r="D730" s="3">
        <v>356484</v>
      </c>
      <c r="E730" s="24"/>
      <c r="F730" s="4" t="s">
        <v>43</v>
      </c>
      <c r="G730" s="4" t="s">
        <v>33</v>
      </c>
      <c r="H730" s="4" t="s">
        <v>34</v>
      </c>
      <c r="I730" s="24" t="s">
        <v>35</v>
      </c>
      <c r="J730" s="4" t="s">
        <v>36</v>
      </c>
      <c r="K730" s="5">
        <v>331082.5</v>
      </c>
      <c r="L730" s="5">
        <v>331082.5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25" t="s">
        <v>37</v>
      </c>
      <c r="S730" s="25" t="s">
        <v>151</v>
      </c>
      <c r="T730" s="5"/>
      <c r="U730" s="5">
        <v>0</v>
      </c>
      <c r="V730" s="4" t="s">
        <v>39</v>
      </c>
      <c r="W730" s="4" t="s">
        <v>39</v>
      </c>
      <c r="X730" s="4" t="s">
        <v>39</v>
      </c>
      <c r="Y730" s="3">
        <v>379585.14</v>
      </c>
    </row>
    <row r="731" spans="1:25" x14ac:dyDescent="0.25">
      <c r="A731" s="3">
        <v>702</v>
      </c>
      <c r="B731" s="24" t="s">
        <v>785</v>
      </c>
      <c r="C731" s="4"/>
      <c r="D731" s="3">
        <v>316354</v>
      </c>
      <c r="E731" s="24"/>
      <c r="F731" s="4" t="s">
        <v>33</v>
      </c>
      <c r="G731" s="4" t="s">
        <v>33</v>
      </c>
      <c r="H731" s="4" t="s">
        <v>34</v>
      </c>
      <c r="I731" s="24" t="s">
        <v>35</v>
      </c>
      <c r="J731" s="4" t="s">
        <v>41</v>
      </c>
      <c r="K731" s="5">
        <v>376758.4</v>
      </c>
      <c r="L731" s="5">
        <v>22733.601858441591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25" t="s">
        <v>37</v>
      </c>
      <c r="S731" s="25" t="s">
        <v>38</v>
      </c>
      <c r="T731" s="5"/>
      <c r="U731" s="5">
        <v>0</v>
      </c>
      <c r="V731" s="4" t="s">
        <v>39</v>
      </c>
      <c r="W731" s="4" t="s">
        <v>39</v>
      </c>
      <c r="X731" s="4" t="s">
        <v>39</v>
      </c>
      <c r="Y731" s="3">
        <v>414434.24</v>
      </c>
    </row>
    <row r="732" spans="1:25" x14ac:dyDescent="0.25">
      <c r="A732" s="3">
        <v>702</v>
      </c>
      <c r="B732" s="24" t="s">
        <v>786</v>
      </c>
      <c r="C732" s="4"/>
      <c r="D732" s="3">
        <v>356627</v>
      </c>
      <c r="E732" s="24"/>
      <c r="F732" s="4" t="s">
        <v>33</v>
      </c>
      <c r="G732" s="4" t="s">
        <v>33</v>
      </c>
      <c r="H732" s="4" t="s">
        <v>34</v>
      </c>
      <c r="I732" s="24" t="s">
        <v>35</v>
      </c>
      <c r="J732" s="4" t="s">
        <v>41</v>
      </c>
      <c r="K732" s="5">
        <v>707575</v>
      </c>
      <c r="L732" s="5">
        <v>42695.075504585453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25" t="s">
        <v>37</v>
      </c>
      <c r="S732" s="25" t="s">
        <v>38</v>
      </c>
      <c r="T732" s="5"/>
      <c r="U732" s="5">
        <v>0</v>
      </c>
      <c r="V732" s="4" t="s">
        <v>39</v>
      </c>
      <c r="W732" s="4" t="s">
        <v>39</v>
      </c>
      <c r="X732" s="4" t="s">
        <v>39</v>
      </c>
      <c r="Y732" s="3">
        <v>739737.5</v>
      </c>
    </row>
    <row r="733" spans="1:25" x14ac:dyDescent="0.25">
      <c r="A733" s="3">
        <v>702</v>
      </c>
      <c r="B733" s="24" t="s">
        <v>787</v>
      </c>
      <c r="C733" s="4"/>
      <c r="D733" s="3">
        <v>309736</v>
      </c>
      <c r="E733" s="24"/>
      <c r="F733" s="4" t="s">
        <v>43</v>
      </c>
      <c r="G733" s="4" t="s">
        <v>33</v>
      </c>
      <c r="H733" s="4" t="s">
        <v>34</v>
      </c>
      <c r="I733" s="24" t="s">
        <v>35</v>
      </c>
      <c r="J733" s="4" t="s">
        <v>36</v>
      </c>
      <c r="K733" s="5">
        <v>57527.66</v>
      </c>
      <c r="L733" s="5">
        <v>57527.66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25" t="s">
        <v>37</v>
      </c>
      <c r="S733" s="25" t="s">
        <v>97</v>
      </c>
      <c r="T733" s="5"/>
      <c r="U733" s="5">
        <v>0</v>
      </c>
      <c r="V733" s="4" t="s">
        <v>39</v>
      </c>
      <c r="W733" s="4" t="s">
        <v>39</v>
      </c>
      <c r="X733" s="4" t="s">
        <v>39</v>
      </c>
      <c r="Y733" s="3">
        <v>67872.94</v>
      </c>
    </row>
    <row r="734" spans="1:25" x14ac:dyDescent="0.25">
      <c r="A734" s="3">
        <v>702</v>
      </c>
      <c r="B734" s="24" t="s">
        <v>788</v>
      </c>
      <c r="C734" s="4"/>
      <c r="D734" s="3">
        <v>356734</v>
      </c>
      <c r="E734" s="24"/>
      <c r="F734" s="4" t="s">
        <v>33</v>
      </c>
      <c r="G734" s="4" t="s">
        <v>33</v>
      </c>
      <c r="H734" s="4" t="s">
        <v>34</v>
      </c>
      <c r="I734" s="24" t="s">
        <v>35</v>
      </c>
      <c r="J734" s="4" t="s">
        <v>41</v>
      </c>
      <c r="K734" s="5">
        <v>1517162.4</v>
      </c>
      <c r="L734" s="5">
        <v>91545.579225831985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25" t="s">
        <v>37</v>
      </c>
      <c r="S734" s="25" t="s">
        <v>38</v>
      </c>
      <c r="T734" s="5"/>
      <c r="U734" s="5">
        <v>0</v>
      </c>
      <c r="V734" s="4" t="s">
        <v>39</v>
      </c>
      <c r="W734" s="4" t="s">
        <v>39</v>
      </c>
      <c r="X734" s="4" t="s">
        <v>39</v>
      </c>
      <c r="Y734" s="3">
        <v>1647622.25</v>
      </c>
    </row>
    <row r="735" spans="1:25" x14ac:dyDescent="0.25">
      <c r="A735" s="3">
        <v>702</v>
      </c>
      <c r="B735" s="24" t="s">
        <v>789</v>
      </c>
      <c r="C735" s="4"/>
      <c r="D735" s="3">
        <v>356734</v>
      </c>
      <c r="E735" s="24"/>
      <c r="F735" s="4" t="s">
        <v>33</v>
      </c>
      <c r="G735" s="4" t="s">
        <v>33</v>
      </c>
      <c r="H735" s="4" t="s">
        <v>34</v>
      </c>
      <c r="I735" s="24" t="s">
        <v>35</v>
      </c>
      <c r="J735" s="4" t="s">
        <v>41</v>
      </c>
      <c r="K735" s="5">
        <v>2966287.5</v>
      </c>
      <c r="L735" s="5">
        <v>178985.78776922307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25" t="s">
        <v>37</v>
      </c>
      <c r="S735" s="25" t="s">
        <v>38</v>
      </c>
      <c r="T735" s="5"/>
      <c r="U735" s="5">
        <v>0</v>
      </c>
      <c r="V735" s="4" t="s">
        <v>39</v>
      </c>
      <c r="W735" s="4" t="s">
        <v>39</v>
      </c>
      <c r="X735" s="4" t="s">
        <v>39</v>
      </c>
      <c r="Y735" s="3">
        <v>3101118.75</v>
      </c>
    </row>
    <row r="736" spans="1:25" x14ac:dyDescent="0.25">
      <c r="A736" s="3">
        <v>702</v>
      </c>
      <c r="B736" s="24" t="s">
        <v>790</v>
      </c>
      <c r="C736" s="4"/>
      <c r="D736" s="3">
        <v>313825</v>
      </c>
      <c r="E736" s="24"/>
      <c r="F736" s="4" t="s">
        <v>45</v>
      </c>
      <c r="G736" s="4" t="s">
        <v>45</v>
      </c>
      <c r="H736" s="4" t="s">
        <v>34</v>
      </c>
      <c r="I736" s="24" t="s">
        <v>35</v>
      </c>
      <c r="J736" s="4" t="s">
        <v>36</v>
      </c>
      <c r="K736" s="5">
        <v>233060.29</v>
      </c>
      <c r="L736" s="5">
        <v>233060.29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25" t="s">
        <v>37</v>
      </c>
      <c r="S736" s="25" t="s">
        <v>38</v>
      </c>
      <c r="T736" s="5"/>
      <c r="U736" s="5">
        <v>0</v>
      </c>
      <c r="V736" s="4" t="s">
        <v>39</v>
      </c>
      <c r="W736" s="4" t="s">
        <v>39</v>
      </c>
      <c r="X736" s="4" t="s">
        <v>39</v>
      </c>
      <c r="Y736" s="3">
        <v>241718.77</v>
      </c>
    </row>
    <row r="737" spans="1:25" x14ac:dyDescent="0.25">
      <c r="A737" s="3">
        <v>702</v>
      </c>
      <c r="B737" s="24" t="s">
        <v>791</v>
      </c>
      <c r="C737" s="4"/>
      <c r="D737" s="3">
        <v>308390</v>
      </c>
      <c r="E737" s="24"/>
      <c r="F737" s="4" t="s">
        <v>43</v>
      </c>
      <c r="G737" s="4" t="s">
        <v>33</v>
      </c>
      <c r="H737" s="4" t="s">
        <v>34</v>
      </c>
      <c r="I737" s="24" t="s">
        <v>35</v>
      </c>
      <c r="J737" s="4" t="s">
        <v>36</v>
      </c>
      <c r="K737" s="5">
        <v>150815.74</v>
      </c>
      <c r="L737" s="5">
        <v>150815.74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25" t="s">
        <v>37</v>
      </c>
      <c r="S737" s="25" t="s">
        <v>58</v>
      </c>
      <c r="T737" s="5"/>
      <c r="U737" s="5">
        <v>0</v>
      </c>
      <c r="V737" s="4" t="s">
        <v>39</v>
      </c>
      <c r="W737" s="4" t="s">
        <v>39</v>
      </c>
      <c r="X737" s="4" t="s">
        <v>39</v>
      </c>
      <c r="Y737" s="3">
        <v>163969.4</v>
      </c>
    </row>
    <row r="738" spans="1:25" x14ac:dyDescent="0.25">
      <c r="A738" s="3">
        <v>702</v>
      </c>
      <c r="B738" s="24" t="s">
        <v>792</v>
      </c>
      <c r="C738" s="4"/>
      <c r="D738" s="3">
        <v>308967</v>
      </c>
      <c r="E738" s="24"/>
      <c r="F738" s="4" t="s">
        <v>43</v>
      </c>
      <c r="G738" s="4" t="s">
        <v>33</v>
      </c>
      <c r="H738" s="4" t="s">
        <v>34</v>
      </c>
      <c r="I738" s="24" t="s">
        <v>35</v>
      </c>
      <c r="J738" s="4" t="s">
        <v>36</v>
      </c>
      <c r="K738" s="5">
        <v>115480.85</v>
      </c>
      <c r="L738" s="5">
        <v>115480.85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25" t="s">
        <v>37</v>
      </c>
      <c r="S738" s="25" t="s">
        <v>74</v>
      </c>
      <c r="T738" s="5"/>
      <c r="U738" s="5">
        <v>0</v>
      </c>
      <c r="V738" s="4" t="s">
        <v>39</v>
      </c>
      <c r="W738" s="4" t="s">
        <v>39</v>
      </c>
      <c r="X738" s="4" t="s">
        <v>39</v>
      </c>
      <c r="Y738" s="3">
        <v>125092.59</v>
      </c>
    </row>
    <row r="739" spans="1:25" x14ac:dyDescent="0.25">
      <c r="A739" s="3">
        <v>702</v>
      </c>
      <c r="B739" s="24" t="s">
        <v>793</v>
      </c>
      <c r="C739" s="4"/>
      <c r="D739" s="3">
        <v>318916</v>
      </c>
      <c r="E739" s="24"/>
      <c r="F739" s="4" t="s">
        <v>33</v>
      </c>
      <c r="G739" s="4" t="s">
        <v>33</v>
      </c>
      <c r="H739" s="4" t="s">
        <v>34</v>
      </c>
      <c r="I739" s="24" t="s">
        <v>35</v>
      </c>
      <c r="J739" s="4" t="s">
        <v>41</v>
      </c>
      <c r="K739" s="5">
        <v>996528.81</v>
      </c>
      <c r="L739" s="5">
        <v>60130.548401858025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25" t="s">
        <v>37</v>
      </c>
      <c r="S739" s="25" t="s">
        <v>38</v>
      </c>
      <c r="T739" s="5"/>
      <c r="U739" s="5">
        <v>0</v>
      </c>
      <c r="V739" s="4" t="s">
        <v>39</v>
      </c>
      <c r="W739" s="4" t="s">
        <v>39</v>
      </c>
      <c r="X739" s="4" t="s">
        <v>39</v>
      </c>
      <c r="Y739" s="3">
        <v>1161486.83</v>
      </c>
    </row>
    <row r="740" spans="1:25" x14ac:dyDescent="0.25">
      <c r="A740" s="3">
        <v>702</v>
      </c>
      <c r="B740" s="24" t="s">
        <v>794</v>
      </c>
      <c r="C740" s="4"/>
      <c r="D740" s="3">
        <v>313117</v>
      </c>
      <c r="E740" s="24"/>
      <c r="F740" s="4" t="s">
        <v>33</v>
      </c>
      <c r="G740" s="4" t="s">
        <v>33</v>
      </c>
      <c r="H740" s="4" t="s">
        <v>34</v>
      </c>
      <c r="I740" s="24" t="s">
        <v>35</v>
      </c>
      <c r="J740" s="4" t="s">
        <v>41</v>
      </c>
      <c r="K740" s="5">
        <v>300437.49</v>
      </c>
      <c r="L740" s="5">
        <v>18128.398148546989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25" t="s">
        <v>37</v>
      </c>
      <c r="S740" s="25" t="s">
        <v>38</v>
      </c>
      <c r="T740" s="5"/>
      <c r="U740" s="5">
        <v>0</v>
      </c>
      <c r="V740" s="4" t="s">
        <v>39</v>
      </c>
      <c r="W740" s="4" t="s">
        <v>39</v>
      </c>
      <c r="X740" s="4" t="s">
        <v>39</v>
      </c>
      <c r="Y740" s="3">
        <v>350510.44</v>
      </c>
    </row>
    <row r="741" spans="1:25" x14ac:dyDescent="0.25">
      <c r="A741" s="3">
        <v>702</v>
      </c>
      <c r="B741" s="24" t="s">
        <v>795</v>
      </c>
      <c r="C741" s="4"/>
      <c r="D741" s="3">
        <v>314660</v>
      </c>
      <c r="E741" s="24"/>
      <c r="F741" s="4" t="s">
        <v>33</v>
      </c>
      <c r="G741" s="4" t="s">
        <v>33</v>
      </c>
      <c r="H741" s="4" t="s">
        <v>34</v>
      </c>
      <c r="I741" s="24" t="s">
        <v>35</v>
      </c>
      <c r="J741" s="4" t="s">
        <v>41</v>
      </c>
      <c r="K741" s="5">
        <v>1113346.1200000001</v>
      </c>
      <c r="L741" s="5">
        <v>67179.30488801506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25" t="s">
        <v>37</v>
      </c>
      <c r="S741" s="25" t="s">
        <v>38</v>
      </c>
      <c r="T741" s="5"/>
      <c r="U741" s="5">
        <v>0</v>
      </c>
      <c r="V741" s="4" t="s">
        <v>39</v>
      </c>
      <c r="W741" s="4" t="s">
        <v>39</v>
      </c>
      <c r="X741" s="4" t="s">
        <v>39</v>
      </c>
      <c r="Y741" s="3">
        <v>1267938.97</v>
      </c>
    </row>
    <row r="742" spans="1:25" x14ac:dyDescent="0.25">
      <c r="A742" s="3">
        <v>702</v>
      </c>
      <c r="B742" s="24" t="s">
        <v>796</v>
      </c>
      <c r="C742" s="4"/>
      <c r="D742" s="3">
        <v>314798</v>
      </c>
      <c r="E742" s="24"/>
      <c r="F742" s="4" t="s">
        <v>45</v>
      </c>
      <c r="G742" s="4" t="s">
        <v>45</v>
      </c>
      <c r="H742" s="4" t="s">
        <v>34</v>
      </c>
      <c r="I742" s="24" t="s">
        <v>35</v>
      </c>
      <c r="J742" s="4" t="s">
        <v>36</v>
      </c>
      <c r="K742" s="5">
        <v>51010.51</v>
      </c>
      <c r="L742" s="5">
        <v>51010.51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25" t="s">
        <v>37</v>
      </c>
      <c r="S742" s="25" t="s">
        <v>49</v>
      </c>
      <c r="T742" s="5"/>
      <c r="U742" s="5">
        <v>0</v>
      </c>
      <c r="V742" s="4" t="s">
        <v>39</v>
      </c>
      <c r="W742" s="4" t="s">
        <v>39</v>
      </c>
      <c r="X742" s="4" t="s">
        <v>39</v>
      </c>
      <c r="Y742" s="3">
        <v>52506.57</v>
      </c>
    </row>
    <row r="743" spans="1:25" x14ac:dyDescent="0.25">
      <c r="A743" s="3">
        <v>702</v>
      </c>
      <c r="B743" s="24" t="s">
        <v>797</v>
      </c>
      <c r="C743" s="4"/>
      <c r="D743" s="3">
        <v>318359</v>
      </c>
      <c r="E743" s="24"/>
      <c r="F743" s="4" t="s">
        <v>43</v>
      </c>
      <c r="G743" s="4" t="s">
        <v>45</v>
      </c>
      <c r="H743" s="4" t="s">
        <v>34</v>
      </c>
      <c r="I743" s="24" t="s">
        <v>35</v>
      </c>
      <c r="J743" s="4" t="s">
        <v>41</v>
      </c>
      <c r="K743" s="5">
        <v>70670.73</v>
      </c>
      <c r="L743" s="5">
        <v>4264.2718486579824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25" t="s">
        <v>37</v>
      </c>
      <c r="S743" s="25" t="s">
        <v>38</v>
      </c>
      <c r="T743" s="5"/>
      <c r="U743" s="5">
        <v>0</v>
      </c>
      <c r="V743" s="4" t="s">
        <v>39</v>
      </c>
      <c r="W743" s="4" t="s">
        <v>39</v>
      </c>
      <c r="X743" s="4" t="s">
        <v>39</v>
      </c>
      <c r="Y743" s="3">
        <v>71205.27</v>
      </c>
    </row>
    <row r="744" spans="1:25" x14ac:dyDescent="0.25">
      <c r="A744" s="3">
        <v>702</v>
      </c>
      <c r="B744" s="24" t="s">
        <v>798</v>
      </c>
      <c r="C744" s="4"/>
      <c r="D744" s="3">
        <v>312351</v>
      </c>
      <c r="E744" s="24"/>
      <c r="F744" s="4" t="s">
        <v>43</v>
      </c>
      <c r="G744" s="4" t="s">
        <v>33</v>
      </c>
      <c r="H744" s="4" t="s">
        <v>34</v>
      </c>
      <c r="I744" s="24" t="s">
        <v>35</v>
      </c>
      <c r="J744" s="4" t="s">
        <v>36</v>
      </c>
      <c r="K744" s="5">
        <v>62742.71</v>
      </c>
      <c r="L744" s="5">
        <v>62742.71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25" t="s">
        <v>37</v>
      </c>
      <c r="S744" s="25" t="s">
        <v>90</v>
      </c>
      <c r="T744" s="5"/>
      <c r="U744" s="5">
        <v>0</v>
      </c>
      <c r="V744" s="4" t="s">
        <v>39</v>
      </c>
      <c r="W744" s="4" t="s">
        <v>39</v>
      </c>
      <c r="X744" s="4" t="s">
        <v>39</v>
      </c>
      <c r="Y744" s="3">
        <v>71719.34</v>
      </c>
    </row>
    <row r="745" spans="1:25" x14ac:dyDescent="0.25">
      <c r="A745" s="3">
        <v>702</v>
      </c>
      <c r="B745" s="24" t="s">
        <v>799</v>
      </c>
      <c r="C745" s="4"/>
      <c r="D745" s="3">
        <v>355843</v>
      </c>
      <c r="E745" s="24"/>
      <c r="F745" s="4" t="s">
        <v>33</v>
      </c>
      <c r="G745" s="4" t="s">
        <v>33</v>
      </c>
      <c r="H745" s="4" t="s">
        <v>34</v>
      </c>
      <c r="I745" s="24" t="s">
        <v>35</v>
      </c>
      <c r="J745" s="4" t="s">
        <v>41</v>
      </c>
      <c r="K745" s="5">
        <v>6731908.8700000001</v>
      </c>
      <c r="L745" s="5">
        <v>406203.38125942624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25" t="s">
        <v>37</v>
      </c>
      <c r="S745" s="25" t="s">
        <v>38</v>
      </c>
      <c r="T745" s="5"/>
      <c r="U745" s="5">
        <v>0</v>
      </c>
      <c r="V745" s="4" t="s">
        <v>39</v>
      </c>
      <c r="W745" s="4" t="s">
        <v>39</v>
      </c>
      <c r="X745" s="4" t="s">
        <v>39</v>
      </c>
      <c r="Y745" s="3">
        <v>7308943.2999999998</v>
      </c>
    </row>
    <row r="746" spans="1:25" x14ac:dyDescent="0.25">
      <c r="A746" s="3">
        <v>702</v>
      </c>
      <c r="B746" s="24" t="s">
        <v>800</v>
      </c>
      <c r="C746" s="4"/>
      <c r="D746" s="3">
        <v>313404</v>
      </c>
      <c r="E746" s="24"/>
      <c r="F746" s="4" t="s">
        <v>33</v>
      </c>
      <c r="G746" s="4" t="s">
        <v>33</v>
      </c>
      <c r="H746" s="4" t="s">
        <v>34</v>
      </c>
      <c r="I746" s="24" t="s">
        <v>35</v>
      </c>
      <c r="J746" s="4" t="s">
        <v>41</v>
      </c>
      <c r="K746" s="5">
        <v>250125</v>
      </c>
      <c r="L746" s="5">
        <v>15092.542501620939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25" t="s">
        <v>37</v>
      </c>
      <c r="S746" s="25" t="s">
        <v>38</v>
      </c>
      <c r="T746" s="5"/>
      <c r="U746" s="5">
        <v>0</v>
      </c>
      <c r="V746" s="4" t="s">
        <v>39</v>
      </c>
      <c r="W746" s="4" t="s">
        <v>39</v>
      </c>
      <c r="X746" s="4" t="s">
        <v>39</v>
      </c>
      <c r="Y746" s="3">
        <v>300150</v>
      </c>
    </row>
    <row r="747" spans="1:25" x14ac:dyDescent="0.25">
      <c r="A747" s="3">
        <v>702</v>
      </c>
      <c r="B747" s="24" t="s">
        <v>801</v>
      </c>
      <c r="C747" s="4"/>
      <c r="D747" s="3">
        <v>308390</v>
      </c>
      <c r="E747" s="24"/>
      <c r="F747" s="4" t="s">
        <v>43</v>
      </c>
      <c r="G747" s="4" t="s">
        <v>33</v>
      </c>
      <c r="H747" s="4" t="s">
        <v>34</v>
      </c>
      <c r="I747" s="24" t="s">
        <v>35</v>
      </c>
      <c r="J747" s="4" t="s">
        <v>36</v>
      </c>
      <c r="K747" s="5">
        <v>199850.71</v>
      </c>
      <c r="L747" s="5">
        <v>199850.71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25" t="s">
        <v>37</v>
      </c>
      <c r="S747" s="25" t="s">
        <v>58</v>
      </c>
      <c r="T747" s="5"/>
      <c r="U747" s="5">
        <v>0</v>
      </c>
      <c r="V747" s="4" t="s">
        <v>39</v>
      </c>
      <c r="W747" s="4" t="s">
        <v>39</v>
      </c>
      <c r="X747" s="4" t="s">
        <v>39</v>
      </c>
      <c r="Y747" s="3">
        <v>216372.1</v>
      </c>
    </row>
    <row r="748" spans="1:25" x14ac:dyDescent="0.25">
      <c r="A748" s="3">
        <v>702</v>
      </c>
      <c r="B748" s="24" t="s">
        <v>802</v>
      </c>
      <c r="C748" s="4"/>
      <c r="D748" s="3">
        <v>308390</v>
      </c>
      <c r="E748" s="24"/>
      <c r="F748" s="4" t="s">
        <v>43</v>
      </c>
      <c r="G748" s="4" t="s">
        <v>33</v>
      </c>
      <c r="H748" s="4" t="s">
        <v>34</v>
      </c>
      <c r="I748" s="24" t="s">
        <v>35</v>
      </c>
      <c r="J748" s="4" t="s">
        <v>36</v>
      </c>
      <c r="K748" s="5">
        <v>53708.13</v>
      </c>
      <c r="L748" s="5">
        <v>53708.13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25" t="s">
        <v>37</v>
      </c>
      <c r="S748" s="25" t="s">
        <v>58</v>
      </c>
      <c r="T748" s="5"/>
      <c r="U748" s="5">
        <v>0</v>
      </c>
      <c r="V748" s="4" t="s">
        <v>39</v>
      </c>
      <c r="W748" s="4" t="s">
        <v>39</v>
      </c>
      <c r="X748" s="4" t="s">
        <v>39</v>
      </c>
      <c r="Y748" s="3">
        <v>58149.98</v>
      </c>
    </row>
    <row r="749" spans="1:25" x14ac:dyDescent="0.25">
      <c r="A749" s="3">
        <v>702</v>
      </c>
      <c r="B749" s="24" t="s">
        <v>803</v>
      </c>
      <c r="C749" s="4"/>
      <c r="D749" s="3">
        <v>317650</v>
      </c>
      <c r="E749" s="24"/>
      <c r="F749" s="4" t="s">
        <v>33</v>
      </c>
      <c r="G749" s="4" t="s">
        <v>33</v>
      </c>
      <c r="H749" s="4" t="s">
        <v>34</v>
      </c>
      <c r="I749" s="24" t="s">
        <v>35</v>
      </c>
      <c r="J749" s="4" t="s">
        <v>41</v>
      </c>
      <c r="K749" s="5">
        <v>380404.88</v>
      </c>
      <c r="L749" s="5">
        <v>22953.63046166522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25" t="s">
        <v>37</v>
      </c>
      <c r="S749" s="25" t="s">
        <v>38</v>
      </c>
      <c r="T749" s="5"/>
      <c r="U749" s="5">
        <v>0</v>
      </c>
      <c r="V749" s="4" t="s">
        <v>39</v>
      </c>
      <c r="W749" s="4" t="s">
        <v>39</v>
      </c>
      <c r="X749" s="4" t="s">
        <v>39</v>
      </c>
      <c r="Y749" s="3">
        <v>429122.76</v>
      </c>
    </row>
    <row r="750" spans="1:25" x14ac:dyDescent="0.25">
      <c r="A750" s="3">
        <v>702</v>
      </c>
      <c r="B750" s="24" t="s">
        <v>804</v>
      </c>
      <c r="C750" s="4"/>
      <c r="D750" s="3">
        <v>308390</v>
      </c>
      <c r="E750" s="24"/>
      <c r="F750" s="4" t="s">
        <v>43</v>
      </c>
      <c r="G750" s="4" t="s">
        <v>33</v>
      </c>
      <c r="H750" s="4" t="s">
        <v>34</v>
      </c>
      <c r="I750" s="24" t="s">
        <v>35</v>
      </c>
      <c r="J750" s="4" t="s">
        <v>36</v>
      </c>
      <c r="K750" s="5">
        <v>150815.74</v>
      </c>
      <c r="L750" s="5">
        <v>150815.74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25" t="s">
        <v>37</v>
      </c>
      <c r="S750" s="25" t="s">
        <v>58</v>
      </c>
      <c r="T750" s="5"/>
      <c r="U750" s="5">
        <v>0</v>
      </c>
      <c r="V750" s="4" t="s">
        <v>39</v>
      </c>
      <c r="W750" s="4" t="s">
        <v>39</v>
      </c>
      <c r="X750" s="4" t="s">
        <v>39</v>
      </c>
      <c r="Y750" s="3">
        <v>163969.4</v>
      </c>
    </row>
    <row r="751" spans="1:25" x14ac:dyDescent="0.25">
      <c r="A751" s="3">
        <v>702</v>
      </c>
      <c r="B751" s="24" t="s">
        <v>805</v>
      </c>
      <c r="C751" s="4"/>
      <c r="D751" s="3">
        <v>312836</v>
      </c>
      <c r="E751" s="24"/>
      <c r="F751" s="4" t="s">
        <v>43</v>
      </c>
      <c r="G751" s="4" t="s">
        <v>33</v>
      </c>
      <c r="H751" s="4" t="s">
        <v>34</v>
      </c>
      <c r="I751" s="24" t="s">
        <v>35</v>
      </c>
      <c r="J751" s="4" t="s">
        <v>36</v>
      </c>
      <c r="K751" s="5">
        <v>157968.66</v>
      </c>
      <c r="L751" s="5">
        <v>157968.66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25" t="s">
        <v>37</v>
      </c>
      <c r="S751" s="25" t="s">
        <v>69</v>
      </c>
      <c r="T751" s="5"/>
      <c r="U751" s="5">
        <v>0</v>
      </c>
      <c r="V751" s="4" t="s">
        <v>39</v>
      </c>
      <c r="W751" s="4" t="s">
        <v>39</v>
      </c>
      <c r="X751" s="4" t="s">
        <v>39</v>
      </c>
      <c r="Y751" s="3">
        <v>177036.36</v>
      </c>
    </row>
    <row r="752" spans="1:25" x14ac:dyDescent="0.25">
      <c r="A752" s="3">
        <v>702</v>
      </c>
      <c r="B752" s="24" t="s">
        <v>806</v>
      </c>
      <c r="C752" s="4"/>
      <c r="D752" s="3">
        <v>326589</v>
      </c>
      <c r="E752" s="24"/>
      <c r="F752" s="4" t="s">
        <v>33</v>
      </c>
      <c r="G752" s="4" t="s">
        <v>33</v>
      </c>
      <c r="H752" s="4" t="s">
        <v>34</v>
      </c>
      <c r="I752" s="24" t="s">
        <v>35</v>
      </c>
      <c r="J752" s="4" t="s">
        <v>41</v>
      </c>
      <c r="K752" s="5">
        <v>5443867.4199999999</v>
      </c>
      <c r="L752" s="5">
        <v>328482.96015807905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25" t="s">
        <v>37</v>
      </c>
      <c r="S752" s="25" t="s">
        <v>38</v>
      </c>
      <c r="T752" s="5"/>
      <c r="U752" s="5">
        <v>0</v>
      </c>
      <c r="V752" s="4" t="s">
        <v>39</v>
      </c>
      <c r="W752" s="4" t="s">
        <v>39</v>
      </c>
      <c r="X752" s="4" t="s">
        <v>39</v>
      </c>
      <c r="Y752" s="3">
        <v>6149576.5199999996</v>
      </c>
    </row>
    <row r="753" spans="1:25" x14ac:dyDescent="0.25">
      <c r="A753" s="3">
        <v>702</v>
      </c>
      <c r="B753" s="24" t="s">
        <v>807</v>
      </c>
      <c r="C753" s="4"/>
      <c r="D753" s="3">
        <v>313199</v>
      </c>
      <c r="E753" s="24"/>
      <c r="F753" s="4" t="s">
        <v>45</v>
      </c>
      <c r="G753" s="4" t="s">
        <v>33</v>
      </c>
      <c r="H753" s="4" t="s">
        <v>34</v>
      </c>
      <c r="I753" s="24" t="s">
        <v>35</v>
      </c>
      <c r="J753" s="4" t="s">
        <v>36</v>
      </c>
      <c r="K753" s="5">
        <v>12183.87</v>
      </c>
      <c r="L753" s="5">
        <v>12183.87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25" t="s">
        <v>37</v>
      </c>
      <c r="S753" s="25" t="s">
        <v>49</v>
      </c>
      <c r="T753" s="5"/>
      <c r="U753" s="5">
        <v>0</v>
      </c>
      <c r="V753" s="4" t="s">
        <v>39</v>
      </c>
      <c r="W753" s="4" t="s">
        <v>39</v>
      </c>
      <c r="X753" s="4" t="s">
        <v>39</v>
      </c>
      <c r="Y753" s="3">
        <v>12633.65</v>
      </c>
    </row>
    <row r="754" spans="1:25" x14ac:dyDescent="0.25">
      <c r="A754" s="3">
        <v>702</v>
      </c>
      <c r="B754" s="24" t="s">
        <v>808</v>
      </c>
      <c r="C754" s="4"/>
      <c r="D754" s="3">
        <v>320234</v>
      </c>
      <c r="E754" s="24"/>
      <c r="F754" s="4" t="s">
        <v>43</v>
      </c>
      <c r="G754" s="4" t="s">
        <v>33</v>
      </c>
      <c r="H754" s="4" t="s">
        <v>34</v>
      </c>
      <c r="I754" s="24" t="s">
        <v>35</v>
      </c>
      <c r="J754" s="4" t="s">
        <v>36</v>
      </c>
      <c r="K754" s="5">
        <v>32850</v>
      </c>
      <c r="L754" s="5">
        <v>32850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25" t="s">
        <v>37</v>
      </c>
      <c r="S754" s="25" t="s">
        <v>74</v>
      </c>
      <c r="T754" s="5"/>
      <c r="U754" s="5">
        <v>0</v>
      </c>
      <c r="V754" s="4" t="s">
        <v>39</v>
      </c>
      <c r="W754" s="4" t="s">
        <v>39</v>
      </c>
      <c r="X754" s="4" t="s">
        <v>39</v>
      </c>
      <c r="Y754" s="3">
        <v>32850</v>
      </c>
    </row>
    <row r="755" spans="1:25" x14ac:dyDescent="0.25">
      <c r="A755" s="3">
        <v>702</v>
      </c>
      <c r="B755" s="24" t="s">
        <v>809</v>
      </c>
      <c r="C755" s="4"/>
      <c r="D755" s="3">
        <v>320184</v>
      </c>
      <c r="E755" s="24"/>
      <c r="F755" s="4" t="s">
        <v>33</v>
      </c>
      <c r="G755" s="4" t="s">
        <v>33</v>
      </c>
      <c r="H755" s="4" t="s">
        <v>34</v>
      </c>
      <c r="I755" s="24" t="s">
        <v>35</v>
      </c>
      <c r="J755" s="4" t="s">
        <v>41</v>
      </c>
      <c r="K755" s="5">
        <v>3790425.32</v>
      </c>
      <c r="L755" s="5">
        <v>228714.26383336389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25" t="s">
        <v>37</v>
      </c>
      <c r="S755" s="25" t="s">
        <v>38</v>
      </c>
      <c r="T755" s="5"/>
      <c r="U755" s="5">
        <v>0</v>
      </c>
      <c r="V755" s="4" t="s">
        <v>39</v>
      </c>
      <c r="W755" s="4" t="s">
        <v>39</v>
      </c>
      <c r="X755" s="4" t="s">
        <v>39</v>
      </c>
      <c r="Y755" s="3">
        <v>4244597.91</v>
      </c>
    </row>
    <row r="756" spans="1:25" x14ac:dyDescent="0.25">
      <c r="A756" s="3">
        <v>702</v>
      </c>
      <c r="B756" s="24" t="s">
        <v>810</v>
      </c>
      <c r="C756" s="4"/>
      <c r="D756" s="3">
        <v>313548</v>
      </c>
      <c r="E756" s="24"/>
      <c r="F756" s="4" t="s">
        <v>107</v>
      </c>
      <c r="G756" s="4" t="s">
        <v>107</v>
      </c>
      <c r="H756" s="4" t="s">
        <v>34</v>
      </c>
      <c r="I756" s="24" t="s">
        <v>35</v>
      </c>
      <c r="J756" s="4" t="s">
        <v>36</v>
      </c>
      <c r="K756" s="5">
        <v>36885.78</v>
      </c>
      <c r="L756" s="5">
        <v>36885.78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25" t="s">
        <v>37</v>
      </c>
      <c r="S756" s="25" t="s">
        <v>97</v>
      </c>
      <c r="T756" s="5"/>
      <c r="U756" s="5">
        <v>0</v>
      </c>
      <c r="V756" s="4" t="s">
        <v>39</v>
      </c>
      <c r="W756" s="4" t="s">
        <v>39</v>
      </c>
      <c r="X756" s="4" t="s">
        <v>39</v>
      </c>
      <c r="Y756" s="3">
        <v>37730.050000000003</v>
      </c>
    </row>
    <row r="757" spans="1:25" x14ac:dyDescent="0.25">
      <c r="A757" s="3">
        <v>702</v>
      </c>
      <c r="B757" s="24" t="s">
        <v>811</v>
      </c>
      <c r="C757" s="4"/>
      <c r="D757" s="3">
        <v>316790</v>
      </c>
      <c r="E757" s="24"/>
      <c r="F757" s="4" t="s">
        <v>43</v>
      </c>
      <c r="G757" s="4" t="s">
        <v>33</v>
      </c>
      <c r="H757" s="4" t="s">
        <v>34</v>
      </c>
      <c r="I757" s="24" t="s">
        <v>35</v>
      </c>
      <c r="J757" s="4" t="s">
        <v>41</v>
      </c>
      <c r="K757" s="5">
        <v>679054.97</v>
      </c>
      <c r="L757" s="5">
        <v>40974.176894200624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25" t="s">
        <v>37</v>
      </c>
      <c r="S757" s="25" t="s">
        <v>38</v>
      </c>
      <c r="T757" s="25">
        <v>410</v>
      </c>
      <c r="U757" s="5">
        <v>0</v>
      </c>
      <c r="V757" s="4" t="s">
        <v>39</v>
      </c>
      <c r="W757" s="4" t="s">
        <v>39</v>
      </c>
      <c r="X757" s="4" t="s">
        <v>39</v>
      </c>
      <c r="Y757" s="3">
        <v>679054.97</v>
      </c>
    </row>
    <row r="758" spans="1:25" x14ac:dyDescent="0.25">
      <c r="A758" s="3">
        <v>702</v>
      </c>
      <c r="B758" s="24" t="s">
        <v>812</v>
      </c>
      <c r="C758" s="4"/>
      <c r="D758" s="3">
        <v>309785</v>
      </c>
      <c r="E758" s="24"/>
      <c r="F758" s="4" t="s">
        <v>43</v>
      </c>
      <c r="G758" s="4" t="s">
        <v>33</v>
      </c>
      <c r="H758" s="4" t="s">
        <v>34</v>
      </c>
      <c r="I758" s="24" t="s">
        <v>35</v>
      </c>
      <c r="J758" s="4" t="s">
        <v>36</v>
      </c>
      <c r="K758" s="5">
        <v>41104.83</v>
      </c>
      <c r="L758" s="5">
        <v>41104.83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25" t="s">
        <v>37</v>
      </c>
      <c r="S758" s="25" t="s">
        <v>74</v>
      </c>
      <c r="T758" s="5"/>
      <c r="U758" s="5">
        <v>0</v>
      </c>
      <c r="V758" s="4" t="s">
        <v>39</v>
      </c>
      <c r="W758" s="4" t="s">
        <v>39</v>
      </c>
      <c r="X758" s="4" t="s">
        <v>39</v>
      </c>
      <c r="Y758" s="3">
        <v>44627</v>
      </c>
    </row>
    <row r="759" spans="1:25" x14ac:dyDescent="0.25">
      <c r="A759" s="3">
        <v>702</v>
      </c>
      <c r="B759" s="24" t="s">
        <v>813</v>
      </c>
      <c r="C759" s="4"/>
      <c r="D759" s="3">
        <v>317141</v>
      </c>
      <c r="E759" s="24"/>
      <c r="F759" s="4" t="s">
        <v>43</v>
      </c>
      <c r="G759" s="4" t="s">
        <v>33</v>
      </c>
      <c r="H759" s="4" t="s">
        <v>34</v>
      </c>
      <c r="I759" s="24" t="s">
        <v>35</v>
      </c>
      <c r="J759" s="4" t="s">
        <v>36</v>
      </c>
      <c r="K759" s="5">
        <v>65998.16</v>
      </c>
      <c r="L759" s="5">
        <v>65998.16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25" t="s">
        <v>37</v>
      </c>
      <c r="S759" s="25" t="s">
        <v>49</v>
      </c>
      <c r="T759" s="5"/>
      <c r="U759" s="5">
        <v>0</v>
      </c>
      <c r="V759" s="4" t="s">
        <v>39</v>
      </c>
      <c r="W759" s="4" t="s">
        <v>39</v>
      </c>
      <c r="X759" s="4" t="s">
        <v>39</v>
      </c>
      <c r="Y759" s="3">
        <v>75689.72</v>
      </c>
    </row>
    <row r="760" spans="1:25" x14ac:dyDescent="0.25">
      <c r="A760" s="3">
        <v>702</v>
      </c>
      <c r="B760" s="24" t="s">
        <v>814</v>
      </c>
      <c r="C760" s="4"/>
      <c r="D760" s="3">
        <v>311866</v>
      </c>
      <c r="E760" s="24"/>
      <c r="F760" s="4" t="s">
        <v>33</v>
      </c>
      <c r="G760" s="4" t="s">
        <v>33</v>
      </c>
      <c r="H760" s="4" t="s">
        <v>34</v>
      </c>
      <c r="I760" s="24" t="s">
        <v>35</v>
      </c>
      <c r="J760" s="4" t="s">
        <v>36</v>
      </c>
      <c r="K760" s="5">
        <v>271157.98</v>
      </c>
      <c r="L760" s="5">
        <v>271157.98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25" t="s">
        <v>37</v>
      </c>
      <c r="S760" s="25" t="s">
        <v>38</v>
      </c>
      <c r="T760" s="25">
        <v>330</v>
      </c>
      <c r="U760" s="5">
        <v>0</v>
      </c>
      <c r="V760" s="4" t="s">
        <v>39</v>
      </c>
      <c r="W760" s="4" t="s">
        <v>39</v>
      </c>
      <c r="X760" s="4" t="s">
        <v>39</v>
      </c>
      <c r="Y760" s="3">
        <v>298183.46999999997</v>
      </c>
    </row>
    <row r="761" spans="1:25" x14ac:dyDescent="0.25">
      <c r="A761" s="3">
        <v>702</v>
      </c>
      <c r="B761" s="24" t="s">
        <v>815</v>
      </c>
      <c r="C761" s="4"/>
      <c r="D761" s="3">
        <v>316108</v>
      </c>
      <c r="E761" s="24"/>
      <c r="F761" s="4" t="s">
        <v>43</v>
      </c>
      <c r="G761" s="4" t="s">
        <v>33</v>
      </c>
      <c r="H761" s="4" t="s">
        <v>34</v>
      </c>
      <c r="I761" s="24" t="s">
        <v>35</v>
      </c>
      <c r="J761" s="4" t="s">
        <v>41</v>
      </c>
      <c r="K761" s="5">
        <v>2654422.66</v>
      </c>
      <c r="L761" s="5">
        <v>160167.86332160202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25" t="s">
        <v>37</v>
      </c>
      <c r="S761" s="25" t="s">
        <v>38</v>
      </c>
      <c r="T761" s="25">
        <v>200</v>
      </c>
      <c r="U761" s="5">
        <v>0</v>
      </c>
      <c r="V761" s="4" t="s">
        <v>39</v>
      </c>
      <c r="W761" s="4" t="s">
        <v>39</v>
      </c>
      <c r="X761" s="4" t="s">
        <v>39</v>
      </c>
      <c r="Y761" s="3">
        <v>2803632.38</v>
      </c>
    </row>
    <row r="762" spans="1:25" x14ac:dyDescent="0.25">
      <c r="A762" s="3">
        <v>702</v>
      </c>
      <c r="B762" s="24" t="s">
        <v>816</v>
      </c>
      <c r="C762" s="4"/>
      <c r="D762" s="3">
        <v>318184</v>
      </c>
      <c r="E762" s="24"/>
      <c r="F762" s="4" t="s">
        <v>33</v>
      </c>
      <c r="G762" s="4" t="s">
        <v>33</v>
      </c>
      <c r="H762" s="4" t="s">
        <v>34</v>
      </c>
      <c r="I762" s="24" t="s">
        <v>35</v>
      </c>
      <c r="J762" s="4" t="s">
        <v>41</v>
      </c>
      <c r="K762" s="5">
        <v>423234.86</v>
      </c>
      <c r="L762" s="5">
        <v>25537.991455142779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25" t="s">
        <v>37</v>
      </c>
      <c r="S762" s="25" t="s">
        <v>38</v>
      </c>
      <c r="T762" s="25">
        <v>330</v>
      </c>
      <c r="U762" s="5">
        <v>0</v>
      </c>
      <c r="V762" s="4" t="s">
        <v>39</v>
      </c>
      <c r="W762" s="4" t="s">
        <v>39</v>
      </c>
      <c r="X762" s="4" t="s">
        <v>39</v>
      </c>
      <c r="Y762" s="3">
        <v>492504.57</v>
      </c>
    </row>
    <row r="763" spans="1:25" x14ac:dyDescent="0.25">
      <c r="A763" s="3">
        <v>702</v>
      </c>
      <c r="B763" s="24" t="s">
        <v>817</v>
      </c>
      <c r="C763" s="4"/>
      <c r="D763" s="3">
        <v>314376</v>
      </c>
      <c r="E763" s="24"/>
      <c r="F763" s="4" t="s">
        <v>43</v>
      </c>
      <c r="G763" s="4" t="s">
        <v>33</v>
      </c>
      <c r="H763" s="4" t="s">
        <v>34</v>
      </c>
      <c r="I763" s="24" t="s">
        <v>35</v>
      </c>
      <c r="J763" s="4" t="s">
        <v>36</v>
      </c>
      <c r="K763" s="5">
        <v>1442889.85</v>
      </c>
      <c r="L763" s="5">
        <v>1442889.85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25" t="s">
        <v>37</v>
      </c>
      <c r="S763" s="25" t="s">
        <v>49</v>
      </c>
      <c r="T763" s="25">
        <v>410</v>
      </c>
      <c r="U763" s="5">
        <v>0</v>
      </c>
      <c r="V763" s="4" t="s">
        <v>39</v>
      </c>
      <c r="W763" s="4" t="s">
        <v>39</v>
      </c>
      <c r="X763" s="4" t="s">
        <v>39</v>
      </c>
      <c r="Y763" s="3">
        <v>1641085.11</v>
      </c>
    </row>
    <row r="764" spans="1:25" x14ac:dyDescent="0.25">
      <c r="A764" s="3">
        <v>702</v>
      </c>
      <c r="B764" s="24" t="s">
        <v>818</v>
      </c>
      <c r="C764" s="4"/>
      <c r="D764" s="3">
        <v>319934</v>
      </c>
      <c r="E764" s="24"/>
      <c r="F764" s="4" t="s">
        <v>172</v>
      </c>
      <c r="G764" s="4" t="s">
        <v>172</v>
      </c>
      <c r="H764" s="4" t="s">
        <v>34</v>
      </c>
      <c r="I764" s="24" t="s">
        <v>35</v>
      </c>
      <c r="J764" s="4" t="s">
        <v>36</v>
      </c>
      <c r="K764" s="5">
        <v>18074.02</v>
      </c>
      <c r="L764" s="5">
        <v>18074.02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25" t="s">
        <v>37</v>
      </c>
      <c r="S764" s="25" t="s">
        <v>38</v>
      </c>
      <c r="T764" s="25">
        <v>100</v>
      </c>
      <c r="U764" s="5">
        <v>0</v>
      </c>
      <c r="V764" s="4" t="s">
        <v>39</v>
      </c>
      <c r="W764" s="4" t="s">
        <v>39</v>
      </c>
      <c r="X764" s="4" t="s">
        <v>39</v>
      </c>
      <c r="Y764" s="3">
        <v>6286.97</v>
      </c>
    </row>
    <row r="765" spans="1:25" x14ac:dyDescent="0.25">
      <c r="A765" s="3">
        <v>702</v>
      </c>
      <c r="B765" s="24" t="s">
        <v>819</v>
      </c>
      <c r="C765" s="4"/>
      <c r="D765" s="3">
        <v>318455</v>
      </c>
      <c r="E765" s="24"/>
      <c r="F765" s="4" t="s">
        <v>33</v>
      </c>
      <c r="G765" s="4" t="s">
        <v>33</v>
      </c>
      <c r="H765" s="4" t="s">
        <v>34</v>
      </c>
      <c r="I765" s="24" t="s">
        <v>35</v>
      </c>
      <c r="J765" s="4" t="s">
        <v>36</v>
      </c>
      <c r="K765" s="5">
        <v>399500</v>
      </c>
      <c r="L765" s="5">
        <v>399500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25" t="s">
        <v>37</v>
      </c>
      <c r="S765" s="25" t="s">
        <v>38</v>
      </c>
      <c r="T765" s="25">
        <v>330</v>
      </c>
      <c r="U765" s="5">
        <v>0</v>
      </c>
      <c r="V765" s="4" t="s">
        <v>39</v>
      </c>
      <c r="W765" s="4" t="s">
        <v>39</v>
      </c>
      <c r="X765" s="4" t="s">
        <v>39</v>
      </c>
      <c r="Y765" s="3">
        <v>399500</v>
      </c>
    </row>
    <row r="766" spans="1:25" x14ac:dyDescent="0.25">
      <c r="A766" s="3">
        <v>702</v>
      </c>
      <c r="B766" s="24" t="s">
        <v>820</v>
      </c>
      <c r="C766" s="4"/>
      <c r="D766" s="3">
        <v>316255</v>
      </c>
      <c r="E766" s="24"/>
      <c r="F766" s="4" t="s">
        <v>33</v>
      </c>
      <c r="G766" s="4" t="s">
        <v>33</v>
      </c>
      <c r="H766" s="4" t="s">
        <v>34</v>
      </c>
      <c r="I766" s="24" t="s">
        <v>35</v>
      </c>
      <c r="J766" s="4" t="s">
        <v>41</v>
      </c>
      <c r="K766" s="5">
        <v>177020</v>
      </c>
      <c r="L766" s="5">
        <v>10681.38680114718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25" t="s">
        <v>37</v>
      </c>
      <c r="S766" s="25" t="s">
        <v>38</v>
      </c>
      <c r="T766" s="5"/>
      <c r="U766" s="5">
        <v>0</v>
      </c>
      <c r="V766" s="4" t="s">
        <v>39</v>
      </c>
      <c r="W766" s="4" t="s">
        <v>39</v>
      </c>
      <c r="X766" s="4" t="s">
        <v>39</v>
      </c>
      <c r="Y766" s="3">
        <v>221275</v>
      </c>
    </row>
    <row r="767" spans="1:25" x14ac:dyDescent="0.25">
      <c r="A767" s="3">
        <v>702</v>
      </c>
      <c r="B767" s="24" t="s">
        <v>821</v>
      </c>
      <c r="C767" s="4"/>
      <c r="D767" s="3">
        <v>319909</v>
      </c>
      <c r="E767" s="24"/>
      <c r="F767" s="4" t="s">
        <v>43</v>
      </c>
      <c r="G767" s="4" t="s">
        <v>33</v>
      </c>
      <c r="H767" s="4" t="s">
        <v>34</v>
      </c>
      <c r="I767" s="24" t="s">
        <v>35</v>
      </c>
      <c r="J767" s="4" t="s">
        <v>41</v>
      </c>
      <c r="K767" s="5">
        <v>1686935.98</v>
      </c>
      <c r="L767" s="5">
        <v>101789.71704413221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25" t="s">
        <v>37</v>
      </c>
      <c r="S767" s="25" t="s">
        <v>38</v>
      </c>
      <c r="T767" s="25">
        <v>200</v>
      </c>
      <c r="U767" s="5">
        <v>0</v>
      </c>
      <c r="V767" s="4" t="s">
        <v>39</v>
      </c>
      <c r="W767" s="4" t="s">
        <v>39</v>
      </c>
      <c r="X767" s="4" t="s">
        <v>39</v>
      </c>
      <c r="Y767" s="3">
        <v>2042917.66</v>
      </c>
    </row>
    <row r="768" spans="1:25" x14ac:dyDescent="0.25">
      <c r="A768" s="3">
        <v>702</v>
      </c>
      <c r="B768" s="24" t="s">
        <v>822</v>
      </c>
      <c r="C768" s="4"/>
      <c r="D768" s="3">
        <v>308390</v>
      </c>
      <c r="E768" s="24"/>
      <c r="F768" s="4" t="s">
        <v>43</v>
      </c>
      <c r="G768" s="4" t="s">
        <v>33</v>
      </c>
      <c r="H768" s="4" t="s">
        <v>34</v>
      </c>
      <c r="I768" s="24" t="s">
        <v>35</v>
      </c>
      <c r="J768" s="4" t="s">
        <v>36</v>
      </c>
      <c r="K768" s="5">
        <v>68696.479999999996</v>
      </c>
      <c r="L768" s="5">
        <v>68696.479999999996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25" t="s">
        <v>37</v>
      </c>
      <c r="S768" s="25" t="s">
        <v>58</v>
      </c>
      <c r="T768" s="5"/>
      <c r="U768" s="5">
        <v>0</v>
      </c>
      <c r="V768" s="4" t="s">
        <v>39</v>
      </c>
      <c r="W768" s="4" t="s">
        <v>39</v>
      </c>
      <c r="X768" s="4" t="s">
        <v>39</v>
      </c>
      <c r="Y768" s="3">
        <v>74377.94</v>
      </c>
    </row>
    <row r="769" spans="1:25" x14ac:dyDescent="0.25">
      <c r="A769" s="3">
        <v>702</v>
      </c>
      <c r="B769" s="24" t="s">
        <v>823</v>
      </c>
      <c r="C769" s="4"/>
      <c r="D769" s="3">
        <v>310080</v>
      </c>
      <c r="E769" s="24"/>
      <c r="F769" s="4" t="s">
        <v>33</v>
      </c>
      <c r="G769" s="4" t="s">
        <v>33</v>
      </c>
      <c r="H769" s="4" t="s">
        <v>34</v>
      </c>
      <c r="I769" s="24" t="s">
        <v>35</v>
      </c>
      <c r="J769" s="4" t="s">
        <v>41</v>
      </c>
      <c r="K769" s="5">
        <v>948501.99</v>
      </c>
      <c r="L769" s="5">
        <v>57232.610082746782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25" t="s">
        <v>37</v>
      </c>
      <c r="S769" s="25" t="s">
        <v>38</v>
      </c>
      <c r="T769" s="25">
        <v>330</v>
      </c>
      <c r="U769" s="5">
        <v>0</v>
      </c>
      <c r="V769" s="4" t="s">
        <v>39</v>
      </c>
      <c r="W769" s="4" t="s">
        <v>39</v>
      </c>
      <c r="X769" s="4" t="s">
        <v>39</v>
      </c>
      <c r="Y769" s="3">
        <v>989741.21</v>
      </c>
    </row>
    <row r="770" spans="1:25" x14ac:dyDescent="0.25">
      <c r="A770" s="3">
        <v>702</v>
      </c>
      <c r="B770" s="24" t="s">
        <v>824</v>
      </c>
      <c r="C770" s="4"/>
      <c r="D770" s="3">
        <v>318261</v>
      </c>
      <c r="E770" s="24"/>
      <c r="F770" s="4" t="s">
        <v>33</v>
      </c>
      <c r="G770" s="4" t="s">
        <v>33</v>
      </c>
      <c r="H770" s="4" t="s">
        <v>34</v>
      </c>
      <c r="I770" s="24" t="s">
        <v>35</v>
      </c>
      <c r="J770" s="4" t="s">
        <v>41</v>
      </c>
      <c r="K770" s="5">
        <v>830770.73</v>
      </c>
      <c r="L770" s="5">
        <v>50128.705853583822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25" t="s">
        <v>37</v>
      </c>
      <c r="S770" s="25" t="s">
        <v>38</v>
      </c>
      <c r="T770" s="25">
        <v>330</v>
      </c>
      <c r="U770" s="5">
        <v>0</v>
      </c>
      <c r="V770" s="4" t="s">
        <v>39</v>
      </c>
      <c r="W770" s="4" t="s">
        <v>39</v>
      </c>
      <c r="X770" s="4" t="s">
        <v>39</v>
      </c>
      <c r="Y770" s="3">
        <v>866891.2</v>
      </c>
    </row>
    <row r="771" spans="1:25" x14ac:dyDescent="0.25">
      <c r="A771" s="3">
        <v>702</v>
      </c>
      <c r="B771" s="24" t="s">
        <v>825</v>
      </c>
      <c r="C771" s="4"/>
      <c r="D771" s="3">
        <v>316855</v>
      </c>
      <c r="E771" s="24"/>
      <c r="F771" s="4" t="s">
        <v>33</v>
      </c>
      <c r="G771" s="4" t="s">
        <v>33</v>
      </c>
      <c r="H771" s="4" t="s">
        <v>34</v>
      </c>
      <c r="I771" s="24" t="s">
        <v>35</v>
      </c>
      <c r="J771" s="4" t="s">
        <v>41</v>
      </c>
      <c r="K771" s="5">
        <v>280324.74</v>
      </c>
      <c r="L771" s="5">
        <v>16914.794813416647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25" t="s">
        <v>37</v>
      </c>
      <c r="S771" s="25" t="s">
        <v>38</v>
      </c>
      <c r="T771" s="5"/>
      <c r="U771" s="5">
        <v>0</v>
      </c>
      <c r="V771" s="4" t="s">
        <v>39</v>
      </c>
      <c r="W771" s="4" t="s">
        <v>39</v>
      </c>
      <c r="X771" s="4" t="s">
        <v>39</v>
      </c>
      <c r="Y771" s="3">
        <v>373766.24</v>
      </c>
    </row>
    <row r="772" spans="1:25" x14ac:dyDescent="0.25">
      <c r="A772" s="3">
        <v>702</v>
      </c>
      <c r="B772" s="24" t="s">
        <v>826</v>
      </c>
      <c r="C772" s="4"/>
      <c r="D772" s="3">
        <v>318321</v>
      </c>
      <c r="E772" s="24"/>
      <c r="F772" s="4" t="s">
        <v>43</v>
      </c>
      <c r="G772" s="4" t="s">
        <v>33</v>
      </c>
      <c r="H772" s="4" t="s">
        <v>34</v>
      </c>
      <c r="I772" s="24" t="s">
        <v>35</v>
      </c>
      <c r="J772" s="4" t="s">
        <v>36</v>
      </c>
      <c r="K772" s="5">
        <v>95839.64</v>
      </c>
      <c r="L772" s="5">
        <v>95839.64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25" t="s">
        <v>37</v>
      </c>
      <c r="S772" s="25" t="s">
        <v>49</v>
      </c>
      <c r="T772" s="5"/>
      <c r="U772" s="5">
        <v>0</v>
      </c>
      <c r="V772" s="4" t="s">
        <v>39</v>
      </c>
      <c r="W772" s="4" t="s">
        <v>39</v>
      </c>
      <c r="X772" s="4" t="s">
        <v>39</v>
      </c>
      <c r="Y772" s="3">
        <v>100023.14</v>
      </c>
    </row>
    <row r="773" spans="1:25" x14ac:dyDescent="0.25">
      <c r="A773" s="3">
        <v>702</v>
      </c>
      <c r="B773" s="24" t="s">
        <v>827</v>
      </c>
      <c r="C773" s="4"/>
      <c r="D773" s="3">
        <v>311201</v>
      </c>
      <c r="E773" s="24"/>
      <c r="F773" s="4" t="s">
        <v>45</v>
      </c>
      <c r="G773" s="4" t="s">
        <v>33</v>
      </c>
      <c r="H773" s="4" t="s">
        <v>34</v>
      </c>
      <c r="I773" s="24" t="s">
        <v>35</v>
      </c>
      <c r="J773" s="4" t="s">
        <v>36</v>
      </c>
      <c r="K773" s="5">
        <v>29440.73</v>
      </c>
      <c r="L773" s="5">
        <v>29440.73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25" t="s">
        <v>37</v>
      </c>
      <c r="S773" s="25" t="s">
        <v>49</v>
      </c>
      <c r="T773" s="5"/>
      <c r="U773" s="5">
        <v>0</v>
      </c>
      <c r="V773" s="4" t="s">
        <v>39</v>
      </c>
      <c r="W773" s="4" t="s">
        <v>39</v>
      </c>
      <c r="X773" s="4" t="s">
        <v>39</v>
      </c>
      <c r="Y773" s="3">
        <v>30754.52</v>
      </c>
    </row>
    <row r="774" spans="1:25" x14ac:dyDescent="0.25">
      <c r="A774" s="3">
        <v>702</v>
      </c>
      <c r="B774" s="24" t="s">
        <v>828</v>
      </c>
      <c r="C774" s="4"/>
      <c r="D774" s="3">
        <v>322965</v>
      </c>
      <c r="E774" s="24"/>
      <c r="F774" s="4" t="s">
        <v>33</v>
      </c>
      <c r="G774" s="4" t="s">
        <v>33</v>
      </c>
      <c r="H774" s="4" t="s">
        <v>34</v>
      </c>
      <c r="I774" s="24" t="s">
        <v>35</v>
      </c>
      <c r="J774" s="4" t="s">
        <v>41</v>
      </c>
      <c r="K774" s="5">
        <v>109385.43</v>
      </c>
      <c r="L774" s="5">
        <v>6600.3168469088732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25" t="s">
        <v>37</v>
      </c>
      <c r="S774" s="25" t="s">
        <v>38</v>
      </c>
      <c r="T774" s="5"/>
      <c r="U774" s="5">
        <v>0</v>
      </c>
      <c r="V774" s="4" t="s">
        <v>39</v>
      </c>
      <c r="W774" s="4" t="s">
        <v>39</v>
      </c>
      <c r="X774" s="4" t="s">
        <v>39</v>
      </c>
      <c r="Y774" s="3">
        <v>182309.05</v>
      </c>
    </row>
    <row r="775" spans="1:25" x14ac:dyDescent="0.25">
      <c r="A775" s="3">
        <v>702</v>
      </c>
      <c r="B775" s="24" t="s">
        <v>829</v>
      </c>
      <c r="C775" s="4"/>
      <c r="D775" s="3">
        <v>312270</v>
      </c>
      <c r="E775" s="24"/>
      <c r="F775" s="4" t="s">
        <v>43</v>
      </c>
      <c r="G775" s="4" t="s">
        <v>33</v>
      </c>
      <c r="H775" s="4" t="s">
        <v>34</v>
      </c>
      <c r="I775" s="24" t="s">
        <v>35</v>
      </c>
      <c r="J775" s="4" t="s">
        <v>36</v>
      </c>
      <c r="K775" s="5">
        <v>75000</v>
      </c>
      <c r="L775" s="5">
        <v>75000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25" t="s">
        <v>37</v>
      </c>
      <c r="S775" s="25" t="s">
        <v>90</v>
      </c>
      <c r="T775" s="5"/>
      <c r="U775" s="5">
        <v>0</v>
      </c>
      <c r="V775" s="4" t="s">
        <v>39</v>
      </c>
      <c r="W775" s="4" t="s">
        <v>39</v>
      </c>
      <c r="X775" s="4" t="s">
        <v>39</v>
      </c>
      <c r="Y775" s="3">
        <v>75000</v>
      </c>
    </row>
    <row r="776" spans="1:25" x14ac:dyDescent="0.25">
      <c r="A776" s="3">
        <v>702</v>
      </c>
      <c r="B776" s="24" t="s">
        <v>830</v>
      </c>
      <c r="C776" s="4"/>
      <c r="D776" s="3">
        <v>321604</v>
      </c>
      <c r="E776" s="24"/>
      <c r="F776" s="4" t="s">
        <v>33</v>
      </c>
      <c r="G776" s="4" t="s">
        <v>33</v>
      </c>
      <c r="H776" s="4" t="s">
        <v>34</v>
      </c>
      <c r="I776" s="24" t="s">
        <v>35</v>
      </c>
      <c r="J776" s="4" t="s">
        <v>41</v>
      </c>
      <c r="K776" s="5">
        <v>534088.69999999995</v>
      </c>
      <c r="L776" s="5">
        <v>32226.912161461169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25" t="s">
        <v>37</v>
      </c>
      <c r="S776" s="25" t="s">
        <v>38</v>
      </c>
      <c r="T776" s="5"/>
      <c r="U776" s="5">
        <v>0</v>
      </c>
      <c r="V776" s="4" t="s">
        <v>39</v>
      </c>
      <c r="W776" s="4" t="s">
        <v>39</v>
      </c>
      <c r="X776" s="4" t="s">
        <v>39</v>
      </c>
      <c r="Y776" s="3">
        <v>610403.72</v>
      </c>
    </row>
    <row r="777" spans="1:25" x14ac:dyDescent="0.25">
      <c r="A777" s="3">
        <v>702</v>
      </c>
      <c r="B777" s="24" t="s">
        <v>831</v>
      </c>
      <c r="C777" s="4"/>
      <c r="D777" s="3">
        <v>359438</v>
      </c>
      <c r="E777" s="24"/>
      <c r="F777" s="4" t="s">
        <v>43</v>
      </c>
      <c r="G777" s="4" t="s">
        <v>33</v>
      </c>
      <c r="H777" s="4" t="s">
        <v>34</v>
      </c>
      <c r="I777" s="24" t="s">
        <v>35</v>
      </c>
      <c r="J777" s="4" t="s">
        <v>36</v>
      </c>
      <c r="K777" s="5">
        <v>57523.95</v>
      </c>
      <c r="L777" s="5">
        <v>57523.95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25" t="s">
        <v>37</v>
      </c>
      <c r="S777" s="25" t="s">
        <v>97</v>
      </c>
      <c r="T777" s="25">
        <v>410</v>
      </c>
      <c r="U777" s="5">
        <v>0</v>
      </c>
      <c r="V777" s="4" t="s">
        <v>39</v>
      </c>
      <c r="W777" s="4" t="s">
        <v>39</v>
      </c>
      <c r="X777" s="4" t="s">
        <v>39</v>
      </c>
      <c r="Y777" s="3">
        <v>63889.98</v>
      </c>
    </row>
    <row r="778" spans="1:25" x14ac:dyDescent="0.25">
      <c r="A778" s="3">
        <v>702</v>
      </c>
      <c r="B778" s="24" t="s">
        <v>832</v>
      </c>
      <c r="C778" s="4"/>
      <c r="D778" s="3">
        <v>311796</v>
      </c>
      <c r="E778" s="24"/>
      <c r="F778" s="4" t="s">
        <v>43</v>
      </c>
      <c r="G778" s="4" t="s">
        <v>45</v>
      </c>
      <c r="H778" s="4" t="s">
        <v>34</v>
      </c>
      <c r="I778" s="24" t="s">
        <v>35</v>
      </c>
      <c r="J778" s="4" t="s">
        <v>41</v>
      </c>
      <c r="K778" s="5">
        <v>255690.06</v>
      </c>
      <c r="L778" s="5">
        <v>15428.338222057004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25" t="s">
        <v>37</v>
      </c>
      <c r="S778" s="25" t="s">
        <v>38</v>
      </c>
      <c r="T778" s="5"/>
      <c r="U778" s="5">
        <v>0</v>
      </c>
      <c r="V778" s="4" t="s">
        <v>39</v>
      </c>
      <c r="W778" s="4" t="s">
        <v>39</v>
      </c>
      <c r="X778" s="4" t="s">
        <v>39</v>
      </c>
      <c r="Y778" s="3">
        <v>282193.38</v>
      </c>
    </row>
    <row r="779" spans="1:25" x14ac:dyDescent="0.25">
      <c r="A779" s="3">
        <v>702</v>
      </c>
      <c r="B779" s="24" t="s">
        <v>833</v>
      </c>
      <c r="C779" s="4"/>
      <c r="D779" s="3">
        <v>310666</v>
      </c>
      <c r="E779" s="24"/>
      <c r="F779" s="4" t="s">
        <v>43</v>
      </c>
      <c r="G779" s="4" t="s">
        <v>33</v>
      </c>
      <c r="H779" s="4" t="s">
        <v>34</v>
      </c>
      <c r="I779" s="24" t="s">
        <v>35</v>
      </c>
      <c r="J779" s="4" t="s">
        <v>36</v>
      </c>
      <c r="K779" s="5">
        <v>56674.79</v>
      </c>
      <c r="L779" s="5">
        <v>56674.79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25" t="s">
        <v>37</v>
      </c>
      <c r="S779" s="25" t="s">
        <v>38</v>
      </c>
      <c r="T779" s="5"/>
      <c r="U779" s="5">
        <v>0</v>
      </c>
      <c r="V779" s="4" t="s">
        <v>39</v>
      </c>
      <c r="W779" s="4" t="s">
        <v>39</v>
      </c>
      <c r="X779" s="4" t="s">
        <v>39</v>
      </c>
      <c r="Y779" s="3">
        <v>56674.79</v>
      </c>
    </row>
    <row r="780" spans="1:25" x14ac:dyDescent="0.25">
      <c r="A780" s="3">
        <v>702</v>
      </c>
      <c r="B780" s="24" t="s">
        <v>834</v>
      </c>
      <c r="C780" s="4"/>
      <c r="D780" s="3">
        <v>316241</v>
      </c>
      <c r="E780" s="24"/>
      <c r="F780" s="4" t="s">
        <v>43</v>
      </c>
      <c r="G780" s="4" t="s">
        <v>33</v>
      </c>
      <c r="H780" s="4" t="s">
        <v>34</v>
      </c>
      <c r="I780" s="24" t="s">
        <v>35</v>
      </c>
      <c r="J780" s="4" t="s">
        <v>36</v>
      </c>
      <c r="K780" s="5">
        <v>131655.6</v>
      </c>
      <c r="L780" s="5">
        <v>131655.6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25" t="s">
        <v>37</v>
      </c>
      <c r="S780" s="25" t="s">
        <v>49</v>
      </c>
      <c r="T780" s="5"/>
      <c r="U780" s="5">
        <v>0</v>
      </c>
      <c r="V780" s="4" t="s">
        <v>39</v>
      </c>
      <c r="W780" s="4" t="s">
        <v>39</v>
      </c>
      <c r="X780" s="4" t="s">
        <v>39</v>
      </c>
      <c r="Y780" s="3">
        <v>149714.82</v>
      </c>
    </row>
    <row r="781" spans="1:25" x14ac:dyDescent="0.25">
      <c r="A781" s="3">
        <v>702</v>
      </c>
      <c r="B781" s="24" t="s">
        <v>835</v>
      </c>
      <c r="C781" s="4"/>
      <c r="D781" s="3">
        <v>316241</v>
      </c>
      <c r="E781" s="24"/>
      <c r="F781" s="4" t="s">
        <v>43</v>
      </c>
      <c r="G781" s="4" t="s">
        <v>33</v>
      </c>
      <c r="H781" s="4" t="s">
        <v>34</v>
      </c>
      <c r="I781" s="24" t="s">
        <v>35</v>
      </c>
      <c r="J781" s="4" t="s">
        <v>36</v>
      </c>
      <c r="K781" s="5">
        <v>131655.6</v>
      </c>
      <c r="L781" s="5">
        <v>131655.6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25" t="s">
        <v>37</v>
      </c>
      <c r="S781" s="25" t="s">
        <v>49</v>
      </c>
      <c r="T781" s="5"/>
      <c r="U781" s="5">
        <v>0</v>
      </c>
      <c r="V781" s="4" t="s">
        <v>39</v>
      </c>
      <c r="W781" s="4" t="s">
        <v>39</v>
      </c>
      <c r="X781" s="4" t="s">
        <v>39</v>
      </c>
      <c r="Y781" s="3">
        <v>149714.82</v>
      </c>
    </row>
    <row r="782" spans="1:25" x14ac:dyDescent="0.25">
      <c r="A782" s="3">
        <v>702</v>
      </c>
      <c r="B782" s="24" t="s">
        <v>836</v>
      </c>
      <c r="C782" s="4"/>
      <c r="D782" s="3">
        <v>342739</v>
      </c>
      <c r="E782" s="24"/>
      <c r="F782" s="4" t="s">
        <v>33</v>
      </c>
      <c r="G782" s="4" t="s">
        <v>33</v>
      </c>
      <c r="H782" s="4" t="s">
        <v>34</v>
      </c>
      <c r="I782" s="24" t="s">
        <v>35</v>
      </c>
      <c r="J782" s="4" t="s">
        <v>41</v>
      </c>
      <c r="K782" s="5">
        <v>3775171.15</v>
      </c>
      <c r="L782" s="5">
        <v>227793.82721546505</v>
      </c>
      <c r="M782" s="5">
        <v>3775171.15</v>
      </c>
      <c r="N782" s="5">
        <v>0</v>
      </c>
      <c r="O782" s="5">
        <v>0</v>
      </c>
      <c r="P782" s="5">
        <v>0</v>
      </c>
      <c r="Q782" s="5">
        <v>3775171.15</v>
      </c>
      <c r="R782" s="25" t="s">
        <v>48</v>
      </c>
      <c r="S782" s="25" t="s">
        <v>38</v>
      </c>
      <c r="T782" s="5"/>
      <c r="U782" s="5">
        <v>0</v>
      </c>
      <c r="V782" s="4" t="s">
        <v>39</v>
      </c>
      <c r="W782" s="4" t="s">
        <v>39</v>
      </c>
      <c r="X782" s="4" t="s">
        <v>39</v>
      </c>
      <c r="Y782" s="3">
        <v>4136953.07</v>
      </c>
    </row>
    <row r="783" spans="1:25" x14ac:dyDescent="0.25">
      <c r="A783" s="3">
        <v>702</v>
      </c>
      <c r="B783" s="24" t="s">
        <v>837</v>
      </c>
      <c r="C783" s="4"/>
      <c r="D783" s="3">
        <v>330270</v>
      </c>
      <c r="E783" s="24"/>
      <c r="F783" s="4" t="s">
        <v>33</v>
      </c>
      <c r="G783" s="4" t="s">
        <v>33</v>
      </c>
      <c r="H783" s="4" t="s">
        <v>34</v>
      </c>
      <c r="I783" s="24" t="s">
        <v>35</v>
      </c>
      <c r="J783" s="4" t="s">
        <v>41</v>
      </c>
      <c r="K783" s="5">
        <v>2420118.15</v>
      </c>
      <c r="L783" s="5">
        <v>146029.92918668361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25" t="s">
        <v>37</v>
      </c>
      <c r="S783" s="25" t="s">
        <v>38</v>
      </c>
      <c r="T783" s="5"/>
      <c r="U783" s="5">
        <v>0</v>
      </c>
      <c r="V783" s="4" t="s">
        <v>39</v>
      </c>
      <c r="W783" s="4" t="s">
        <v>39</v>
      </c>
      <c r="X783" s="4" t="s">
        <v>39</v>
      </c>
      <c r="Y783" s="3">
        <v>2554569.16</v>
      </c>
    </row>
    <row r="784" spans="1:25" x14ac:dyDescent="0.25">
      <c r="A784" s="3">
        <v>702</v>
      </c>
      <c r="B784" s="24" t="s">
        <v>838</v>
      </c>
      <c r="C784" s="4"/>
      <c r="D784" s="3">
        <v>313564</v>
      </c>
      <c r="E784" s="24"/>
      <c r="F784" s="4" t="s">
        <v>33</v>
      </c>
      <c r="G784" s="4" t="s">
        <v>33</v>
      </c>
      <c r="H784" s="4" t="s">
        <v>34</v>
      </c>
      <c r="I784" s="24" t="s">
        <v>35</v>
      </c>
      <c r="J784" s="4" t="s">
        <v>41</v>
      </c>
      <c r="K784" s="5">
        <v>1809119.77</v>
      </c>
      <c r="L784" s="5">
        <v>109162.28693352402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25" t="s">
        <v>37</v>
      </c>
      <c r="S784" s="25" t="s">
        <v>38</v>
      </c>
      <c r="T784" s="5"/>
      <c r="U784" s="5">
        <v>0</v>
      </c>
      <c r="V784" s="4" t="s">
        <v>39</v>
      </c>
      <c r="W784" s="4" t="s">
        <v>39</v>
      </c>
      <c r="X784" s="4" t="s">
        <v>39</v>
      </c>
      <c r="Y784" s="3">
        <v>2086733.61</v>
      </c>
    </row>
    <row r="785" spans="1:25" x14ac:dyDescent="0.25">
      <c r="A785" s="3">
        <v>702</v>
      </c>
      <c r="B785" s="24" t="s">
        <v>839</v>
      </c>
      <c r="C785" s="4"/>
      <c r="D785" s="3">
        <v>316241</v>
      </c>
      <c r="E785" s="24"/>
      <c r="F785" s="4" t="s">
        <v>43</v>
      </c>
      <c r="G785" s="4" t="s">
        <v>33</v>
      </c>
      <c r="H785" s="4" t="s">
        <v>34</v>
      </c>
      <c r="I785" s="24" t="s">
        <v>35</v>
      </c>
      <c r="J785" s="4" t="s">
        <v>36</v>
      </c>
      <c r="K785" s="5">
        <v>131655.6</v>
      </c>
      <c r="L785" s="5">
        <v>131655.6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25" t="s">
        <v>37</v>
      </c>
      <c r="S785" s="25" t="s">
        <v>49</v>
      </c>
      <c r="T785" s="5"/>
      <c r="U785" s="5">
        <v>0</v>
      </c>
      <c r="V785" s="4" t="s">
        <v>39</v>
      </c>
      <c r="W785" s="4" t="s">
        <v>39</v>
      </c>
      <c r="X785" s="4" t="s">
        <v>39</v>
      </c>
      <c r="Y785" s="3">
        <v>149714.82</v>
      </c>
    </row>
    <row r="786" spans="1:25" x14ac:dyDescent="0.25">
      <c r="A786" s="3">
        <v>702</v>
      </c>
      <c r="B786" s="24" t="s">
        <v>840</v>
      </c>
      <c r="C786" s="4"/>
      <c r="D786" s="3">
        <v>309287</v>
      </c>
      <c r="E786" s="24"/>
      <c r="F786" s="4" t="s">
        <v>43</v>
      </c>
      <c r="G786" s="4" t="s">
        <v>33</v>
      </c>
      <c r="H786" s="4" t="s">
        <v>34</v>
      </c>
      <c r="I786" s="24" t="s">
        <v>35</v>
      </c>
      <c r="J786" s="4" t="s">
        <v>36</v>
      </c>
      <c r="K786" s="5">
        <v>201550.99</v>
      </c>
      <c r="L786" s="5">
        <v>201550.99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25" t="s">
        <v>37</v>
      </c>
      <c r="S786" s="25" t="s">
        <v>58</v>
      </c>
      <c r="T786" s="5"/>
      <c r="U786" s="5">
        <v>0</v>
      </c>
      <c r="V786" s="4" t="s">
        <v>39</v>
      </c>
      <c r="W786" s="4" t="s">
        <v>39</v>
      </c>
      <c r="X786" s="4" t="s">
        <v>39</v>
      </c>
      <c r="Y786" s="3">
        <v>234369</v>
      </c>
    </row>
    <row r="787" spans="1:25" x14ac:dyDescent="0.25">
      <c r="A787" s="3">
        <v>702</v>
      </c>
      <c r="B787" s="24" t="s">
        <v>841</v>
      </c>
      <c r="C787" s="4"/>
      <c r="D787" s="3">
        <v>349580</v>
      </c>
      <c r="E787" s="24"/>
      <c r="F787" s="4" t="s">
        <v>43</v>
      </c>
      <c r="G787" s="4" t="s">
        <v>33</v>
      </c>
      <c r="H787" s="4" t="s">
        <v>34</v>
      </c>
      <c r="I787" s="24" t="s">
        <v>35</v>
      </c>
      <c r="J787" s="4" t="s">
        <v>36</v>
      </c>
      <c r="K787" s="5">
        <v>165914.10999999999</v>
      </c>
      <c r="L787" s="5">
        <v>165914.10999999999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25" t="s">
        <v>37</v>
      </c>
      <c r="S787" s="25" t="s">
        <v>74</v>
      </c>
      <c r="T787" s="5"/>
      <c r="U787" s="5">
        <v>0</v>
      </c>
      <c r="V787" s="4" t="s">
        <v>39</v>
      </c>
      <c r="W787" s="4" t="s">
        <v>39</v>
      </c>
      <c r="X787" s="4" t="s">
        <v>39</v>
      </c>
      <c r="Y787" s="3">
        <v>180554.44</v>
      </c>
    </row>
    <row r="788" spans="1:25" x14ac:dyDescent="0.25">
      <c r="A788" s="3">
        <v>702</v>
      </c>
      <c r="B788" s="24" t="s">
        <v>842</v>
      </c>
      <c r="C788" s="4"/>
      <c r="D788" s="3">
        <v>348784</v>
      </c>
      <c r="E788" s="24"/>
      <c r="F788" s="4" t="s">
        <v>43</v>
      </c>
      <c r="G788" s="4" t="s">
        <v>33</v>
      </c>
      <c r="H788" s="4" t="s">
        <v>34</v>
      </c>
      <c r="I788" s="24" t="s">
        <v>35</v>
      </c>
      <c r="J788" s="4" t="s">
        <v>36</v>
      </c>
      <c r="K788" s="5">
        <v>43256.28</v>
      </c>
      <c r="L788" s="5">
        <v>43256.28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25" t="s">
        <v>37</v>
      </c>
      <c r="S788" s="25" t="s">
        <v>97</v>
      </c>
      <c r="T788" s="5"/>
      <c r="U788" s="5">
        <v>0</v>
      </c>
      <c r="V788" s="4" t="s">
        <v>39</v>
      </c>
      <c r="W788" s="4" t="s">
        <v>39</v>
      </c>
      <c r="X788" s="4" t="s">
        <v>39</v>
      </c>
      <c r="Y788" s="3">
        <v>43256.28</v>
      </c>
    </row>
    <row r="789" spans="1:25" x14ac:dyDescent="0.25">
      <c r="A789" s="3">
        <v>702</v>
      </c>
      <c r="B789" s="24" t="s">
        <v>843</v>
      </c>
      <c r="C789" s="4"/>
      <c r="D789" s="3">
        <v>319153</v>
      </c>
      <c r="E789" s="24"/>
      <c r="F789" s="4" t="s">
        <v>33</v>
      </c>
      <c r="G789" s="4" t="s">
        <v>33</v>
      </c>
      <c r="H789" s="4" t="s">
        <v>34</v>
      </c>
      <c r="I789" s="24" t="s">
        <v>35</v>
      </c>
      <c r="J789" s="4" t="s">
        <v>41</v>
      </c>
      <c r="K789" s="5">
        <v>990039.84</v>
      </c>
      <c r="L789" s="5">
        <v>59739.00395201597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25" t="s">
        <v>37</v>
      </c>
      <c r="S789" s="25" t="s">
        <v>38</v>
      </c>
      <c r="T789" s="5"/>
      <c r="U789" s="5">
        <v>0</v>
      </c>
      <c r="V789" s="4" t="s">
        <v>39</v>
      </c>
      <c r="W789" s="4" t="s">
        <v>39</v>
      </c>
      <c r="X789" s="4" t="s">
        <v>39</v>
      </c>
      <c r="Y789" s="3">
        <v>1206401.28</v>
      </c>
    </row>
    <row r="790" spans="1:25" x14ac:dyDescent="0.25">
      <c r="A790" s="3">
        <v>702</v>
      </c>
      <c r="B790" s="24" t="s">
        <v>844</v>
      </c>
      <c r="C790" s="4"/>
      <c r="D790" s="3">
        <v>334208</v>
      </c>
      <c r="E790" s="24"/>
      <c r="F790" s="4" t="s">
        <v>43</v>
      </c>
      <c r="G790" s="4" t="s">
        <v>33</v>
      </c>
      <c r="H790" s="4" t="s">
        <v>34</v>
      </c>
      <c r="I790" s="24" t="s">
        <v>35</v>
      </c>
      <c r="J790" s="4" t="s">
        <v>36</v>
      </c>
      <c r="K790" s="5">
        <v>63925.279999999999</v>
      </c>
      <c r="L790" s="5">
        <v>63925.279999999999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25" t="s">
        <v>37</v>
      </c>
      <c r="S790" s="25" t="s">
        <v>97</v>
      </c>
      <c r="T790" s="5"/>
      <c r="U790" s="5">
        <v>0</v>
      </c>
      <c r="V790" s="4" t="s">
        <v>39</v>
      </c>
      <c r="W790" s="4" t="s">
        <v>39</v>
      </c>
      <c r="X790" s="4" t="s">
        <v>39</v>
      </c>
      <c r="Y790" s="3">
        <v>74802.06</v>
      </c>
    </row>
    <row r="791" spans="1:25" x14ac:dyDescent="0.25">
      <c r="A791" s="3">
        <v>702</v>
      </c>
      <c r="B791" s="24" t="s">
        <v>845</v>
      </c>
      <c r="C791" s="4"/>
      <c r="D791" s="3">
        <v>308683</v>
      </c>
      <c r="E791" s="24"/>
      <c r="F791" s="4" t="s">
        <v>43</v>
      </c>
      <c r="G791" s="4" t="s">
        <v>33</v>
      </c>
      <c r="H791" s="4" t="s">
        <v>34</v>
      </c>
      <c r="I791" s="24" t="s">
        <v>35</v>
      </c>
      <c r="J791" s="4" t="s">
        <v>41</v>
      </c>
      <c r="K791" s="5">
        <v>481659.21</v>
      </c>
      <c r="L791" s="5">
        <v>29063.316734521402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25" t="s">
        <v>37</v>
      </c>
      <c r="S791" s="25" t="s">
        <v>38</v>
      </c>
      <c r="T791" s="5"/>
      <c r="U791" s="5">
        <v>0</v>
      </c>
      <c r="V791" s="4" t="s">
        <v>39</v>
      </c>
      <c r="W791" s="4" t="s">
        <v>39</v>
      </c>
      <c r="X791" s="4" t="s">
        <v>39</v>
      </c>
      <c r="Y791" s="3">
        <v>481659.21</v>
      </c>
    </row>
    <row r="792" spans="1:25" x14ac:dyDescent="0.25">
      <c r="A792" s="3">
        <v>702</v>
      </c>
      <c r="B792" s="24" t="s">
        <v>846</v>
      </c>
      <c r="C792" s="4"/>
      <c r="D792" s="3">
        <v>314798</v>
      </c>
      <c r="E792" s="24"/>
      <c r="F792" s="4" t="s">
        <v>107</v>
      </c>
      <c r="G792" s="4" t="s">
        <v>107</v>
      </c>
      <c r="H792" s="4" t="s">
        <v>34</v>
      </c>
      <c r="I792" s="24" t="s">
        <v>35</v>
      </c>
      <c r="J792" s="4" t="s">
        <v>36</v>
      </c>
      <c r="K792" s="5">
        <v>314066.40000000002</v>
      </c>
      <c r="L792" s="5">
        <v>314066.40000000002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25" t="s">
        <v>37</v>
      </c>
      <c r="S792" s="25" t="s">
        <v>49</v>
      </c>
      <c r="T792" s="5"/>
      <c r="U792" s="5">
        <v>0</v>
      </c>
      <c r="V792" s="4" t="s">
        <v>39</v>
      </c>
      <c r="W792" s="4" t="s">
        <v>39</v>
      </c>
      <c r="X792" s="4" t="s">
        <v>39</v>
      </c>
      <c r="Y792" s="3">
        <v>328301.19</v>
      </c>
    </row>
    <row r="793" spans="1:25" x14ac:dyDescent="0.25">
      <c r="A793" s="3">
        <v>702</v>
      </c>
      <c r="B793" s="24" t="s">
        <v>847</v>
      </c>
      <c r="C793" s="4"/>
      <c r="D793" s="3">
        <v>316779</v>
      </c>
      <c r="E793" s="24"/>
      <c r="F793" s="4" t="s">
        <v>33</v>
      </c>
      <c r="G793" s="4" t="s">
        <v>33</v>
      </c>
      <c r="H793" s="4" t="s">
        <v>34</v>
      </c>
      <c r="I793" s="24" t="s">
        <v>35</v>
      </c>
      <c r="J793" s="4" t="s">
        <v>36</v>
      </c>
      <c r="K793" s="5">
        <v>661614.07999999996</v>
      </c>
      <c r="L793" s="5">
        <v>661614.07999999996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25" t="s">
        <v>37</v>
      </c>
      <c r="S793" s="25" t="s">
        <v>38</v>
      </c>
      <c r="T793" s="5"/>
      <c r="U793" s="5">
        <v>0</v>
      </c>
      <c r="V793" s="4" t="s">
        <v>39</v>
      </c>
      <c r="W793" s="4" t="s">
        <v>39</v>
      </c>
      <c r="X793" s="4" t="s">
        <v>39</v>
      </c>
      <c r="Y793" s="3">
        <v>708098.8</v>
      </c>
    </row>
    <row r="794" spans="1:25" x14ac:dyDescent="0.25">
      <c r="A794" s="3">
        <v>702</v>
      </c>
      <c r="B794" s="24" t="s">
        <v>848</v>
      </c>
      <c r="C794" s="4"/>
      <c r="D794" s="3">
        <v>310312</v>
      </c>
      <c r="E794" s="24"/>
      <c r="F794" s="4" t="s">
        <v>33</v>
      </c>
      <c r="G794" s="4" t="s">
        <v>33</v>
      </c>
      <c r="H794" s="4" t="s">
        <v>34</v>
      </c>
      <c r="I794" s="24" t="s">
        <v>35</v>
      </c>
      <c r="J794" s="4" t="s">
        <v>36</v>
      </c>
      <c r="K794" s="5">
        <v>196126.2</v>
      </c>
      <c r="L794" s="5">
        <v>196126.2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25" t="s">
        <v>37</v>
      </c>
      <c r="S794" s="25" t="s">
        <v>38</v>
      </c>
      <c r="T794" s="5"/>
      <c r="U794" s="5">
        <v>0</v>
      </c>
      <c r="V794" s="4" t="s">
        <v>39</v>
      </c>
      <c r="W794" s="4" t="s">
        <v>39</v>
      </c>
      <c r="X794" s="4" t="s">
        <v>39</v>
      </c>
      <c r="Y794" s="3">
        <v>216015.13</v>
      </c>
    </row>
    <row r="795" spans="1:25" x14ac:dyDescent="0.25">
      <c r="A795" s="3">
        <v>702</v>
      </c>
      <c r="B795" s="24" t="s">
        <v>849</v>
      </c>
      <c r="C795" s="4"/>
      <c r="D795" s="3">
        <v>310312</v>
      </c>
      <c r="E795" s="24"/>
      <c r="F795" s="4" t="s">
        <v>33</v>
      </c>
      <c r="G795" s="4" t="s">
        <v>33</v>
      </c>
      <c r="H795" s="4" t="s">
        <v>34</v>
      </c>
      <c r="I795" s="24" t="s">
        <v>35</v>
      </c>
      <c r="J795" s="4" t="s">
        <v>36</v>
      </c>
      <c r="K795" s="5">
        <v>967977.83</v>
      </c>
      <c r="L795" s="5">
        <v>967977.83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25" t="s">
        <v>37</v>
      </c>
      <c r="S795" s="25" t="s">
        <v>38</v>
      </c>
      <c r="T795" s="5"/>
      <c r="U795" s="5">
        <v>0</v>
      </c>
      <c r="V795" s="4" t="s">
        <v>39</v>
      </c>
      <c r="W795" s="4" t="s">
        <v>39</v>
      </c>
      <c r="X795" s="4" t="s">
        <v>39</v>
      </c>
      <c r="Y795" s="3">
        <v>1066139.9099999999</v>
      </c>
    </row>
    <row r="796" spans="1:25" x14ac:dyDescent="0.25">
      <c r="A796" s="3">
        <v>702</v>
      </c>
      <c r="B796" s="24" t="s">
        <v>850</v>
      </c>
      <c r="C796" s="4"/>
      <c r="D796" s="3">
        <v>339712</v>
      </c>
      <c r="E796" s="24"/>
      <c r="F796" s="4" t="s">
        <v>33</v>
      </c>
      <c r="G796" s="4" t="s">
        <v>33</v>
      </c>
      <c r="H796" s="4" t="s">
        <v>34</v>
      </c>
      <c r="I796" s="24" t="s">
        <v>35</v>
      </c>
      <c r="J796" s="4" t="s">
        <v>41</v>
      </c>
      <c r="K796" s="5">
        <v>367371.36</v>
      </c>
      <c r="L796" s="5">
        <v>22167.187864780753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25" t="s">
        <v>37</v>
      </c>
      <c r="S796" s="25" t="s">
        <v>38</v>
      </c>
      <c r="T796" s="5"/>
      <c r="U796" s="5">
        <v>0</v>
      </c>
      <c r="V796" s="4" t="s">
        <v>39</v>
      </c>
      <c r="W796" s="4" t="s">
        <v>39</v>
      </c>
      <c r="X796" s="4" t="s">
        <v>39</v>
      </c>
      <c r="Y796" s="3">
        <v>408190.4</v>
      </c>
    </row>
    <row r="797" spans="1:25" x14ac:dyDescent="0.25">
      <c r="A797" s="3">
        <v>702</v>
      </c>
      <c r="B797" s="24" t="s">
        <v>851</v>
      </c>
      <c r="C797" s="4"/>
      <c r="D797" s="3">
        <v>316241</v>
      </c>
      <c r="E797" s="24"/>
      <c r="F797" s="4" t="s">
        <v>43</v>
      </c>
      <c r="G797" s="4" t="s">
        <v>33</v>
      </c>
      <c r="H797" s="4" t="s">
        <v>34</v>
      </c>
      <c r="I797" s="24" t="s">
        <v>35</v>
      </c>
      <c r="J797" s="4" t="s">
        <v>36</v>
      </c>
      <c r="K797" s="5">
        <v>131655.6</v>
      </c>
      <c r="L797" s="5">
        <v>131655.6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25" t="s">
        <v>37</v>
      </c>
      <c r="S797" s="25" t="s">
        <v>49</v>
      </c>
      <c r="T797" s="5"/>
      <c r="U797" s="5">
        <v>0</v>
      </c>
      <c r="V797" s="4" t="s">
        <v>39</v>
      </c>
      <c r="W797" s="4" t="s">
        <v>39</v>
      </c>
      <c r="X797" s="4" t="s">
        <v>39</v>
      </c>
      <c r="Y797" s="3">
        <v>149714.82</v>
      </c>
    </row>
    <row r="798" spans="1:25" x14ac:dyDescent="0.25">
      <c r="A798" s="3">
        <v>702</v>
      </c>
      <c r="B798" s="24" t="s">
        <v>852</v>
      </c>
      <c r="C798" s="4"/>
      <c r="D798" s="3">
        <v>316779</v>
      </c>
      <c r="E798" s="24"/>
      <c r="F798" s="4" t="s">
        <v>43</v>
      </c>
      <c r="G798" s="4" t="s">
        <v>33</v>
      </c>
      <c r="H798" s="4" t="s">
        <v>34</v>
      </c>
      <c r="I798" s="24" t="s">
        <v>35</v>
      </c>
      <c r="J798" s="4" t="s">
        <v>36</v>
      </c>
      <c r="K798" s="5">
        <v>14463.84</v>
      </c>
      <c r="L798" s="5">
        <v>14463.84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25" t="s">
        <v>37</v>
      </c>
      <c r="S798" s="25" t="s">
        <v>38</v>
      </c>
      <c r="T798" s="5"/>
      <c r="U798" s="5">
        <v>0</v>
      </c>
      <c r="V798" s="4" t="s">
        <v>39</v>
      </c>
      <c r="W798" s="4" t="s">
        <v>39</v>
      </c>
      <c r="X798" s="4" t="s">
        <v>39</v>
      </c>
      <c r="Y798" s="3">
        <v>14463.84</v>
      </c>
    </row>
    <row r="799" spans="1:25" x14ac:dyDescent="0.25">
      <c r="A799" s="3">
        <v>702</v>
      </c>
      <c r="B799" s="24" t="s">
        <v>853</v>
      </c>
      <c r="C799" s="4"/>
      <c r="D799" s="3">
        <v>308399</v>
      </c>
      <c r="E799" s="24"/>
      <c r="F799" s="4" t="s">
        <v>43</v>
      </c>
      <c r="G799" s="4" t="s">
        <v>33</v>
      </c>
      <c r="H799" s="4" t="s">
        <v>34</v>
      </c>
      <c r="I799" s="24" t="s">
        <v>35</v>
      </c>
      <c r="J799" s="4" t="s">
        <v>36</v>
      </c>
      <c r="K799" s="5">
        <v>13488.03</v>
      </c>
      <c r="L799" s="5">
        <v>13488.03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25" t="s">
        <v>37</v>
      </c>
      <c r="S799" s="25" t="s">
        <v>49</v>
      </c>
      <c r="T799" s="5"/>
      <c r="U799" s="5">
        <v>0</v>
      </c>
      <c r="V799" s="4" t="s">
        <v>39</v>
      </c>
      <c r="W799" s="4" t="s">
        <v>39</v>
      </c>
      <c r="X799" s="4" t="s">
        <v>39</v>
      </c>
      <c r="Y799" s="3">
        <v>14162.58</v>
      </c>
    </row>
    <row r="800" spans="1:25" x14ac:dyDescent="0.25">
      <c r="A800" s="3">
        <v>702</v>
      </c>
      <c r="B800" s="24" t="s">
        <v>854</v>
      </c>
      <c r="C800" s="4"/>
      <c r="D800" s="3">
        <v>342030</v>
      </c>
      <c r="E800" s="24"/>
      <c r="F800" s="4" t="s">
        <v>43</v>
      </c>
      <c r="G800" s="4" t="s">
        <v>33</v>
      </c>
      <c r="H800" s="4" t="s">
        <v>34</v>
      </c>
      <c r="I800" s="24" t="s">
        <v>35</v>
      </c>
      <c r="J800" s="4" t="s">
        <v>36</v>
      </c>
      <c r="K800" s="5">
        <v>321188.76</v>
      </c>
      <c r="L800" s="5">
        <v>321188.76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25" t="s">
        <v>37</v>
      </c>
      <c r="S800" s="25" t="s">
        <v>58</v>
      </c>
      <c r="T800" s="5"/>
      <c r="U800" s="5">
        <v>0</v>
      </c>
      <c r="V800" s="4" t="s">
        <v>39</v>
      </c>
      <c r="W800" s="4" t="s">
        <v>39</v>
      </c>
      <c r="X800" s="4" t="s">
        <v>39</v>
      </c>
      <c r="Y800" s="3">
        <v>372711.91</v>
      </c>
    </row>
    <row r="801" spans="1:25" x14ac:dyDescent="0.25">
      <c r="A801" s="3">
        <v>702</v>
      </c>
      <c r="B801" s="24" t="s">
        <v>855</v>
      </c>
      <c r="C801" s="4"/>
      <c r="D801" s="3">
        <v>308390</v>
      </c>
      <c r="E801" s="24"/>
      <c r="F801" s="4" t="s">
        <v>43</v>
      </c>
      <c r="G801" s="4" t="s">
        <v>33</v>
      </c>
      <c r="H801" s="4" t="s">
        <v>34</v>
      </c>
      <c r="I801" s="24" t="s">
        <v>35</v>
      </c>
      <c r="J801" s="4" t="s">
        <v>36</v>
      </c>
      <c r="K801" s="5">
        <v>234158.22</v>
      </c>
      <c r="L801" s="5">
        <v>234158.22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25" t="s">
        <v>37</v>
      </c>
      <c r="S801" s="25" t="s">
        <v>58</v>
      </c>
      <c r="T801" s="5"/>
      <c r="U801" s="5">
        <v>0</v>
      </c>
      <c r="V801" s="4" t="s">
        <v>39</v>
      </c>
      <c r="W801" s="4" t="s">
        <v>39</v>
      </c>
      <c r="X801" s="4" t="s">
        <v>39</v>
      </c>
      <c r="Y801" s="3">
        <v>260274.25</v>
      </c>
    </row>
    <row r="802" spans="1:25" x14ac:dyDescent="0.25">
      <c r="A802" s="3">
        <v>702</v>
      </c>
      <c r="B802" s="24" t="s">
        <v>856</v>
      </c>
      <c r="C802" s="4"/>
      <c r="D802" s="3">
        <v>308390</v>
      </c>
      <c r="E802" s="24"/>
      <c r="F802" s="4" t="s">
        <v>43</v>
      </c>
      <c r="G802" s="4" t="s">
        <v>33</v>
      </c>
      <c r="H802" s="4" t="s">
        <v>34</v>
      </c>
      <c r="I802" s="24" t="s">
        <v>35</v>
      </c>
      <c r="J802" s="4" t="s">
        <v>36</v>
      </c>
      <c r="K802" s="5">
        <v>75344.3</v>
      </c>
      <c r="L802" s="5">
        <v>75344.3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25" t="s">
        <v>37</v>
      </c>
      <c r="S802" s="25" t="s">
        <v>58</v>
      </c>
      <c r="T802" s="5"/>
      <c r="U802" s="5">
        <v>0</v>
      </c>
      <c r="V802" s="4" t="s">
        <v>39</v>
      </c>
      <c r="W802" s="4" t="s">
        <v>39</v>
      </c>
      <c r="X802" s="4" t="s">
        <v>39</v>
      </c>
      <c r="Y802" s="3">
        <v>83747.61</v>
      </c>
    </row>
    <row r="803" spans="1:25" x14ac:dyDescent="0.25">
      <c r="A803" s="3">
        <v>702</v>
      </c>
      <c r="B803" s="24" t="s">
        <v>857</v>
      </c>
      <c r="C803" s="4"/>
      <c r="D803" s="3">
        <v>308390</v>
      </c>
      <c r="E803" s="24"/>
      <c r="F803" s="4" t="s">
        <v>43</v>
      </c>
      <c r="G803" s="4" t="s">
        <v>33</v>
      </c>
      <c r="H803" s="4" t="s">
        <v>34</v>
      </c>
      <c r="I803" s="24" t="s">
        <v>35</v>
      </c>
      <c r="J803" s="4" t="s">
        <v>36</v>
      </c>
      <c r="K803" s="5">
        <v>153643.23000000001</v>
      </c>
      <c r="L803" s="5">
        <v>153643.23000000001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25" t="s">
        <v>37</v>
      </c>
      <c r="S803" s="25" t="s">
        <v>58</v>
      </c>
      <c r="T803" s="5"/>
      <c r="U803" s="5">
        <v>0</v>
      </c>
      <c r="V803" s="4" t="s">
        <v>39</v>
      </c>
      <c r="W803" s="4" t="s">
        <v>39</v>
      </c>
      <c r="X803" s="4" t="s">
        <v>39</v>
      </c>
      <c r="Y803" s="3">
        <v>170779.28</v>
      </c>
    </row>
    <row r="804" spans="1:25" x14ac:dyDescent="0.25">
      <c r="A804" s="3">
        <v>702</v>
      </c>
      <c r="B804" s="24" t="s">
        <v>858</v>
      </c>
      <c r="C804" s="4"/>
      <c r="D804" s="3">
        <v>311105</v>
      </c>
      <c r="E804" s="24"/>
      <c r="F804" s="4" t="s">
        <v>33</v>
      </c>
      <c r="G804" s="4" t="s">
        <v>33</v>
      </c>
      <c r="H804" s="4" t="s">
        <v>34</v>
      </c>
      <c r="I804" s="24" t="s">
        <v>35</v>
      </c>
      <c r="J804" s="4" t="s">
        <v>41</v>
      </c>
      <c r="K804" s="5">
        <v>431390.22</v>
      </c>
      <c r="L804" s="5">
        <v>26030.085877595629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25" t="s">
        <v>37</v>
      </c>
      <c r="S804" s="25" t="s">
        <v>38</v>
      </c>
      <c r="T804" s="5"/>
      <c r="U804" s="5">
        <v>0</v>
      </c>
      <c r="V804" s="4" t="s">
        <v>39</v>
      </c>
      <c r="W804" s="4" t="s">
        <v>39</v>
      </c>
      <c r="X804" s="4" t="s">
        <v>39</v>
      </c>
      <c r="Y804" s="3">
        <v>580948.4</v>
      </c>
    </row>
    <row r="805" spans="1:25" x14ac:dyDescent="0.25">
      <c r="A805" s="3">
        <v>702</v>
      </c>
      <c r="B805" s="24" t="s">
        <v>859</v>
      </c>
      <c r="C805" s="4"/>
      <c r="D805" s="3">
        <v>319886</v>
      </c>
      <c r="E805" s="24"/>
      <c r="F805" s="4" t="s">
        <v>43</v>
      </c>
      <c r="G805" s="4" t="s">
        <v>33</v>
      </c>
      <c r="H805" s="4" t="s">
        <v>34</v>
      </c>
      <c r="I805" s="24" t="s">
        <v>35</v>
      </c>
      <c r="J805" s="4" t="s">
        <v>36</v>
      </c>
      <c r="K805" s="5">
        <v>70182.759999999995</v>
      </c>
      <c r="L805" s="5">
        <v>70182.759999999995</v>
      </c>
      <c r="M805" s="5">
        <v>70182.759999999995</v>
      </c>
      <c r="N805" s="5">
        <v>0</v>
      </c>
      <c r="O805" s="5">
        <v>0</v>
      </c>
      <c r="P805" s="5">
        <v>0</v>
      </c>
      <c r="Q805" s="5">
        <v>70182.759999999995</v>
      </c>
      <c r="R805" s="25" t="s">
        <v>48</v>
      </c>
      <c r="S805" s="25" t="s">
        <v>58</v>
      </c>
      <c r="T805" s="5"/>
      <c r="U805" s="5">
        <v>0</v>
      </c>
      <c r="V805" s="4" t="s">
        <v>39</v>
      </c>
      <c r="W805" s="4" t="s">
        <v>39</v>
      </c>
      <c r="X805" s="4" t="s">
        <v>39</v>
      </c>
      <c r="Y805" s="3">
        <v>81167.58</v>
      </c>
    </row>
    <row r="806" spans="1:25" x14ac:dyDescent="0.25">
      <c r="A806" s="3">
        <v>702</v>
      </c>
      <c r="B806" s="24" t="s">
        <v>860</v>
      </c>
      <c r="C806" s="4"/>
      <c r="D806" s="3">
        <v>308399</v>
      </c>
      <c r="E806" s="24"/>
      <c r="F806" s="4" t="s">
        <v>43</v>
      </c>
      <c r="G806" s="4" t="s">
        <v>33</v>
      </c>
      <c r="H806" s="4" t="s">
        <v>34</v>
      </c>
      <c r="I806" s="24" t="s">
        <v>35</v>
      </c>
      <c r="J806" s="4" t="s">
        <v>36</v>
      </c>
      <c r="K806" s="5">
        <v>49925.919999999998</v>
      </c>
      <c r="L806" s="5">
        <v>49925.919999999998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25" t="s">
        <v>37</v>
      </c>
      <c r="S806" s="25" t="s">
        <v>49</v>
      </c>
      <c r="T806" s="5"/>
      <c r="U806" s="5">
        <v>0</v>
      </c>
      <c r="V806" s="4" t="s">
        <v>39</v>
      </c>
      <c r="W806" s="4" t="s">
        <v>39</v>
      </c>
      <c r="X806" s="4" t="s">
        <v>39</v>
      </c>
      <c r="Y806" s="3">
        <v>53912.9</v>
      </c>
    </row>
    <row r="807" spans="1:25" x14ac:dyDescent="0.25">
      <c r="A807" s="3">
        <v>702</v>
      </c>
      <c r="B807" s="24" t="s">
        <v>861</v>
      </c>
      <c r="C807" s="4"/>
      <c r="D807" s="3">
        <v>310580</v>
      </c>
      <c r="E807" s="24"/>
      <c r="F807" s="4" t="s">
        <v>43</v>
      </c>
      <c r="G807" s="4" t="s">
        <v>33</v>
      </c>
      <c r="H807" s="4" t="s">
        <v>34</v>
      </c>
      <c r="I807" s="24" t="s">
        <v>35</v>
      </c>
      <c r="J807" s="4" t="s">
        <v>36</v>
      </c>
      <c r="K807" s="5">
        <v>368035.97</v>
      </c>
      <c r="L807" s="5">
        <v>368035.97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25" t="s">
        <v>37</v>
      </c>
      <c r="S807" s="25" t="s">
        <v>38</v>
      </c>
      <c r="T807" s="5"/>
      <c r="U807" s="5">
        <v>0</v>
      </c>
      <c r="V807" s="4" t="s">
        <v>39</v>
      </c>
      <c r="W807" s="4" t="s">
        <v>39</v>
      </c>
      <c r="X807" s="4" t="s">
        <v>39</v>
      </c>
      <c r="Y807" s="3">
        <v>383519.69</v>
      </c>
    </row>
    <row r="808" spans="1:25" x14ac:dyDescent="0.25">
      <c r="A808" s="3">
        <v>702</v>
      </c>
      <c r="B808" s="24" t="s">
        <v>862</v>
      </c>
      <c r="C808" s="4"/>
      <c r="D808" s="3">
        <v>342328</v>
      </c>
      <c r="E808" s="24"/>
      <c r="F808" s="4" t="s">
        <v>33</v>
      </c>
      <c r="G808" s="4" t="s">
        <v>33</v>
      </c>
      <c r="H808" s="4" t="s">
        <v>34</v>
      </c>
      <c r="I808" s="24" t="s">
        <v>35</v>
      </c>
      <c r="J808" s="4" t="s">
        <v>41</v>
      </c>
      <c r="K808" s="5">
        <v>772314.82</v>
      </c>
      <c r="L808" s="5">
        <v>46601.476243804995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25" t="s">
        <v>37</v>
      </c>
      <c r="S808" s="25" t="s">
        <v>38</v>
      </c>
      <c r="T808" s="5"/>
      <c r="U808" s="5">
        <v>0</v>
      </c>
      <c r="V808" s="4" t="s">
        <v>39</v>
      </c>
      <c r="W808" s="4" t="s">
        <v>39</v>
      </c>
      <c r="X808" s="4" t="s">
        <v>39</v>
      </c>
      <c r="Y808" s="3">
        <v>852913.46</v>
      </c>
    </row>
    <row r="809" spans="1:25" x14ac:dyDescent="0.25">
      <c r="A809" s="3">
        <v>702</v>
      </c>
      <c r="B809" s="24" t="s">
        <v>863</v>
      </c>
      <c r="C809" s="4"/>
      <c r="D809" s="3">
        <v>315235</v>
      </c>
      <c r="E809" s="24"/>
      <c r="F809" s="4" t="s">
        <v>33</v>
      </c>
      <c r="G809" s="4" t="s">
        <v>33</v>
      </c>
      <c r="H809" s="4" t="s">
        <v>34</v>
      </c>
      <c r="I809" s="24" t="s">
        <v>35</v>
      </c>
      <c r="J809" s="4" t="s">
        <v>41</v>
      </c>
      <c r="K809" s="5">
        <v>519951.81</v>
      </c>
      <c r="L809" s="5">
        <v>31373.892218769557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25" t="s">
        <v>37</v>
      </c>
      <c r="S809" s="25" t="s">
        <v>38</v>
      </c>
      <c r="T809" s="5"/>
      <c r="U809" s="5">
        <v>0</v>
      </c>
      <c r="V809" s="4" t="s">
        <v>39</v>
      </c>
      <c r="W809" s="4" t="s">
        <v>39</v>
      </c>
      <c r="X809" s="4" t="s">
        <v>39</v>
      </c>
      <c r="Y809" s="3">
        <v>576695.34</v>
      </c>
    </row>
    <row r="810" spans="1:25" x14ac:dyDescent="0.25">
      <c r="A810" s="3">
        <v>702</v>
      </c>
      <c r="B810" s="24" t="s">
        <v>864</v>
      </c>
      <c r="C810" s="4"/>
      <c r="D810" s="3">
        <v>310097</v>
      </c>
      <c r="E810" s="24"/>
      <c r="F810" s="4" t="s">
        <v>43</v>
      </c>
      <c r="G810" s="4" t="s">
        <v>33</v>
      </c>
      <c r="H810" s="4" t="s">
        <v>34</v>
      </c>
      <c r="I810" s="24" t="s">
        <v>35</v>
      </c>
      <c r="J810" s="4" t="s">
        <v>41</v>
      </c>
      <c r="K810" s="5">
        <v>314018.05</v>
      </c>
      <c r="L810" s="5">
        <v>18947.849139034999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25" t="s">
        <v>37</v>
      </c>
      <c r="S810" s="25" t="s">
        <v>38</v>
      </c>
      <c r="T810" s="5"/>
      <c r="U810" s="5">
        <v>0</v>
      </c>
      <c r="V810" s="4" t="s">
        <v>39</v>
      </c>
      <c r="W810" s="4" t="s">
        <v>39</v>
      </c>
      <c r="X810" s="4" t="s">
        <v>39</v>
      </c>
      <c r="Y810" s="3">
        <v>376821.66</v>
      </c>
    </row>
    <row r="811" spans="1:25" x14ac:dyDescent="0.25">
      <c r="A811" s="3">
        <v>702</v>
      </c>
      <c r="B811" s="24" t="s">
        <v>865</v>
      </c>
      <c r="C811" s="4"/>
      <c r="D811" s="3">
        <v>309250</v>
      </c>
      <c r="E811" s="24"/>
      <c r="F811" s="4" t="s">
        <v>43</v>
      </c>
      <c r="G811" s="4" t="s">
        <v>33</v>
      </c>
      <c r="H811" s="4" t="s">
        <v>34</v>
      </c>
      <c r="I811" s="24" t="s">
        <v>35</v>
      </c>
      <c r="J811" s="4" t="s">
        <v>36</v>
      </c>
      <c r="K811" s="5">
        <v>150380.6</v>
      </c>
      <c r="L811" s="5">
        <v>150380.6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25" t="s">
        <v>37</v>
      </c>
      <c r="S811" s="25" t="s">
        <v>74</v>
      </c>
      <c r="T811" s="5"/>
      <c r="U811" s="5">
        <v>0</v>
      </c>
      <c r="V811" s="4" t="s">
        <v>39</v>
      </c>
      <c r="W811" s="4" t="s">
        <v>39</v>
      </c>
      <c r="X811" s="4" t="s">
        <v>39</v>
      </c>
      <c r="Y811" s="3">
        <v>171865.26</v>
      </c>
    </row>
    <row r="812" spans="1:25" x14ac:dyDescent="0.25">
      <c r="A812" s="3">
        <v>702</v>
      </c>
      <c r="B812" s="24" t="s">
        <v>866</v>
      </c>
      <c r="C812" s="4"/>
      <c r="D812" s="3">
        <v>313026</v>
      </c>
      <c r="E812" s="24"/>
      <c r="F812" s="4" t="s">
        <v>33</v>
      </c>
      <c r="G812" s="4" t="s">
        <v>33</v>
      </c>
      <c r="H812" s="4" t="s">
        <v>34</v>
      </c>
      <c r="I812" s="24" t="s">
        <v>35</v>
      </c>
      <c r="J812" s="4" t="s">
        <v>41</v>
      </c>
      <c r="K812" s="5">
        <v>333741.84000000003</v>
      </c>
      <c r="L812" s="5">
        <v>20137.98262776282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25" t="s">
        <v>37</v>
      </c>
      <c r="S812" s="25" t="s">
        <v>38</v>
      </c>
      <c r="T812" s="5"/>
      <c r="U812" s="5">
        <v>0</v>
      </c>
      <c r="V812" s="4" t="s">
        <v>39</v>
      </c>
      <c r="W812" s="4" t="s">
        <v>39</v>
      </c>
      <c r="X812" s="4" t="s">
        <v>39</v>
      </c>
      <c r="Y812" s="3">
        <v>400490.22</v>
      </c>
    </row>
    <row r="813" spans="1:25" x14ac:dyDescent="0.25">
      <c r="A813" s="3">
        <v>702</v>
      </c>
      <c r="B813" s="24" t="s">
        <v>867</v>
      </c>
      <c r="C813" s="4"/>
      <c r="D813" s="3">
        <v>309075</v>
      </c>
      <c r="E813" s="24"/>
      <c r="F813" s="4" t="s">
        <v>43</v>
      </c>
      <c r="G813" s="4" t="s">
        <v>33</v>
      </c>
      <c r="H813" s="4" t="s">
        <v>34</v>
      </c>
      <c r="I813" s="24" t="s">
        <v>35</v>
      </c>
      <c r="J813" s="4" t="s">
        <v>36</v>
      </c>
      <c r="K813" s="5">
        <v>60947.29</v>
      </c>
      <c r="L813" s="5">
        <v>60947.29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25" t="s">
        <v>37</v>
      </c>
      <c r="S813" s="25" t="s">
        <v>58</v>
      </c>
      <c r="T813" s="5"/>
      <c r="U813" s="5">
        <v>0</v>
      </c>
      <c r="V813" s="4" t="s">
        <v>39</v>
      </c>
      <c r="W813" s="4" t="s">
        <v>39</v>
      </c>
      <c r="X813" s="4" t="s">
        <v>39</v>
      </c>
      <c r="Y813" s="3">
        <v>62714.9</v>
      </c>
    </row>
    <row r="814" spans="1:25" x14ac:dyDescent="0.25">
      <c r="A814" s="3">
        <v>702</v>
      </c>
      <c r="B814" s="24" t="s">
        <v>868</v>
      </c>
      <c r="C814" s="4"/>
      <c r="D814" s="3">
        <v>341013</v>
      </c>
      <c r="E814" s="24"/>
      <c r="F814" s="4" t="s">
        <v>33</v>
      </c>
      <c r="G814" s="4" t="s">
        <v>33</v>
      </c>
      <c r="H814" s="4" t="s">
        <v>34</v>
      </c>
      <c r="I814" s="24" t="s">
        <v>35</v>
      </c>
      <c r="J814" s="4" t="s">
        <v>41</v>
      </c>
      <c r="K814" s="5">
        <v>1016725.8</v>
      </c>
      <c r="L814" s="5">
        <v>61349.234778588907</v>
      </c>
      <c r="M814" s="5">
        <v>1016725.8</v>
      </c>
      <c r="N814" s="5">
        <v>0</v>
      </c>
      <c r="O814" s="5">
        <v>0</v>
      </c>
      <c r="P814" s="5">
        <v>0</v>
      </c>
      <c r="Q814" s="5">
        <v>1016725.8</v>
      </c>
      <c r="R814" s="25" t="s">
        <v>48</v>
      </c>
      <c r="S814" s="25" t="s">
        <v>38</v>
      </c>
      <c r="T814" s="5"/>
      <c r="U814" s="5">
        <v>0</v>
      </c>
      <c r="V814" s="4" t="s">
        <v>39</v>
      </c>
      <c r="W814" s="4" t="s">
        <v>39</v>
      </c>
      <c r="X814" s="4" t="s">
        <v>39</v>
      </c>
      <c r="Y814" s="3">
        <v>1070237.68</v>
      </c>
    </row>
    <row r="815" spans="1:25" x14ac:dyDescent="0.25">
      <c r="A815" s="3">
        <v>702</v>
      </c>
      <c r="B815" s="24" t="s">
        <v>869</v>
      </c>
      <c r="C815" s="4"/>
      <c r="D815" s="3">
        <v>314557</v>
      </c>
      <c r="E815" s="24"/>
      <c r="F815" s="4" t="s">
        <v>33</v>
      </c>
      <c r="G815" s="4" t="s">
        <v>33</v>
      </c>
      <c r="H815" s="4" t="s">
        <v>34</v>
      </c>
      <c r="I815" s="24" t="s">
        <v>35</v>
      </c>
      <c r="J815" s="4" t="s">
        <v>41</v>
      </c>
      <c r="K815" s="5">
        <v>1884761.61</v>
      </c>
      <c r="L815" s="5">
        <v>113726.51555961423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25" t="s">
        <v>37</v>
      </c>
      <c r="S815" s="25" t="s">
        <v>38</v>
      </c>
      <c r="T815" s="5"/>
      <c r="U815" s="5">
        <v>0</v>
      </c>
      <c r="V815" s="4" t="s">
        <v>39</v>
      </c>
      <c r="W815" s="4" t="s">
        <v>39</v>
      </c>
      <c r="X815" s="4" t="s">
        <v>39</v>
      </c>
      <c r="Y815" s="3">
        <v>1995629.94</v>
      </c>
    </row>
    <row r="816" spans="1:25" x14ac:dyDescent="0.25">
      <c r="A816" s="3">
        <v>702</v>
      </c>
      <c r="B816" s="24" t="s">
        <v>870</v>
      </c>
      <c r="C816" s="4"/>
      <c r="D816" s="3">
        <v>316737</v>
      </c>
      <c r="E816" s="24"/>
      <c r="F816" s="4" t="s">
        <v>43</v>
      </c>
      <c r="G816" s="4" t="s">
        <v>33</v>
      </c>
      <c r="H816" s="4" t="s">
        <v>34</v>
      </c>
      <c r="I816" s="24" t="s">
        <v>35</v>
      </c>
      <c r="J816" s="4" t="s">
        <v>41</v>
      </c>
      <c r="K816" s="5">
        <v>6835500</v>
      </c>
      <c r="L816" s="5">
        <v>412454.07004429755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25" t="s">
        <v>37</v>
      </c>
      <c r="S816" s="25" t="s">
        <v>38</v>
      </c>
      <c r="T816" s="5"/>
      <c r="U816" s="5">
        <v>0</v>
      </c>
      <c r="V816" s="4" t="s">
        <v>39</v>
      </c>
      <c r="W816" s="4" t="s">
        <v>39</v>
      </c>
      <c r="X816" s="4" t="s">
        <v>39</v>
      </c>
      <c r="Y816" s="3">
        <v>6975000</v>
      </c>
    </row>
    <row r="817" spans="1:25" x14ac:dyDescent="0.25">
      <c r="A817" s="3">
        <v>702</v>
      </c>
      <c r="B817" s="24" t="s">
        <v>871</v>
      </c>
      <c r="C817" s="4"/>
      <c r="D817" s="3">
        <v>350923</v>
      </c>
      <c r="E817" s="24"/>
      <c r="F817" s="4" t="s">
        <v>33</v>
      </c>
      <c r="G817" s="4" t="s">
        <v>33</v>
      </c>
      <c r="H817" s="4" t="s">
        <v>34</v>
      </c>
      <c r="I817" s="24" t="s">
        <v>35</v>
      </c>
      <c r="J817" s="4" t="s">
        <v>36</v>
      </c>
      <c r="K817" s="5">
        <v>100702.6</v>
      </c>
      <c r="L817" s="5">
        <v>100702.6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25" t="s">
        <v>37</v>
      </c>
      <c r="S817" s="25" t="s">
        <v>38</v>
      </c>
      <c r="T817" s="5"/>
      <c r="U817" s="5">
        <v>0</v>
      </c>
      <c r="V817" s="4" t="s">
        <v>39</v>
      </c>
      <c r="W817" s="4" t="s">
        <v>39</v>
      </c>
      <c r="X817" s="4" t="s">
        <v>39</v>
      </c>
      <c r="Y817" s="3">
        <v>115088.68</v>
      </c>
    </row>
    <row r="818" spans="1:25" x14ac:dyDescent="0.25">
      <c r="A818" s="3">
        <v>702</v>
      </c>
      <c r="B818" s="24" t="s">
        <v>872</v>
      </c>
      <c r="C818" s="4"/>
      <c r="D818" s="3">
        <v>342476</v>
      </c>
      <c r="E818" s="24"/>
      <c r="F818" s="4" t="s">
        <v>33</v>
      </c>
      <c r="G818" s="4" t="s">
        <v>33</v>
      </c>
      <c r="H818" s="4" t="s">
        <v>34</v>
      </c>
      <c r="I818" s="24" t="s">
        <v>35</v>
      </c>
      <c r="J818" s="4" t="s">
        <v>41</v>
      </c>
      <c r="K818" s="5">
        <v>167982.16</v>
      </c>
      <c r="L818" s="5">
        <v>10136.04353548861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25" t="s">
        <v>37</v>
      </c>
      <c r="S818" s="25" t="s">
        <v>38</v>
      </c>
      <c r="T818" s="5"/>
      <c r="U818" s="5">
        <v>0</v>
      </c>
      <c r="V818" s="4" t="s">
        <v>39</v>
      </c>
      <c r="W818" s="4" t="s">
        <v>39</v>
      </c>
      <c r="X818" s="4" t="s">
        <v>39</v>
      </c>
      <c r="Y818" s="3">
        <v>201476.92</v>
      </c>
    </row>
    <row r="819" spans="1:25" x14ac:dyDescent="0.25">
      <c r="A819" s="3">
        <v>702</v>
      </c>
      <c r="B819" s="24" t="s">
        <v>873</v>
      </c>
      <c r="C819" s="4"/>
      <c r="D819" s="3">
        <v>359694</v>
      </c>
      <c r="E819" s="24"/>
      <c r="F819" s="4" t="s">
        <v>33</v>
      </c>
      <c r="G819" s="4" t="s">
        <v>33</v>
      </c>
      <c r="H819" s="4" t="s">
        <v>34</v>
      </c>
      <c r="I819" s="24" t="s">
        <v>35</v>
      </c>
      <c r="J819" s="4" t="s">
        <v>41</v>
      </c>
      <c r="K819" s="5">
        <v>863977.57</v>
      </c>
      <c r="L819" s="5">
        <v>52132.406579399016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25" t="s">
        <v>37</v>
      </c>
      <c r="S819" s="25" t="s">
        <v>38</v>
      </c>
      <c r="T819" s="25">
        <v>330</v>
      </c>
      <c r="U819" s="5">
        <v>0</v>
      </c>
      <c r="V819" s="4" t="s">
        <v>39</v>
      </c>
      <c r="W819" s="4" t="s">
        <v>39</v>
      </c>
      <c r="X819" s="4" t="s">
        <v>39</v>
      </c>
      <c r="Y819" s="3">
        <v>901541.81</v>
      </c>
    </row>
    <row r="820" spans="1:25" x14ac:dyDescent="0.25">
      <c r="A820" s="3">
        <v>702</v>
      </c>
      <c r="B820" s="24" t="s">
        <v>874</v>
      </c>
      <c r="C820" s="4"/>
      <c r="D820" s="3">
        <v>318538</v>
      </c>
      <c r="E820" s="24"/>
      <c r="F820" s="4" t="s">
        <v>33</v>
      </c>
      <c r="G820" s="4" t="s">
        <v>33</v>
      </c>
      <c r="H820" s="4" t="s">
        <v>34</v>
      </c>
      <c r="I820" s="24" t="s">
        <v>35</v>
      </c>
      <c r="J820" s="4" t="s">
        <v>41</v>
      </c>
      <c r="K820" s="5">
        <v>485712.5</v>
      </c>
      <c r="L820" s="5">
        <v>29307.892253147667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25" t="s">
        <v>37</v>
      </c>
      <c r="S820" s="25" t="s">
        <v>38</v>
      </c>
      <c r="T820" s="5"/>
      <c r="U820" s="5">
        <v>0</v>
      </c>
      <c r="V820" s="4" t="s">
        <v>39</v>
      </c>
      <c r="W820" s="4" t="s">
        <v>39</v>
      </c>
      <c r="X820" s="4" t="s">
        <v>39</v>
      </c>
      <c r="Y820" s="3">
        <v>555100</v>
      </c>
    </row>
    <row r="821" spans="1:25" x14ac:dyDescent="0.25">
      <c r="A821" s="3">
        <v>702</v>
      </c>
      <c r="B821" s="24" t="s">
        <v>875</v>
      </c>
      <c r="C821" s="4"/>
      <c r="D821" s="3">
        <v>320703</v>
      </c>
      <c r="E821" s="24"/>
      <c r="F821" s="4" t="s">
        <v>43</v>
      </c>
      <c r="G821" s="4" t="s">
        <v>33</v>
      </c>
      <c r="H821" s="4" t="s">
        <v>34</v>
      </c>
      <c r="I821" s="24" t="s">
        <v>35</v>
      </c>
      <c r="J821" s="4" t="s">
        <v>36</v>
      </c>
      <c r="K821" s="5">
        <v>342021.83</v>
      </c>
      <c r="L821" s="5">
        <v>342021.83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25" t="s">
        <v>37</v>
      </c>
      <c r="S821" s="25" t="s">
        <v>147</v>
      </c>
      <c r="T821" s="25">
        <v>410</v>
      </c>
      <c r="U821" s="5">
        <v>0</v>
      </c>
      <c r="V821" s="4" t="s">
        <v>39</v>
      </c>
      <c r="W821" s="4" t="s">
        <v>39</v>
      </c>
      <c r="X821" s="4" t="s">
        <v>39</v>
      </c>
      <c r="Y821" s="3">
        <v>410908.87</v>
      </c>
    </row>
    <row r="822" spans="1:25" x14ac:dyDescent="0.25">
      <c r="A822" s="3">
        <v>702</v>
      </c>
      <c r="B822" s="24" t="s">
        <v>876</v>
      </c>
      <c r="C822" s="4"/>
      <c r="D822" s="3">
        <v>317704</v>
      </c>
      <c r="E822" s="24"/>
      <c r="F822" s="4" t="s">
        <v>43</v>
      </c>
      <c r="G822" s="4" t="s">
        <v>33</v>
      </c>
      <c r="H822" s="4" t="s">
        <v>34</v>
      </c>
      <c r="I822" s="24" t="s">
        <v>35</v>
      </c>
      <c r="J822" s="4" t="s">
        <v>41</v>
      </c>
      <c r="K822" s="5">
        <v>306115.02</v>
      </c>
      <c r="L822" s="5">
        <v>18470.980308783783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25" t="s">
        <v>37</v>
      </c>
      <c r="S822" s="25" t="s">
        <v>38</v>
      </c>
      <c r="T822" s="25">
        <v>410</v>
      </c>
      <c r="U822" s="5">
        <v>0</v>
      </c>
      <c r="V822" s="4" t="s">
        <v>39</v>
      </c>
      <c r="W822" s="4" t="s">
        <v>39</v>
      </c>
      <c r="X822" s="4" t="s">
        <v>39</v>
      </c>
      <c r="Y822" s="3">
        <v>333943.65999999997</v>
      </c>
    </row>
    <row r="823" spans="1:25" x14ac:dyDescent="0.25">
      <c r="A823" s="3">
        <v>702</v>
      </c>
      <c r="B823" s="24" t="s">
        <v>877</v>
      </c>
      <c r="C823" s="4"/>
      <c r="D823" s="3">
        <v>319909</v>
      </c>
      <c r="E823" s="24"/>
      <c r="F823" s="4" t="s">
        <v>172</v>
      </c>
      <c r="G823" s="4" t="s">
        <v>172</v>
      </c>
      <c r="H823" s="4" t="s">
        <v>34</v>
      </c>
      <c r="I823" s="24" t="s">
        <v>35</v>
      </c>
      <c r="J823" s="4" t="s">
        <v>41</v>
      </c>
      <c r="K823" s="5">
        <v>2680178.7599999998</v>
      </c>
      <c r="L823" s="5">
        <v>161721.98639576894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25" t="s">
        <v>37</v>
      </c>
      <c r="S823" s="25" t="s">
        <v>38</v>
      </c>
      <c r="T823" s="25">
        <v>100</v>
      </c>
      <c r="U823" s="5">
        <v>0</v>
      </c>
      <c r="V823" s="4" t="s">
        <v>39</v>
      </c>
      <c r="W823" s="4" t="s">
        <v>39</v>
      </c>
      <c r="X823" s="4" t="s">
        <v>39</v>
      </c>
      <c r="Y823" s="3">
        <v>2037000.13</v>
      </c>
    </row>
    <row r="824" spans="1:25" x14ac:dyDescent="0.25">
      <c r="A824" s="3">
        <v>702</v>
      </c>
      <c r="B824" s="24" t="s">
        <v>878</v>
      </c>
      <c r="C824" s="4"/>
      <c r="D824" s="3">
        <v>310580</v>
      </c>
      <c r="E824" s="24"/>
      <c r="F824" s="4" t="s">
        <v>33</v>
      </c>
      <c r="G824" s="4" t="s">
        <v>33</v>
      </c>
      <c r="H824" s="4" t="s">
        <v>34</v>
      </c>
      <c r="I824" s="24" t="s">
        <v>35</v>
      </c>
      <c r="J824" s="4" t="s">
        <v>36</v>
      </c>
      <c r="K824" s="5">
        <v>555457.54</v>
      </c>
      <c r="L824" s="5">
        <v>555457.54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25" t="s">
        <v>37</v>
      </c>
      <c r="S824" s="25" t="s">
        <v>38</v>
      </c>
      <c r="T824" s="25">
        <v>330</v>
      </c>
      <c r="U824" s="5">
        <v>0</v>
      </c>
      <c r="V824" s="4" t="s">
        <v>39</v>
      </c>
      <c r="W824" s="4" t="s">
        <v>39</v>
      </c>
      <c r="X824" s="4" t="s">
        <v>39</v>
      </c>
      <c r="Y824" s="3">
        <v>598685.06999999995</v>
      </c>
    </row>
    <row r="825" spans="1:25" x14ac:dyDescent="0.25">
      <c r="A825" s="3">
        <v>702</v>
      </c>
      <c r="B825" s="24" t="s">
        <v>879</v>
      </c>
      <c r="C825" s="4"/>
      <c r="D825" s="3">
        <v>316078</v>
      </c>
      <c r="E825" s="24"/>
      <c r="F825" s="4" t="s">
        <v>33</v>
      </c>
      <c r="G825" s="4" t="s">
        <v>33</v>
      </c>
      <c r="H825" s="4" t="s">
        <v>34</v>
      </c>
      <c r="I825" s="24" t="s">
        <v>35</v>
      </c>
      <c r="J825" s="4" t="s">
        <v>41</v>
      </c>
      <c r="K825" s="5">
        <v>1656303.75</v>
      </c>
      <c r="L825" s="5">
        <v>99941.368285733697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25" t="s">
        <v>37</v>
      </c>
      <c r="S825" s="25" t="s">
        <v>38</v>
      </c>
      <c r="T825" s="5"/>
      <c r="U825" s="5">
        <v>0</v>
      </c>
      <c r="V825" s="4" t="s">
        <v>39</v>
      </c>
      <c r="W825" s="4" t="s">
        <v>39</v>
      </c>
      <c r="X825" s="4" t="s">
        <v>39</v>
      </c>
      <c r="Y825" s="3">
        <v>1966299.86</v>
      </c>
    </row>
    <row r="826" spans="1:25" x14ac:dyDescent="0.25">
      <c r="A826" s="3">
        <v>702</v>
      </c>
      <c r="B826" s="24" t="s">
        <v>880</v>
      </c>
      <c r="C826" s="4"/>
      <c r="D826" s="3">
        <v>328586</v>
      </c>
      <c r="E826" s="24"/>
      <c r="F826" s="4" t="s">
        <v>33</v>
      </c>
      <c r="G826" s="4" t="s">
        <v>33</v>
      </c>
      <c r="H826" s="4" t="s">
        <v>34</v>
      </c>
      <c r="I826" s="24" t="s">
        <v>35</v>
      </c>
      <c r="J826" s="4" t="s">
        <v>41</v>
      </c>
      <c r="K826" s="5">
        <v>596417.97</v>
      </c>
      <c r="L826" s="5">
        <v>35987.860313665093</v>
      </c>
      <c r="M826" s="5">
        <v>0</v>
      </c>
      <c r="N826" s="5">
        <v>596417.97</v>
      </c>
      <c r="O826" s="5">
        <v>0</v>
      </c>
      <c r="P826" s="5">
        <v>0</v>
      </c>
      <c r="Q826" s="5">
        <v>596417.97</v>
      </c>
      <c r="R826" s="25" t="s">
        <v>119</v>
      </c>
      <c r="S826" s="25" t="s">
        <v>38</v>
      </c>
      <c r="T826" s="5"/>
      <c r="U826" s="5">
        <v>0</v>
      </c>
      <c r="V826" s="4" t="s">
        <v>39</v>
      </c>
      <c r="W826" s="4" t="s">
        <v>39</v>
      </c>
      <c r="X826" s="4" t="s">
        <v>39</v>
      </c>
      <c r="Y826" s="3">
        <v>678361.35</v>
      </c>
    </row>
    <row r="827" spans="1:25" x14ac:dyDescent="0.25">
      <c r="A827" s="3">
        <v>702</v>
      </c>
      <c r="B827" s="24" t="s">
        <v>881</v>
      </c>
      <c r="C827" s="4"/>
      <c r="D827" s="3">
        <v>313564</v>
      </c>
      <c r="E827" s="24"/>
      <c r="F827" s="4" t="s">
        <v>33</v>
      </c>
      <c r="G827" s="4" t="s">
        <v>33</v>
      </c>
      <c r="H827" s="4" t="s">
        <v>34</v>
      </c>
      <c r="I827" s="24" t="s">
        <v>35</v>
      </c>
      <c r="J827" s="4" t="s">
        <v>41</v>
      </c>
      <c r="K827" s="5">
        <v>783681.99</v>
      </c>
      <c r="L827" s="5">
        <v>47287.371281678665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25" t="s">
        <v>37</v>
      </c>
      <c r="S827" s="25" t="s">
        <v>38</v>
      </c>
      <c r="T827" s="5"/>
      <c r="U827" s="5">
        <v>0</v>
      </c>
      <c r="V827" s="4" t="s">
        <v>39</v>
      </c>
      <c r="W827" s="4" t="s">
        <v>39</v>
      </c>
      <c r="X827" s="4" t="s">
        <v>39</v>
      </c>
      <c r="Y827" s="3">
        <v>902874.42</v>
      </c>
    </row>
    <row r="828" spans="1:25" x14ac:dyDescent="0.25">
      <c r="A828" s="3">
        <v>702</v>
      </c>
      <c r="B828" s="24" t="s">
        <v>882</v>
      </c>
      <c r="C828" s="4"/>
      <c r="D828" s="3">
        <v>316978</v>
      </c>
      <c r="E828" s="24"/>
      <c r="F828" s="4" t="s">
        <v>43</v>
      </c>
      <c r="G828" s="4" t="s">
        <v>33</v>
      </c>
      <c r="H828" s="4" t="s">
        <v>34</v>
      </c>
      <c r="I828" s="24" t="s">
        <v>35</v>
      </c>
      <c r="J828" s="4" t="s">
        <v>36</v>
      </c>
      <c r="K828" s="5">
        <v>721509.87</v>
      </c>
      <c r="L828" s="5">
        <v>721509.87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25" t="s">
        <v>37</v>
      </c>
      <c r="S828" s="25" t="s">
        <v>74</v>
      </c>
      <c r="T828" s="5"/>
      <c r="U828" s="5">
        <v>0</v>
      </c>
      <c r="V828" s="4" t="s">
        <v>39</v>
      </c>
      <c r="W828" s="4" t="s">
        <v>39</v>
      </c>
      <c r="X828" s="4" t="s">
        <v>39</v>
      </c>
      <c r="Y828" s="3">
        <v>804099.49</v>
      </c>
    </row>
    <row r="829" spans="1:25" x14ac:dyDescent="0.25">
      <c r="A829" s="3">
        <v>702</v>
      </c>
      <c r="B829" s="24" t="s">
        <v>883</v>
      </c>
      <c r="C829" s="4"/>
      <c r="D829" s="3">
        <v>319746</v>
      </c>
      <c r="E829" s="24"/>
      <c r="F829" s="4" t="s">
        <v>33</v>
      </c>
      <c r="G829" s="4" t="s">
        <v>33</v>
      </c>
      <c r="H829" s="4" t="s">
        <v>34</v>
      </c>
      <c r="I829" s="24" t="s">
        <v>35</v>
      </c>
      <c r="J829" s="4" t="s">
        <v>41</v>
      </c>
      <c r="K829" s="5">
        <v>8541940.2400000002</v>
      </c>
      <c r="L829" s="5">
        <v>515420.67413695616</v>
      </c>
      <c r="M829" s="5">
        <v>0</v>
      </c>
      <c r="N829" s="5">
        <v>8541940.2400000002</v>
      </c>
      <c r="O829" s="5">
        <v>0</v>
      </c>
      <c r="P829" s="5">
        <v>0</v>
      </c>
      <c r="Q829" s="5">
        <v>8541940.2400000002</v>
      </c>
      <c r="R829" s="25" t="s">
        <v>119</v>
      </c>
      <c r="S829" s="25" t="s">
        <v>38</v>
      </c>
      <c r="T829" s="5"/>
      <c r="U829" s="5">
        <v>0</v>
      </c>
      <c r="V829" s="4" t="s">
        <v>39</v>
      </c>
      <c r="W829" s="4" t="s">
        <v>39</v>
      </c>
      <c r="X829" s="4" t="s">
        <v>39</v>
      </c>
      <c r="Y829" s="3">
        <v>9601511.0099999998</v>
      </c>
    </row>
    <row r="830" spans="1:25" x14ac:dyDescent="0.25">
      <c r="A830" s="3">
        <v>702</v>
      </c>
      <c r="B830" s="24" t="s">
        <v>884</v>
      </c>
      <c r="C830" s="4"/>
      <c r="D830" s="3">
        <v>314660</v>
      </c>
      <c r="E830" s="24"/>
      <c r="F830" s="4" t="s">
        <v>33</v>
      </c>
      <c r="G830" s="4" t="s">
        <v>33</v>
      </c>
      <c r="H830" s="4" t="s">
        <v>34</v>
      </c>
      <c r="I830" s="24" t="s">
        <v>35</v>
      </c>
      <c r="J830" s="4" t="s">
        <v>41</v>
      </c>
      <c r="K830" s="5">
        <v>1255062.01</v>
      </c>
      <c r="L830" s="5">
        <v>75730.441691533444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25" t="s">
        <v>37</v>
      </c>
      <c r="S830" s="25" t="s">
        <v>38</v>
      </c>
      <c r="T830" s="5"/>
      <c r="U830" s="5">
        <v>0</v>
      </c>
      <c r="V830" s="4" t="s">
        <v>39</v>
      </c>
      <c r="W830" s="4" t="s">
        <v>39</v>
      </c>
      <c r="X830" s="4" t="s">
        <v>39</v>
      </c>
      <c r="Y830" s="3">
        <v>1418400.92</v>
      </c>
    </row>
    <row r="831" spans="1:25" x14ac:dyDescent="0.25">
      <c r="A831" s="3">
        <v>702</v>
      </c>
      <c r="B831" s="24" t="s">
        <v>885</v>
      </c>
      <c r="C831" s="4"/>
      <c r="D831" s="3">
        <v>359760</v>
      </c>
      <c r="E831" s="24"/>
      <c r="F831" s="4" t="s">
        <v>33</v>
      </c>
      <c r="G831" s="4" t="s">
        <v>33</v>
      </c>
      <c r="H831" s="4" t="s">
        <v>34</v>
      </c>
      <c r="I831" s="24" t="s">
        <v>35</v>
      </c>
      <c r="J831" s="4" t="s">
        <v>41</v>
      </c>
      <c r="K831" s="5">
        <v>1022303.64</v>
      </c>
      <c r="L831" s="5">
        <v>61685.801644225059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25" t="s">
        <v>37</v>
      </c>
      <c r="S831" s="25" t="s">
        <v>38</v>
      </c>
      <c r="T831" s="25">
        <v>330</v>
      </c>
      <c r="U831" s="5">
        <v>0</v>
      </c>
      <c r="V831" s="4" t="s">
        <v>39</v>
      </c>
      <c r="W831" s="4" t="s">
        <v>39</v>
      </c>
      <c r="X831" s="4" t="s">
        <v>39</v>
      </c>
      <c r="Y831" s="3">
        <v>1152843.27</v>
      </c>
    </row>
    <row r="832" spans="1:25" x14ac:dyDescent="0.25">
      <c r="A832" s="3">
        <v>702</v>
      </c>
      <c r="B832" s="24" t="s">
        <v>886</v>
      </c>
      <c r="C832" s="4"/>
      <c r="D832" s="3">
        <v>359850</v>
      </c>
      <c r="E832" s="24"/>
      <c r="F832" s="4" t="s">
        <v>33</v>
      </c>
      <c r="G832" s="4" t="s">
        <v>33</v>
      </c>
      <c r="H832" s="4" t="s">
        <v>34</v>
      </c>
      <c r="I832" s="24" t="s">
        <v>35</v>
      </c>
      <c r="J832" s="4" t="s">
        <v>41</v>
      </c>
      <c r="K832" s="5">
        <v>1215982.1499999999</v>
      </c>
      <c r="L832" s="5">
        <v>73372.362938880193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25" t="s">
        <v>37</v>
      </c>
      <c r="S832" s="25" t="s">
        <v>38</v>
      </c>
      <c r="T832" s="25">
        <v>330</v>
      </c>
      <c r="U832" s="5">
        <v>0</v>
      </c>
      <c r="V832" s="4" t="s">
        <v>39</v>
      </c>
      <c r="W832" s="4" t="s">
        <v>39</v>
      </c>
      <c r="X832" s="4" t="s">
        <v>39</v>
      </c>
      <c r="Y832" s="3">
        <v>1268850.94</v>
      </c>
    </row>
    <row r="833" spans="1:25" x14ac:dyDescent="0.25">
      <c r="A833" s="3">
        <v>702</v>
      </c>
      <c r="B833" s="24" t="s">
        <v>887</v>
      </c>
      <c r="C833" s="4"/>
      <c r="D833" s="3">
        <v>316455</v>
      </c>
      <c r="E833" s="24"/>
      <c r="F833" s="4" t="s">
        <v>33</v>
      </c>
      <c r="G833" s="4" t="s">
        <v>33</v>
      </c>
      <c r="H833" s="4" t="s">
        <v>34</v>
      </c>
      <c r="I833" s="24" t="s">
        <v>35</v>
      </c>
      <c r="J833" s="4" t="s">
        <v>41</v>
      </c>
      <c r="K833" s="5">
        <v>616816.68000000005</v>
      </c>
      <c r="L833" s="5">
        <v>37218.718475197296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25" t="s">
        <v>37</v>
      </c>
      <c r="S833" s="25" t="s">
        <v>38</v>
      </c>
      <c r="T833" s="5"/>
      <c r="U833" s="5">
        <v>0</v>
      </c>
      <c r="V833" s="4" t="s">
        <v>39</v>
      </c>
      <c r="W833" s="4" t="s">
        <v>39</v>
      </c>
      <c r="X833" s="4" t="s">
        <v>39</v>
      </c>
      <c r="Y833" s="3">
        <v>660875.01</v>
      </c>
    </row>
    <row r="834" spans="1:25" x14ac:dyDescent="0.25">
      <c r="A834" s="3">
        <v>702</v>
      </c>
      <c r="B834" s="24" t="s">
        <v>888</v>
      </c>
      <c r="C834" s="4"/>
      <c r="D834" s="3">
        <v>326413</v>
      </c>
      <c r="E834" s="24"/>
      <c r="F834" s="4" t="s">
        <v>33</v>
      </c>
      <c r="G834" s="4" t="s">
        <v>33</v>
      </c>
      <c r="H834" s="4" t="s">
        <v>34</v>
      </c>
      <c r="I834" s="24" t="s">
        <v>35</v>
      </c>
      <c r="J834" s="4" t="s">
        <v>41</v>
      </c>
      <c r="K834" s="5">
        <v>1447244.13</v>
      </c>
      <c r="L834" s="5">
        <v>87326.710813578888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25" t="s">
        <v>37</v>
      </c>
      <c r="S834" s="25" t="s">
        <v>38</v>
      </c>
      <c r="T834" s="25">
        <v>330</v>
      </c>
      <c r="U834" s="5">
        <v>0</v>
      </c>
      <c r="V834" s="4" t="s">
        <v>39</v>
      </c>
      <c r="W834" s="4" t="s">
        <v>39</v>
      </c>
      <c r="X834" s="4" t="s">
        <v>39</v>
      </c>
      <c r="Y834" s="3">
        <v>1497149.1</v>
      </c>
    </row>
    <row r="835" spans="1:25" x14ac:dyDescent="0.25">
      <c r="A835" s="3">
        <v>702</v>
      </c>
      <c r="B835" s="24" t="s">
        <v>889</v>
      </c>
      <c r="C835" s="4"/>
      <c r="D835" s="3">
        <v>317907</v>
      </c>
      <c r="E835" s="24"/>
      <c r="F835" s="4" t="s">
        <v>43</v>
      </c>
      <c r="G835" s="4" t="s">
        <v>33</v>
      </c>
      <c r="H835" s="4" t="s">
        <v>34</v>
      </c>
      <c r="I835" s="24" t="s">
        <v>35</v>
      </c>
      <c r="J835" s="4" t="s">
        <v>36</v>
      </c>
      <c r="K835" s="5">
        <v>26183.75</v>
      </c>
      <c r="L835" s="5">
        <v>26183.75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25" t="s">
        <v>37</v>
      </c>
      <c r="S835" s="25" t="s">
        <v>58</v>
      </c>
      <c r="T835" s="5"/>
      <c r="U835" s="5">
        <v>0</v>
      </c>
      <c r="V835" s="4" t="s">
        <v>39</v>
      </c>
      <c r="W835" s="4" t="s">
        <v>39</v>
      </c>
      <c r="X835" s="4" t="s">
        <v>39</v>
      </c>
      <c r="Y835" s="3">
        <v>28679.09</v>
      </c>
    </row>
    <row r="836" spans="1:25" x14ac:dyDescent="0.25">
      <c r="A836" s="3">
        <v>702</v>
      </c>
      <c r="B836" s="24" t="s">
        <v>890</v>
      </c>
      <c r="C836" s="4"/>
      <c r="D836" s="3">
        <v>318874</v>
      </c>
      <c r="E836" s="24"/>
      <c r="F836" s="4" t="s">
        <v>33</v>
      </c>
      <c r="G836" s="4" t="s">
        <v>33</v>
      </c>
      <c r="H836" s="4" t="s">
        <v>34</v>
      </c>
      <c r="I836" s="24" t="s">
        <v>35</v>
      </c>
      <c r="J836" s="4" t="s">
        <v>36</v>
      </c>
      <c r="K836" s="5">
        <v>1129634.6399999999</v>
      </c>
      <c r="L836" s="5">
        <v>1129634.6399999999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25" t="s">
        <v>37</v>
      </c>
      <c r="S836" s="25" t="s">
        <v>38</v>
      </c>
      <c r="T836" s="5"/>
      <c r="U836" s="5">
        <v>0</v>
      </c>
      <c r="V836" s="4" t="s">
        <v>39</v>
      </c>
      <c r="W836" s="4" t="s">
        <v>39</v>
      </c>
      <c r="X836" s="4" t="s">
        <v>39</v>
      </c>
      <c r="Y836" s="3">
        <v>1275362.32</v>
      </c>
    </row>
    <row r="837" spans="1:25" x14ac:dyDescent="0.25">
      <c r="A837" s="3">
        <v>702</v>
      </c>
      <c r="B837" s="24" t="s">
        <v>891</v>
      </c>
      <c r="C837" s="4"/>
      <c r="D837" s="3">
        <v>320320</v>
      </c>
      <c r="E837" s="24"/>
      <c r="F837" s="4" t="s">
        <v>33</v>
      </c>
      <c r="G837" s="4" t="s">
        <v>33</v>
      </c>
      <c r="H837" s="4" t="s">
        <v>34</v>
      </c>
      <c r="I837" s="24" t="s">
        <v>35</v>
      </c>
      <c r="J837" s="4" t="s">
        <v>41</v>
      </c>
      <c r="K837" s="5">
        <v>1555470.8</v>
      </c>
      <c r="L837" s="5">
        <v>93857.10808208026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25" t="s">
        <v>37</v>
      </c>
      <c r="S837" s="25" t="s">
        <v>38</v>
      </c>
      <c r="T837" s="5"/>
      <c r="U837" s="5">
        <v>0</v>
      </c>
      <c r="V837" s="4" t="s">
        <v>39</v>
      </c>
      <c r="W837" s="4" t="s">
        <v>39</v>
      </c>
      <c r="X837" s="4" t="s">
        <v>39</v>
      </c>
      <c r="Y837" s="3">
        <v>1721885.04</v>
      </c>
    </row>
    <row r="838" spans="1:25" x14ac:dyDescent="0.25">
      <c r="A838" s="3">
        <v>702</v>
      </c>
      <c r="B838" s="24" t="s">
        <v>892</v>
      </c>
      <c r="C838" s="4"/>
      <c r="D838" s="3">
        <v>328128</v>
      </c>
      <c r="E838" s="24"/>
      <c r="F838" s="4" t="s">
        <v>33</v>
      </c>
      <c r="G838" s="4" t="s">
        <v>33</v>
      </c>
      <c r="H838" s="4" t="s">
        <v>34</v>
      </c>
      <c r="I838" s="24" t="s">
        <v>35</v>
      </c>
      <c r="J838" s="4" t="s">
        <v>36</v>
      </c>
      <c r="K838" s="5">
        <v>545542.77</v>
      </c>
      <c r="L838" s="5">
        <v>545542.77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25" t="s">
        <v>37</v>
      </c>
      <c r="S838" s="25" t="s">
        <v>38</v>
      </c>
      <c r="T838" s="5"/>
      <c r="U838" s="5">
        <v>0</v>
      </c>
      <c r="V838" s="4" t="s">
        <v>39</v>
      </c>
      <c r="W838" s="4" t="s">
        <v>39</v>
      </c>
      <c r="X838" s="4" t="s">
        <v>39</v>
      </c>
      <c r="Y838" s="3">
        <v>644637.74</v>
      </c>
    </row>
    <row r="839" spans="1:25" x14ac:dyDescent="0.25">
      <c r="A839" s="3">
        <v>702</v>
      </c>
      <c r="B839" s="24" t="s">
        <v>893</v>
      </c>
      <c r="C839" s="4"/>
      <c r="D839" s="3">
        <v>316391</v>
      </c>
      <c r="E839" s="24"/>
      <c r="F839" s="4" t="s">
        <v>43</v>
      </c>
      <c r="G839" s="4" t="s">
        <v>33</v>
      </c>
      <c r="H839" s="4" t="s">
        <v>34</v>
      </c>
      <c r="I839" s="24" t="s">
        <v>35</v>
      </c>
      <c r="J839" s="4" t="s">
        <v>36</v>
      </c>
      <c r="K839" s="5">
        <v>558243.67000000004</v>
      </c>
      <c r="L839" s="5">
        <v>558243.67000000004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25" t="s">
        <v>37</v>
      </c>
      <c r="S839" s="25" t="s">
        <v>38</v>
      </c>
      <c r="T839" s="5"/>
      <c r="U839" s="5">
        <v>0</v>
      </c>
      <c r="V839" s="4" t="s">
        <v>39</v>
      </c>
      <c r="W839" s="4" t="s">
        <v>39</v>
      </c>
      <c r="X839" s="4" t="s">
        <v>39</v>
      </c>
      <c r="Y839" s="3">
        <v>558243.67000000004</v>
      </c>
    </row>
    <row r="840" spans="1:25" x14ac:dyDescent="0.25">
      <c r="A840" s="3">
        <v>702</v>
      </c>
      <c r="B840" s="24" t="s">
        <v>894</v>
      </c>
      <c r="C840" s="4"/>
      <c r="D840" s="3">
        <v>317851</v>
      </c>
      <c r="E840" s="24"/>
      <c r="F840" s="4" t="s">
        <v>33</v>
      </c>
      <c r="G840" s="4" t="s">
        <v>33</v>
      </c>
      <c r="H840" s="4" t="s">
        <v>34</v>
      </c>
      <c r="I840" s="24" t="s">
        <v>35</v>
      </c>
      <c r="J840" s="4" t="s">
        <v>41</v>
      </c>
      <c r="K840" s="5">
        <v>853531.28</v>
      </c>
      <c r="L840" s="5">
        <v>51502.077440731322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25" t="s">
        <v>37</v>
      </c>
      <c r="S840" s="25" t="s">
        <v>38</v>
      </c>
      <c r="T840" s="5"/>
      <c r="U840" s="5">
        <v>0</v>
      </c>
      <c r="V840" s="4" t="s">
        <v>39</v>
      </c>
      <c r="W840" s="4" t="s">
        <v>39</v>
      </c>
      <c r="X840" s="4" t="s">
        <v>39</v>
      </c>
      <c r="Y840" s="3">
        <v>1016164.6</v>
      </c>
    </row>
    <row r="841" spans="1:25" x14ac:dyDescent="0.25">
      <c r="A841" s="3">
        <v>702</v>
      </c>
      <c r="B841" s="24" t="s">
        <v>895</v>
      </c>
      <c r="C841" s="4"/>
      <c r="D841" s="3">
        <v>334208</v>
      </c>
      <c r="E841" s="24"/>
      <c r="F841" s="4" t="s">
        <v>43</v>
      </c>
      <c r="G841" s="4" t="s">
        <v>33</v>
      </c>
      <c r="H841" s="4" t="s">
        <v>34</v>
      </c>
      <c r="I841" s="24" t="s">
        <v>35</v>
      </c>
      <c r="J841" s="4" t="s">
        <v>36</v>
      </c>
      <c r="K841" s="5">
        <v>131616.72</v>
      </c>
      <c r="L841" s="5">
        <v>131616.72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25" t="s">
        <v>37</v>
      </c>
      <c r="S841" s="25" t="s">
        <v>97</v>
      </c>
      <c r="T841" s="5"/>
      <c r="U841" s="5">
        <v>0</v>
      </c>
      <c r="V841" s="4" t="s">
        <v>39</v>
      </c>
      <c r="W841" s="4" t="s">
        <v>39</v>
      </c>
      <c r="X841" s="4" t="s">
        <v>39</v>
      </c>
      <c r="Y841" s="3">
        <v>153481.62</v>
      </c>
    </row>
    <row r="842" spans="1:25" x14ac:dyDescent="0.25">
      <c r="A842" s="3">
        <v>702</v>
      </c>
      <c r="B842" s="24" t="s">
        <v>896</v>
      </c>
      <c r="C842" s="4"/>
      <c r="D842" s="3">
        <v>315405</v>
      </c>
      <c r="E842" s="24"/>
      <c r="F842" s="4" t="s">
        <v>33</v>
      </c>
      <c r="G842" s="4" t="s">
        <v>33</v>
      </c>
      <c r="H842" s="4" t="s">
        <v>34</v>
      </c>
      <c r="I842" s="24" t="s">
        <v>35</v>
      </c>
      <c r="J842" s="4" t="s">
        <v>41</v>
      </c>
      <c r="K842" s="5">
        <v>1033939.8</v>
      </c>
      <c r="L842" s="5">
        <v>62387.927538700467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25" t="s">
        <v>37</v>
      </c>
      <c r="S842" s="25" t="s">
        <v>38</v>
      </c>
      <c r="T842" s="5"/>
      <c r="U842" s="5">
        <v>0</v>
      </c>
      <c r="V842" s="4" t="s">
        <v>39</v>
      </c>
      <c r="W842" s="4" t="s">
        <v>39</v>
      </c>
      <c r="X842" s="4" t="s">
        <v>39</v>
      </c>
      <c r="Y842" s="3">
        <v>1085636.79</v>
      </c>
    </row>
    <row r="843" spans="1:25" x14ac:dyDescent="0.25">
      <c r="A843" s="3">
        <v>702</v>
      </c>
      <c r="B843" s="24" t="s">
        <v>897</v>
      </c>
      <c r="C843" s="4"/>
      <c r="D843" s="3">
        <v>320104</v>
      </c>
      <c r="E843" s="24"/>
      <c r="F843" s="4" t="s">
        <v>33</v>
      </c>
      <c r="G843" s="4" t="s">
        <v>33</v>
      </c>
      <c r="H843" s="4" t="s">
        <v>34</v>
      </c>
      <c r="I843" s="24" t="s">
        <v>35</v>
      </c>
      <c r="J843" s="4" t="s">
        <v>41</v>
      </c>
      <c r="K843" s="5">
        <v>297619</v>
      </c>
      <c r="L843" s="5">
        <v>17958.330461928726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25" t="s">
        <v>37</v>
      </c>
      <c r="S843" s="25" t="s">
        <v>38</v>
      </c>
      <c r="T843" s="5"/>
      <c r="U843" s="5">
        <v>0</v>
      </c>
      <c r="V843" s="4" t="s">
        <v>39</v>
      </c>
      <c r="W843" s="4" t="s">
        <v>39</v>
      </c>
      <c r="X843" s="4" t="s">
        <v>39</v>
      </c>
      <c r="Y843" s="3">
        <v>340136</v>
      </c>
    </row>
    <row r="844" spans="1:25" x14ac:dyDescent="0.25">
      <c r="A844" s="3">
        <v>702</v>
      </c>
      <c r="B844" s="24" t="s">
        <v>898</v>
      </c>
      <c r="C844" s="4"/>
      <c r="D844" s="3">
        <v>310580</v>
      </c>
      <c r="E844" s="24"/>
      <c r="F844" s="4" t="s">
        <v>43</v>
      </c>
      <c r="G844" s="4" t="s">
        <v>33</v>
      </c>
      <c r="H844" s="4" t="s">
        <v>34</v>
      </c>
      <c r="I844" s="24" t="s">
        <v>35</v>
      </c>
      <c r="J844" s="4" t="s">
        <v>36</v>
      </c>
      <c r="K844" s="5">
        <v>446968.23</v>
      </c>
      <c r="L844" s="5">
        <v>446968.23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25" t="s">
        <v>37</v>
      </c>
      <c r="S844" s="25" t="s">
        <v>38</v>
      </c>
      <c r="T844" s="5"/>
      <c r="U844" s="5">
        <v>0</v>
      </c>
      <c r="V844" s="4" t="s">
        <v>39</v>
      </c>
      <c r="W844" s="4" t="s">
        <v>39</v>
      </c>
      <c r="X844" s="4" t="s">
        <v>39</v>
      </c>
      <c r="Y844" s="3">
        <v>473547.12</v>
      </c>
    </row>
    <row r="845" spans="1:25" x14ac:dyDescent="0.25">
      <c r="A845" s="3">
        <v>702</v>
      </c>
      <c r="B845" s="24" t="s">
        <v>899</v>
      </c>
      <c r="C845" s="4"/>
      <c r="D845" s="3">
        <v>319934</v>
      </c>
      <c r="E845" s="24"/>
      <c r="F845" s="4" t="s">
        <v>172</v>
      </c>
      <c r="G845" s="4" t="s">
        <v>172</v>
      </c>
      <c r="H845" s="4" t="s">
        <v>34</v>
      </c>
      <c r="I845" s="24" t="s">
        <v>35</v>
      </c>
      <c r="J845" s="4" t="s">
        <v>36</v>
      </c>
      <c r="K845" s="5">
        <v>120044.68</v>
      </c>
      <c r="L845" s="5">
        <v>120044.68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25" t="s">
        <v>37</v>
      </c>
      <c r="S845" s="25" t="s">
        <v>38</v>
      </c>
      <c r="T845" s="5"/>
      <c r="U845" s="5">
        <v>0</v>
      </c>
      <c r="V845" s="4" t="s">
        <v>39</v>
      </c>
      <c r="W845" s="4" t="s">
        <v>39</v>
      </c>
      <c r="X845" s="4" t="s">
        <v>39</v>
      </c>
      <c r="Y845" s="3">
        <v>65826.899999999994</v>
      </c>
    </row>
    <row r="846" spans="1:25" x14ac:dyDescent="0.25">
      <c r="A846" s="3">
        <v>702</v>
      </c>
      <c r="B846" s="24" t="s">
        <v>900</v>
      </c>
      <c r="C846" s="4"/>
      <c r="D846" s="3">
        <v>351644</v>
      </c>
      <c r="E846" s="24"/>
      <c r="F846" s="4" t="s">
        <v>43</v>
      </c>
      <c r="G846" s="4" t="s">
        <v>33</v>
      </c>
      <c r="H846" s="4" t="s">
        <v>34</v>
      </c>
      <c r="I846" s="24" t="s">
        <v>35</v>
      </c>
      <c r="J846" s="4" t="s">
        <v>36</v>
      </c>
      <c r="K846" s="5">
        <v>62123.8</v>
      </c>
      <c r="L846" s="5">
        <v>62123.8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25" t="s">
        <v>37</v>
      </c>
      <c r="S846" s="25" t="s">
        <v>49</v>
      </c>
      <c r="T846" s="5"/>
      <c r="U846" s="5">
        <v>0</v>
      </c>
      <c r="V846" s="4" t="s">
        <v>39</v>
      </c>
      <c r="W846" s="4" t="s">
        <v>39</v>
      </c>
      <c r="X846" s="4" t="s">
        <v>39</v>
      </c>
      <c r="Y846" s="3">
        <v>71927.16</v>
      </c>
    </row>
    <row r="847" spans="1:25" x14ac:dyDescent="0.25">
      <c r="A847" s="3">
        <v>702</v>
      </c>
      <c r="B847" s="24" t="s">
        <v>901</v>
      </c>
      <c r="C847" s="4"/>
      <c r="D847" s="3">
        <v>354331</v>
      </c>
      <c r="E847" s="24"/>
      <c r="F847" s="4" t="s">
        <v>43</v>
      </c>
      <c r="G847" s="4" t="s">
        <v>33</v>
      </c>
      <c r="H847" s="4" t="s">
        <v>34</v>
      </c>
      <c r="I847" s="24" t="s">
        <v>35</v>
      </c>
      <c r="J847" s="4" t="s">
        <v>36</v>
      </c>
      <c r="K847" s="5">
        <v>145284.96</v>
      </c>
      <c r="L847" s="5">
        <v>145284.96</v>
      </c>
      <c r="M847" s="5">
        <v>0</v>
      </c>
      <c r="N847" s="5">
        <v>145284.96</v>
      </c>
      <c r="O847" s="5">
        <v>0</v>
      </c>
      <c r="P847" s="5">
        <v>0</v>
      </c>
      <c r="Q847" s="5">
        <v>145284.96</v>
      </c>
      <c r="R847" s="25" t="s">
        <v>119</v>
      </c>
      <c r="S847" s="25" t="s">
        <v>38</v>
      </c>
      <c r="T847" s="5"/>
      <c r="U847" s="5">
        <v>0</v>
      </c>
      <c r="V847" s="4" t="s">
        <v>39</v>
      </c>
      <c r="W847" s="4" t="s">
        <v>39</v>
      </c>
      <c r="X847" s="4" t="s">
        <v>39</v>
      </c>
      <c r="Y847" s="3">
        <v>156983.44</v>
      </c>
    </row>
    <row r="848" spans="1:25" x14ac:dyDescent="0.25">
      <c r="A848" s="3">
        <v>702</v>
      </c>
      <c r="B848" s="24" t="s">
        <v>902</v>
      </c>
      <c r="C848" s="4"/>
      <c r="D848" s="3">
        <v>319934</v>
      </c>
      <c r="E848" s="24"/>
      <c r="F848" s="4" t="s">
        <v>172</v>
      </c>
      <c r="G848" s="4" t="s">
        <v>172</v>
      </c>
      <c r="H848" s="4" t="s">
        <v>34</v>
      </c>
      <c r="I848" s="24" t="s">
        <v>35</v>
      </c>
      <c r="J848" s="4" t="s">
        <v>36</v>
      </c>
      <c r="K848" s="5">
        <v>537471.49</v>
      </c>
      <c r="L848" s="5">
        <v>537471.49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25" t="s">
        <v>37</v>
      </c>
      <c r="S848" s="25" t="s">
        <v>38</v>
      </c>
      <c r="T848" s="25">
        <v>100</v>
      </c>
      <c r="U848" s="5">
        <v>0</v>
      </c>
      <c r="V848" s="4" t="s">
        <v>39</v>
      </c>
      <c r="W848" s="4" t="s">
        <v>39</v>
      </c>
      <c r="X848" s="4" t="s">
        <v>39</v>
      </c>
      <c r="Y848" s="3">
        <v>140991.99</v>
      </c>
    </row>
    <row r="849" spans="1:25" x14ac:dyDescent="0.25">
      <c r="A849" s="3">
        <v>702</v>
      </c>
      <c r="B849" s="24" t="s">
        <v>903</v>
      </c>
      <c r="C849" s="4"/>
      <c r="D849" s="3">
        <v>339712</v>
      </c>
      <c r="E849" s="24"/>
      <c r="F849" s="4" t="s">
        <v>33</v>
      </c>
      <c r="G849" s="4" t="s">
        <v>33</v>
      </c>
      <c r="H849" s="4" t="s">
        <v>34</v>
      </c>
      <c r="I849" s="24" t="s">
        <v>35</v>
      </c>
      <c r="J849" s="4" t="s">
        <v>41</v>
      </c>
      <c r="K849" s="5">
        <v>2500196.23</v>
      </c>
      <c r="L849" s="5">
        <v>150861.84053440255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25" t="s">
        <v>37</v>
      </c>
      <c r="S849" s="25" t="s">
        <v>38</v>
      </c>
      <c r="T849" s="5"/>
      <c r="U849" s="5">
        <v>0</v>
      </c>
      <c r="V849" s="4" t="s">
        <v>39</v>
      </c>
      <c r="W849" s="4" t="s">
        <v>39</v>
      </c>
      <c r="X849" s="4" t="s">
        <v>39</v>
      </c>
      <c r="Y849" s="3">
        <v>2812720.77</v>
      </c>
    </row>
    <row r="850" spans="1:25" x14ac:dyDescent="0.25">
      <c r="A850" s="3">
        <v>702</v>
      </c>
      <c r="B850" s="24" t="s">
        <v>904</v>
      </c>
      <c r="C850" s="4"/>
      <c r="D850" s="3">
        <v>317549</v>
      </c>
      <c r="E850" s="24"/>
      <c r="F850" s="4" t="s">
        <v>33</v>
      </c>
      <c r="G850" s="4" t="s">
        <v>33</v>
      </c>
      <c r="H850" s="4" t="s">
        <v>34</v>
      </c>
      <c r="I850" s="24" t="s">
        <v>35</v>
      </c>
      <c r="J850" s="4" t="s">
        <v>41</v>
      </c>
      <c r="K850" s="5">
        <v>773424</v>
      </c>
      <c r="L850" s="5">
        <v>46668.404165012187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25" t="s">
        <v>37</v>
      </c>
      <c r="S850" s="25" t="s">
        <v>38</v>
      </c>
      <c r="T850" s="5"/>
      <c r="U850" s="5">
        <v>0</v>
      </c>
      <c r="V850" s="4" t="s">
        <v>39</v>
      </c>
      <c r="W850" s="4" t="s">
        <v>39</v>
      </c>
      <c r="X850" s="4" t="s">
        <v>39</v>
      </c>
      <c r="Y850" s="3">
        <v>902328</v>
      </c>
    </row>
    <row r="851" spans="1:25" x14ac:dyDescent="0.25">
      <c r="A851" s="3">
        <v>702</v>
      </c>
      <c r="B851" s="24" t="s">
        <v>905</v>
      </c>
      <c r="C851" s="4"/>
      <c r="D851" s="3">
        <v>319934</v>
      </c>
      <c r="E851" s="24"/>
      <c r="F851" s="4" t="s">
        <v>172</v>
      </c>
      <c r="G851" s="4" t="s">
        <v>172</v>
      </c>
      <c r="H851" s="4" t="s">
        <v>34</v>
      </c>
      <c r="I851" s="24" t="s">
        <v>35</v>
      </c>
      <c r="J851" s="4" t="s">
        <v>36</v>
      </c>
      <c r="K851" s="5">
        <v>102383.03</v>
      </c>
      <c r="L851" s="5">
        <v>102383.03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25" t="s">
        <v>37</v>
      </c>
      <c r="S851" s="25" t="s">
        <v>38</v>
      </c>
      <c r="T851" s="25">
        <v>100</v>
      </c>
      <c r="U851" s="5">
        <v>0</v>
      </c>
      <c r="V851" s="4" t="s">
        <v>39</v>
      </c>
      <c r="W851" s="4" t="s">
        <v>39</v>
      </c>
      <c r="X851" s="4" t="s">
        <v>39</v>
      </c>
      <c r="Y851" s="3">
        <v>33455.56</v>
      </c>
    </row>
    <row r="852" spans="1:25" x14ac:dyDescent="0.25">
      <c r="A852" s="3">
        <v>702</v>
      </c>
      <c r="B852" s="24" t="s">
        <v>906</v>
      </c>
      <c r="C852" s="4"/>
      <c r="D852" s="3">
        <v>355069</v>
      </c>
      <c r="E852" s="24"/>
      <c r="F852" s="4" t="s">
        <v>33</v>
      </c>
      <c r="G852" s="4" t="s">
        <v>33</v>
      </c>
      <c r="H852" s="4" t="s">
        <v>34</v>
      </c>
      <c r="I852" s="24" t="s">
        <v>35</v>
      </c>
      <c r="J852" s="4" t="s">
        <v>41</v>
      </c>
      <c r="K852" s="5">
        <v>1364563.2</v>
      </c>
      <c r="L852" s="5">
        <v>82337.743496843075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25" t="s">
        <v>37</v>
      </c>
      <c r="S852" s="25" t="s">
        <v>38</v>
      </c>
      <c r="T852" s="5"/>
      <c r="U852" s="5">
        <v>0</v>
      </c>
      <c r="V852" s="4" t="s">
        <v>39</v>
      </c>
      <c r="W852" s="4" t="s">
        <v>39</v>
      </c>
      <c r="X852" s="4" t="s">
        <v>39</v>
      </c>
      <c r="Y852" s="3">
        <v>1535133.6</v>
      </c>
    </row>
    <row r="853" spans="1:25" x14ac:dyDescent="0.25">
      <c r="A853" s="3">
        <v>702</v>
      </c>
      <c r="B853" s="24" t="s">
        <v>907</v>
      </c>
      <c r="C853" s="4"/>
      <c r="D853" s="3">
        <v>359301</v>
      </c>
      <c r="E853" s="24"/>
      <c r="F853" s="4" t="s">
        <v>43</v>
      </c>
      <c r="G853" s="4" t="s">
        <v>33</v>
      </c>
      <c r="H853" s="4" t="s">
        <v>34</v>
      </c>
      <c r="I853" s="24" t="s">
        <v>35</v>
      </c>
      <c r="J853" s="4" t="s">
        <v>36</v>
      </c>
      <c r="K853" s="5">
        <v>33225.54</v>
      </c>
      <c r="L853" s="5">
        <v>33225.54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25" t="s">
        <v>37</v>
      </c>
      <c r="S853" s="25" t="s">
        <v>49</v>
      </c>
      <c r="T853" s="25">
        <v>410</v>
      </c>
      <c r="U853" s="5">
        <v>0</v>
      </c>
      <c r="V853" s="4" t="s">
        <v>39</v>
      </c>
      <c r="W853" s="4" t="s">
        <v>39</v>
      </c>
      <c r="X853" s="4" t="s">
        <v>39</v>
      </c>
      <c r="Y853" s="3">
        <v>36642.93</v>
      </c>
    </row>
    <row r="854" spans="1:25" x14ac:dyDescent="0.25">
      <c r="A854" s="3">
        <v>702</v>
      </c>
      <c r="B854" s="24" t="s">
        <v>908</v>
      </c>
      <c r="C854" s="4"/>
      <c r="D854" s="3">
        <v>316455</v>
      </c>
      <c r="E854" s="24"/>
      <c r="F854" s="4" t="s">
        <v>33</v>
      </c>
      <c r="G854" s="4" t="s">
        <v>33</v>
      </c>
      <c r="H854" s="4" t="s">
        <v>34</v>
      </c>
      <c r="I854" s="24" t="s">
        <v>35</v>
      </c>
      <c r="J854" s="4" t="s">
        <v>41</v>
      </c>
      <c r="K854" s="5">
        <v>564757.34</v>
      </c>
      <c r="L854" s="5">
        <v>34077.45789925992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25" t="s">
        <v>37</v>
      </c>
      <c r="S854" s="25" t="s">
        <v>38</v>
      </c>
      <c r="T854" s="5"/>
      <c r="U854" s="5">
        <v>0</v>
      </c>
      <c r="V854" s="4" t="s">
        <v>39</v>
      </c>
      <c r="W854" s="4" t="s">
        <v>39</v>
      </c>
      <c r="X854" s="4" t="s">
        <v>39</v>
      </c>
      <c r="Y854" s="3">
        <v>605097.15</v>
      </c>
    </row>
    <row r="855" spans="1:25" x14ac:dyDescent="0.25">
      <c r="A855" s="3">
        <v>702</v>
      </c>
      <c r="B855" s="24" t="s">
        <v>909</v>
      </c>
      <c r="C855" s="4"/>
      <c r="D855" s="3">
        <v>316455</v>
      </c>
      <c r="E855" s="24"/>
      <c r="F855" s="4" t="s">
        <v>33</v>
      </c>
      <c r="G855" s="4" t="s">
        <v>33</v>
      </c>
      <c r="H855" s="4" t="s">
        <v>34</v>
      </c>
      <c r="I855" s="24" t="s">
        <v>35</v>
      </c>
      <c r="J855" s="4" t="s">
        <v>41</v>
      </c>
      <c r="K855" s="5">
        <v>2472252.61</v>
      </c>
      <c r="L855" s="5">
        <v>149175.72250342145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25" t="s">
        <v>37</v>
      </c>
      <c r="S855" s="25" t="s">
        <v>38</v>
      </c>
      <c r="T855" s="5"/>
      <c r="U855" s="5">
        <v>0</v>
      </c>
      <c r="V855" s="4" t="s">
        <v>39</v>
      </c>
      <c r="W855" s="4" t="s">
        <v>39</v>
      </c>
      <c r="X855" s="4" t="s">
        <v>39</v>
      </c>
      <c r="Y855" s="3">
        <v>2648842.08</v>
      </c>
    </row>
    <row r="856" spans="1:25" x14ac:dyDescent="0.25">
      <c r="A856" s="3">
        <v>702</v>
      </c>
      <c r="B856" s="24" t="s">
        <v>910</v>
      </c>
      <c r="C856" s="4"/>
      <c r="D856" s="3">
        <v>316455</v>
      </c>
      <c r="E856" s="24"/>
      <c r="F856" s="4" t="s">
        <v>33</v>
      </c>
      <c r="G856" s="4" t="s">
        <v>33</v>
      </c>
      <c r="H856" s="4" t="s">
        <v>34</v>
      </c>
      <c r="I856" s="24" t="s">
        <v>35</v>
      </c>
      <c r="J856" s="4" t="s">
        <v>41</v>
      </c>
      <c r="K856" s="5">
        <v>3182558.11</v>
      </c>
      <c r="L856" s="5">
        <v>192035.5563780246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25" t="s">
        <v>37</v>
      </c>
      <c r="S856" s="25" t="s">
        <v>38</v>
      </c>
      <c r="T856" s="5"/>
      <c r="U856" s="5">
        <v>0</v>
      </c>
      <c r="V856" s="4" t="s">
        <v>39</v>
      </c>
      <c r="W856" s="4" t="s">
        <v>39</v>
      </c>
      <c r="X856" s="4" t="s">
        <v>39</v>
      </c>
      <c r="Y856" s="3">
        <v>3409883.69</v>
      </c>
    </row>
    <row r="857" spans="1:25" x14ac:dyDescent="0.25">
      <c r="A857" s="3">
        <v>702</v>
      </c>
      <c r="B857" s="24" t="s">
        <v>911</v>
      </c>
      <c r="C857" s="4"/>
      <c r="D857" s="3">
        <v>316255</v>
      </c>
      <c r="E857" s="24"/>
      <c r="F857" s="4" t="s">
        <v>33</v>
      </c>
      <c r="G857" s="4" t="s">
        <v>33</v>
      </c>
      <c r="H857" s="4" t="s">
        <v>34</v>
      </c>
      <c r="I857" s="24" t="s">
        <v>35</v>
      </c>
      <c r="J857" s="4" t="s">
        <v>41</v>
      </c>
      <c r="K857" s="5">
        <v>1185946.68</v>
      </c>
      <c r="L857" s="5">
        <v>71560.022678885536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25" t="s">
        <v>37</v>
      </c>
      <c r="S857" s="25" t="s">
        <v>38</v>
      </c>
      <c r="T857" s="5"/>
      <c r="U857" s="5">
        <v>0</v>
      </c>
      <c r="V857" s="4" t="s">
        <v>39</v>
      </c>
      <c r="W857" s="4" t="s">
        <v>39</v>
      </c>
      <c r="X857" s="4" t="s">
        <v>39</v>
      </c>
      <c r="Y857" s="3">
        <v>1231560.01</v>
      </c>
    </row>
    <row r="858" spans="1:25" x14ac:dyDescent="0.25">
      <c r="A858" s="3">
        <v>702</v>
      </c>
      <c r="B858" s="24" t="s">
        <v>912</v>
      </c>
      <c r="C858" s="4"/>
      <c r="D858" s="3">
        <v>308900</v>
      </c>
      <c r="E858" s="24"/>
      <c r="F858" s="4" t="s">
        <v>43</v>
      </c>
      <c r="G858" s="4" t="s">
        <v>33</v>
      </c>
      <c r="H858" s="4" t="s">
        <v>34</v>
      </c>
      <c r="I858" s="24" t="s">
        <v>35</v>
      </c>
      <c r="J858" s="4" t="s">
        <v>36</v>
      </c>
      <c r="K858" s="5">
        <v>238370.66</v>
      </c>
      <c r="L858" s="5">
        <v>238370.66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25" t="s">
        <v>37</v>
      </c>
      <c r="S858" s="25" t="s">
        <v>49</v>
      </c>
      <c r="T858" s="5"/>
      <c r="U858" s="5">
        <v>0</v>
      </c>
      <c r="V858" s="4" t="s">
        <v>39</v>
      </c>
      <c r="W858" s="4" t="s">
        <v>39</v>
      </c>
      <c r="X858" s="4" t="s">
        <v>39</v>
      </c>
      <c r="Y858" s="3">
        <v>269317.94</v>
      </c>
    </row>
    <row r="859" spans="1:25" x14ac:dyDescent="0.25">
      <c r="A859" s="3">
        <v>702</v>
      </c>
      <c r="B859" s="24" t="s">
        <v>913</v>
      </c>
      <c r="C859" s="4"/>
      <c r="D859" s="3">
        <v>313551</v>
      </c>
      <c r="E859" s="24"/>
      <c r="F859" s="4" t="s">
        <v>43</v>
      </c>
      <c r="G859" s="4" t="s">
        <v>33</v>
      </c>
      <c r="H859" s="4" t="s">
        <v>34</v>
      </c>
      <c r="I859" s="24" t="s">
        <v>35</v>
      </c>
      <c r="J859" s="4" t="s">
        <v>36</v>
      </c>
      <c r="K859" s="5">
        <v>149663.29999999999</v>
      </c>
      <c r="L859" s="5">
        <v>149663.29999999999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25" t="s">
        <v>37</v>
      </c>
      <c r="S859" s="25" t="s">
        <v>90</v>
      </c>
      <c r="T859" s="5"/>
      <c r="U859" s="5">
        <v>0</v>
      </c>
      <c r="V859" s="4" t="s">
        <v>39</v>
      </c>
      <c r="W859" s="4" t="s">
        <v>39</v>
      </c>
      <c r="X859" s="4" t="s">
        <v>39</v>
      </c>
      <c r="Y859" s="3">
        <v>160311.15</v>
      </c>
    </row>
    <row r="860" spans="1:25" x14ac:dyDescent="0.25">
      <c r="A860" s="3">
        <v>702</v>
      </c>
      <c r="B860" s="24" t="s">
        <v>914</v>
      </c>
      <c r="C860" s="4"/>
      <c r="D860" s="3">
        <v>339119</v>
      </c>
      <c r="E860" s="24"/>
      <c r="F860" s="4" t="s">
        <v>33</v>
      </c>
      <c r="G860" s="4" t="s">
        <v>33</v>
      </c>
      <c r="H860" s="4" t="s">
        <v>34</v>
      </c>
      <c r="I860" s="24" t="s">
        <v>35</v>
      </c>
      <c r="J860" s="4" t="s">
        <v>41</v>
      </c>
      <c r="K860" s="5">
        <v>1059020.8400000001</v>
      </c>
      <c r="L860" s="5">
        <v>63901.317492463008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25" t="s">
        <v>37</v>
      </c>
      <c r="S860" s="25" t="s">
        <v>38</v>
      </c>
      <c r="T860" s="5"/>
      <c r="U860" s="5">
        <v>0</v>
      </c>
      <c r="V860" s="4" t="s">
        <v>39</v>
      </c>
      <c r="W860" s="4" t="s">
        <v>39</v>
      </c>
      <c r="X860" s="4" t="s">
        <v>39</v>
      </c>
      <c r="Y860" s="3">
        <v>1147095.8400000001</v>
      </c>
    </row>
    <row r="861" spans="1:25" x14ac:dyDescent="0.25">
      <c r="A861" s="3">
        <v>702</v>
      </c>
      <c r="B861" s="24" t="s">
        <v>915</v>
      </c>
      <c r="C861" s="4"/>
      <c r="D861" s="3">
        <v>317033</v>
      </c>
      <c r="E861" s="24"/>
      <c r="F861" s="4" t="s">
        <v>107</v>
      </c>
      <c r="G861" s="4" t="s">
        <v>107</v>
      </c>
      <c r="H861" s="4" t="s">
        <v>34</v>
      </c>
      <c r="I861" s="24" t="s">
        <v>35</v>
      </c>
      <c r="J861" s="4" t="s">
        <v>36</v>
      </c>
      <c r="K861" s="5">
        <v>441005.82</v>
      </c>
      <c r="L861" s="5">
        <v>441005.82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25" t="s">
        <v>37</v>
      </c>
      <c r="S861" s="25" t="s">
        <v>531</v>
      </c>
      <c r="T861" s="5"/>
      <c r="U861" s="5">
        <v>0</v>
      </c>
      <c r="V861" s="4" t="s">
        <v>39</v>
      </c>
      <c r="W861" s="4" t="s">
        <v>39</v>
      </c>
      <c r="X861" s="4" t="s">
        <v>39</v>
      </c>
      <c r="Y861" s="3">
        <v>463669.54</v>
      </c>
    </row>
    <row r="862" spans="1:25" x14ac:dyDescent="0.25">
      <c r="A862" s="3">
        <v>702</v>
      </c>
      <c r="B862" s="24" t="s">
        <v>916</v>
      </c>
      <c r="C862" s="4"/>
      <c r="D862" s="3">
        <v>338210</v>
      </c>
      <c r="E862" s="24"/>
      <c r="F862" s="4" t="s">
        <v>33</v>
      </c>
      <c r="G862" s="4" t="s">
        <v>33</v>
      </c>
      <c r="H862" s="4" t="s">
        <v>34</v>
      </c>
      <c r="I862" s="24" t="s">
        <v>35</v>
      </c>
      <c r="J862" s="4" t="s">
        <v>41</v>
      </c>
      <c r="K862" s="5">
        <v>827359.43</v>
      </c>
      <c r="L862" s="5">
        <v>49922.868011561717</v>
      </c>
      <c r="M862" s="5">
        <v>0</v>
      </c>
      <c r="N862" s="5">
        <v>827359.43</v>
      </c>
      <c r="O862" s="5">
        <v>0</v>
      </c>
      <c r="P862" s="5">
        <v>0</v>
      </c>
      <c r="Q862" s="5">
        <v>827359.43</v>
      </c>
      <c r="R862" s="25" t="s">
        <v>119</v>
      </c>
      <c r="S862" s="25" t="s">
        <v>38</v>
      </c>
      <c r="T862" s="5"/>
      <c r="U862" s="5">
        <v>0</v>
      </c>
      <c r="V862" s="4" t="s">
        <v>39</v>
      </c>
      <c r="W862" s="4" t="s">
        <v>39</v>
      </c>
      <c r="X862" s="4" t="s">
        <v>39</v>
      </c>
      <c r="Y862" s="3">
        <v>882517.11</v>
      </c>
    </row>
    <row r="863" spans="1:25" x14ac:dyDescent="0.25">
      <c r="A863" s="3">
        <v>702</v>
      </c>
      <c r="B863" s="24" t="s">
        <v>917</v>
      </c>
      <c r="C863" s="4"/>
      <c r="D863" s="3">
        <v>308898</v>
      </c>
      <c r="E863" s="24"/>
      <c r="F863" s="4" t="s">
        <v>43</v>
      </c>
      <c r="G863" s="4" t="s">
        <v>33</v>
      </c>
      <c r="H863" s="4" t="s">
        <v>34</v>
      </c>
      <c r="I863" s="24" t="s">
        <v>35</v>
      </c>
      <c r="J863" s="4" t="s">
        <v>36</v>
      </c>
      <c r="K863" s="5">
        <v>700670.04</v>
      </c>
      <c r="L863" s="5">
        <v>700670.04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25" t="s">
        <v>37</v>
      </c>
      <c r="S863" s="25" t="s">
        <v>97</v>
      </c>
      <c r="T863" s="5"/>
      <c r="U863" s="5">
        <v>0</v>
      </c>
      <c r="V863" s="4" t="s">
        <v>39</v>
      </c>
      <c r="W863" s="4" t="s">
        <v>39</v>
      </c>
      <c r="X863" s="4" t="s">
        <v>39</v>
      </c>
      <c r="Y863" s="3">
        <v>737591.04</v>
      </c>
    </row>
    <row r="864" spans="1:25" x14ac:dyDescent="0.25">
      <c r="A864" s="3">
        <v>702</v>
      </c>
      <c r="B864" s="24" t="s">
        <v>918</v>
      </c>
      <c r="C864" s="4"/>
      <c r="D864" s="3">
        <v>308425</v>
      </c>
      <c r="E864" s="24"/>
      <c r="F864" s="4" t="s">
        <v>43</v>
      </c>
      <c r="G864" s="4" t="s">
        <v>33</v>
      </c>
      <c r="H864" s="4" t="s">
        <v>34</v>
      </c>
      <c r="I864" s="24" t="s">
        <v>35</v>
      </c>
      <c r="J864" s="4" t="s">
        <v>41</v>
      </c>
      <c r="K864" s="5">
        <v>508253.51</v>
      </c>
      <c r="L864" s="5">
        <v>30668.016796693744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25" t="s">
        <v>37</v>
      </c>
      <c r="S864" s="25" t="s">
        <v>38</v>
      </c>
      <c r="T864" s="5"/>
      <c r="U864" s="5">
        <v>0</v>
      </c>
      <c r="V864" s="4" t="s">
        <v>39</v>
      </c>
      <c r="W864" s="4" t="s">
        <v>39</v>
      </c>
      <c r="X864" s="4" t="s">
        <v>39</v>
      </c>
      <c r="Y864" s="3">
        <v>557731.66</v>
      </c>
    </row>
    <row r="865" spans="1:25" x14ac:dyDescent="0.25">
      <c r="A865" s="3">
        <v>702</v>
      </c>
      <c r="B865" s="24" t="s">
        <v>919</v>
      </c>
      <c r="C865" s="4"/>
      <c r="D865" s="3">
        <v>314729</v>
      </c>
      <c r="E865" s="24"/>
      <c r="F865" s="4" t="s">
        <v>33</v>
      </c>
      <c r="G865" s="4" t="s">
        <v>33</v>
      </c>
      <c r="H865" s="4" t="s">
        <v>34</v>
      </c>
      <c r="I865" s="24" t="s">
        <v>35</v>
      </c>
      <c r="J865" s="4" t="s">
        <v>41</v>
      </c>
      <c r="K865" s="5">
        <v>2854200.03</v>
      </c>
      <c r="L865" s="5">
        <v>172222.42982869668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25" t="s">
        <v>37</v>
      </c>
      <c r="S865" s="25" t="s">
        <v>38</v>
      </c>
      <c r="T865" s="5"/>
      <c r="U865" s="5">
        <v>0</v>
      </c>
      <c r="V865" s="4" t="s">
        <v>39</v>
      </c>
      <c r="W865" s="4" t="s">
        <v>39</v>
      </c>
      <c r="X865" s="4" t="s">
        <v>39</v>
      </c>
      <c r="Y865" s="3">
        <v>3012766.73</v>
      </c>
    </row>
    <row r="866" spans="1:25" x14ac:dyDescent="0.25">
      <c r="A866" s="3">
        <v>702</v>
      </c>
      <c r="B866" s="24" t="s">
        <v>920</v>
      </c>
      <c r="C866" s="4"/>
      <c r="D866" s="3">
        <v>316823</v>
      </c>
      <c r="E866" s="24"/>
      <c r="F866" s="4" t="s">
        <v>172</v>
      </c>
      <c r="G866" s="4" t="s">
        <v>172</v>
      </c>
      <c r="H866" s="4" t="s">
        <v>34</v>
      </c>
      <c r="I866" s="24" t="s">
        <v>35</v>
      </c>
      <c r="J866" s="4" t="s">
        <v>36</v>
      </c>
      <c r="K866" s="5">
        <v>210612.6</v>
      </c>
      <c r="L866" s="5">
        <v>210612.6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25" t="s">
        <v>37</v>
      </c>
      <c r="S866" s="25" t="s">
        <v>38</v>
      </c>
      <c r="T866" s="5"/>
      <c r="U866" s="5">
        <v>0</v>
      </c>
      <c r="V866" s="4" t="s">
        <v>39</v>
      </c>
      <c r="W866" s="4" t="s">
        <v>39</v>
      </c>
      <c r="X866" s="4" t="s">
        <v>39</v>
      </c>
      <c r="Y866" s="3">
        <v>7547.04</v>
      </c>
    </row>
    <row r="867" spans="1:25" x14ac:dyDescent="0.25">
      <c r="A867" s="3">
        <v>702</v>
      </c>
      <c r="B867" s="24" t="s">
        <v>921</v>
      </c>
      <c r="C867" s="4"/>
      <c r="D867" s="3">
        <v>312097</v>
      </c>
      <c r="E867" s="24"/>
      <c r="F867" s="4" t="s">
        <v>33</v>
      </c>
      <c r="G867" s="4" t="s">
        <v>33</v>
      </c>
      <c r="H867" s="4" t="s">
        <v>34</v>
      </c>
      <c r="I867" s="24" t="s">
        <v>35</v>
      </c>
      <c r="J867" s="4" t="s">
        <v>36</v>
      </c>
      <c r="K867" s="5">
        <v>391952.31</v>
      </c>
      <c r="L867" s="5">
        <v>391952.31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25" t="s">
        <v>37</v>
      </c>
      <c r="S867" s="25" t="s">
        <v>38</v>
      </c>
      <c r="T867" s="5"/>
      <c r="U867" s="5">
        <v>0</v>
      </c>
      <c r="V867" s="4" t="s">
        <v>39</v>
      </c>
      <c r="W867" s="4" t="s">
        <v>39</v>
      </c>
      <c r="X867" s="4" t="s">
        <v>39</v>
      </c>
      <c r="Y867" s="3">
        <v>454172.41</v>
      </c>
    </row>
    <row r="868" spans="1:25" x14ac:dyDescent="0.25">
      <c r="A868" s="3">
        <v>702</v>
      </c>
      <c r="B868" s="24" t="s">
        <v>922</v>
      </c>
      <c r="C868" s="4"/>
      <c r="D868" s="3">
        <v>308390</v>
      </c>
      <c r="E868" s="24"/>
      <c r="F868" s="4" t="s">
        <v>43</v>
      </c>
      <c r="G868" s="4" t="s">
        <v>33</v>
      </c>
      <c r="H868" s="4" t="s">
        <v>34</v>
      </c>
      <c r="I868" s="24" t="s">
        <v>35</v>
      </c>
      <c r="J868" s="4" t="s">
        <v>36</v>
      </c>
      <c r="K868" s="5">
        <v>77832.3</v>
      </c>
      <c r="L868" s="5">
        <v>77832.3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25" t="s">
        <v>37</v>
      </c>
      <c r="S868" s="25" t="s">
        <v>58</v>
      </c>
      <c r="T868" s="5"/>
      <c r="U868" s="5">
        <v>0</v>
      </c>
      <c r="V868" s="4" t="s">
        <v>39</v>
      </c>
      <c r="W868" s="4" t="s">
        <v>39</v>
      </c>
      <c r="X868" s="4" t="s">
        <v>39</v>
      </c>
      <c r="Y868" s="3">
        <v>85486.35</v>
      </c>
    </row>
    <row r="869" spans="1:25" x14ac:dyDescent="0.25">
      <c r="A869" s="3">
        <v>702</v>
      </c>
      <c r="B869" s="24" t="s">
        <v>923</v>
      </c>
      <c r="C869" s="4"/>
      <c r="D869" s="3">
        <v>320398</v>
      </c>
      <c r="E869" s="24"/>
      <c r="F869" s="4" t="s">
        <v>43</v>
      </c>
      <c r="G869" s="4" t="s">
        <v>45</v>
      </c>
      <c r="H869" s="4" t="s">
        <v>34</v>
      </c>
      <c r="I869" s="24" t="s">
        <v>35</v>
      </c>
      <c r="J869" s="4" t="s">
        <v>41</v>
      </c>
      <c r="K869" s="5">
        <v>447984.74</v>
      </c>
      <c r="L869" s="5">
        <v>27031.399214503173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25" t="s">
        <v>37</v>
      </c>
      <c r="S869" s="25" t="s">
        <v>38</v>
      </c>
      <c r="T869" s="5"/>
      <c r="U869" s="5">
        <v>0</v>
      </c>
      <c r="V869" s="4" t="s">
        <v>39</v>
      </c>
      <c r="W869" s="4" t="s">
        <v>39</v>
      </c>
      <c r="X869" s="4" t="s">
        <v>39</v>
      </c>
      <c r="Y869" s="3">
        <v>447984.74</v>
      </c>
    </row>
    <row r="870" spans="1:25" x14ac:dyDescent="0.25">
      <c r="A870" s="3">
        <v>702</v>
      </c>
      <c r="B870" s="24" t="s">
        <v>924</v>
      </c>
      <c r="C870" s="4"/>
      <c r="D870" s="3">
        <v>316191</v>
      </c>
      <c r="E870" s="24"/>
      <c r="F870" s="4" t="s">
        <v>33</v>
      </c>
      <c r="G870" s="4" t="s">
        <v>33</v>
      </c>
      <c r="H870" s="4" t="s">
        <v>34</v>
      </c>
      <c r="I870" s="24" t="s">
        <v>35</v>
      </c>
      <c r="J870" s="4" t="s">
        <v>41</v>
      </c>
      <c r="K870" s="5">
        <v>1856515.38</v>
      </c>
      <c r="L870" s="5">
        <v>112022.13804123117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25" t="s">
        <v>37</v>
      </c>
      <c r="S870" s="25" t="s">
        <v>38</v>
      </c>
      <c r="T870" s="5"/>
      <c r="U870" s="5">
        <v>0</v>
      </c>
      <c r="V870" s="4" t="s">
        <v>39</v>
      </c>
      <c r="W870" s="4" t="s">
        <v>39</v>
      </c>
      <c r="X870" s="4" t="s">
        <v>39</v>
      </c>
      <c r="Y870" s="3">
        <v>2060711.24</v>
      </c>
    </row>
    <row r="871" spans="1:25" x14ac:dyDescent="0.25">
      <c r="A871" s="3">
        <v>702</v>
      </c>
      <c r="B871" s="24" t="s">
        <v>925</v>
      </c>
      <c r="C871" s="4"/>
      <c r="D871" s="3">
        <v>317050</v>
      </c>
      <c r="E871" s="24"/>
      <c r="F871" s="4" t="s">
        <v>43</v>
      </c>
      <c r="G871" s="4" t="s">
        <v>45</v>
      </c>
      <c r="H871" s="4" t="s">
        <v>34</v>
      </c>
      <c r="I871" s="24" t="s">
        <v>35</v>
      </c>
      <c r="J871" s="4" t="s">
        <v>41</v>
      </c>
      <c r="K871" s="5">
        <v>283184.36</v>
      </c>
      <c r="L871" s="5">
        <v>17087.34428423518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25" t="s">
        <v>37</v>
      </c>
      <c r="S871" s="25" t="s">
        <v>38</v>
      </c>
      <c r="T871" s="5"/>
      <c r="U871" s="5">
        <v>0</v>
      </c>
      <c r="V871" s="4" t="s">
        <v>39</v>
      </c>
      <c r="W871" s="4" t="s">
        <v>39</v>
      </c>
      <c r="X871" s="4" t="s">
        <v>39</v>
      </c>
      <c r="Y871" s="3">
        <v>310118.71000000002</v>
      </c>
    </row>
    <row r="872" spans="1:25" x14ac:dyDescent="0.25">
      <c r="A872" s="3">
        <v>702</v>
      </c>
      <c r="B872" s="24" t="s">
        <v>926</v>
      </c>
      <c r="C872" s="4"/>
      <c r="D872" s="3">
        <v>339600</v>
      </c>
      <c r="E872" s="24"/>
      <c r="F872" s="4" t="s">
        <v>43</v>
      </c>
      <c r="G872" s="4" t="s">
        <v>33</v>
      </c>
      <c r="H872" s="4" t="s">
        <v>34</v>
      </c>
      <c r="I872" s="24" t="s">
        <v>35</v>
      </c>
      <c r="J872" s="4" t="s">
        <v>36</v>
      </c>
      <c r="K872" s="5">
        <v>52543.33</v>
      </c>
      <c r="L872" s="5">
        <v>52543.33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25" t="s">
        <v>37</v>
      </c>
      <c r="S872" s="25" t="s">
        <v>90</v>
      </c>
      <c r="T872" s="5"/>
      <c r="U872" s="5">
        <v>0</v>
      </c>
      <c r="V872" s="4" t="s">
        <v>39</v>
      </c>
      <c r="W872" s="4" t="s">
        <v>39</v>
      </c>
      <c r="X872" s="4" t="s">
        <v>39</v>
      </c>
      <c r="Y872" s="3">
        <v>56664.72</v>
      </c>
    </row>
    <row r="873" spans="1:25" x14ac:dyDescent="0.25">
      <c r="A873" s="3">
        <v>702</v>
      </c>
      <c r="B873" s="24" t="s">
        <v>927</v>
      </c>
      <c r="C873" s="4"/>
      <c r="D873" s="3">
        <v>315799</v>
      </c>
      <c r="E873" s="24"/>
      <c r="F873" s="4" t="s">
        <v>33</v>
      </c>
      <c r="G873" s="4" t="s">
        <v>33</v>
      </c>
      <c r="H873" s="4" t="s">
        <v>34</v>
      </c>
      <c r="I873" s="24" t="s">
        <v>35</v>
      </c>
      <c r="J873" s="4" t="s">
        <v>36</v>
      </c>
      <c r="K873" s="5">
        <v>403750</v>
      </c>
      <c r="L873" s="5">
        <v>403750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25" t="s">
        <v>37</v>
      </c>
      <c r="S873" s="25" t="s">
        <v>38</v>
      </c>
      <c r="T873" s="5"/>
      <c r="U873" s="5">
        <v>0</v>
      </c>
      <c r="V873" s="4" t="s">
        <v>39</v>
      </c>
      <c r="W873" s="4" t="s">
        <v>39</v>
      </c>
      <c r="X873" s="4" t="s">
        <v>39</v>
      </c>
      <c r="Y873" s="3">
        <v>425000</v>
      </c>
    </row>
    <row r="874" spans="1:25" x14ac:dyDescent="0.25">
      <c r="A874" s="3">
        <v>702</v>
      </c>
      <c r="B874" s="24" t="s">
        <v>928</v>
      </c>
      <c r="C874" s="4"/>
      <c r="D874" s="3">
        <v>339655</v>
      </c>
      <c r="E874" s="24"/>
      <c r="F874" s="4" t="s">
        <v>43</v>
      </c>
      <c r="G874" s="4" t="s">
        <v>33</v>
      </c>
      <c r="H874" s="4" t="s">
        <v>34</v>
      </c>
      <c r="I874" s="24" t="s">
        <v>35</v>
      </c>
      <c r="J874" s="4" t="s">
        <v>36</v>
      </c>
      <c r="K874" s="5">
        <v>59283.77</v>
      </c>
      <c r="L874" s="5">
        <v>59283.77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25" t="s">
        <v>37</v>
      </c>
      <c r="S874" s="25" t="s">
        <v>49</v>
      </c>
      <c r="T874" s="5"/>
      <c r="U874" s="5">
        <v>0</v>
      </c>
      <c r="V874" s="4" t="s">
        <v>39</v>
      </c>
      <c r="W874" s="4" t="s">
        <v>39</v>
      </c>
      <c r="X874" s="4" t="s">
        <v>39</v>
      </c>
      <c r="Y874" s="3">
        <v>63480.33</v>
      </c>
    </row>
    <row r="875" spans="1:25" x14ac:dyDescent="0.25">
      <c r="A875" s="3">
        <v>702</v>
      </c>
      <c r="B875" s="24" t="s">
        <v>929</v>
      </c>
      <c r="C875" s="4"/>
      <c r="D875" s="3">
        <v>316339</v>
      </c>
      <c r="E875" s="24"/>
      <c r="F875" s="4" t="s">
        <v>107</v>
      </c>
      <c r="G875" s="4" t="s">
        <v>107</v>
      </c>
      <c r="H875" s="4" t="s">
        <v>34</v>
      </c>
      <c r="I875" s="24" t="s">
        <v>35</v>
      </c>
      <c r="J875" s="4" t="s">
        <v>36</v>
      </c>
      <c r="K875" s="5">
        <v>89851.15</v>
      </c>
      <c r="L875" s="5">
        <v>89851.15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25" t="s">
        <v>37</v>
      </c>
      <c r="S875" s="25" t="s">
        <v>58</v>
      </c>
      <c r="T875" s="5"/>
      <c r="U875" s="5">
        <v>0</v>
      </c>
      <c r="V875" s="4" t="s">
        <v>39</v>
      </c>
      <c r="W875" s="4" t="s">
        <v>39</v>
      </c>
      <c r="X875" s="4" t="s">
        <v>39</v>
      </c>
      <c r="Y875" s="3">
        <v>95048.94</v>
      </c>
    </row>
    <row r="876" spans="1:25" x14ac:dyDescent="0.25">
      <c r="A876" s="3">
        <v>702</v>
      </c>
      <c r="B876" s="24" t="s">
        <v>930</v>
      </c>
      <c r="C876" s="4"/>
      <c r="D876" s="3">
        <v>313156</v>
      </c>
      <c r="E876" s="24"/>
      <c r="F876" s="4" t="s">
        <v>43</v>
      </c>
      <c r="G876" s="4" t="s">
        <v>33</v>
      </c>
      <c r="H876" s="4" t="s">
        <v>34</v>
      </c>
      <c r="I876" s="24" t="s">
        <v>35</v>
      </c>
      <c r="J876" s="4" t="s">
        <v>36</v>
      </c>
      <c r="K876" s="5">
        <v>576032.24</v>
      </c>
      <c r="L876" s="5">
        <v>576032.24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25" t="s">
        <v>37</v>
      </c>
      <c r="S876" s="25" t="s">
        <v>49</v>
      </c>
      <c r="T876" s="5"/>
      <c r="U876" s="5">
        <v>0</v>
      </c>
      <c r="V876" s="4" t="s">
        <v>39</v>
      </c>
      <c r="W876" s="4" t="s">
        <v>39</v>
      </c>
      <c r="X876" s="4" t="s">
        <v>39</v>
      </c>
      <c r="Y876" s="3">
        <v>653565.68000000005</v>
      </c>
    </row>
    <row r="877" spans="1:25" x14ac:dyDescent="0.25">
      <c r="A877" s="3">
        <v>702</v>
      </c>
      <c r="B877" s="24" t="s">
        <v>931</v>
      </c>
      <c r="C877" s="4"/>
      <c r="D877" s="3">
        <v>316339</v>
      </c>
      <c r="E877" s="24"/>
      <c r="F877" s="4" t="s">
        <v>107</v>
      </c>
      <c r="G877" s="4" t="s">
        <v>107</v>
      </c>
      <c r="H877" s="4" t="s">
        <v>34</v>
      </c>
      <c r="I877" s="24" t="s">
        <v>35</v>
      </c>
      <c r="J877" s="4" t="s">
        <v>36</v>
      </c>
      <c r="K877" s="5">
        <v>116786.51</v>
      </c>
      <c r="L877" s="5">
        <v>116786.51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25" t="s">
        <v>37</v>
      </c>
      <c r="S877" s="25" t="s">
        <v>58</v>
      </c>
      <c r="T877" s="5"/>
      <c r="U877" s="5">
        <v>0</v>
      </c>
      <c r="V877" s="4" t="s">
        <v>39</v>
      </c>
      <c r="W877" s="4" t="s">
        <v>39</v>
      </c>
      <c r="X877" s="4" t="s">
        <v>39</v>
      </c>
      <c r="Y877" s="3">
        <v>123542.48</v>
      </c>
    </row>
    <row r="878" spans="1:25" x14ac:dyDescent="0.25">
      <c r="A878" s="3">
        <v>702</v>
      </c>
      <c r="B878" s="24" t="s">
        <v>932</v>
      </c>
      <c r="C878" s="4"/>
      <c r="D878" s="3">
        <v>316339</v>
      </c>
      <c r="E878" s="24"/>
      <c r="F878" s="4" t="s">
        <v>107</v>
      </c>
      <c r="G878" s="4" t="s">
        <v>107</v>
      </c>
      <c r="H878" s="4" t="s">
        <v>34</v>
      </c>
      <c r="I878" s="24" t="s">
        <v>35</v>
      </c>
      <c r="J878" s="4" t="s">
        <v>36</v>
      </c>
      <c r="K878" s="5">
        <v>134968.6</v>
      </c>
      <c r="L878" s="5">
        <v>134968.6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25" t="s">
        <v>37</v>
      </c>
      <c r="S878" s="25" t="s">
        <v>58</v>
      </c>
      <c r="T878" s="5"/>
      <c r="U878" s="5">
        <v>0</v>
      </c>
      <c r="V878" s="4" t="s">
        <v>39</v>
      </c>
      <c r="W878" s="4" t="s">
        <v>39</v>
      </c>
      <c r="X878" s="4" t="s">
        <v>39</v>
      </c>
      <c r="Y878" s="3">
        <v>142776.38</v>
      </c>
    </row>
    <row r="879" spans="1:25" x14ac:dyDescent="0.25">
      <c r="A879" s="3">
        <v>702</v>
      </c>
      <c r="B879" s="24" t="s">
        <v>933</v>
      </c>
      <c r="C879" s="4"/>
      <c r="D879" s="3">
        <v>318055</v>
      </c>
      <c r="E879" s="24"/>
      <c r="F879" s="4" t="s">
        <v>43</v>
      </c>
      <c r="G879" s="4" t="s">
        <v>33</v>
      </c>
      <c r="H879" s="4" t="s">
        <v>34</v>
      </c>
      <c r="I879" s="24" t="s">
        <v>35</v>
      </c>
      <c r="J879" s="4" t="s">
        <v>36</v>
      </c>
      <c r="K879" s="5">
        <v>18858.37</v>
      </c>
      <c r="L879" s="5">
        <v>18858.37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25" t="s">
        <v>37</v>
      </c>
      <c r="S879" s="25" t="s">
        <v>74</v>
      </c>
      <c r="T879" s="5"/>
      <c r="U879" s="5">
        <v>0</v>
      </c>
      <c r="V879" s="4" t="s">
        <v>39</v>
      </c>
      <c r="W879" s="4" t="s">
        <v>39</v>
      </c>
      <c r="X879" s="4" t="s">
        <v>39</v>
      </c>
      <c r="Y879" s="3">
        <v>21453.119999999999</v>
      </c>
    </row>
    <row r="880" spans="1:25" x14ac:dyDescent="0.25">
      <c r="A880" s="3">
        <v>702</v>
      </c>
      <c r="B880" s="24" t="s">
        <v>934</v>
      </c>
      <c r="C880" s="4"/>
      <c r="D880" s="3">
        <v>309710</v>
      </c>
      <c r="E880" s="24"/>
      <c r="F880" s="4" t="s">
        <v>43</v>
      </c>
      <c r="G880" s="4" t="s">
        <v>33</v>
      </c>
      <c r="H880" s="4" t="s">
        <v>34</v>
      </c>
      <c r="I880" s="24" t="s">
        <v>35</v>
      </c>
      <c r="J880" s="4" t="s">
        <v>36</v>
      </c>
      <c r="K880" s="5">
        <v>233226.89</v>
      </c>
      <c r="L880" s="5">
        <v>233226.89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25" t="s">
        <v>37</v>
      </c>
      <c r="S880" s="25" t="s">
        <v>416</v>
      </c>
      <c r="T880" s="5"/>
      <c r="U880" s="5">
        <v>0</v>
      </c>
      <c r="V880" s="4" t="s">
        <v>39</v>
      </c>
      <c r="W880" s="4" t="s">
        <v>39</v>
      </c>
      <c r="X880" s="4" t="s">
        <v>39</v>
      </c>
      <c r="Y880" s="3">
        <v>258632.44</v>
      </c>
    </row>
    <row r="881" spans="1:25" x14ac:dyDescent="0.25">
      <c r="A881" s="3">
        <v>702</v>
      </c>
      <c r="B881" s="24" t="s">
        <v>935</v>
      </c>
      <c r="C881" s="4"/>
      <c r="D881" s="3">
        <v>308390</v>
      </c>
      <c r="E881" s="24"/>
      <c r="F881" s="4" t="s">
        <v>43</v>
      </c>
      <c r="G881" s="4" t="s">
        <v>33</v>
      </c>
      <c r="H881" s="4" t="s">
        <v>34</v>
      </c>
      <c r="I881" s="24" t="s">
        <v>35</v>
      </c>
      <c r="J881" s="4" t="s">
        <v>36</v>
      </c>
      <c r="K881" s="5">
        <v>150815.74</v>
      </c>
      <c r="L881" s="5">
        <v>150815.74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25" t="s">
        <v>37</v>
      </c>
      <c r="S881" s="25" t="s">
        <v>58</v>
      </c>
      <c r="T881" s="5"/>
      <c r="U881" s="5">
        <v>0</v>
      </c>
      <c r="V881" s="4" t="s">
        <v>39</v>
      </c>
      <c r="W881" s="4" t="s">
        <v>39</v>
      </c>
      <c r="X881" s="4" t="s">
        <v>39</v>
      </c>
      <c r="Y881" s="3">
        <v>163969.4</v>
      </c>
    </row>
    <row r="882" spans="1:25" x14ac:dyDescent="0.25">
      <c r="A882" s="3">
        <v>702</v>
      </c>
      <c r="B882" s="24" t="s">
        <v>936</v>
      </c>
      <c r="C882" s="4"/>
      <c r="D882" s="3">
        <v>320398</v>
      </c>
      <c r="E882" s="24"/>
      <c r="F882" s="4" t="s">
        <v>43</v>
      </c>
      <c r="G882" s="4" t="s">
        <v>45</v>
      </c>
      <c r="H882" s="4" t="s">
        <v>34</v>
      </c>
      <c r="I882" s="24" t="s">
        <v>35</v>
      </c>
      <c r="J882" s="4" t="s">
        <v>36</v>
      </c>
      <c r="K882" s="5">
        <v>1162314.96</v>
      </c>
      <c r="L882" s="5">
        <v>1162314.96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25" t="s">
        <v>37</v>
      </c>
      <c r="S882" s="25" t="s">
        <v>38</v>
      </c>
      <c r="T882" s="5"/>
      <c r="U882" s="5">
        <v>0</v>
      </c>
      <c r="V882" s="4" t="s">
        <v>39</v>
      </c>
      <c r="W882" s="4" t="s">
        <v>39</v>
      </c>
      <c r="X882" s="4" t="s">
        <v>39</v>
      </c>
      <c r="Y882" s="3">
        <v>1205343.68</v>
      </c>
    </row>
    <row r="883" spans="1:25" x14ac:dyDescent="0.25">
      <c r="A883" s="3">
        <v>702</v>
      </c>
      <c r="B883" s="24" t="s">
        <v>937</v>
      </c>
      <c r="C883" s="4"/>
      <c r="D883" s="3">
        <v>319669</v>
      </c>
      <c r="E883" s="24"/>
      <c r="F883" s="4" t="s">
        <v>43</v>
      </c>
      <c r="G883" s="4" t="s">
        <v>33</v>
      </c>
      <c r="H883" s="4" t="s">
        <v>34</v>
      </c>
      <c r="I883" s="24" t="s">
        <v>35</v>
      </c>
      <c r="J883" s="4" t="s">
        <v>36</v>
      </c>
      <c r="K883" s="5">
        <v>60307.7</v>
      </c>
      <c r="L883" s="5">
        <v>60307.7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25" t="s">
        <v>37</v>
      </c>
      <c r="S883" s="25" t="s">
        <v>38</v>
      </c>
      <c r="T883" s="5"/>
      <c r="U883" s="5">
        <v>0</v>
      </c>
      <c r="V883" s="4" t="s">
        <v>39</v>
      </c>
      <c r="W883" s="4" t="s">
        <v>39</v>
      </c>
      <c r="X883" s="4" t="s">
        <v>39</v>
      </c>
      <c r="Y883" s="3">
        <v>80410.28</v>
      </c>
    </row>
    <row r="884" spans="1:25" x14ac:dyDescent="0.25">
      <c r="A884" s="3">
        <v>702</v>
      </c>
      <c r="B884" s="24" t="s">
        <v>938</v>
      </c>
      <c r="C884" s="4"/>
      <c r="D884" s="3">
        <v>336247</v>
      </c>
      <c r="E884" s="24"/>
      <c r="F884" s="4" t="s">
        <v>33</v>
      </c>
      <c r="G884" s="4" t="s">
        <v>33</v>
      </c>
      <c r="H884" s="4" t="s">
        <v>34</v>
      </c>
      <c r="I884" s="24" t="s">
        <v>35</v>
      </c>
      <c r="J884" s="4" t="s">
        <v>41</v>
      </c>
      <c r="K884" s="5">
        <v>108517.8</v>
      </c>
      <c r="L884" s="5">
        <v>6547.9640527032516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25" t="s">
        <v>37</v>
      </c>
      <c r="S884" s="25" t="s">
        <v>38</v>
      </c>
      <c r="T884" s="5"/>
      <c r="U884" s="5">
        <v>0</v>
      </c>
      <c r="V884" s="4" t="s">
        <v>39</v>
      </c>
      <c r="W884" s="4" t="s">
        <v>39</v>
      </c>
      <c r="X884" s="4" t="s">
        <v>39</v>
      </c>
      <c r="Y884" s="3">
        <v>123017.28</v>
      </c>
    </row>
    <row r="885" spans="1:25" x14ac:dyDescent="0.25">
      <c r="A885" s="3">
        <v>702</v>
      </c>
      <c r="B885" s="24" t="s">
        <v>939</v>
      </c>
      <c r="C885" s="4"/>
      <c r="D885" s="3">
        <v>314395</v>
      </c>
      <c r="E885" s="24"/>
      <c r="F885" s="4" t="s">
        <v>43</v>
      </c>
      <c r="G885" s="4" t="s">
        <v>33</v>
      </c>
      <c r="H885" s="4" t="s">
        <v>34</v>
      </c>
      <c r="I885" s="24" t="s">
        <v>35</v>
      </c>
      <c r="J885" s="4" t="s">
        <v>36</v>
      </c>
      <c r="K885" s="5">
        <v>219078.15</v>
      </c>
      <c r="L885" s="5">
        <v>219078.15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25" t="s">
        <v>37</v>
      </c>
      <c r="S885" s="25" t="s">
        <v>74</v>
      </c>
      <c r="T885" s="5"/>
      <c r="U885" s="5">
        <v>0</v>
      </c>
      <c r="V885" s="4" t="s">
        <v>39</v>
      </c>
      <c r="W885" s="4" t="s">
        <v>39</v>
      </c>
      <c r="X885" s="4" t="s">
        <v>39</v>
      </c>
      <c r="Y885" s="3">
        <v>243331.20000000001</v>
      </c>
    </row>
    <row r="886" spans="1:25" x14ac:dyDescent="0.25">
      <c r="A886" s="3">
        <v>702</v>
      </c>
      <c r="B886" s="24" t="s">
        <v>940</v>
      </c>
      <c r="C886" s="4"/>
      <c r="D886" s="3">
        <v>318312</v>
      </c>
      <c r="E886" s="24"/>
      <c r="F886" s="4" t="s">
        <v>33</v>
      </c>
      <c r="G886" s="4" t="s">
        <v>33</v>
      </c>
      <c r="H886" s="4" t="s">
        <v>34</v>
      </c>
      <c r="I886" s="24" t="s">
        <v>35</v>
      </c>
      <c r="J886" s="4" t="s">
        <v>41</v>
      </c>
      <c r="K886" s="5">
        <v>736138.01</v>
      </c>
      <c r="L886" s="5">
        <v>44418.567528170555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25" t="s">
        <v>37</v>
      </c>
      <c r="S886" s="25" t="s">
        <v>38</v>
      </c>
      <c r="T886" s="5"/>
      <c r="U886" s="5">
        <v>0</v>
      </c>
      <c r="V886" s="4" t="s">
        <v>39</v>
      </c>
      <c r="W886" s="4" t="s">
        <v>39</v>
      </c>
      <c r="X886" s="4" t="s">
        <v>39</v>
      </c>
      <c r="Y886" s="3">
        <v>831428.52</v>
      </c>
    </row>
    <row r="887" spans="1:25" x14ac:dyDescent="0.25">
      <c r="A887" s="3">
        <v>702</v>
      </c>
      <c r="B887" s="24" t="s">
        <v>941</v>
      </c>
      <c r="C887" s="4"/>
      <c r="D887" s="3">
        <v>308900</v>
      </c>
      <c r="E887" s="24"/>
      <c r="F887" s="4" t="s">
        <v>43</v>
      </c>
      <c r="G887" s="4" t="s">
        <v>33</v>
      </c>
      <c r="H887" s="4" t="s">
        <v>34</v>
      </c>
      <c r="I887" s="24" t="s">
        <v>35</v>
      </c>
      <c r="J887" s="4" t="s">
        <v>36</v>
      </c>
      <c r="K887" s="5">
        <v>713333.3</v>
      </c>
      <c r="L887" s="5">
        <v>713333.3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25" t="s">
        <v>37</v>
      </c>
      <c r="S887" s="25" t="s">
        <v>49</v>
      </c>
      <c r="T887" s="5"/>
      <c r="U887" s="5">
        <v>0</v>
      </c>
      <c r="V887" s="4" t="s">
        <v>39</v>
      </c>
      <c r="W887" s="4" t="s">
        <v>39</v>
      </c>
      <c r="X887" s="4" t="s">
        <v>39</v>
      </c>
      <c r="Y887" s="3">
        <v>736299</v>
      </c>
    </row>
    <row r="888" spans="1:25" x14ac:dyDescent="0.25">
      <c r="A888" s="3">
        <v>702</v>
      </c>
      <c r="B888" s="24" t="s">
        <v>942</v>
      </c>
      <c r="C888" s="4"/>
      <c r="D888" s="3">
        <v>312288</v>
      </c>
      <c r="E888" s="24"/>
      <c r="F888" s="4" t="s">
        <v>33</v>
      </c>
      <c r="G888" s="4" t="s">
        <v>33</v>
      </c>
      <c r="H888" s="4" t="s">
        <v>34</v>
      </c>
      <c r="I888" s="24" t="s">
        <v>35</v>
      </c>
      <c r="J888" s="4" t="s">
        <v>36</v>
      </c>
      <c r="K888" s="5">
        <v>77000.11</v>
      </c>
      <c r="L888" s="5">
        <v>77000.11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25" t="s">
        <v>37</v>
      </c>
      <c r="S888" s="25" t="s">
        <v>38</v>
      </c>
      <c r="T888" s="5"/>
      <c r="U888" s="5">
        <v>0</v>
      </c>
      <c r="V888" s="4" t="s">
        <v>39</v>
      </c>
      <c r="W888" s="4" t="s">
        <v>39</v>
      </c>
      <c r="X888" s="4" t="s">
        <v>39</v>
      </c>
      <c r="Y888" s="3">
        <v>83416.84</v>
      </c>
    </row>
    <row r="889" spans="1:25" x14ac:dyDescent="0.25">
      <c r="A889" s="3">
        <v>702</v>
      </c>
      <c r="B889" s="24" t="s">
        <v>943</v>
      </c>
      <c r="C889" s="4"/>
      <c r="D889" s="3">
        <v>320050</v>
      </c>
      <c r="E889" s="24"/>
      <c r="F889" s="4" t="s">
        <v>43</v>
      </c>
      <c r="G889" s="4" t="s">
        <v>33</v>
      </c>
      <c r="H889" s="4" t="s">
        <v>34</v>
      </c>
      <c r="I889" s="24" t="s">
        <v>35</v>
      </c>
      <c r="J889" s="4" t="s">
        <v>41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25" t="s">
        <v>37</v>
      </c>
      <c r="S889" s="25" t="s">
        <v>38</v>
      </c>
      <c r="T889" s="5"/>
      <c r="U889" s="5">
        <v>0</v>
      </c>
      <c r="V889" s="4" t="s">
        <v>39</v>
      </c>
      <c r="W889" s="4" t="s">
        <v>39</v>
      </c>
      <c r="X889" s="4" t="s">
        <v>39</v>
      </c>
      <c r="Y889" s="3">
        <v>0</v>
      </c>
    </row>
    <row r="890" spans="1:25" x14ac:dyDescent="0.25">
      <c r="A890" s="3">
        <v>702</v>
      </c>
      <c r="B890" s="24" t="s">
        <v>944</v>
      </c>
      <c r="C890" s="4"/>
      <c r="D890" s="3">
        <v>312659</v>
      </c>
      <c r="E890" s="24"/>
      <c r="F890" s="4" t="s">
        <v>33</v>
      </c>
      <c r="G890" s="4" t="s">
        <v>33</v>
      </c>
      <c r="H890" s="4" t="s">
        <v>34</v>
      </c>
      <c r="I890" s="24" t="s">
        <v>35</v>
      </c>
      <c r="J890" s="4" t="s">
        <v>36</v>
      </c>
      <c r="K890" s="5">
        <v>372527.58</v>
      </c>
      <c r="L890" s="5">
        <v>372527.58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25" t="s">
        <v>37</v>
      </c>
      <c r="S890" s="25" t="s">
        <v>38</v>
      </c>
      <c r="T890" s="5"/>
      <c r="U890" s="5">
        <v>0</v>
      </c>
      <c r="V890" s="4" t="s">
        <v>39</v>
      </c>
      <c r="W890" s="4" t="s">
        <v>39</v>
      </c>
      <c r="X890" s="4" t="s">
        <v>39</v>
      </c>
      <c r="Y890" s="3">
        <v>406485.52</v>
      </c>
    </row>
    <row r="891" spans="1:25" x14ac:dyDescent="0.25">
      <c r="A891" s="3">
        <v>702</v>
      </c>
      <c r="B891" s="24" t="s">
        <v>945</v>
      </c>
      <c r="C891" s="4"/>
      <c r="D891" s="3">
        <v>337160</v>
      </c>
      <c r="E891" s="24"/>
      <c r="F891" s="4" t="s">
        <v>33</v>
      </c>
      <c r="G891" s="4" t="s">
        <v>33</v>
      </c>
      <c r="H891" s="4" t="s">
        <v>34</v>
      </c>
      <c r="I891" s="24" t="s">
        <v>35</v>
      </c>
      <c r="J891" s="4" t="s">
        <v>41</v>
      </c>
      <c r="K891" s="5">
        <v>270842.5</v>
      </c>
      <c r="L891" s="5">
        <v>16342.636451755199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25" t="s">
        <v>37</v>
      </c>
      <c r="S891" s="25" t="s">
        <v>38</v>
      </c>
      <c r="T891" s="5"/>
      <c r="U891" s="5">
        <v>0</v>
      </c>
      <c r="V891" s="4" t="s">
        <v>39</v>
      </c>
      <c r="W891" s="4" t="s">
        <v>39</v>
      </c>
      <c r="X891" s="4" t="s">
        <v>39</v>
      </c>
      <c r="Y891" s="3">
        <v>325011</v>
      </c>
    </row>
    <row r="892" spans="1:25" x14ac:dyDescent="0.25">
      <c r="A892" s="3">
        <v>702</v>
      </c>
      <c r="B892" s="24" t="s">
        <v>946</v>
      </c>
      <c r="C892" s="4"/>
      <c r="D892" s="3">
        <v>316539</v>
      </c>
      <c r="E892" s="24"/>
      <c r="F892" s="4" t="s">
        <v>33</v>
      </c>
      <c r="G892" s="4" t="s">
        <v>33</v>
      </c>
      <c r="H892" s="4" t="s">
        <v>34</v>
      </c>
      <c r="I892" s="24" t="s">
        <v>35</v>
      </c>
      <c r="J892" s="4" t="s">
        <v>41</v>
      </c>
      <c r="K892" s="5">
        <v>598740</v>
      </c>
      <c r="L892" s="5">
        <v>36127.971603880142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25" t="s">
        <v>37</v>
      </c>
      <c r="S892" s="25" t="s">
        <v>38</v>
      </c>
      <c r="T892" s="5"/>
      <c r="U892" s="5">
        <v>0</v>
      </c>
      <c r="V892" s="4" t="s">
        <v>39</v>
      </c>
      <c r="W892" s="4" t="s">
        <v>39</v>
      </c>
      <c r="X892" s="4" t="s">
        <v>39</v>
      </c>
      <c r="Y892" s="3">
        <v>648635</v>
      </c>
    </row>
    <row r="893" spans="1:25" x14ac:dyDescent="0.25">
      <c r="A893" s="3">
        <v>702</v>
      </c>
      <c r="B893" s="24" t="s">
        <v>947</v>
      </c>
      <c r="C893" s="4"/>
      <c r="D893" s="3">
        <v>315653</v>
      </c>
      <c r="E893" s="24"/>
      <c r="F893" s="4" t="s">
        <v>33</v>
      </c>
      <c r="G893" s="4" t="s">
        <v>33</v>
      </c>
      <c r="H893" s="4" t="s">
        <v>34</v>
      </c>
      <c r="I893" s="24" t="s">
        <v>35</v>
      </c>
      <c r="J893" s="4" t="s">
        <v>41</v>
      </c>
      <c r="K893" s="5">
        <v>453552.59</v>
      </c>
      <c r="L893" s="5">
        <v>27367.363283539256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25" t="s">
        <v>37</v>
      </c>
      <c r="S893" s="25" t="s">
        <v>38</v>
      </c>
      <c r="T893" s="5"/>
      <c r="U893" s="5">
        <v>0</v>
      </c>
      <c r="V893" s="4" t="s">
        <v>39</v>
      </c>
      <c r="W893" s="4" t="s">
        <v>39</v>
      </c>
      <c r="X893" s="4" t="s">
        <v>39</v>
      </c>
      <c r="Y893" s="3">
        <v>515782.08</v>
      </c>
    </row>
    <row r="894" spans="1:25" x14ac:dyDescent="0.25">
      <c r="A894" s="3">
        <v>702</v>
      </c>
      <c r="B894" s="24" t="s">
        <v>948</v>
      </c>
      <c r="C894" s="4"/>
      <c r="D894" s="3">
        <v>335598</v>
      </c>
      <c r="E894" s="24"/>
      <c r="F894" s="4" t="s">
        <v>33</v>
      </c>
      <c r="G894" s="4" t="s">
        <v>33</v>
      </c>
      <c r="H894" s="4" t="s">
        <v>34</v>
      </c>
      <c r="I894" s="24" t="s">
        <v>35</v>
      </c>
      <c r="J894" s="4" t="s">
        <v>41</v>
      </c>
      <c r="K894" s="5">
        <v>823929.32</v>
      </c>
      <c r="L894" s="5">
        <v>49715.895174139485</v>
      </c>
      <c r="M894" s="5">
        <v>0</v>
      </c>
      <c r="N894" s="5">
        <v>823929.32</v>
      </c>
      <c r="O894" s="5">
        <v>0</v>
      </c>
      <c r="P894" s="5">
        <v>0</v>
      </c>
      <c r="Q894" s="5">
        <v>823929.32</v>
      </c>
      <c r="R894" s="25" t="s">
        <v>119</v>
      </c>
      <c r="S894" s="25" t="s">
        <v>38</v>
      </c>
      <c r="T894" s="5"/>
      <c r="U894" s="5">
        <v>0</v>
      </c>
      <c r="V894" s="4" t="s">
        <v>39</v>
      </c>
      <c r="W894" s="4" t="s">
        <v>39</v>
      </c>
      <c r="X894" s="4" t="s">
        <v>39</v>
      </c>
      <c r="Y894" s="3">
        <v>905008.65</v>
      </c>
    </row>
    <row r="895" spans="1:25" x14ac:dyDescent="0.25">
      <c r="A895" s="3">
        <v>702</v>
      </c>
      <c r="B895" s="24" t="s">
        <v>949</v>
      </c>
      <c r="C895" s="4"/>
      <c r="D895" s="3">
        <v>314798</v>
      </c>
      <c r="E895" s="24"/>
      <c r="F895" s="4" t="s">
        <v>45</v>
      </c>
      <c r="G895" s="4" t="s">
        <v>45</v>
      </c>
      <c r="H895" s="4" t="s">
        <v>34</v>
      </c>
      <c r="I895" s="24" t="s">
        <v>35</v>
      </c>
      <c r="J895" s="4" t="s">
        <v>36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25" t="s">
        <v>37</v>
      </c>
      <c r="S895" s="25" t="s">
        <v>49</v>
      </c>
      <c r="T895" s="5"/>
      <c r="U895" s="5">
        <v>0</v>
      </c>
      <c r="V895" s="4" t="s">
        <v>39</v>
      </c>
      <c r="W895" s="4" t="s">
        <v>39</v>
      </c>
      <c r="X895" s="4" t="s">
        <v>39</v>
      </c>
      <c r="Y895" s="3">
        <v>0</v>
      </c>
    </row>
    <row r="896" spans="1:25" x14ac:dyDescent="0.25">
      <c r="A896" s="3">
        <v>702</v>
      </c>
      <c r="B896" s="24" t="s">
        <v>950</v>
      </c>
      <c r="C896" s="4"/>
      <c r="D896" s="3">
        <v>309348</v>
      </c>
      <c r="E896" s="24"/>
      <c r="F896" s="4" t="s">
        <v>43</v>
      </c>
      <c r="G896" s="4" t="s">
        <v>33</v>
      </c>
      <c r="H896" s="4" t="s">
        <v>34</v>
      </c>
      <c r="I896" s="24" t="s">
        <v>35</v>
      </c>
      <c r="J896" s="4" t="s">
        <v>36</v>
      </c>
      <c r="K896" s="5">
        <v>558467.18000000005</v>
      </c>
      <c r="L896" s="5">
        <v>558467.18000000005</v>
      </c>
      <c r="M896" s="5">
        <v>558467.18000000005</v>
      </c>
      <c r="N896" s="5">
        <v>0</v>
      </c>
      <c r="O896" s="5">
        <v>0</v>
      </c>
      <c r="P896" s="5">
        <v>0</v>
      </c>
      <c r="Q896" s="5">
        <v>558467.18000000005</v>
      </c>
      <c r="R896" s="25" t="s">
        <v>48</v>
      </c>
      <c r="S896" s="25" t="s">
        <v>49</v>
      </c>
      <c r="T896" s="5"/>
      <c r="U896" s="5">
        <v>0</v>
      </c>
      <c r="V896" s="4" t="s">
        <v>39</v>
      </c>
      <c r="W896" s="4" t="s">
        <v>39</v>
      </c>
      <c r="X896" s="4" t="s">
        <v>39</v>
      </c>
      <c r="Y896" s="3">
        <v>641549.80000000005</v>
      </c>
    </row>
    <row r="897" spans="1:25" x14ac:dyDescent="0.25">
      <c r="A897" s="3">
        <v>702</v>
      </c>
      <c r="B897" s="24" t="s">
        <v>951</v>
      </c>
      <c r="C897" s="4"/>
      <c r="D897" s="3">
        <v>337631</v>
      </c>
      <c r="E897" s="24"/>
      <c r="F897" s="4" t="s">
        <v>43</v>
      </c>
      <c r="G897" s="4" t="s">
        <v>33</v>
      </c>
      <c r="H897" s="4" t="s">
        <v>34</v>
      </c>
      <c r="I897" s="24" t="s">
        <v>35</v>
      </c>
      <c r="J897" s="4" t="s">
        <v>36</v>
      </c>
      <c r="K897" s="5">
        <v>23233.48</v>
      </c>
      <c r="L897" s="5">
        <v>23233.48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25" t="s">
        <v>37</v>
      </c>
      <c r="S897" s="25" t="s">
        <v>97</v>
      </c>
      <c r="T897" s="5"/>
      <c r="U897" s="5">
        <v>0</v>
      </c>
      <c r="V897" s="4" t="s">
        <v>39</v>
      </c>
      <c r="W897" s="4" t="s">
        <v>39</v>
      </c>
      <c r="X897" s="4" t="s">
        <v>39</v>
      </c>
      <c r="Y897" s="3">
        <v>26424</v>
      </c>
    </row>
    <row r="898" spans="1:25" x14ac:dyDescent="0.25">
      <c r="A898" s="3">
        <v>702</v>
      </c>
      <c r="B898" s="24" t="s">
        <v>952</v>
      </c>
      <c r="C898" s="4"/>
      <c r="D898" s="3">
        <v>309018</v>
      </c>
      <c r="E898" s="24"/>
      <c r="F898" s="4" t="s">
        <v>33</v>
      </c>
      <c r="G898" s="4" t="s">
        <v>33</v>
      </c>
      <c r="H898" s="4" t="s">
        <v>34</v>
      </c>
      <c r="I898" s="24" t="s">
        <v>35</v>
      </c>
      <c r="J898" s="4" t="s">
        <v>41</v>
      </c>
      <c r="K898" s="5">
        <v>435434.27</v>
      </c>
      <c r="L898" s="5">
        <v>26274.103854621841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25" t="s">
        <v>37</v>
      </c>
      <c r="S898" s="25" t="s">
        <v>38</v>
      </c>
      <c r="T898" s="5"/>
      <c r="U898" s="5">
        <v>0</v>
      </c>
      <c r="V898" s="4" t="s">
        <v>39</v>
      </c>
      <c r="W898" s="4" t="s">
        <v>39</v>
      </c>
      <c r="X898" s="4" t="s">
        <v>39</v>
      </c>
      <c r="Y898" s="3">
        <v>496054.5</v>
      </c>
    </row>
    <row r="899" spans="1:25" x14ac:dyDescent="0.25">
      <c r="A899" s="3">
        <v>702</v>
      </c>
      <c r="B899" s="24" t="s">
        <v>953</v>
      </c>
      <c r="C899" s="4"/>
      <c r="D899" s="3">
        <v>317033</v>
      </c>
      <c r="E899" s="24"/>
      <c r="F899" s="4" t="s">
        <v>107</v>
      </c>
      <c r="G899" s="4" t="s">
        <v>107</v>
      </c>
      <c r="H899" s="4" t="s">
        <v>34</v>
      </c>
      <c r="I899" s="24" t="s">
        <v>35</v>
      </c>
      <c r="J899" s="4" t="s">
        <v>36</v>
      </c>
      <c r="K899" s="5">
        <v>836311.64</v>
      </c>
      <c r="L899" s="5">
        <v>836311.64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25" t="s">
        <v>37</v>
      </c>
      <c r="S899" s="25" t="s">
        <v>531</v>
      </c>
      <c r="T899" s="5"/>
      <c r="U899" s="5">
        <v>0</v>
      </c>
      <c r="V899" s="4" t="s">
        <v>39</v>
      </c>
      <c r="W899" s="4" t="s">
        <v>39</v>
      </c>
      <c r="X899" s="4" t="s">
        <v>39</v>
      </c>
      <c r="Y899" s="3">
        <v>888080.88</v>
      </c>
    </row>
    <row r="900" spans="1:25" x14ac:dyDescent="0.25">
      <c r="A900" s="3">
        <v>702</v>
      </c>
      <c r="B900" s="24" t="s">
        <v>954</v>
      </c>
      <c r="C900" s="4"/>
      <c r="D900" s="3">
        <v>319039</v>
      </c>
      <c r="E900" s="24"/>
      <c r="F900" s="4" t="s">
        <v>33</v>
      </c>
      <c r="G900" s="4" t="s">
        <v>33</v>
      </c>
      <c r="H900" s="4" t="s">
        <v>34</v>
      </c>
      <c r="I900" s="24" t="s">
        <v>35</v>
      </c>
      <c r="J900" s="4" t="s">
        <v>41</v>
      </c>
      <c r="K900" s="5">
        <v>867354.11</v>
      </c>
      <c r="L900" s="5">
        <v>52336.147003020902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25" t="s">
        <v>37</v>
      </c>
      <c r="S900" s="25" t="s">
        <v>38</v>
      </c>
      <c r="T900" s="5"/>
      <c r="U900" s="5">
        <v>0</v>
      </c>
      <c r="V900" s="4" t="s">
        <v>39</v>
      </c>
      <c r="W900" s="4" t="s">
        <v>39</v>
      </c>
      <c r="X900" s="4" t="s">
        <v>39</v>
      </c>
      <c r="Y900" s="3">
        <v>918374.94</v>
      </c>
    </row>
    <row r="901" spans="1:25" x14ac:dyDescent="0.25">
      <c r="A901" s="3">
        <v>702</v>
      </c>
      <c r="B901" s="24" t="s">
        <v>955</v>
      </c>
      <c r="C901" s="4"/>
      <c r="D901" s="3">
        <v>319068</v>
      </c>
      <c r="E901" s="24"/>
      <c r="F901" s="4" t="s">
        <v>33</v>
      </c>
      <c r="G901" s="4" t="s">
        <v>33</v>
      </c>
      <c r="H901" s="4" t="s">
        <v>34</v>
      </c>
      <c r="I901" s="24" t="s">
        <v>35</v>
      </c>
      <c r="J901" s="4" t="s">
        <v>41</v>
      </c>
      <c r="K901" s="5">
        <v>21491497.18</v>
      </c>
      <c r="L901" s="5">
        <v>1296796.9399804759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25" t="s">
        <v>37</v>
      </c>
      <c r="S901" s="25" t="s">
        <v>38</v>
      </c>
      <c r="T901" s="5"/>
      <c r="U901" s="5">
        <v>0</v>
      </c>
      <c r="V901" s="4" t="s">
        <v>39</v>
      </c>
      <c r="W901" s="4" t="s">
        <v>39</v>
      </c>
      <c r="X901" s="4" t="s">
        <v>39</v>
      </c>
      <c r="Y901" s="3">
        <v>23848994.289999999</v>
      </c>
    </row>
    <row r="902" spans="1:25" x14ac:dyDescent="0.25">
      <c r="A902" s="3">
        <v>702</v>
      </c>
      <c r="B902" s="24" t="s">
        <v>956</v>
      </c>
      <c r="C902" s="4"/>
      <c r="D902" s="3">
        <v>314750</v>
      </c>
      <c r="E902" s="24"/>
      <c r="F902" s="4" t="s">
        <v>45</v>
      </c>
      <c r="G902" s="4" t="s">
        <v>45</v>
      </c>
      <c r="H902" s="4" t="s">
        <v>34</v>
      </c>
      <c r="I902" s="24" t="s">
        <v>35</v>
      </c>
      <c r="J902" s="4" t="s">
        <v>36</v>
      </c>
      <c r="K902" s="5">
        <v>67714.98</v>
      </c>
      <c r="L902" s="5">
        <v>67714.98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25" t="s">
        <v>37</v>
      </c>
      <c r="S902" s="25" t="s">
        <v>49</v>
      </c>
      <c r="T902" s="5"/>
      <c r="U902" s="5">
        <v>0</v>
      </c>
      <c r="V902" s="4" t="s">
        <v>39</v>
      </c>
      <c r="W902" s="4" t="s">
        <v>39</v>
      </c>
      <c r="X902" s="4" t="s">
        <v>39</v>
      </c>
      <c r="Y902" s="3">
        <v>69495.839999999997</v>
      </c>
    </row>
    <row r="903" spans="1:25" x14ac:dyDescent="0.25">
      <c r="A903" s="3">
        <v>702</v>
      </c>
      <c r="B903" s="24" t="s">
        <v>957</v>
      </c>
      <c r="C903" s="4"/>
      <c r="D903" s="3">
        <v>308898</v>
      </c>
      <c r="E903" s="24"/>
      <c r="F903" s="4" t="s">
        <v>43</v>
      </c>
      <c r="G903" s="4" t="s">
        <v>33</v>
      </c>
      <c r="H903" s="4" t="s">
        <v>34</v>
      </c>
      <c r="I903" s="24" t="s">
        <v>35</v>
      </c>
      <c r="J903" s="4" t="s">
        <v>36</v>
      </c>
      <c r="K903" s="5">
        <v>195017.87</v>
      </c>
      <c r="L903" s="5">
        <v>195017.87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25" t="s">
        <v>37</v>
      </c>
      <c r="S903" s="25" t="s">
        <v>97</v>
      </c>
      <c r="T903" s="5"/>
      <c r="U903" s="5">
        <v>0</v>
      </c>
      <c r="V903" s="4" t="s">
        <v>39</v>
      </c>
      <c r="W903" s="4" t="s">
        <v>39</v>
      </c>
      <c r="X903" s="4" t="s">
        <v>39</v>
      </c>
      <c r="Y903" s="3">
        <v>216758.5</v>
      </c>
    </row>
    <row r="904" spans="1:25" x14ac:dyDescent="0.25">
      <c r="A904" s="3">
        <v>702</v>
      </c>
      <c r="B904" s="24" t="s">
        <v>958</v>
      </c>
      <c r="C904" s="4"/>
      <c r="D904" s="3">
        <v>341948</v>
      </c>
      <c r="E904" s="24"/>
      <c r="F904" s="4" t="s">
        <v>43</v>
      </c>
      <c r="G904" s="4" t="s">
        <v>33</v>
      </c>
      <c r="H904" s="4" t="s">
        <v>34</v>
      </c>
      <c r="I904" s="24" t="s">
        <v>35</v>
      </c>
      <c r="J904" s="4" t="s">
        <v>41</v>
      </c>
      <c r="K904" s="5">
        <v>155889.5</v>
      </c>
      <c r="L904" s="5">
        <v>9406.3724310102443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25" t="s">
        <v>37</v>
      </c>
      <c r="S904" s="25" t="s">
        <v>38</v>
      </c>
      <c r="T904" s="5"/>
      <c r="U904" s="5">
        <v>0</v>
      </c>
      <c r="V904" s="4" t="s">
        <v>39</v>
      </c>
      <c r="W904" s="4" t="s">
        <v>39</v>
      </c>
      <c r="X904" s="4" t="s">
        <v>39</v>
      </c>
      <c r="Y904" s="3">
        <v>155889.5</v>
      </c>
    </row>
    <row r="905" spans="1:25" x14ac:dyDescent="0.25">
      <c r="A905" s="3">
        <v>702</v>
      </c>
      <c r="B905" s="24" t="s">
        <v>959</v>
      </c>
      <c r="C905" s="4"/>
      <c r="D905" s="3">
        <v>317159</v>
      </c>
      <c r="E905" s="24"/>
      <c r="F905" s="4" t="s">
        <v>33</v>
      </c>
      <c r="G905" s="4" t="s">
        <v>33</v>
      </c>
      <c r="H905" s="4" t="s">
        <v>34</v>
      </c>
      <c r="I905" s="24" t="s">
        <v>35</v>
      </c>
      <c r="J905" s="4" t="s">
        <v>41</v>
      </c>
      <c r="K905" s="5">
        <v>329610.82</v>
      </c>
      <c r="L905" s="5">
        <v>19888.716880936048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25" t="s">
        <v>37</v>
      </c>
      <c r="S905" s="25" t="s">
        <v>38</v>
      </c>
      <c r="T905" s="5"/>
      <c r="U905" s="5">
        <v>0</v>
      </c>
      <c r="V905" s="4" t="s">
        <v>39</v>
      </c>
      <c r="W905" s="4" t="s">
        <v>39</v>
      </c>
      <c r="X905" s="4" t="s">
        <v>39</v>
      </c>
      <c r="Y905" s="3">
        <v>379404.13</v>
      </c>
    </row>
    <row r="906" spans="1:25" x14ac:dyDescent="0.25">
      <c r="A906" s="3">
        <v>702</v>
      </c>
      <c r="B906" s="24" t="s">
        <v>960</v>
      </c>
      <c r="C906" s="4"/>
      <c r="D906" s="3">
        <v>340772</v>
      </c>
      <c r="E906" s="24"/>
      <c r="F906" s="4" t="s">
        <v>43</v>
      </c>
      <c r="G906" s="4" t="s">
        <v>33</v>
      </c>
      <c r="H906" s="4" t="s">
        <v>34</v>
      </c>
      <c r="I906" s="24" t="s">
        <v>35</v>
      </c>
      <c r="J906" s="4" t="s">
        <v>36</v>
      </c>
      <c r="K906" s="5">
        <v>82500</v>
      </c>
      <c r="L906" s="5">
        <v>82500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25" t="s">
        <v>37</v>
      </c>
      <c r="S906" s="25" t="s">
        <v>58</v>
      </c>
      <c r="T906" s="5"/>
      <c r="U906" s="5">
        <v>0</v>
      </c>
      <c r="V906" s="4" t="s">
        <v>39</v>
      </c>
      <c r="W906" s="4" t="s">
        <v>39</v>
      </c>
      <c r="X906" s="4" t="s">
        <v>39</v>
      </c>
      <c r="Y906" s="3">
        <v>82500</v>
      </c>
    </row>
    <row r="907" spans="1:25" x14ac:dyDescent="0.25">
      <c r="A907" s="3">
        <v>702</v>
      </c>
      <c r="B907" s="24" t="s">
        <v>961</v>
      </c>
      <c r="C907" s="4"/>
      <c r="D907" s="3">
        <v>342620</v>
      </c>
      <c r="E907" s="24"/>
      <c r="F907" s="4" t="s">
        <v>33</v>
      </c>
      <c r="G907" s="4" t="s">
        <v>33</v>
      </c>
      <c r="H907" s="4" t="s">
        <v>34</v>
      </c>
      <c r="I907" s="24" t="s">
        <v>35</v>
      </c>
      <c r="J907" s="4" t="s">
        <v>41</v>
      </c>
      <c r="K907" s="5">
        <v>790765.4</v>
      </c>
      <c r="L907" s="5">
        <v>47714.784241124566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25" t="s">
        <v>37</v>
      </c>
      <c r="S907" s="25" t="s">
        <v>38</v>
      </c>
      <c r="T907" s="5"/>
      <c r="U907" s="5">
        <v>0</v>
      </c>
      <c r="V907" s="4" t="s">
        <v>39</v>
      </c>
      <c r="W907" s="4" t="s">
        <v>39</v>
      </c>
      <c r="X907" s="4" t="s">
        <v>39</v>
      </c>
      <c r="Y907" s="3">
        <v>951902.7</v>
      </c>
    </row>
    <row r="908" spans="1:25" x14ac:dyDescent="0.25">
      <c r="A908" s="3">
        <v>702</v>
      </c>
      <c r="B908" s="24" t="s">
        <v>962</v>
      </c>
      <c r="C908" s="4"/>
      <c r="D908" s="3">
        <v>308469</v>
      </c>
      <c r="E908" s="24"/>
      <c r="F908" s="4" t="s">
        <v>33</v>
      </c>
      <c r="G908" s="4" t="s">
        <v>33</v>
      </c>
      <c r="H908" s="4" t="s">
        <v>34</v>
      </c>
      <c r="I908" s="24" t="s">
        <v>35</v>
      </c>
      <c r="J908" s="4" t="s">
        <v>41</v>
      </c>
      <c r="K908" s="5">
        <v>768366.62</v>
      </c>
      <c r="L908" s="5">
        <v>46363.241855779415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25" t="s">
        <v>37</v>
      </c>
      <c r="S908" s="25" t="s">
        <v>38</v>
      </c>
      <c r="T908" s="5"/>
      <c r="U908" s="5">
        <v>0</v>
      </c>
      <c r="V908" s="4" t="s">
        <v>39</v>
      </c>
      <c r="W908" s="4" t="s">
        <v>39</v>
      </c>
      <c r="X908" s="4" t="s">
        <v>39</v>
      </c>
      <c r="Y908" s="3">
        <v>823249.95</v>
      </c>
    </row>
    <row r="909" spans="1:25" x14ac:dyDescent="0.25">
      <c r="A909" s="3">
        <v>702</v>
      </c>
      <c r="B909" s="24" t="s">
        <v>963</v>
      </c>
      <c r="C909" s="4"/>
      <c r="D909" s="3">
        <v>316241</v>
      </c>
      <c r="E909" s="24"/>
      <c r="F909" s="4" t="s">
        <v>43</v>
      </c>
      <c r="G909" s="4" t="s">
        <v>33</v>
      </c>
      <c r="H909" s="4" t="s">
        <v>34</v>
      </c>
      <c r="I909" s="24" t="s">
        <v>35</v>
      </c>
      <c r="J909" s="4" t="s">
        <v>36</v>
      </c>
      <c r="K909" s="5">
        <v>291402.71999999997</v>
      </c>
      <c r="L909" s="5">
        <v>291402.71999999997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25" t="s">
        <v>37</v>
      </c>
      <c r="S909" s="25" t="s">
        <v>49</v>
      </c>
      <c r="T909" s="5"/>
      <c r="U909" s="5">
        <v>0</v>
      </c>
      <c r="V909" s="4" t="s">
        <v>39</v>
      </c>
      <c r="W909" s="4" t="s">
        <v>39</v>
      </c>
      <c r="X909" s="4" t="s">
        <v>39</v>
      </c>
      <c r="Y909" s="3">
        <v>329729.03999999998</v>
      </c>
    </row>
    <row r="910" spans="1:25" x14ac:dyDescent="0.25">
      <c r="A910" s="3">
        <v>702</v>
      </c>
      <c r="B910" s="24" t="s">
        <v>964</v>
      </c>
      <c r="C910" s="4"/>
      <c r="D910" s="3">
        <v>309590</v>
      </c>
      <c r="E910" s="24"/>
      <c r="F910" s="4" t="s">
        <v>43</v>
      </c>
      <c r="G910" s="4" t="s">
        <v>33</v>
      </c>
      <c r="H910" s="4" t="s">
        <v>34</v>
      </c>
      <c r="I910" s="24" t="s">
        <v>35</v>
      </c>
      <c r="J910" s="4" t="s">
        <v>36</v>
      </c>
      <c r="K910" s="5">
        <v>61748.22</v>
      </c>
      <c r="L910" s="5">
        <v>61748.22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25" t="s">
        <v>37</v>
      </c>
      <c r="S910" s="25" t="s">
        <v>49</v>
      </c>
      <c r="T910" s="5"/>
      <c r="U910" s="5">
        <v>0</v>
      </c>
      <c r="V910" s="4" t="s">
        <v>39</v>
      </c>
      <c r="W910" s="4" t="s">
        <v>39</v>
      </c>
      <c r="X910" s="4" t="s">
        <v>39</v>
      </c>
      <c r="Y910" s="3">
        <v>66689.84</v>
      </c>
    </row>
    <row r="911" spans="1:25" x14ac:dyDescent="0.25">
      <c r="A911" s="3">
        <v>702</v>
      </c>
      <c r="B911" s="24" t="s">
        <v>965</v>
      </c>
      <c r="C911" s="4"/>
      <c r="D911" s="3">
        <v>312351</v>
      </c>
      <c r="E911" s="24"/>
      <c r="F911" s="4" t="s">
        <v>43</v>
      </c>
      <c r="G911" s="4" t="s">
        <v>33</v>
      </c>
      <c r="H911" s="4" t="s">
        <v>34</v>
      </c>
      <c r="I911" s="24" t="s">
        <v>35</v>
      </c>
      <c r="J911" s="4" t="s">
        <v>36</v>
      </c>
      <c r="K911" s="5">
        <v>132973.84</v>
      </c>
      <c r="L911" s="5">
        <v>132973.84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25" t="s">
        <v>37</v>
      </c>
      <c r="S911" s="25" t="s">
        <v>90</v>
      </c>
      <c r="T911" s="5"/>
      <c r="U911" s="5">
        <v>0</v>
      </c>
      <c r="V911" s="4" t="s">
        <v>39</v>
      </c>
      <c r="W911" s="4" t="s">
        <v>39</v>
      </c>
      <c r="X911" s="4" t="s">
        <v>39</v>
      </c>
      <c r="Y911" s="3">
        <v>137273.22</v>
      </c>
    </row>
    <row r="912" spans="1:25" x14ac:dyDescent="0.25">
      <c r="A912" s="3">
        <v>702</v>
      </c>
      <c r="B912" s="24" t="s">
        <v>966</v>
      </c>
      <c r="C912" s="4"/>
      <c r="D912" s="3">
        <v>316522</v>
      </c>
      <c r="E912" s="24"/>
      <c r="F912" s="4" t="s">
        <v>33</v>
      </c>
      <c r="G912" s="4" t="s">
        <v>33</v>
      </c>
      <c r="H912" s="4" t="s">
        <v>34</v>
      </c>
      <c r="I912" s="24" t="s">
        <v>35</v>
      </c>
      <c r="J912" s="4" t="s">
        <v>41</v>
      </c>
      <c r="K912" s="5">
        <v>2525516.08</v>
      </c>
      <c r="L912" s="5">
        <v>152389.64028356664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25" t="s">
        <v>37</v>
      </c>
      <c r="S912" s="25" t="s">
        <v>38</v>
      </c>
      <c r="T912" s="5"/>
      <c r="U912" s="5">
        <v>0</v>
      </c>
      <c r="V912" s="4" t="s">
        <v>39</v>
      </c>
      <c r="W912" s="4" t="s">
        <v>39</v>
      </c>
      <c r="X912" s="4" t="s">
        <v>39</v>
      </c>
      <c r="Y912" s="3">
        <v>2829000.85</v>
      </c>
    </row>
    <row r="913" spans="1:25" x14ac:dyDescent="0.25">
      <c r="A913" s="3">
        <v>702</v>
      </c>
      <c r="B913" s="24" t="s">
        <v>967</v>
      </c>
      <c r="C913" s="4"/>
      <c r="D913" s="3">
        <v>317427</v>
      </c>
      <c r="E913" s="24"/>
      <c r="F913" s="4" t="s">
        <v>43</v>
      </c>
      <c r="G913" s="4" t="s">
        <v>33</v>
      </c>
      <c r="H913" s="4" t="s">
        <v>34</v>
      </c>
      <c r="I913" s="24" t="s">
        <v>35</v>
      </c>
      <c r="J913" s="4" t="s">
        <v>36</v>
      </c>
      <c r="K913" s="5">
        <v>215271.52</v>
      </c>
      <c r="L913" s="5">
        <v>215271.52</v>
      </c>
      <c r="M913" s="5">
        <v>0</v>
      </c>
      <c r="N913" s="5">
        <v>0</v>
      </c>
      <c r="O913" s="5">
        <v>215271.52</v>
      </c>
      <c r="P913" s="5">
        <v>0</v>
      </c>
      <c r="Q913" s="5">
        <v>215271.52</v>
      </c>
      <c r="R913" s="25" t="s">
        <v>86</v>
      </c>
      <c r="S913" s="25" t="s">
        <v>38</v>
      </c>
      <c r="T913" s="5"/>
      <c r="U913" s="5">
        <v>0</v>
      </c>
      <c r="V913" s="4" t="s">
        <v>39</v>
      </c>
      <c r="W913" s="4" t="s">
        <v>39</v>
      </c>
      <c r="X913" s="4" t="s">
        <v>39</v>
      </c>
      <c r="Y913" s="3">
        <v>215271.52</v>
      </c>
    </row>
    <row r="914" spans="1:25" x14ac:dyDescent="0.25">
      <c r="A914" s="3">
        <v>702</v>
      </c>
      <c r="B914" s="24" t="s">
        <v>968</v>
      </c>
      <c r="C914" s="4"/>
      <c r="D914" s="3">
        <v>348802</v>
      </c>
      <c r="E914" s="24"/>
      <c r="F914" s="4" t="s">
        <v>43</v>
      </c>
      <c r="G914" s="4" t="s">
        <v>33</v>
      </c>
      <c r="H914" s="4" t="s">
        <v>34</v>
      </c>
      <c r="I914" s="24" t="s">
        <v>35</v>
      </c>
      <c r="J914" s="4" t="s">
        <v>36</v>
      </c>
      <c r="K914" s="5">
        <v>136900.35999999999</v>
      </c>
      <c r="L914" s="5">
        <v>136900.35999999999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25" t="s">
        <v>37</v>
      </c>
      <c r="S914" s="25" t="s">
        <v>97</v>
      </c>
      <c r="T914" s="5"/>
      <c r="U914" s="5">
        <v>0</v>
      </c>
      <c r="V914" s="4" t="s">
        <v>39</v>
      </c>
      <c r="W914" s="4" t="s">
        <v>39</v>
      </c>
      <c r="X914" s="4" t="s">
        <v>39</v>
      </c>
      <c r="Y914" s="3">
        <v>158328.35999999999</v>
      </c>
    </row>
    <row r="915" spans="1:25" x14ac:dyDescent="0.25">
      <c r="A915" s="3">
        <v>702</v>
      </c>
      <c r="B915" s="24" t="s">
        <v>969</v>
      </c>
      <c r="C915" s="4"/>
      <c r="D915" s="3">
        <v>342476</v>
      </c>
      <c r="E915" s="24"/>
      <c r="F915" s="4" t="s">
        <v>33</v>
      </c>
      <c r="G915" s="4" t="s">
        <v>33</v>
      </c>
      <c r="H915" s="4" t="s">
        <v>34</v>
      </c>
      <c r="I915" s="24" t="s">
        <v>35</v>
      </c>
      <c r="J915" s="4" t="s">
        <v>41</v>
      </c>
      <c r="K915" s="5">
        <v>257328.06</v>
      </c>
      <c r="L915" s="5">
        <v>15527.175142067619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25" t="s">
        <v>37</v>
      </c>
      <c r="S915" s="25" t="s">
        <v>38</v>
      </c>
      <c r="T915" s="5"/>
      <c r="U915" s="5">
        <v>0</v>
      </c>
      <c r="V915" s="4" t="s">
        <v>39</v>
      </c>
      <c r="W915" s="4" t="s">
        <v>39</v>
      </c>
      <c r="X915" s="4" t="s">
        <v>39</v>
      </c>
      <c r="Y915" s="3">
        <v>309791.40000000002</v>
      </c>
    </row>
    <row r="916" spans="1:25" x14ac:dyDescent="0.25">
      <c r="A916" s="3">
        <v>702</v>
      </c>
      <c r="B916" s="24" t="s">
        <v>970</v>
      </c>
      <c r="C916" s="4"/>
      <c r="D916" s="3">
        <v>310580</v>
      </c>
      <c r="E916" s="24"/>
      <c r="F916" s="4" t="s">
        <v>43</v>
      </c>
      <c r="G916" s="4" t="s">
        <v>33</v>
      </c>
      <c r="H916" s="4" t="s">
        <v>34</v>
      </c>
      <c r="I916" s="24" t="s">
        <v>35</v>
      </c>
      <c r="J916" s="4" t="s">
        <v>36</v>
      </c>
      <c r="K916" s="5">
        <v>3820220.91</v>
      </c>
      <c r="L916" s="5">
        <v>3820220.91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25" t="s">
        <v>37</v>
      </c>
      <c r="S916" s="25" t="s">
        <v>38</v>
      </c>
      <c r="T916" s="5"/>
      <c r="U916" s="5">
        <v>0</v>
      </c>
      <c r="V916" s="4" t="s">
        <v>39</v>
      </c>
      <c r="W916" s="4" t="s">
        <v>39</v>
      </c>
      <c r="X916" s="4" t="s">
        <v>39</v>
      </c>
      <c r="Y916" s="3">
        <v>3980941.94</v>
      </c>
    </row>
    <row r="917" spans="1:25" x14ac:dyDescent="0.25">
      <c r="A917" s="3">
        <v>702</v>
      </c>
      <c r="B917" s="24" t="s">
        <v>971</v>
      </c>
      <c r="C917" s="4"/>
      <c r="D917" s="3">
        <v>313199</v>
      </c>
      <c r="E917" s="24"/>
      <c r="F917" s="4" t="s">
        <v>45</v>
      </c>
      <c r="G917" s="4" t="s">
        <v>33</v>
      </c>
      <c r="H917" s="4" t="s">
        <v>34</v>
      </c>
      <c r="I917" s="24" t="s">
        <v>35</v>
      </c>
      <c r="J917" s="4" t="s">
        <v>36</v>
      </c>
      <c r="K917" s="5">
        <v>199242.27</v>
      </c>
      <c r="L917" s="5">
        <v>199242.27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25" t="s">
        <v>37</v>
      </c>
      <c r="S917" s="25" t="s">
        <v>49</v>
      </c>
      <c r="T917" s="5"/>
      <c r="U917" s="5">
        <v>0</v>
      </c>
      <c r="V917" s="4" t="s">
        <v>39</v>
      </c>
      <c r="W917" s="4" t="s">
        <v>39</v>
      </c>
      <c r="X917" s="4" t="s">
        <v>39</v>
      </c>
      <c r="Y917" s="3">
        <v>223421.25</v>
      </c>
    </row>
    <row r="918" spans="1:25" x14ac:dyDescent="0.25">
      <c r="A918" s="3">
        <v>702</v>
      </c>
      <c r="B918" s="24" t="s">
        <v>972</v>
      </c>
      <c r="C918" s="4"/>
      <c r="D918" s="3">
        <v>315382</v>
      </c>
      <c r="E918" s="24"/>
      <c r="F918" s="4" t="s">
        <v>43</v>
      </c>
      <c r="G918" s="4" t="s">
        <v>33</v>
      </c>
      <c r="H918" s="4" t="s">
        <v>34</v>
      </c>
      <c r="I918" s="24" t="s">
        <v>35</v>
      </c>
      <c r="J918" s="4" t="s">
        <v>36</v>
      </c>
      <c r="K918" s="5">
        <v>8147.67</v>
      </c>
      <c r="L918" s="5">
        <v>8147.67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25" t="s">
        <v>37</v>
      </c>
      <c r="S918" s="25" t="s">
        <v>58</v>
      </c>
      <c r="T918" s="5"/>
      <c r="U918" s="5">
        <v>0</v>
      </c>
      <c r="V918" s="4" t="s">
        <v>39</v>
      </c>
      <c r="W918" s="4" t="s">
        <v>39</v>
      </c>
      <c r="X918" s="4" t="s">
        <v>39</v>
      </c>
      <c r="Y918" s="3">
        <v>8390.6</v>
      </c>
    </row>
    <row r="919" spans="1:25" x14ac:dyDescent="0.25">
      <c r="A919" s="3">
        <v>702</v>
      </c>
      <c r="B919" s="24" t="s">
        <v>973</v>
      </c>
      <c r="C919" s="4"/>
      <c r="D919" s="3">
        <v>313166</v>
      </c>
      <c r="E919" s="24"/>
      <c r="F919" s="4" t="s">
        <v>33</v>
      </c>
      <c r="G919" s="4" t="s">
        <v>33</v>
      </c>
      <c r="H919" s="4" t="s">
        <v>34</v>
      </c>
      <c r="I919" s="24" t="s">
        <v>35</v>
      </c>
      <c r="J919" s="4" t="s">
        <v>41</v>
      </c>
      <c r="K919" s="5">
        <v>3419532.18</v>
      </c>
      <c r="L919" s="5">
        <v>206334.57176336035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25" t="s">
        <v>37</v>
      </c>
      <c r="S919" s="25" t="s">
        <v>38</v>
      </c>
      <c r="T919" s="5"/>
      <c r="U919" s="5">
        <v>0</v>
      </c>
      <c r="V919" s="4" t="s">
        <v>39</v>
      </c>
      <c r="W919" s="4" t="s">
        <v>39</v>
      </c>
      <c r="X919" s="4" t="s">
        <v>39</v>
      </c>
      <c r="Y919" s="3">
        <v>3809374.28</v>
      </c>
    </row>
    <row r="920" spans="1:25" x14ac:dyDescent="0.25">
      <c r="A920" s="3">
        <v>702</v>
      </c>
      <c r="B920" s="24" t="s">
        <v>974</v>
      </c>
      <c r="C920" s="4"/>
      <c r="D920" s="3">
        <v>317536</v>
      </c>
      <c r="E920" s="24"/>
      <c r="F920" s="4" t="s">
        <v>33</v>
      </c>
      <c r="G920" s="4" t="s">
        <v>33</v>
      </c>
      <c r="H920" s="4" t="s">
        <v>34</v>
      </c>
      <c r="I920" s="24" t="s">
        <v>35</v>
      </c>
      <c r="J920" s="4" t="s">
        <v>41</v>
      </c>
      <c r="K920" s="5">
        <v>1633169.19</v>
      </c>
      <c r="L920" s="5">
        <v>98545.42893518378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25" t="s">
        <v>37</v>
      </c>
      <c r="S920" s="25" t="s">
        <v>38</v>
      </c>
      <c r="T920" s="5"/>
      <c r="U920" s="5">
        <v>0</v>
      </c>
      <c r="V920" s="4" t="s">
        <v>39</v>
      </c>
      <c r="W920" s="4" t="s">
        <v>39</v>
      </c>
      <c r="X920" s="4" t="s">
        <v>39</v>
      </c>
      <c r="Y920" s="3">
        <v>1793883.6</v>
      </c>
    </row>
    <row r="921" spans="1:25" x14ac:dyDescent="0.25">
      <c r="A921" s="3">
        <v>702</v>
      </c>
      <c r="B921" s="24" t="s">
        <v>975</v>
      </c>
      <c r="C921" s="4"/>
      <c r="D921" s="3">
        <v>312141</v>
      </c>
      <c r="E921" s="24"/>
      <c r="F921" s="4" t="s">
        <v>43</v>
      </c>
      <c r="G921" s="4" t="s">
        <v>33</v>
      </c>
      <c r="H921" s="4" t="s">
        <v>34</v>
      </c>
      <c r="I921" s="24" t="s">
        <v>35</v>
      </c>
      <c r="J921" s="4" t="s">
        <v>36</v>
      </c>
      <c r="K921" s="5">
        <v>104458.89</v>
      </c>
      <c r="L921" s="5">
        <v>104458.89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25" t="s">
        <v>37</v>
      </c>
      <c r="S921" s="25" t="s">
        <v>58</v>
      </c>
      <c r="T921" s="5"/>
      <c r="U921" s="5">
        <v>0</v>
      </c>
      <c r="V921" s="4" t="s">
        <v>39</v>
      </c>
      <c r="W921" s="4" t="s">
        <v>39</v>
      </c>
      <c r="X921" s="4" t="s">
        <v>39</v>
      </c>
      <c r="Y921" s="3">
        <v>109396.16</v>
      </c>
    </row>
    <row r="922" spans="1:25" x14ac:dyDescent="0.25">
      <c r="A922" s="3">
        <v>702</v>
      </c>
      <c r="B922" s="24" t="s">
        <v>976</v>
      </c>
      <c r="C922" s="4"/>
      <c r="D922" s="3">
        <v>311796</v>
      </c>
      <c r="E922" s="24"/>
      <c r="F922" s="4" t="s">
        <v>43</v>
      </c>
      <c r="G922" s="4" t="s">
        <v>45</v>
      </c>
      <c r="H922" s="4" t="s">
        <v>34</v>
      </c>
      <c r="I922" s="24" t="s">
        <v>35</v>
      </c>
      <c r="J922" s="4" t="s">
        <v>41</v>
      </c>
      <c r="K922" s="5">
        <v>407575.15</v>
      </c>
      <c r="L922" s="5">
        <v>24593.0845536413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25" t="s">
        <v>37</v>
      </c>
      <c r="S922" s="25" t="s">
        <v>38</v>
      </c>
      <c r="T922" s="5"/>
      <c r="U922" s="5">
        <v>0</v>
      </c>
      <c r="V922" s="4" t="s">
        <v>39</v>
      </c>
      <c r="W922" s="4" t="s">
        <v>39</v>
      </c>
      <c r="X922" s="4" t="s">
        <v>39</v>
      </c>
      <c r="Y922" s="3">
        <v>440795.13</v>
      </c>
    </row>
    <row r="923" spans="1:25" x14ac:dyDescent="0.25">
      <c r="A923" s="3">
        <v>702</v>
      </c>
      <c r="B923" s="24" t="s">
        <v>977</v>
      </c>
      <c r="C923" s="4"/>
      <c r="D923" s="3">
        <v>339965</v>
      </c>
      <c r="E923" s="24"/>
      <c r="F923" s="4" t="s">
        <v>33</v>
      </c>
      <c r="G923" s="4" t="s">
        <v>33</v>
      </c>
      <c r="H923" s="4" t="s">
        <v>34</v>
      </c>
      <c r="I923" s="24" t="s">
        <v>35</v>
      </c>
      <c r="J923" s="4" t="s">
        <v>41</v>
      </c>
      <c r="K923" s="5">
        <v>1303404.52</v>
      </c>
      <c r="L923" s="5">
        <v>78647.42874524674</v>
      </c>
      <c r="M923" s="5">
        <v>0</v>
      </c>
      <c r="N923" s="5">
        <v>0</v>
      </c>
      <c r="O923" s="5">
        <v>1303404.52</v>
      </c>
      <c r="P923" s="5">
        <v>0</v>
      </c>
      <c r="Q923" s="5">
        <v>1303404.52</v>
      </c>
      <c r="R923" s="25" t="s">
        <v>86</v>
      </c>
      <c r="S923" s="25" t="s">
        <v>38</v>
      </c>
      <c r="T923" s="5"/>
      <c r="U923" s="5">
        <v>0</v>
      </c>
      <c r="V923" s="4" t="s">
        <v>39</v>
      </c>
      <c r="W923" s="4" t="s">
        <v>39</v>
      </c>
      <c r="X923" s="4" t="s">
        <v>39</v>
      </c>
      <c r="Y923" s="3">
        <v>1490512.74</v>
      </c>
    </row>
    <row r="924" spans="1:25" x14ac:dyDescent="0.25">
      <c r="A924" s="3">
        <v>702</v>
      </c>
      <c r="B924" s="24" t="s">
        <v>978</v>
      </c>
      <c r="C924" s="4"/>
      <c r="D924" s="3">
        <v>308469</v>
      </c>
      <c r="E924" s="24"/>
      <c r="F924" s="4" t="s">
        <v>33</v>
      </c>
      <c r="G924" s="4" t="s">
        <v>33</v>
      </c>
      <c r="H924" s="4" t="s">
        <v>34</v>
      </c>
      <c r="I924" s="24" t="s">
        <v>35</v>
      </c>
      <c r="J924" s="4" t="s">
        <v>41</v>
      </c>
      <c r="K924" s="5">
        <v>768366.62</v>
      </c>
      <c r="L924" s="5">
        <v>46363.241855779415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25" t="s">
        <v>37</v>
      </c>
      <c r="S924" s="25" t="s">
        <v>38</v>
      </c>
      <c r="T924" s="5"/>
      <c r="U924" s="5">
        <v>0</v>
      </c>
      <c r="V924" s="4" t="s">
        <v>39</v>
      </c>
      <c r="W924" s="4" t="s">
        <v>39</v>
      </c>
      <c r="X924" s="4" t="s">
        <v>39</v>
      </c>
      <c r="Y924" s="3">
        <v>823249.95</v>
      </c>
    </row>
    <row r="925" spans="1:25" x14ac:dyDescent="0.25">
      <c r="A925" s="3">
        <v>702</v>
      </c>
      <c r="B925" s="24" t="s">
        <v>979</v>
      </c>
      <c r="C925" s="4"/>
      <c r="D925" s="3">
        <v>310580</v>
      </c>
      <c r="E925" s="24"/>
      <c r="F925" s="4" t="s">
        <v>172</v>
      </c>
      <c r="G925" s="4" t="s">
        <v>172</v>
      </c>
      <c r="H925" s="4" t="s">
        <v>34</v>
      </c>
      <c r="I925" s="24" t="s">
        <v>35</v>
      </c>
      <c r="J925" s="4" t="s">
        <v>36</v>
      </c>
      <c r="K925" s="5">
        <v>131959.26</v>
      </c>
      <c r="L925" s="5">
        <v>131959.26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25" t="s">
        <v>37</v>
      </c>
      <c r="S925" s="25" t="s">
        <v>38</v>
      </c>
      <c r="T925" s="5"/>
      <c r="U925" s="5">
        <v>0</v>
      </c>
      <c r="V925" s="4" t="s">
        <v>39</v>
      </c>
      <c r="W925" s="4" t="s">
        <v>39</v>
      </c>
      <c r="X925" s="4" t="s">
        <v>39</v>
      </c>
      <c r="Y925" s="3">
        <v>20458.919999999998</v>
      </c>
    </row>
    <row r="926" spans="1:25" x14ac:dyDescent="0.25">
      <c r="A926" s="3">
        <v>702</v>
      </c>
      <c r="B926" s="24" t="s">
        <v>980</v>
      </c>
      <c r="C926" s="4"/>
      <c r="D926" s="3">
        <v>340533</v>
      </c>
      <c r="E926" s="24"/>
      <c r="F926" s="4" t="s">
        <v>33</v>
      </c>
      <c r="G926" s="4" t="s">
        <v>33</v>
      </c>
      <c r="H926" s="4" t="s">
        <v>34</v>
      </c>
      <c r="I926" s="24" t="s">
        <v>35</v>
      </c>
      <c r="J926" s="4" t="s">
        <v>41</v>
      </c>
      <c r="K926" s="5">
        <v>243075.13</v>
      </c>
      <c r="L926" s="5">
        <v>14667.153345775252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25" t="s">
        <v>37</v>
      </c>
      <c r="S926" s="25" t="s">
        <v>38</v>
      </c>
      <c r="T926" s="5"/>
      <c r="U926" s="5">
        <v>0</v>
      </c>
      <c r="V926" s="4" t="s">
        <v>39</v>
      </c>
      <c r="W926" s="4" t="s">
        <v>39</v>
      </c>
      <c r="X926" s="4" t="s">
        <v>39</v>
      </c>
      <c r="Y926" s="3">
        <v>289439.46000000002</v>
      </c>
    </row>
    <row r="927" spans="1:25" x14ac:dyDescent="0.25">
      <c r="A927" s="3">
        <v>702</v>
      </c>
      <c r="B927" s="24" t="s">
        <v>981</v>
      </c>
      <c r="C927" s="4"/>
      <c r="D927" s="3">
        <v>316779</v>
      </c>
      <c r="E927" s="24"/>
      <c r="F927" s="4" t="s">
        <v>33</v>
      </c>
      <c r="G927" s="4" t="s">
        <v>33</v>
      </c>
      <c r="H927" s="4" t="s">
        <v>34</v>
      </c>
      <c r="I927" s="24" t="s">
        <v>35</v>
      </c>
      <c r="J927" s="4" t="s">
        <v>36</v>
      </c>
      <c r="K927" s="5">
        <v>5174.62</v>
      </c>
      <c r="L927" s="5">
        <v>5174.62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25" t="s">
        <v>37</v>
      </c>
      <c r="S927" s="25" t="s">
        <v>38</v>
      </c>
      <c r="T927" s="5"/>
      <c r="U927" s="5">
        <v>0</v>
      </c>
      <c r="V927" s="4" t="s">
        <v>39</v>
      </c>
      <c r="W927" s="4" t="s">
        <v>39</v>
      </c>
      <c r="X927" s="4" t="s">
        <v>39</v>
      </c>
      <c r="Y927" s="3">
        <v>10366.5</v>
      </c>
    </row>
    <row r="928" spans="1:25" x14ac:dyDescent="0.25">
      <c r="A928" s="3">
        <v>702</v>
      </c>
      <c r="B928" s="24" t="s">
        <v>982</v>
      </c>
      <c r="C928" s="4"/>
      <c r="D928" s="3">
        <v>339965</v>
      </c>
      <c r="E928" s="24"/>
      <c r="F928" s="4" t="s">
        <v>33</v>
      </c>
      <c r="G928" s="4" t="s">
        <v>33</v>
      </c>
      <c r="H928" s="4" t="s">
        <v>34</v>
      </c>
      <c r="I928" s="24" t="s">
        <v>35</v>
      </c>
      <c r="J928" s="4" t="s">
        <v>41</v>
      </c>
      <c r="K928" s="5">
        <v>1176433.57</v>
      </c>
      <c r="L928" s="5">
        <v>70986.0016214239</v>
      </c>
      <c r="M928" s="5">
        <v>0</v>
      </c>
      <c r="N928" s="5">
        <v>0</v>
      </c>
      <c r="O928" s="5">
        <v>1176433.57</v>
      </c>
      <c r="P928" s="5">
        <v>0</v>
      </c>
      <c r="Q928" s="5">
        <v>1176433.57</v>
      </c>
      <c r="R928" s="25" t="s">
        <v>86</v>
      </c>
      <c r="S928" s="25" t="s">
        <v>38</v>
      </c>
      <c r="T928" s="5"/>
      <c r="U928" s="5">
        <v>0</v>
      </c>
      <c r="V928" s="4" t="s">
        <v>39</v>
      </c>
      <c r="W928" s="4" t="s">
        <v>39</v>
      </c>
      <c r="X928" s="4" t="s">
        <v>39</v>
      </c>
      <c r="Y928" s="3">
        <v>1310815.08</v>
      </c>
    </row>
    <row r="929" spans="1:25" x14ac:dyDescent="0.25">
      <c r="A929" s="3">
        <v>702</v>
      </c>
      <c r="B929" s="24" t="s">
        <v>983</v>
      </c>
      <c r="C929" s="4"/>
      <c r="D929" s="3">
        <v>312159</v>
      </c>
      <c r="E929" s="24"/>
      <c r="F929" s="4" t="s">
        <v>43</v>
      </c>
      <c r="G929" s="4" t="s">
        <v>33</v>
      </c>
      <c r="H929" s="4" t="s">
        <v>34</v>
      </c>
      <c r="I929" s="24" t="s">
        <v>35</v>
      </c>
      <c r="J929" s="4" t="s">
        <v>41</v>
      </c>
      <c r="K929" s="5">
        <v>1367855.12</v>
      </c>
      <c r="L929" s="5">
        <v>82536.377949664413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25" t="s">
        <v>37</v>
      </c>
      <c r="S929" s="25" t="s">
        <v>38</v>
      </c>
      <c r="T929" s="5"/>
      <c r="U929" s="5">
        <v>0</v>
      </c>
      <c r="V929" s="4" t="s">
        <v>39</v>
      </c>
      <c r="W929" s="4" t="s">
        <v>39</v>
      </c>
      <c r="X929" s="4" t="s">
        <v>39</v>
      </c>
      <c r="Y929" s="3">
        <v>1535402.94</v>
      </c>
    </row>
    <row r="930" spans="1:25" x14ac:dyDescent="0.25">
      <c r="A930" s="3">
        <v>702</v>
      </c>
      <c r="B930" s="24" t="s">
        <v>984</v>
      </c>
      <c r="C930" s="4"/>
      <c r="D930" s="3">
        <v>316192</v>
      </c>
      <c r="E930" s="24"/>
      <c r="F930" s="4" t="s">
        <v>33</v>
      </c>
      <c r="G930" s="4" t="s">
        <v>33</v>
      </c>
      <c r="H930" s="4" t="s">
        <v>34</v>
      </c>
      <c r="I930" s="24" t="s">
        <v>35</v>
      </c>
      <c r="J930" s="4" t="s">
        <v>41</v>
      </c>
      <c r="K930" s="5">
        <v>1373240.4</v>
      </c>
      <c r="L930" s="5">
        <v>82861.325744899295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25" t="s">
        <v>37</v>
      </c>
      <c r="S930" s="25" t="s">
        <v>38</v>
      </c>
      <c r="T930" s="5"/>
      <c r="U930" s="5">
        <v>0</v>
      </c>
      <c r="V930" s="4" t="s">
        <v>39</v>
      </c>
      <c r="W930" s="4" t="s">
        <v>39</v>
      </c>
      <c r="X930" s="4" t="s">
        <v>39</v>
      </c>
      <c r="Y930" s="3">
        <v>1513610.98</v>
      </c>
    </row>
    <row r="931" spans="1:25" x14ac:dyDescent="0.25">
      <c r="A931" s="3">
        <v>702</v>
      </c>
      <c r="B931" s="24" t="s">
        <v>985</v>
      </c>
      <c r="C931" s="4"/>
      <c r="D931" s="3">
        <v>341545</v>
      </c>
      <c r="E931" s="24"/>
      <c r="F931" s="4" t="s">
        <v>43</v>
      </c>
      <c r="G931" s="4" t="s">
        <v>33</v>
      </c>
      <c r="H931" s="4" t="s">
        <v>34</v>
      </c>
      <c r="I931" s="24" t="s">
        <v>35</v>
      </c>
      <c r="J931" s="4" t="s">
        <v>36</v>
      </c>
      <c r="K931" s="5">
        <v>33629.67</v>
      </c>
      <c r="L931" s="5">
        <v>33629.67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25" t="s">
        <v>37</v>
      </c>
      <c r="S931" s="25" t="s">
        <v>49</v>
      </c>
      <c r="T931" s="5"/>
      <c r="U931" s="5">
        <v>0</v>
      </c>
      <c r="V931" s="4" t="s">
        <v>39</v>
      </c>
      <c r="W931" s="4" t="s">
        <v>39</v>
      </c>
      <c r="X931" s="4" t="s">
        <v>39</v>
      </c>
      <c r="Y931" s="3">
        <v>36314.400000000001</v>
      </c>
    </row>
    <row r="932" spans="1:25" x14ac:dyDescent="0.25">
      <c r="A932" s="3">
        <v>702</v>
      </c>
      <c r="B932" s="24" t="s">
        <v>986</v>
      </c>
      <c r="C932" s="4"/>
      <c r="D932" s="3">
        <v>309384</v>
      </c>
      <c r="E932" s="24"/>
      <c r="F932" s="4" t="s">
        <v>33</v>
      </c>
      <c r="G932" s="4" t="s">
        <v>33</v>
      </c>
      <c r="H932" s="4" t="s">
        <v>34</v>
      </c>
      <c r="I932" s="24" t="s">
        <v>35</v>
      </c>
      <c r="J932" s="4" t="s">
        <v>41</v>
      </c>
      <c r="K932" s="5">
        <v>2024303.32</v>
      </c>
      <c r="L932" s="5">
        <v>122146.46234191854</v>
      </c>
      <c r="M932" s="5">
        <v>2024303.32</v>
      </c>
      <c r="N932" s="5">
        <v>0</v>
      </c>
      <c r="O932" s="5">
        <v>0</v>
      </c>
      <c r="P932" s="5">
        <v>0</v>
      </c>
      <c r="Q932" s="5">
        <v>2024303.32</v>
      </c>
      <c r="R932" s="25" t="s">
        <v>48</v>
      </c>
      <c r="S932" s="25" t="s">
        <v>38</v>
      </c>
      <c r="T932" s="5"/>
      <c r="U932" s="5">
        <v>0</v>
      </c>
      <c r="V932" s="4" t="s">
        <v>39</v>
      </c>
      <c r="W932" s="4" t="s">
        <v>39</v>
      </c>
      <c r="X932" s="4" t="s">
        <v>39</v>
      </c>
      <c r="Y932" s="3">
        <v>2150822.2799999998</v>
      </c>
    </row>
    <row r="933" spans="1:25" x14ac:dyDescent="0.25">
      <c r="A933" s="3">
        <v>702</v>
      </c>
      <c r="B933" s="24" t="s">
        <v>987</v>
      </c>
      <c r="C933" s="4"/>
      <c r="D933" s="3">
        <v>340873</v>
      </c>
      <c r="E933" s="24"/>
      <c r="F933" s="4" t="s">
        <v>33</v>
      </c>
      <c r="G933" s="4" t="s">
        <v>33</v>
      </c>
      <c r="H933" s="4" t="s">
        <v>34</v>
      </c>
      <c r="I933" s="24" t="s">
        <v>35</v>
      </c>
      <c r="J933" s="4" t="s">
        <v>41</v>
      </c>
      <c r="K933" s="5">
        <v>186004.06</v>
      </c>
      <c r="L933" s="5">
        <v>11223.484981605403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25" t="s">
        <v>37</v>
      </c>
      <c r="S933" s="25" t="s">
        <v>38</v>
      </c>
      <c r="T933" s="5"/>
      <c r="U933" s="5">
        <v>0</v>
      </c>
      <c r="V933" s="4" t="s">
        <v>39</v>
      </c>
      <c r="W933" s="4" t="s">
        <v>39</v>
      </c>
      <c r="X933" s="4" t="s">
        <v>39</v>
      </c>
      <c r="Y933" s="3">
        <v>249349.36</v>
      </c>
    </row>
    <row r="934" spans="1:25" x14ac:dyDescent="0.25">
      <c r="A934" s="3">
        <v>702</v>
      </c>
      <c r="B934" s="24" t="s">
        <v>988</v>
      </c>
      <c r="C934" s="4"/>
      <c r="D934" s="3">
        <v>340916</v>
      </c>
      <c r="E934" s="24"/>
      <c r="F934" s="4" t="s">
        <v>33</v>
      </c>
      <c r="G934" s="4" t="s">
        <v>33</v>
      </c>
      <c r="H934" s="4" t="s">
        <v>34</v>
      </c>
      <c r="I934" s="24" t="s">
        <v>35</v>
      </c>
      <c r="J934" s="4" t="s">
        <v>41</v>
      </c>
      <c r="K934" s="5">
        <v>1369622.58</v>
      </c>
      <c r="L934" s="5">
        <v>82643.026486075862</v>
      </c>
      <c r="M934" s="5">
        <v>1369622.58</v>
      </c>
      <c r="N934" s="5">
        <v>0</v>
      </c>
      <c r="O934" s="5">
        <v>0</v>
      </c>
      <c r="P934" s="5">
        <v>0</v>
      </c>
      <c r="Q934" s="5">
        <v>1369622.58</v>
      </c>
      <c r="R934" s="25" t="s">
        <v>48</v>
      </c>
      <c r="S934" s="25" t="s">
        <v>38</v>
      </c>
      <c r="T934" s="5"/>
      <c r="U934" s="5">
        <v>0</v>
      </c>
      <c r="V934" s="4" t="s">
        <v>39</v>
      </c>
      <c r="W934" s="4" t="s">
        <v>39</v>
      </c>
      <c r="X934" s="4" t="s">
        <v>39</v>
      </c>
      <c r="Y934" s="3">
        <v>1566680.63</v>
      </c>
    </row>
    <row r="935" spans="1:25" x14ac:dyDescent="0.25">
      <c r="A935" s="3">
        <v>702</v>
      </c>
      <c r="B935" s="24" t="s">
        <v>989</v>
      </c>
      <c r="C935" s="4"/>
      <c r="D935" s="3">
        <v>340914</v>
      </c>
      <c r="E935" s="24"/>
      <c r="F935" s="4" t="s">
        <v>43</v>
      </c>
      <c r="G935" s="4" t="s">
        <v>33</v>
      </c>
      <c r="H935" s="4" t="s">
        <v>34</v>
      </c>
      <c r="I935" s="24" t="s">
        <v>35</v>
      </c>
      <c r="J935" s="4" t="s">
        <v>36</v>
      </c>
      <c r="K935" s="5">
        <v>76161.47</v>
      </c>
      <c r="L935" s="5">
        <v>76161.47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25" t="s">
        <v>37</v>
      </c>
      <c r="S935" s="25" t="s">
        <v>97</v>
      </c>
      <c r="T935" s="5"/>
      <c r="U935" s="5">
        <v>0</v>
      </c>
      <c r="V935" s="4" t="s">
        <v>39</v>
      </c>
      <c r="W935" s="4" t="s">
        <v>39</v>
      </c>
      <c r="X935" s="4" t="s">
        <v>39</v>
      </c>
      <c r="Y935" s="3">
        <v>85318.22</v>
      </c>
    </row>
    <row r="936" spans="1:25" x14ac:dyDescent="0.25">
      <c r="A936" s="3">
        <v>702</v>
      </c>
      <c r="B936" s="24" t="s">
        <v>990</v>
      </c>
      <c r="C936" s="4"/>
      <c r="D936" s="3">
        <v>315309</v>
      </c>
      <c r="E936" s="24"/>
      <c r="F936" s="4" t="s">
        <v>33</v>
      </c>
      <c r="G936" s="4" t="s">
        <v>33</v>
      </c>
      <c r="H936" s="4" t="s">
        <v>34</v>
      </c>
      <c r="I936" s="24" t="s">
        <v>35</v>
      </c>
      <c r="J936" s="4" t="s">
        <v>41</v>
      </c>
      <c r="K936" s="5">
        <v>1185099.33</v>
      </c>
      <c r="L936" s="5">
        <v>71508.893579880067</v>
      </c>
      <c r="M936" s="5">
        <v>1185099.33</v>
      </c>
      <c r="N936" s="5">
        <v>0</v>
      </c>
      <c r="O936" s="5">
        <v>0</v>
      </c>
      <c r="P936" s="5">
        <v>0</v>
      </c>
      <c r="Q936" s="5">
        <v>1185099.33</v>
      </c>
      <c r="R936" s="25" t="s">
        <v>48</v>
      </c>
      <c r="S936" s="25" t="s">
        <v>38</v>
      </c>
      <c r="T936" s="5"/>
      <c r="U936" s="5">
        <v>0</v>
      </c>
      <c r="V936" s="4" t="s">
        <v>39</v>
      </c>
      <c r="W936" s="4" t="s">
        <v>39</v>
      </c>
      <c r="X936" s="4" t="s">
        <v>39</v>
      </c>
      <c r="Y936" s="3">
        <v>1344778.94</v>
      </c>
    </row>
    <row r="937" spans="1:25" x14ac:dyDescent="0.25">
      <c r="A937" s="3">
        <v>702</v>
      </c>
      <c r="B937" s="24" t="s">
        <v>991</v>
      </c>
      <c r="C937" s="4"/>
      <c r="D937" s="3">
        <v>318945</v>
      </c>
      <c r="E937" s="24"/>
      <c r="F937" s="4" t="s">
        <v>43</v>
      </c>
      <c r="G937" s="4" t="s">
        <v>33</v>
      </c>
      <c r="H937" s="4" t="s">
        <v>34</v>
      </c>
      <c r="I937" s="24" t="s">
        <v>35</v>
      </c>
      <c r="J937" s="4" t="s">
        <v>36</v>
      </c>
      <c r="K937" s="5">
        <v>31152.51</v>
      </c>
      <c r="L937" s="5">
        <v>31152.51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25" t="s">
        <v>37</v>
      </c>
      <c r="S937" s="25" t="s">
        <v>38</v>
      </c>
      <c r="T937" s="5"/>
      <c r="U937" s="5">
        <v>0</v>
      </c>
      <c r="V937" s="4" t="s">
        <v>39</v>
      </c>
      <c r="W937" s="4" t="s">
        <v>39</v>
      </c>
      <c r="X937" s="4" t="s">
        <v>39</v>
      </c>
      <c r="Y937" s="3">
        <v>31196.400000000001</v>
      </c>
    </row>
    <row r="938" spans="1:25" x14ac:dyDescent="0.25">
      <c r="A938" s="3">
        <v>702</v>
      </c>
      <c r="B938" s="24" t="s">
        <v>992</v>
      </c>
      <c r="C938" s="4"/>
      <c r="D938" s="3">
        <v>318281</v>
      </c>
      <c r="E938" s="24"/>
      <c r="F938" s="4" t="s">
        <v>33</v>
      </c>
      <c r="G938" s="4" t="s">
        <v>33</v>
      </c>
      <c r="H938" s="4" t="s">
        <v>34</v>
      </c>
      <c r="I938" s="24" t="s">
        <v>35</v>
      </c>
      <c r="J938" s="4" t="s">
        <v>41</v>
      </c>
      <c r="K938" s="5">
        <v>227613.07</v>
      </c>
      <c r="L938" s="5">
        <v>13734.17264527505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25" t="s">
        <v>37</v>
      </c>
      <c r="S938" s="25" t="s">
        <v>38</v>
      </c>
      <c r="T938" s="5"/>
      <c r="U938" s="5">
        <v>0</v>
      </c>
      <c r="V938" s="4" t="s">
        <v>39</v>
      </c>
      <c r="W938" s="4" t="s">
        <v>39</v>
      </c>
      <c r="X938" s="4" t="s">
        <v>39</v>
      </c>
      <c r="Y938" s="3">
        <v>303484.09999999998</v>
      </c>
    </row>
    <row r="939" spans="1:25" x14ac:dyDescent="0.25">
      <c r="A939" s="3">
        <v>702</v>
      </c>
      <c r="B939" s="24" t="s">
        <v>993</v>
      </c>
      <c r="C939" s="4"/>
      <c r="D939" s="3">
        <v>309847</v>
      </c>
      <c r="E939" s="24"/>
      <c r="F939" s="4" t="s">
        <v>43</v>
      </c>
      <c r="G939" s="4" t="s">
        <v>45</v>
      </c>
      <c r="H939" s="4" t="s">
        <v>34</v>
      </c>
      <c r="I939" s="24" t="s">
        <v>35</v>
      </c>
      <c r="J939" s="4" t="s">
        <v>36</v>
      </c>
      <c r="K939" s="5">
        <v>1671157</v>
      </c>
      <c r="L939" s="5">
        <v>1671157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25" t="s">
        <v>37</v>
      </c>
      <c r="S939" s="25" t="s">
        <v>38</v>
      </c>
      <c r="T939" s="5"/>
      <c r="U939" s="5">
        <v>0</v>
      </c>
      <c r="V939" s="4" t="s">
        <v>39</v>
      </c>
      <c r="W939" s="4" t="s">
        <v>39</v>
      </c>
      <c r="X939" s="4" t="s">
        <v>39</v>
      </c>
      <c r="Y939" s="3">
        <v>1671157</v>
      </c>
    </row>
    <row r="940" spans="1:25" x14ac:dyDescent="0.25">
      <c r="A940" s="3">
        <v>702</v>
      </c>
      <c r="B940" s="24" t="s">
        <v>994</v>
      </c>
      <c r="C940" s="4"/>
      <c r="D940" s="3">
        <v>311366</v>
      </c>
      <c r="E940" s="24"/>
      <c r="F940" s="4" t="s">
        <v>33</v>
      </c>
      <c r="G940" s="4" t="s">
        <v>33</v>
      </c>
      <c r="H940" s="4" t="s">
        <v>34</v>
      </c>
      <c r="I940" s="24" t="s">
        <v>35</v>
      </c>
      <c r="J940" s="4" t="s">
        <v>41</v>
      </c>
      <c r="K940" s="5">
        <v>4768208.3099999996</v>
      </c>
      <c r="L940" s="5">
        <v>287713.6894563004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25" t="s">
        <v>37</v>
      </c>
      <c r="S940" s="25" t="s">
        <v>38</v>
      </c>
      <c r="T940" s="5"/>
      <c r="U940" s="5">
        <v>0</v>
      </c>
      <c r="V940" s="4" t="s">
        <v>39</v>
      </c>
      <c r="W940" s="4" t="s">
        <v>39</v>
      </c>
      <c r="X940" s="4" t="s">
        <v>39</v>
      </c>
      <c r="Y940" s="3">
        <v>5388917.2400000002</v>
      </c>
    </row>
    <row r="941" spans="1:25" x14ac:dyDescent="0.25">
      <c r="A941" s="3">
        <v>702</v>
      </c>
      <c r="B941" s="24" t="s">
        <v>995</v>
      </c>
      <c r="C941" s="4"/>
      <c r="D941" s="3">
        <v>314766</v>
      </c>
      <c r="E941" s="24"/>
      <c r="F941" s="4" t="s">
        <v>43</v>
      </c>
      <c r="G941" s="4" t="s">
        <v>33</v>
      </c>
      <c r="H941" s="4" t="s">
        <v>34</v>
      </c>
      <c r="I941" s="24" t="s">
        <v>35</v>
      </c>
      <c r="J941" s="4" t="s">
        <v>36</v>
      </c>
      <c r="K941" s="5">
        <v>87543.09</v>
      </c>
      <c r="L941" s="5">
        <v>87543.09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25" t="s">
        <v>37</v>
      </c>
      <c r="S941" s="25" t="s">
        <v>49</v>
      </c>
      <c r="T941" s="5"/>
      <c r="U941" s="5">
        <v>0</v>
      </c>
      <c r="V941" s="4" t="s">
        <v>39</v>
      </c>
      <c r="W941" s="4" t="s">
        <v>39</v>
      </c>
      <c r="X941" s="4" t="s">
        <v>39</v>
      </c>
      <c r="Y941" s="3">
        <v>98730.9</v>
      </c>
    </row>
    <row r="942" spans="1:25" x14ac:dyDescent="0.25">
      <c r="A942" s="3">
        <v>702</v>
      </c>
      <c r="B942" s="24" t="s">
        <v>996</v>
      </c>
      <c r="C942" s="4"/>
      <c r="D942" s="3">
        <v>314376</v>
      </c>
      <c r="E942" s="24"/>
      <c r="F942" s="4" t="s">
        <v>43</v>
      </c>
      <c r="G942" s="4" t="s">
        <v>33</v>
      </c>
      <c r="H942" s="4" t="s">
        <v>34</v>
      </c>
      <c r="I942" s="24" t="s">
        <v>35</v>
      </c>
      <c r="J942" s="4" t="s">
        <v>36</v>
      </c>
      <c r="K942" s="5">
        <v>77495.429999999993</v>
      </c>
      <c r="L942" s="5">
        <v>77495.429999999993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25" t="s">
        <v>37</v>
      </c>
      <c r="S942" s="25" t="s">
        <v>49</v>
      </c>
      <c r="T942" s="5"/>
      <c r="U942" s="5">
        <v>0</v>
      </c>
      <c r="V942" s="4" t="s">
        <v>39</v>
      </c>
      <c r="W942" s="4" t="s">
        <v>39</v>
      </c>
      <c r="X942" s="4" t="s">
        <v>39</v>
      </c>
      <c r="Y942" s="3">
        <v>81585.7</v>
      </c>
    </row>
    <row r="943" spans="1:25" x14ac:dyDescent="0.25">
      <c r="A943" s="3">
        <v>702</v>
      </c>
      <c r="B943" s="24" t="s">
        <v>997</v>
      </c>
      <c r="C943" s="4"/>
      <c r="D943" s="3">
        <v>312512</v>
      </c>
      <c r="E943" s="24"/>
      <c r="F943" s="4" t="s">
        <v>33</v>
      </c>
      <c r="G943" s="4" t="s">
        <v>33</v>
      </c>
      <c r="H943" s="4" t="s">
        <v>34</v>
      </c>
      <c r="I943" s="24" t="s">
        <v>35</v>
      </c>
      <c r="J943" s="4" t="s">
        <v>41</v>
      </c>
      <c r="K943" s="5">
        <v>2258529.94</v>
      </c>
      <c r="L943" s="5">
        <v>136279.69659423645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25" t="s">
        <v>37</v>
      </c>
      <c r="S943" s="25" t="s">
        <v>38</v>
      </c>
      <c r="T943" s="5"/>
      <c r="U943" s="5">
        <v>0</v>
      </c>
      <c r="V943" s="4" t="s">
        <v>39</v>
      </c>
      <c r="W943" s="4" t="s">
        <v>39</v>
      </c>
      <c r="X943" s="4" t="s">
        <v>39</v>
      </c>
      <c r="Y943" s="3">
        <v>2602885.14</v>
      </c>
    </row>
    <row r="944" spans="1:25" x14ac:dyDescent="0.25">
      <c r="A944" s="3">
        <v>702</v>
      </c>
      <c r="B944" s="24" t="s">
        <v>998</v>
      </c>
      <c r="C944" s="4"/>
      <c r="D944" s="3">
        <v>320416</v>
      </c>
      <c r="E944" s="24"/>
      <c r="F944" s="4" t="s">
        <v>43</v>
      </c>
      <c r="G944" s="4" t="s">
        <v>33</v>
      </c>
      <c r="H944" s="4" t="s">
        <v>34</v>
      </c>
      <c r="I944" s="24" t="s">
        <v>35</v>
      </c>
      <c r="J944" s="4" t="s">
        <v>36</v>
      </c>
      <c r="K944" s="5">
        <v>113375.27</v>
      </c>
      <c r="L944" s="5">
        <v>113375.27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25" t="s">
        <v>37</v>
      </c>
      <c r="S944" s="25" t="s">
        <v>49</v>
      </c>
      <c r="T944" s="5"/>
      <c r="U944" s="5">
        <v>0</v>
      </c>
      <c r="V944" s="4" t="s">
        <v>39</v>
      </c>
      <c r="W944" s="4" t="s">
        <v>39</v>
      </c>
      <c r="X944" s="4" t="s">
        <v>39</v>
      </c>
      <c r="Y944" s="3">
        <v>124841.22</v>
      </c>
    </row>
    <row r="945" spans="1:25" x14ac:dyDescent="0.25">
      <c r="A945" s="3">
        <v>702</v>
      </c>
      <c r="B945" s="24" t="s">
        <v>999</v>
      </c>
      <c r="C945" s="4"/>
      <c r="D945" s="3">
        <v>329094</v>
      </c>
      <c r="E945" s="24"/>
      <c r="F945" s="4" t="s">
        <v>33</v>
      </c>
      <c r="G945" s="4" t="s">
        <v>33</v>
      </c>
      <c r="H945" s="4" t="s">
        <v>34</v>
      </c>
      <c r="I945" s="24" t="s">
        <v>35</v>
      </c>
      <c r="J945" s="4" t="s">
        <v>41</v>
      </c>
      <c r="K945" s="5">
        <v>268959.99</v>
      </c>
      <c r="L945" s="5">
        <v>16229.045798342999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25" t="s">
        <v>37</v>
      </c>
      <c r="S945" s="25" t="s">
        <v>38</v>
      </c>
      <c r="T945" s="5"/>
      <c r="U945" s="5">
        <v>0</v>
      </c>
      <c r="V945" s="4" t="s">
        <v>39</v>
      </c>
      <c r="W945" s="4" t="s">
        <v>39</v>
      </c>
      <c r="X945" s="4" t="s">
        <v>39</v>
      </c>
      <c r="Y945" s="3">
        <v>313786.69</v>
      </c>
    </row>
    <row r="946" spans="1:25" x14ac:dyDescent="0.25">
      <c r="A946" s="3">
        <v>702</v>
      </c>
      <c r="B946" s="24" t="s">
        <v>1000</v>
      </c>
      <c r="C946" s="4"/>
      <c r="D946" s="3">
        <v>329263</v>
      </c>
      <c r="E946" s="24"/>
      <c r="F946" s="4" t="s">
        <v>33</v>
      </c>
      <c r="G946" s="4" t="s">
        <v>33</v>
      </c>
      <c r="H946" s="4" t="s">
        <v>34</v>
      </c>
      <c r="I946" s="24" t="s">
        <v>35</v>
      </c>
      <c r="J946" s="4" t="s">
        <v>41</v>
      </c>
      <c r="K946" s="5">
        <v>332479.78999999998</v>
      </c>
      <c r="L946" s="5">
        <v>20061.83053075464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25" t="s">
        <v>37</v>
      </c>
      <c r="S946" s="25" t="s">
        <v>38</v>
      </c>
      <c r="T946" s="5"/>
      <c r="U946" s="5">
        <v>0</v>
      </c>
      <c r="V946" s="4" t="s">
        <v>39</v>
      </c>
      <c r="W946" s="4" t="s">
        <v>39</v>
      </c>
      <c r="X946" s="4" t="s">
        <v>39</v>
      </c>
      <c r="Y946" s="3">
        <v>387688.09</v>
      </c>
    </row>
    <row r="947" spans="1:25" x14ac:dyDescent="0.25">
      <c r="A947" s="3">
        <v>702</v>
      </c>
      <c r="B947" s="24" t="s">
        <v>1001</v>
      </c>
      <c r="C947" s="4"/>
      <c r="D947" s="3">
        <v>308681</v>
      </c>
      <c r="E947" s="24"/>
      <c r="F947" s="4" t="s">
        <v>43</v>
      </c>
      <c r="G947" s="4" t="s">
        <v>33</v>
      </c>
      <c r="H947" s="4" t="s">
        <v>34</v>
      </c>
      <c r="I947" s="24" t="s">
        <v>35</v>
      </c>
      <c r="J947" s="4" t="s">
        <v>41</v>
      </c>
      <c r="K947" s="5">
        <v>2177322.14</v>
      </c>
      <c r="L947" s="5">
        <v>131379.61794171017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25" t="s">
        <v>37</v>
      </c>
      <c r="S947" s="25" t="s">
        <v>38</v>
      </c>
      <c r="T947" s="5"/>
      <c r="U947" s="5">
        <v>0</v>
      </c>
      <c r="V947" s="4" t="s">
        <v>39</v>
      </c>
      <c r="W947" s="4" t="s">
        <v>39</v>
      </c>
      <c r="X947" s="4" t="s">
        <v>39</v>
      </c>
      <c r="Y947" s="3">
        <v>2681470.2599999998</v>
      </c>
    </row>
    <row r="948" spans="1:25" x14ac:dyDescent="0.25">
      <c r="A948" s="3">
        <v>702</v>
      </c>
      <c r="B948" s="24" t="s">
        <v>1002</v>
      </c>
      <c r="C948" s="4"/>
      <c r="D948" s="3">
        <v>313548</v>
      </c>
      <c r="E948" s="24"/>
      <c r="F948" s="4" t="s">
        <v>107</v>
      </c>
      <c r="G948" s="4" t="s">
        <v>107</v>
      </c>
      <c r="H948" s="4" t="s">
        <v>34</v>
      </c>
      <c r="I948" s="24" t="s">
        <v>35</v>
      </c>
      <c r="J948" s="4" t="s">
        <v>36</v>
      </c>
      <c r="K948" s="5">
        <v>104606.62</v>
      </c>
      <c r="L948" s="5">
        <v>104606.62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25" t="s">
        <v>37</v>
      </c>
      <c r="S948" s="25" t="s">
        <v>97</v>
      </c>
      <c r="T948" s="5"/>
      <c r="U948" s="5">
        <v>0</v>
      </c>
      <c r="V948" s="4" t="s">
        <v>39</v>
      </c>
      <c r="W948" s="4" t="s">
        <v>39</v>
      </c>
      <c r="X948" s="4" t="s">
        <v>39</v>
      </c>
      <c r="Y948" s="3">
        <v>107478.14</v>
      </c>
    </row>
    <row r="949" spans="1:25" x14ac:dyDescent="0.25">
      <c r="A949" s="3">
        <v>702</v>
      </c>
      <c r="B949" s="24" t="s">
        <v>1003</v>
      </c>
      <c r="C949" s="4"/>
      <c r="D949" s="3">
        <v>328786</v>
      </c>
      <c r="E949" s="24"/>
      <c r="F949" s="4" t="s">
        <v>43</v>
      </c>
      <c r="G949" s="4" t="s">
        <v>33</v>
      </c>
      <c r="H949" s="4" t="s">
        <v>34</v>
      </c>
      <c r="I949" s="24" t="s">
        <v>35</v>
      </c>
      <c r="J949" s="4" t="s">
        <v>36</v>
      </c>
      <c r="K949" s="5">
        <v>75587.08</v>
      </c>
      <c r="L949" s="5">
        <v>75587.08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25" t="s">
        <v>37</v>
      </c>
      <c r="S949" s="25" t="s">
        <v>74</v>
      </c>
      <c r="T949" s="5"/>
      <c r="U949" s="5">
        <v>0</v>
      </c>
      <c r="V949" s="4" t="s">
        <v>39</v>
      </c>
      <c r="W949" s="4" t="s">
        <v>39</v>
      </c>
      <c r="X949" s="4" t="s">
        <v>39</v>
      </c>
      <c r="Y949" s="3">
        <v>79058.399999999994</v>
      </c>
    </row>
    <row r="950" spans="1:25" x14ac:dyDescent="0.25">
      <c r="A950" s="3">
        <v>702</v>
      </c>
      <c r="B950" s="24" t="s">
        <v>1004</v>
      </c>
      <c r="C950" s="4"/>
      <c r="D950" s="3">
        <v>313234</v>
      </c>
      <c r="E950" s="24"/>
      <c r="F950" s="4" t="s">
        <v>33</v>
      </c>
      <c r="G950" s="4" t="s">
        <v>33</v>
      </c>
      <c r="H950" s="4" t="s">
        <v>34</v>
      </c>
      <c r="I950" s="24" t="s">
        <v>35</v>
      </c>
      <c r="J950" s="4" t="s">
        <v>41</v>
      </c>
      <c r="K950" s="5">
        <v>366345.18</v>
      </c>
      <c r="L950" s="5">
        <v>22105.268163574106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25" t="s">
        <v>37</v>
      </c>
      <c r="S950" s="25" t="s">
        <v>38</v>
      </c>
      <c r="T950" s="5"/>
      <c r="U950" s="5">
        <v>0</v>
      </c>
      <c r="V950" s="4" t="s">
        <v>39</v>
      </c>
      <c r="W950" s="4" t="s">
        <v>39</v>
      </c>
      <c r="X950" s="4" t="s">
        <v>39</v>
      </c>
      <c r="Y950" s="3">
        <v>417705.6</v>
      </c>
    </row>
    <row r="951" spans="1:25" x14ac:dyDescent="0.25">
      <c r="A951" s="3">
        <v>702</v>
      </c>
      <c r="B951" s="24" t="s">
        <v>1005</v>
      </c>
      <c r="C951" s="4"/>
      <c r="D951" s="3">
        <v>317806</v>
      </c>
      <c r="E951" s="24"/>
      <c r="F951" s="4" t="s">
        <v>43</v>
      </c>
      <c r="G951" s="4" t="s">
        <v>33</v>
      </c>
      <c r="H951" s="4" t="s">
        <v>34</v>
      </c>
      <c r="I951" s="24" t="s">
        <v>35</v>
      </c>
      <c r="J951" s="4" t="s">
        <v>36</v>
      </c>
      <c r="K951" s="5">
        <v>62226.13</v>
      </c>
      <c r="L951" s="5">
        <v>62226.13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25" t="s">
        <v>37</v>
      </c>
      <c r="S951" s="25" t="s">
        <v>38</v>
      </c>
      <c r="T951" s="5"/>
      <c r="U951" s="5">
        <v>0</v>
      </c>
      <c r="V951" s="4" t="s">
        <v>39</v>
      </c>
      <c r="W951" s="4" t="s">
        <v>39</v>
      </c>
      <c r="X951" s="4" t="s">
        <v>39</v>
      </c>
      <c r="Y951" s="3">
        <v>75462.210000000006</v>
      </c>
    </row>
    <row r="952" spans="1:25" x14ac:dyDescent="0.25">
      <c r="A952" s="3">
        <v>702</v>
      </c>
      <c r="B952" s="24" t="s">
        <v>1006</v>
      </c>
      <c r="C952" s="4"/>
      <c r="D952" s="3">
        <v>326185</v>
      </c>
      <c r="E952" s="24"/>
      <c r="F952" s="4" t="s">
        <v>33</v>
      </c>
      <c r="G952" s="4" t="s">
        <v>33</v>
      </c>
      <c r="H952" s="4" t="s">
        <v>34</v>
      </c>
      <c r="I952" s="24" t="s">
        <v>35</v>
      </c>
      <c r="J952" s="4" t="s">
        <v>41</v>
      </c>
      <c r="K952" s="5">
        <v>116689.69</v>
      </c>
      <c r="L952" s="5">
        <v>7041.0558953562095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25" t="s">
        <v>37</v>
      </c>
      <c r="S952" s="25" t="s">
        <v>38</v>
      </c>
      <c r="T952" s="5"/>
      <c r="U952" s="5">
        <v>0</v>
      </c>
      <c r="V952" s="4" t="s">
        <v>39</v>
      </c>
      <c r="W952" s="4" t="s">
        <v>39</v>
      </c>
      <c r="X952" s="4" t="s">
        <v>39</v>
      </c>
      <c r="Y952" s="3">
        <v>139231.75</v>
      </c>
    </row>
    <row r="953" spans="1:25" x14ac:dyDescent="0.25">
      <c r="A953" s="3">
        <v>702</v>
      </c>
      <c r="B953" s="24" t="s">
        <v>1007</v>
      </c>
      <c r="C953" s="4"/>
      <c r="D953" s="3">
        <v>326589</v>
      </c>
      <c r="E953" s="24"/>
      <c r="F953" s="4" t="s">
        <v>33</v>
      </c>
      <c r="G953" s="4" t="s">
        <v>33</v>
      </c>
      <c r="H953" s="4" t="s">
        <v>34</v>
      </c>
      <c r="I953" s="24" t="s">
        <v>35</v>
      </c>
      <c r="J953" s="4" t="s">
        <v>41</v>
      </c>
      <c r="K953" s="5">
        <v>1984035.69</v>
      </c>
      <c r="L953" s="5">
        <v>119716.71354745758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25" t="s">
        <v>37</v>
      </c>
      <c r="S953" s="25" t="s">
        <v>38</v>
      </c>
      <c r="T953" s="5"/>
      <c r="U953" s="5">
        <v>0</v>
      </c>
      <c r="V953" s="4" t="s">
        <v>39</v>
      </c>
      <c r="W953" s="4" t="s">
        <v>39</v>
      </c>
      <c r="X953" s="4" t="s">
        <v>39</v>
      </c>
      <c r="Y953" s="3">
        <v>2244126.94</v>
      </c>
    </row>
    <row r="954" spans="1:25" x14ac:dyDescent="0.25">
      <c r="A954" s="3">
        <v>702</v>
      </c>
      <c r="B954" s="24" t="s">
        <v>1008</v>
      </c>
      <c r="C954" s="4"/>
      <c r="D954" s="3">
        <v>312836</v>
      </c>
      <c r="E954" s="24"/>
      <c r="F954" s="4" t="s">
        <v>43</v>
      </c>
      <c r="G954" s="4" t="s">
        <v>33</v>
      </c>
      <c r="H954" s="4" t="s">
        <v>34</v>
      </c>
      <c r="I954" s="24" t="s">
        <v>35</v>
      </c>
      <c r="J954" s="4" t="s">
        <v>36</v>
      </c>
      <c r="K954" s="5">
        <v>40610.300000000003</v>
      </c>
      <c r="L954" s="5">
        <v>40610.300000000003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25" t="s">
        <v>37</v>
      </c>
      <c r="S954" s="25" t="s">
        <v>69</v>
      </c>
      <c r="T954" s="5"/>
      <c r="U954" s="5">
        <v>0</v>
      </c>
      <c r="V954" s="4" t="s">
        <v>39</v>
      </c>
      <c r="W954" s="4" t="s">
        <v>39</v>
      </c>
      <c r="X954" s="4" t="s">
        <v>39</v>
      </c>
      <c r="Y954" s="3">
        <v>45766.62</v>
      </c>
    </row>
    <row r="955" spans="1:25" x14ac:dyDescent="0.25">
      <c r="A955" s="3">
        <v>702</v>
      </c>
      <c r="B955" s="24" t="s">
        <v>1009</v>
      </c>
      <c r="C955" s="4"/>
      <c r="D955" s="3">
        <v>320398</v>
      </c>
      <c r="E955" s="24"/>
      <c r="F955" s="4" t="s">
        <v>43</v>
      </c>
      <c r="G955" s="4" t="s">
        <v>45</v>
      </c>
      <c r="H955" s="4" t="s">
        <v>34</v>
      </c>
      <c r="I955" s="24" t="s">
        <v>35</v>
      </c>
      <c r="J955" s="4" t="s">
        <v>41</v>
      </c>
      <c r="K955" s="5">
        <v>1533773.49</v>
      </c>
      <c r="L955" s="5">
        <v>92547.892396539639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25" t="s">
        <v>37</v>
      </c>
      <c r="S955" s="25" t="s">
        <v>38</v>
      </c>
      <c r="T955" s="5"/>
      <c r="U955" s="5">
        <v>0</v>
      </c>
      <c r="V955" s="4" t="s">
        <v>39</v>
      </c>
      <c r="W955" s="4" t="s">
        <v>39</v>
      </c>
      <c r="X955" s="4" t="s">
        <v>39</v>
      </c>
      <c r="Y955" s="3">
        <v>1533773.56</v>
      </c>
    </row>
    <row r="956" spans="1:25" x14ac:dyDescent="0.25">
      <c r="A956" s="3">
        <v>702</v>
      </c>
      <c r="B956" s="24" t="s">
        <v>1010</v>
      </c>
      <c r="C956" s="4"/>
      <c r="D956" s="3">
        <v>313463</v>
      </c>
      <c r="E956" s="24"/>
      <c r="F956" s="4" t="s">
        <v>43</v>
      </c>
      <c r="G956" s="4" t="s">
        <v>33</v>
      </c>
      <c r="H956" s="4" t="s">
        <v>34</v>
      </c>
      <c r="I956" s="24" t="s">
        <v>35</v>
      </c>
      <c r="J956" s="4" t="s">
        <v>36</v>
      </c>
      <c r="K956" s="5">
        <v>53141.88</v>
      </c>
      <c r="L956" s="5">
        <v>53141.88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25" t="s">
        <v>37</v>
      </c>
      <c r="S956" s="25" t="s">
        <v>97</v>
      </c>
      <c r="T956" s="5"/>
      <c r="U956" s="5">
        <v>0</v>
      </c>
      <c r="V956" s="4" t="s">
        <v>39</v>
      </c>
      <c r="W956" s="4" t="s">
        <v>39</v>
      </c>
      <c r="X956" s="4" t="s">
        <v>39</v>
      </c>
      <c r="Y956" s="3">
        <v>59956.5</v>
      </c>
    </row>
    <row r="957" spans="1:25" x14ac:dyDescent="0.25">
      <c r="A957" s="3">
        <v>702</v>
      </c>
      <c r="B957" s="24" t="s">
        <v>1011</v>
      </c>
      <c r="C957" s="4"/>
      <c r="D957" s="3">
        <v>331848</v>
      </c>
      <c r="E957" s="24"/>
      <c r="F957" s="4" t="s">
        <v>33</v>
      </c>
      <c r="G957" s="4" t="s">
        <v>33</v>
      </c>
      <c r="H957" s="4" t="s">
        <v>34</v>
      </c>
      <c r="I957" s="24" t="s">
        <v>35</v>
      </c>
      <c r="J957" s="4" t="s">
        <v>41</v>
      </c>
      <c r="K957" s="5">
        <v>281599.31</v>
      </c>
      <c r="L957" s="5">
        <v>16991.702367224909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25" t="s">
        <v>37</v>
      </c>
      <c r="S957" s="25" t="s">
        <v>38</v>
      </c>
      <c r="T957" s="5"/>
      <c r="U957" s="5">
        <v>0</v>
      </c>
      <c r="V957" s="4" t="s">
        <v>39</v>
      </c>
      <c r="W957" s="4" t="s">
        <v>39</v>
      </c>
      <c r="X957" s="4" t="s">
        <v>39</v>
      </c>
      <c r="Y957" s="3">
        <v>321532.31</v>
      </c>
    </row>
    <row r="958" spans="1:25" x14ac:dyDescent="0.25">
      <c r="A958" s="3">
        <v>702</v>
      </c>
      <c r="B958" s="24" t="s">
        <v>1012</v>
      </c>
      <c r="C958" s="4"/>
      <c r="D958" s="3">
        <v>320174</v>
      </c>
      <c r="E958" s="24"/>
      <c r="F958" s="4" t="s">
        <v>33</v>
      </c>
      <c r="G958" s="4" t="s">
        <v>33</v>
      </c>
      <c r="H958" s="4" t="s">
        <v>34</v>
      </c>
      <c r="I958" s="24" t="s">
        <v>35</v>
      </c>
      <c r="J958" s="4" t="s">
        <v>41</v>
      </c>
      <c r="K958" s="5">
        <v>1344952.37</v>
      </c>
      <c r="L958" s="5">
        <v>81154.426014515993</v>
      </c>
      <c r="M958" s="5">
        <v>0</v>
      </c>
      <c r="N958" s="5">
        <v>0</v>
      </c>
      <c r="O958" s="5">
        <v>0</v>
      </c>
      <c r="P958" s="5">
        <v>1344952.37</v>
      </c>
      <c r="Q958" s="5">
        <v>1344952.37</v>
      </c>
      <c r="R958" s="25" t="s">
        <v>102</v>
      </c>
      <c r="S958" s="25" t="s">
        <v>38</v>
      </c>
      <c r="T958" s="5"/>
      <c r="U958" s="5">
        <v>0</v>
      </c>
      <c r="V958" s="4" t="s">
        <v>39</v>
      </c>
      <c r="W958" s="4" t="s">
        <v>39</v>
      </c>
      <c r="X958" s="4" t="s">
        <v>39</v>
      </c>
      <c r="Y958" s="3">
        <v>1598844.9</v>
      </c>
    </row>
    <row r="959" spans="1:25" x14ac:dyDescent="0.25">
      <c r="A959" s="3">
        <v>702</v>
      </c>
      <c r="B959" s="24" t="s">
        <v>1013</v>
      </c>
      <c r="C959" s="4"/>
      <c r="D959" s="3">
        <v>319895</v>
      </c>
      <c r="E959" s="24"/>
      <c r="F959" s="4" t="s">
        <v>33</v>
      </c>
      <c r="G959" s="4" t="s">
        <v>33</v>
      </c>
      <c r="H959" s="4" t="s">
        <v>34</v>
      </c>
      <c r="I959" s="24" t="s">
        <v>35</v>
      </c>
      <c r="J959" s="4" t="s">
        <v>41</v>
      </c>
      <c r="K959" s="5">
        <v>224788.69</v>
      </c>
      <c r="L959" s="5">
        <v>13563.749556056748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25" t="s">
        <v>37</v>
      </c>
      <c r="S959" s="25" t="s">
        <v>38</v>
      </c>
      <c r="T959" s="5"/>
      <c r="U959" s="5">
        <v>0</v>
      </c>
      <c r="V959" s="4" t="s">
        <v>39</v>
      </c>
      <c r="W959" s="4" t="s">
        <v>39</v>
      </c>
      <c r="X959" s="4" t="s">
        <v>39</v>
      </c>
      <c r="Y959" s="3">
        <v>255520.74</v>
      </c>
    </row>
    <row r="960" spans="1:25" x14ac:dyDescent="0.25">
      <c r="A960" s="3">
        <v>702</v>
      </c>
      <c r="B960" s="24" t="s">
        <v>1014</v>
      </c>
      <c r="C960" s="4"/>
      <c r="D960" s="3">
        <v>319044</v>
      </c>
      <c r="E960" s="24"/>
      <c r="F960" s="4" t="s">
        <v>43</v>
      </c>
      <c r="G960" s="4" t="s">
        <v>33</v>
      </c>
      <c r="H960" s="4" t="s">
        <v>34</v>
      </c>
      <c r="I960" s="24" t="s">
        <v>35</v>
      </c>
      <c r="J960" s="4" t="s">
        <v>36</v>
      </c>
      <c r="K960" s="5">
        <v>250695.15</v>
      </c>
      <c r="L960" s="5">
        <v>250695.15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25" t="s">
        <v>37</v>
      </c>
      <c r="S960" s="25" t="s">
        <v>49</v>
      </c>
      <c r="T960" s="5"/>
      <c r="U960" s="5">
        <v>0</v>
      </c>
      <c r="V960" s="4" t="s">
        <v>39</v>
      </c>
      <c r="W960" s="4" t="s">
        <v>39</v>
      </c>
      <c r="X960" s="4" t="s">
        <v>39</v>
      </c>
      <c r="Y960" s="3">
        <v>282729.90000000002</v>
      </c>
    </row>
    <row r="961" spans="1:25" x14ac:dyDescent="0.25">
      <c r="A961" s="3">
        <v>702</v>
      </c>
      <c r="B961" s="24" t="s">
        <v>1015</v>
      </c>
      <c r="C961" s="4"/>
      <c r="D961" s="3">
        <v>317733</v>
      </c>
      <c r="E961" s="24"/>
      <c r="F961" s="4" t="s">
        <v>33</v>
      </c>
      <c r="G961" s="4" t="s">
        <v>33</v>
      </c>
      <c r="H961" s="4" t="s">
        <v>34</v>
      </c>
      <c r="I961" s="24" t="s">
        <v>35</v>
      </c>
      <c r="J961" s="4" t="s">
        <v>41</v>
      </c>
      <c r="K961" s="5">
        <v>222328.15</v>
      </c>
      <c r="L961" s="5">
        <v>13415.280572440801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25" t="s">
        <v>37</v>
      </c>
      <c r="S961" s="25" t="s">
        <v>38</v>
      </c>
      <c r="T961" s="5"/>
      <c r="U961" s="5">
        <v>0</v>
      </c>
      <c r="V961" s="4" t="s">
        <v>39</v>
      </c>
      <c r="W961" s="4" t="s">
        <v>39</v>
      </c>
      <c r="X961" s="4" t="s">
        <v>39</v>
      </c>
      <c r="Y961" s="3">
        <v>266793.78000000003</v>
      </c>
    </row>
    <row r="962" spans="1:25" x14ac:dyDescent="0.25">
      <c r="A962" s="3">
        <v>702</v>
      </c>
      <c r="B962" s="24" t="s">
        <v>1016</v>
      </c>
      <c r="C962" s="4"/>
      <c r="D962" s="3">
        <v>308390</v>
      </c>
      <c r="E962" s="24"/>
      <c r="F962" s="4" t="s">
        <v>43</v>
      </c>
      <c r="G962" s="4" t="s">
        <v>33</v>
      </c>
      <c r="H962" s="4" t="s">
        <v>34</v>
      </c>
      <c r="I962" s="24" t="s">
        <v>35</v>
      </c>
      <c r="J962" s="4" t="s">
        <v>36</v>
      </c>
      <c r="K962" s="5">
        <v>199844.28</v>
      </c>
      <c r="L962" s="5">
        <v>199844.28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25" t="s">
        <v>37</v>
      </c>
      <c r="S962" s="25" t="s">
        <v>58</v>
      </c>
      <c r="T962" s="5"/>
      <c r="U962" s="5">
        <v>0</v>
      </c>
      <c r="V962" s="4" t="s">
        <v>39</v>
      </c>
      <c r="W962" s="4" t="s">
        <v>39</v>
      </c>
      <c r="X962" s="4" t="s">
        <v>39</v>
      </c>
      <c r="Y962" s="3">
        <v>216372.1</v>
      </c>
    </row>
    <row r="963" spans="1:25" x14ac:dyDescent="0.25">
      <c r="A963" s="3">
        <v>702</v>
      </c>
      <c r="B963" s="24" t="s">
        <v>1017</v>
      </c>
      <c r="C963" s="4"/>
      <c r="D963" s="3">
        <v>308390</v>
      </c>
      <c r="E963" s="24"/>
      <c r="F963" s="4" t="s">
        <v>43</v>
      </c>
      <c r="G963" s="4" t="s">
        <v>33</v>
      </c>
      <c r="H963" s="4" t="s">
        <v>34</v>
      </c>
      <c r="I963" s="24" t="s">
        <v>35</v>
      </c>
      <c r="J963" s="4" t="s">
        <v>36</v>
      </c>
      <c r="K963" s="5">
        <v>123929.28</v>
      </c>
      <c r="L963" s="5">
        <v>123929.28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25" t="s">
        <v>37</v>
      </c>
      <c r="S963" s="25" t="s">
        <v>58</v>
      </c>
      <c r="T963" s="5"/>
      <c r="U963" s="5">
        <v>0</v>
      </c>
      <c r="V963" s="4" t="s">
        <v>39</v>
      </c>
      <c r="W963" s="4" t="s">
        <v>39</v>
      </c>
      <c r="X963" s="4" t="s">
        <v>39</v>
      </c>
      <c r="Y963" s="3">
        <v>128195.1</v>
      </c>
    </row>
    <row r="964" spans="1:25" x14ac:dyDescent="0.25">
      <c r="A964" s="3">
        <v>702</v>
      </c>
      <c r="B964" s="24" t="s">
        <v>1018</v>
      </c>
      <c r="C964" s="4"/>
      <c r="D964" s="3">
        <v>308390</v>
      </c>
      <c r="E964" s="24"/>
      <c r="F964" s="4" t="s">
        <v>43</v>
      </c>
      <c r="G964" s="4" t="s">
        <v>33</v>
      </c>
      <c r="H964" s="4" t="s">
        <v>34</v>
      </c>
      <c r="I964" s="24" t="s">
        <v>35</v>
      </c>
      <c r="J964" s="4" t="s">
        <v>36</v>
      </c>
      <c r="K964" s="5">
        <v>153006.54</v>
      </c>
      <c r="L964" s="5">
        <v>153006.54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25" t="s">
        <v>37</v>
      </c>
      <c r="S964" s="25" t="s">
        <v>58</v>
      </c>
      <c r="T964" s="5"/>
      <c r="U964" s="5">
        <v>0</v>
      </c>
      <c r="V964" s="4" t="s">
        <v>39</v>
      </c>
      <c r="W964" s="4" t="s">
        <v>39</v>
      </c>
      <c r="X964" s="4" t="s">
        <v>39</v>
      </c>
      <c r="Y964" s="3">
        <v>165659.9</v>
      </c>
    </row>
    <row r="965" spans="1:25" x14ac:dyDescent="0.25">
      <c r="A965" s="3">
        <v>702</v>
      </c>
      <c r="B965" s="24" t="s">
        <v>1019</v>
      </c>
      <c r="C965" s="4"/>
      <c r="D965" s="3">
        <v>313786</v>
      </c>
      <c r="E965" s="24"/>
      <c r="F965" s="4" t="s">
        <v>33</v>
      </c>
      <c r="G965" s="4" t="s">
        <v>33</v>
      </c>
      <c r="H965" s="4" t="s">
        <v>34</v>
      </c>
      <c r="I965" s="24" t="s">
        <v>35</v>
      </c>
      <c r="J965" s="4" t="s">
        <v>41</v>
      </c>
      <c r="K965" s="5">
        <v>277131.44</v>
      </c>
      <c r="L965" s="5">
        <v>16722.111091395956</v>
      </c>
      <c r="M965" s="5">
        <v>0</v>
      </c>
      <c r="N965" s="5">
        <v>0</v>
      </c>
      <c r="O965" s="5">
        <v>277131.44</v>
      </c>
      <c r="P965" s="5">
        <v>0</v>
      </c>
      <c r="Q965" s="5">
        <v>277131.44</v>
      </c>
      <c r="R965" s="25" t="s">
        <v>86</v>
      </c>
      <c r="S965" s="25" t="s">
        <v>38</v>
      </c>
      <c r="T965" s="5"/>
      <c r="U965" s="5">
        <v>0</v>
      </c>
      <c r="V965" s="4" t="s">
        <v>39</v>
      </c>
      <c r="W965" s="4" t="s">
        <v>39</v>
      </c>
      <c r="X965" s="4" t="s">
        <v>39</v>
      </c>
      <c r="Y965" s="3">
        <v>323143.59000000003</v>
      </c>
    </row>
    <row r="966" spans="1:25" x14ac:dyDescent="0.25">
      <c r="A966" s="3">
        <v>702</v>
      </c>
      <c r="B966" s="24" t="s">
        <v>1020</v>
      </c>
      <c r="C966" s="4"/>
      <c r="D966" s="3">
        <v>314798</v>
      </c>
      <c r="E966" s="24"/>
      <c r="F966" s="4" t="s">
        <v>43</v>
      </c>
      <c r="G966" s="4" t="s">
        <v>45</v>
      </c>
      <c r="H966" s="4" t="s">
        <v>34</v>
      </c>
      <c r="I966" s="24" t="s">
        <v>35</v>
      </c>
      <c r="J966" s="4" t="s">
        <v>36</v>
      </c>
      <c r="K966" s="5">
        <v>129242.98</v>
      </c>
      <c r="L966" s="5">
        <v>129242.98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25" t="s">
        <v>37</v>
      </c>
      <c r="S966" s="25" t="s">
        <v>49</v>
      </c>
      <c r="T966" s="5"/>
      <c r="U966" s="5">
        <v>0</v>
      </c>
      <c r="V966" s="4" t="s">
        <v>39</v>
      </c>
      <c r="W966" s="4" t="s">
        <v>39</v>
      </c>
      <c r="X966" s="4" t="s">
        <v>39</v>
      </c>
      <c r="Y966" s="3">
        <v>138326.96</v>
      </c>
    </row>
    <row r="967" spans="1:25" x14ac:dyDescent="0.25">
      <c r="A967" s="3">
        <v>702</v>
      </c>
      <c r="B967" s="24" t="s">
        <v>1021</v>
      </c>
      <c r="C967" s="4"/>
      <c r="D967" s="3">
        <v>317800</v>
      </c>
      <c r="E967" s="24"/>
      <c r="F967" s="4" t="s">
        <v>33</v>
      </c>
      <c r="G967" s="4" t="s">
        <v>33</v>
      </c>
      <c r="H967" s="4" t="s">
        <v>34</v>
      </c>
      <c r="I967" s="24" t="s">
        <v>35</v>
      </c>
      <c r="J967" s="4" t="s">
        <v>41</v>
      </c>
      <c r="K967" s="5">
        <v>650918.81000000006</v>
      </c>
      <c r="L967" s="5">
        <v>39276.440999618295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25" t="s">
        <v>37</v>
      </c>
      <c r="S967" s="25" t="s">
        <v>38</v>
      </c>
      <c r="T967" s="5"/>
      <c r="U967" s="5">
        <v>0</v>
      </c>
      <c r="V967" s="4" t="s">
        <v>39</v>
      </c>
      <c r="W967" s="4" t="s">
        <v>39</v>
      </c>
      <c r="X967" s="4" t="s">
        <v>39</v>
      </c>
      <c r="Y967" s="3">
        <v>820440.2</v>
      </c>
    </row>
    <row r="968" spans="1:25" x14ac:dyDescent="0.25">
      <c r="A968" s="3">
        <v>702</v>
      </c>
      <c r="B968" s="24" t="s">
        <v>1022</v>
      </c>
      <c r="C968" s="4"/>
      <c r="D968" s="3">
        <v>317800</v>
      </c>
      <c r="E968" s="24"/>
      <c r="F968" s="4" t="s">
        <v>33</v>
      </c>
      <c r="G968" s="4" t="s">
        <v>33</v>
      </c>
      <c r="H968" s="4" t="s">
        <v>34</v>
      </c>
      <c r="I968" s="24" t="s">
        <v>35</v>
      </c>
      <c r="J968" s="4" t="s">
        <v>41</v>
      </c>
      <c r="K968" s="5">
        <v>335397.44</v>
      </c>
      <c r="L968" s="5">
        <v>20237.88153177355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25" t="s">
        <v>37</v>
      </c>
      <c r="S968" s="25" t="s">
        <v>38</v>
      </c>
      <c r="T968" s="5"/>
      <c r="U968" s="5">
        <v>0</v>
      </c>
      <c r="V968" s="4" t="s">
        <v>39</v>
      </c>
      <c r="W968" s="4" t="s">
        <v>39</v>
      </c>
      <c r="X968" s="4" t="s">
        <v>39</v>
      </c>
      <c r="Y968" s="3">
        <v>406509.72</v>
      </c>
    </row>
    <row r="969" spans="1:25" x14ac:dyDescent="0.25">
      <c r="A969" s="3">
        <v>702</v>
      </c>
      <c r="B969" s="24" t="s">
        <v>1023</v>
      </c>
      <c r="C969" s="4"/>
      <c r="D969" s="3">
        <v>310871</v>
      </c>
      <c r="E969" s="24"/>
      <c r="F969" s="4" t="s">
        <v>43</v>
      </c>
      <c r="G969" s="4" t="s">
        <v>33</v>
      </c>
      <c r="H969" s="4" t="s">
        <v>34</v>
      </c>
      <c r="I969" s="24" t="s">
        <v>35</v>
      </c>
      <c r="J969" s="4" t="s">
        <v>36</v>
      </c>
      <c r="K969" s="5">
        <v>52409.39</v>
      </c>
      <c r="L969" s="5">
        <v>52409.39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25" t="s">
        <v>37</v>
      </c>
      <c r="S969" s="25" t="s">
        <v>97</v>
      </c>
      <c r="T969" s="5"/>
      <c r="U969" s="5">
        <v>0</v>
      </c>
      <c r="V969" s="4" t="s">
        <v>39</v>
      </c>
      <c r="W969" s="4" t="s">
        <v>39</v>
      </c>
      <c r="X969" s="4" t="s">
        <v>39</v>
      </c>
      <c r="Y969" s="3">
        <v>59956.480000000003</v>
      </c>
    </row>
    <row r="970" spans="1:25" x14ac:dyDescent="0.25">
      <c r="A970" s="3">
        <v>702</v>
      </c>
      <c r="B970" s="24" t="s">
        <v>1024</v>
      </c>
      <c r="C970" s="4"/>
      <c r="D970" s="3">
        <v>326465</v>
      </c>
      <c r="E970" s="24"/>
      <c r="F970" s="4" t="s">
        <v>33</v>
      </c>
      <c r="G970" s="4" t="s">
        <v>33</v>
      </c>
      <c r="H970" s="4" t="s">
        <v>34</v>
      </c>
      <c r="I970" s="24" t="s">
        <v>35</v>
      </c>
      <c r="J970" s="4" t="s">
        <v>41</v>
      </c>
      <c r="K970" s="5">
        <v>708777.15</v>
      </c>
      <c r="L970" s="5">
        <v>42767.613235593242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25" t="s">
        <v>37</v>
      </c>
      <c r="S970" s="25" t="s">
        <v>38</v>
      </c>
      <c r="T970" s="5"/>
      <c r="U970" s="5">
        <v>0</v>
      </c>
      <c r="V970" s="4" t="s">
        <v>39</v>
      </c>
      <c r="W970" s="4" t="s">
        <v>39</v>
      </c>
      <c r="X970" s="4" t="s">
        <v>39</v>
      </c>
      <c r="Y970" s="3">
        <v>858329.04</v>
      </c>
    </row>
    <row r="971" spans="1:25" x14ac:dyDescent="0.25">
      <c r="A971" s="3">
        <v>702</v>
      </c>
      <c r="B971" s="24" t="s">
        <v>1025</v>
      </c>
      <c r="C971" s="4"/>
      <c r="D971" s="3">
        <v>317406</v>
      </c>
      <c r="E971" s="24"/>
      <c r="F971" s="4" t="s">
        <v>33</v>
      </c>
      <c r="G971" s="4" t="s">
        <v>33</v>
      </c>
      <c r="H971" s="4" t="s">
        <v>34</v>
      </c>
      <c r="I971" s="24" t="s">
        <v>35</v>
      </c>
      <c r="J971" s="4" t="s">
        <v>41</v>
      </c>
      <c r="K971" s="5">
        <v>755088.59</v>
      </c>
      <c r="L971" s="5">
        <v>45562.045525493362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25" t="s">
        <v>37</v>
      </c>
      <c r="S971" s="25" t="s">
        <v>38</v>
      </c>
      <c r="T971" s="5"/>
      <c r="U971" s="5">
        <v>0</v>
      </c>
      <c r="V971" s="4" t="s">
        <v>39</v>
      </c>
      <c r="W971" s="4" t="s">
        <v>39</v>
      </c>
      <c r="X971" s="4" t="s">
        <v>39</v>
      </c>
      <c r="Y971" s="3">
        <v>970828.2</v>
      </c>
    </row>
    <row r="972" spans="1:25" x14ac:dyDescent="0.25">
      <c r="A972" s="3">
        <v>702</v>
      </c>
      <c r="B972" s="24" t="s">
        <v>1026</v>
      </c>
      <c r="C972" s="4"/>
      <c r="D972" s="3">
        <v>313199</v>
      </c>
      <c r="E972" s="24"/>
      <c r="F972" s="4" t="s">
        <v>45</v>
      </c>
      <c r="G972" s="4" t="s">
        <v>33</v>
      </c>
      <c r="H972" s="4" t="s">
        <v>34</v>
      </c>
      <c r="I972" s="24" t="s">
        <v>35</v>
      </c>
      <c r="J972" s="4" t="s">
        <v>36</v>
      </c>
      <c r="K972" s="5">
        <v>68453.429999999993</v>
      </c>
      <c r="L972" s="5">
        <v>68453.429999999993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25" t="s">
        <v>37</v>
      </c>
      <c r="S972" s="25" t="s">
        <v>49</v>
      </c>
      <c r="T972" s="5"/>
      <c r="U972" s="5">
        <v>0</v>
      </c>
      <c r="V972" s="4" t="s">
        <v>39</v>
      </c>
      <c r="W972" s="4" t="s">
        <v>39</v>
      </c>
      <c r="X972" s="4" t="s">
        <v>39</v>
      </c>
      <c r="Y972" s="3">
        <v>74651.06</v>
      </c>
    </row>
    <row r="973" spans="1:25" x14ac:dyDescent="0.25">
      <c r="A973" s="3">
        <v>702</v>
      </c>
      <c r="B973" s="24" t="s">
        <v>1027</v>
      </c>
      <c r="C973" s="4"/>
      <c r="D973" s="3">
        <v>308390</v>
      </c>
      <c r="E973" s="24"/>
      <c r="F973" s="4" t="s">
        <v>43</v>
      </c>
      <c r="G973" s="4" t="s">
        <v>33</v>
      </c>
      <c r="H973" s="4" t="s">
        <v>34</v>
      </c>
      <c r="I973" s="24" t="s">
        <v>35</v>
      </c>
      <c r="J973" s="4" t="s">
        <v>36</v>
      </c>
      <c r="K973" s="5">
        <v>176625.45</v>
      </c>
      <c r="L973" s="5">
        <v>176625.45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25" t="s">
        <v>37</v>
      </c>
      <c r="S973" s="25" t="s">
        <v>58</v>
      </c>
      <c r="T973" s="5"/>
      <c r="U973" s="5">
        <v>0</v>
      </c>
      <c r="V973" s="4" t="s">
        <v>39</v>
      </c>
      <c r="W973" s="4" t="s">
        <v>39</v>
      </c>
      <c r="X973" s="4" t="s">
        <v>39</v>
      </c>
      <c r="Y973" s="3">
        <v>192030.16</v>
      </c>
    </row>
    <row r="974" spans="1:25" x14ac:dyDescent="0.25">
      <c r="A974" s="3">
        <v>702</v>
      </c>
      <c r="B974" s="24" t="s">
        <v>1028</v>
      </c>
      <c r="C974" s="4"/>
      <c r="D974" s="3">
        <v>308390</v>
      </c>
      <c r="E974" s="24"/>
      <c r="F974" s="4" t="s">
        <v>43</v>
      </c>
      <c r="G974" s="4" t="s">
        <v>33</v>
      </c>
      <c r="H974" s="4" t="s">
        <v>34</v>
      </c>
      <c r="I974" s="24" t="s">
        <v>35</v>
      </c>
      <c r="J974" s="4" t="s">
        <v>36</v>
      </c>
      <c r="K974" s="5">
        <v>176625.45</v>
      </c>
      <c r="L974" s="5">
        <v>176625.45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25" t="s">
        <v>37</v>
      </c>
      <c r="S974" s="25" t="s">
        <v>58</v>
      </c>
      <c r="T974" s="5"/>
      <c r="U974" s="5">
        <v>0</v>
      </c>
      <c r="V974" s="4" t="s">
        <v>39</v>
      </c>
      <c r="W974" s="4" t="s">
        <v>39</v>
      </c>
      <c r="X974" s="4" t="s">
        <v>39</v>
      </c>
      <c r="Y974" s="3">
        <v>192030.16</v>
      </c>
    </row>
    <row r="975" spans="1:25" x14ac:dyDescent="0.25">
      <c r="A975" s="3">
        <v>702</v>
      </c>
      <c r="B975" s="24" t="s">
        <v>1029</v>
      </c>
      <c r="C975" s="4"/>
      <c r="D975" s="3">
        <v>327605</v>
      </c>
      <c r="E975" s="24"/>
      <c r="F975" s="4" t="s">
        <v>33</v>
      </c>
      <c r="G975" s="4" t="s">
        <v>33</v>
      </c>
      <c r="H975" s="4" t="s">
        <v>34</v>
      </c>
      <c r="I975" s="24" t="s">
        <v>35</v>
      </c>
      <c r="J975" s="4" t="s">
        <v>41</v>
      </c>
      <c r="K975" s="5">
        <v>229008.7</v>
      </c>
      <c r="L975" s="5">
        <v>13818.384959484096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25" t="s">
        <v>37</v>
      </c>
      <c r="S975" s="25" t="s">
        <v>38</v>
      </c>
      <c r="T975" s="5"/>
      <c r="U975" s="5">
        <v>0</v>
      </c>
      <c r="V975" s="4" t="s">
        <v>39</v>
      </c>
      <c r="W975" s="4" t="s">
        <v>39</v>
      </c>
      <c r="X975" s="4" t="s">
        <v>39</v>
      </c>
      <c r="Y975" s="3">
        <v>274810.44</v>
      </c>
    </row>
    <row r="976" spans="1:25" x14ac:dyDescent="0.25">
      <c r="A976" s="3">
        <v>702</v>
      </c>
      <c r="B976" s="24" t="s">
        <v>1030</v>
      </c>
      <c r="C976" s="4"/>
      <c r="D976" s="3">
        <v>319214</v>
      </c>
      <c r="E976" s="24"/>
      <c r="F976" s="4" t="s">
        <v>43</v>
      </c>
      <c r="G976" s="4" t="s">
        <v>33</v>
      </c>
      <c r="H976" s="4" t="s">
        <v>34</v>
      </c>
      <c r="I976" s="24" t="s">
        <v>35</v>
      </c>
      <c r="J976" s="4" t="s">
        <v>41</v>
      </c>
      <c r="K976" s="5">
        <v>1912499.91</v>
      </c>
      <c r="L976" s="5">
        <v>115400.24458179399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25" t="s">
        <v>37</v>
      </c>
      <c r="S976" s="25" t="s">
        <v>38</v>
      </c>
      <c r="T976" s="5"/>
      <c r="U976" s="5">
        <v>0</v>
      </c>
      <c r="V976" s="4" t="s">
        <v>39</v>
      </c>
      <c r="W976" s="4" t="s">
        <v>39</v>
      </c>
      <c r="X976" s="4" t="s">
        <v>39</v>
      </c>
      <c r="Y976" s="3">
        <v>2868749.95</v>
      </c>
    </row>
    <row r="977" spans="1:25" x14ac:dyDescent="0.25">
      <c r="A977" s="3">
        <v>702</v>
      </c>
      <c r="B977" s="24" t="s">
        <v>1031</v>
      </c>
      <c r="C977" s="4"/>
      <c r="D977" s="3">
        <v>319214</v>
      </c>
      <c r="E977" s="24"/>
      <c r="F977" s="4" t="s">
        <v>43</v>
      </c>
      <c r="G977" s="4" t="s">
        <v>33</v>
      </c>
      <c r="H977" s="4" t="s">
        <v>34</v>
      </c>
      <c r="I977" s="24" t="s">
        <v>35</v>
      </c>
      <c r="J977" s="4" t="s">
        <v>41</v>
      </c>
      <c r="K977" s="5">
        <v>559406.29</v>
      </c>
      <c r="L977" s="5">
        <v>33754.57554222524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25" t="s">
        <v>37</v>
      </c>
      <c r="S977" s="25" t="s">
        <v>38</v>
      </c>
      <c r="T977" s="5"/>
      <c r="U977" s="5">
        <v>0</v>
      </c>
      <c r="V977" s="4" t="s">
        <v>39</v>
      </c>
      <c r="W977" s="4" t="s">
        <v>39</v>
      </c>
      <c r="X977" s="4" t="s">
        <v>39</v>
      </c>
      <c r="Y977" s="3">
        <v>839109.35</v>
      </c>
    </row>
    <row r="978" spans="1:25" x14ac:dyDescent="0.25">
      <c r="A978" s="3">
        <v>702</v>
      </c>
      <c r="B978" s="24" t="s">
        <v>1032</v>
      </c>
      <c r="C978" s="4"/>
      <c r="D978" s="3">
        <v>316242</v>
      </c>
      <c r="E978" s="24"/>
      <c r="F978" s="4" t="s">
        <v>45</v>
      </c>
      <c r="G978" s="4" t="s">
        <v>33</v>
      </c>
      <c r="H978" s="4" t="s">
        <v>34</v>
      </c>
      <c r="I978" s="24" t="s">
        <v>35</v>
      </c>
      <c r="J978" s="4" t="s">
        <v>36</v>
      </c>
      <c r="K978" s="5">
        <v>156796.63</v>
      </c>
      <c r="L978" s="5">
        <v>156796.63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25" t="s">
        <v>37</v>
      </c>
      <c r="S978" s="25" t="s">
        <v>49</v>
      </c>
      <c r="T978" s="5"/>
      <c r="U978" s="5">
        <v>0</v>
      </c>
      <c r="V978" s="4" t="s">
        <v>39</v>
      </c>
      <c r="W978" s="4" t="s">
        <v>39</v>
      </c>
      <c r="X978" s="4" t="s">
        <v>39</v>
      </c>
      <c r="Y978" s="3">
        <v>173632.45</v>
      </c>
    </row>
    <row r="979" spans="1:25" x14ac:dyDescent="0.25">
      <c r="A979" s="3">
        <v>702</v>
      </c>
      <c r="B979" s="24" t="s">
        <v>1033</v>
      </c>
      <c r="C979" s="4"/>
      <c r="D979" s="3">
        <v>318874</v>
      </c>
      <c r="E979" s="24"/>
      <c r="F979" s="4" t="s">
        <v>33</v>
      </c>
      <c r="G979" s="4" t="s">
        <v>33</v>
      </c>
      <c r="H979" s="4" t="s">
        <v>34</v>
      </c>
      <c r="I979" s="24" t="s">
        <v>35</v>
      </c>
      <c r="J979" s="4" t="s">
        <v>36</v>
      </c>
      <c r="K979" s="5">
        <v>511073.17</v>
      </c>
      <c r="L979" s="5">
        <v>511073.17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25" t="s">
        <v>37</v>
      </c>
      <c r="S979" s="25" t="s">
        <v>38</v>
      </c>
      <c r="T979" s="5"/>
      <c r="U979" s="5">
        <v>0</v>
      </c>
      <c r="V979" s="4" t="s">
        <v>39</v>
      </c>
      <c r="W979" s="4" t="s">
        <v>39</v>
      </c>
      <c r="X979" s="4" t="s">
        <v>39</v>
      </c>
      <c r="Y979" s="3">
        <v>581891.85</v>
      </c>
    </row>
    <row r="980" spans="1:25" x14ac:dyDescent="0.25">
      <c r="A980" s="3">
        <v>702</v>
      </c>
      <c r="B980" s="24" t="s">
        <v>1034</v>
      </c>
      <c r="C980" s="4"/>
      <c r="D980" s="3">
        <v>315558</v>
      </c>
      <c r="E980" s="24"/>
      <c r="F980" s="4" t="s">
        <v>33</v>
      </c>
      <c r="G980" s="4" t="s">
        <v>33</v>
      </c>
      <c r="H980" s="4" t="s">
        <v>34</v>
      </c>
      <c r="I980" s="24" t="s">
        <v>35</v>
      </c>
      <c r="J980" s="4" t="s">
        <v>41</v>
      </c>
      <c r="K980" s="5">
        <v>244750</v>
      </c>
      <c r="L980" s="5">
        <v>14768.215001586106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25" t="s">
        <v>37</v>
      </c>
      <c r="S980" s="25" t="s">
        <v>38</v>
      </c>
      <c r="T980" s="5"/>
      <c r="U980" s="5">
        <v>0</v>
      </c>
      <c r="V980" s="4" t="s">
        <v>39</v>
      </c>
      <c r="W980" s="4" t="s">
        <v>39</v>
      </c>
      <c r="X980" s="4" t="s">
        <v>39</v>
      </c>
      <c r="Y980" s="3">
        <v>293700</v>
      </c>
    </row>
    <row r="981" spans="1:25" x14ac:dyDescent="0.25">
      <c r="A981" s="3">
        <v>702</v>
      </c>
      <c r="B981" s="24" t="s">
        <v>1035</v>
      </c>
      <c r="C981" s="4"/>
      <c r="D981" s="3">
        <v>315591</v>
      </c>
      <c r="E981" s="24"/>
      <c r="F981" s="4" t="s">
        <v>33</v>
      </c>
      <c r="G981" s="4" t="s">
        <v>33</v>
      </c>
      <c r="H981" s="4" t="s">
        <v>34</v>
      </c>
      <c r="I981" s="24" t="s">
        <v>35</v>
      </c>
      <c r="J981" s="4" t="s">
        <v>41</v>
      </c>
      <c r="K981" s="5">
        <v>203066.08</v>
      </c>
      <c r="L981" s="5">
        <v>12253.007268515972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25" t="s">
        <v>37</v>
      </c>
      <c r="S981" s="25" t="s">
        <v>38</v>
      </c>
      <c r="T981" s="5"/>
      <c r="U981" s="5">
        <v>0</v>
      </c>
      <c r="V981" s="4" t="s">
        <v>39</v>
      </c>
      <c r="W981" s="4" t="s">
        <v>39</v>
      </c>
      <c r="X981" s="4" t="s">
        <v>39</v>
      </c>
      <c r="Y981" s="3">
        <v>248191.9</v>
      </c>
    </row>
    <row r="982" spans="1:25" x14ac:dyDescent="0.25">
      <c r="A982" s="3">
        <v>702</v>
      </c>
      <c r="B982" s="24" t="s">
        <v>1036</v>
      </c>
      <c r="C982" s="4"/>
      <c r="D982" s="3">
        <v>315904</v>
      </c>
      <c r="E982" s="24"/>
      <c r="F982" s="4" t="s">
        <v>33</v>
      </c>
      <c r="G982" s="4" t="s">
        <v>33</v>
      </c>
      <c r="H982" s="4" t="s">
        <v>34</v>
      </c>
      <c r="I982" s="24" t="s">
        <v>35</v>
      </c>
      <c r="J982" s="4" t="s">
        <v>41</v>
      </c>
      <c r="K982" s="5">
        <v>7112648.8799999999</v>
      </c>
      <c r="L982" s="5">
        <v>429177.23346529366</v>
      </c>
      <c r="M982" s="5">
        <v>0</v>
      </c>
      <c r="N982" s="5">
        <v>0</v>
      </c>
      <c r="O982" s="5">
        <v>0</v>
      </c>
      <c r="P982" s="5">
        <v>7112648.8799999999</v>
      </c>
      <c r="Q982" s="5">
        <v>7112648.8799999999</v>
      </c>
      <c r="R982" s="25" t="s">
        <v>102</v>
      </c>
      <c r="S982" s="25" t="s">
        <v>38</v>
      </c>
      <c r="T982" s="5"/>
      <c r="U982" s="5">
        <v>0</v>
      </c>
      <c r="V982" s="4" t="s">
        <v>39</v>
      </c>
      <c r="W982" s="4" t="s">
        <v>39</v>
      </c>
      <c r="X982" s="4" t="s">
        <v>39</v>
      </c>
      <c r="Y982" s="3">
        <v>8554157.6400000006</v>
      </c>
    </row>
    <row r="983" spans="1:25" x14ac:dyDescent="0.25">
      <c r="A983" s="3">
        <v>702</v>
      </c>
      <c r="B983" s="24" t="s">
        <v>1037</v>
      </c>
      <c r="C983" s="4"/>
      <c r="D983" s="3">
        <v>313548</v>
      </c>
      <c r="E983" s="24"/>
      <c r="F983" s="4" t="s">
        <v>45</v>
      </c>
      <c r="G983" s="4" t="s">
        <v>45</v>
      </c>
      <c r="H983" s="4" t="s">
        <v>34</v>
      </c>
      <c r="I983" s="24" t="s">
        <v>35</v>
      </c>
      <c r="J983" s="4" t="s">
        <v>36</v>
      </c>
      <c r="K983" s="5">
        <v>14750.98</v>
      </c>
      <c r="L983" s="5">
        <v>14750.98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25" t="s">
        <v>37</v>
      </c>
      <c r="S983" s="25" t="s">
        <v>97</v>
      </c>
      <c r="T983" s="5"/>
      <c r="U983" s="5">
        <v>0</v>
      </c>
      <c r="V983" s="4" t="s">
        <v>39</v>
      </c>
      <c r="W983" s="4" t="s">
        <v>39</v>
      </c>
      <c r="X983" s="4" t="s">
        <v>39</v>
      </c>
      <c r="Y983" s="3">
        <v>15225.09</v>
      </c>
    </row>
    <row r="984" spans="1:25" x14ac:dyDescent="0.25">
      <c r="A984" s="3">
        <v>702</v>
      </c>
      <c r="B984" s="24" t="s">
        <v>1038</v>
      </c>
      <c r="C984" s="4"/>
      <c r="D984" s="3">
        <v>329885</v>
      </c>
      <c r="E984" s="24"/>
      <c r="F984" s="4" t="s">
        <v>33</v>
      </c>
      <c r="G984" s="4" t="s">
        <v>33</v>
      </c>
      <c r="H984" s="4" t="s">
        <v>34</v>
      </c>
      <c r="I984" s="24" t="s">
        <v>35</v>
      </c>
      <c r="J984" s="4" t="s">
        <v>41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25" t="s">
        <v>37</v>
      </c>
      <c r="S984" s="25" t="s">
        <v>38</v>
      </c>
      <c r="T984" s="5"/>
      <c r="U984" s="5">
        <v>0</v>
      </c>
      <c r="V984" s="4" t="s">
        <v>39</v>
      </c>
      <c r="W984" s="4" t="s">
        <v>39</v>
      </c>
      <c r="X984" s="4" t="s">
        <v>39</v>
      </c>
      <c r="Y984" s="3">
        <v>0</v>
      </c>
    </row>
    <row r="985" spans="1:25" x14ac:dyDescent="0.25">
      <c r="A985" s="3">
        <v>702</v>
      </c>
      <c r="B985" s="24" t="s">
        <v>1039</v>
      </c>
      <c r="C985" s="4"/>
      <c r="D985" s="3">
        <v>315556</v>
      </c>
      <c r="E985" s="24"/>
      <c r="F985" s="4" t="s">
        <v>33</v>
      </c>
      <c r="G985" s="4" t="s">
        <v>33</v>
      </c>
      <c r="H985" s="4" t="s">
        <v>34</v>
      </c>
      <c r="I985" s="24" t="s">
        <v>209</v>
      </c>
      <c r="J985" s="4" t="s">
        <v>41</v>
      </c>
      <c r="K985" s="5">
        <v>303203.20000000001</v>
      </c>
      <c r="L985" s="5">
        <v>18295.281089964912</v>
      </c>
      <c r="M985" s="5">
        <v>0</v>
      </c>
      <c r="N985" s="5">
        <v>0</v>
      </c>
      <c r="O985" s="5">
        <v>0</v>
      </c>
      <c r="P985" s="5">
        <v>303203.20000000001</v>
      </c>
      <c r="Q985" s="5">
        <v>303203.20000000001</v>
      </c>
      <c r="R985" s="25" t="s">
        <v>102</v>
      </c>
      <c r="S985" s="25" t="s">
        <v>38</v>
      </c>
      <c r="T985" s="5"/>
      <c r="U985" s="5">
        <v>303203.20000000001</v>
      </c>
      <c r="V985" s="4" t="s">
        <v>39</v>
      </c>
      <c r="W985" s="4" t="s">
        <v>39</v>
      </c>
      <c r="X985" s="4" t="s">
        <v>39</v>
      </c>
      <c r="Y985" s="3">
        <v>341103.69</v>
      </c>
    </row>
    <row r="986" spans="1:25" x14ac:dyDescent="0.25">
      <c r="A986" s="3">
        <v>702</v>
      </c>
      <c r="B986" s="24" t="s">
        <v>1040</v>
      </c>
      <c r="C986" s="4"/>
      <c r="D986" s="3">
        <v>334690</v>
      </c>
      <c r="E986" s="24"/>
      <c r="F986" s="4" t="s">
        <v>33</v>
      </c>
      <c r="G986" s="4" t="s">
        <v>33</v>
      </c>
      <c r="H986" s="4" t="s">
        <v>34</v>
      </c>
      <c r="I986" s="24" t="s">
        <v>35</v>
      </c>
      <c r="J986" s="4" t="s">
        <v>41</v>
      </c>
      <c r="K986" s="5">
        <v>431903.9</v>
      </c>
      <c r="L986" s="5">
        <v>26061.081328798962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25" t="s">
        <v>37</v>
      </c>
      <c r="S986" s="25" t="s">
        <v>38</v>
      </c>
      <c r="T986" s="5"/>
      <c r="U986" s="5">
        <v>0</v>
      </c>
      <c r="V986" s="4" t="s">
        <v>39</v>
      </c>
      <c r="W986" s="4" t="s">
        <v>39</v>
      </c>
      <c r="X986" s="4" t="s">
        <v>39</v>
      </c>
      <c r="Y986" s="3">
        <v>487987.5</v>
      </c>
    </row>
    <row r="987" spans="1:25" x14ac:dyDescent="0.25">
      <c r="A987" s="3">
        <v>702</v>
      </c>
      <c r="B987" s="24" t="s">
        <v>1041</v>
      </c>
      <c r="C987" s="4"/>
      <c r="D987" s="3">
        <v>314316</v>
      </c>
      <c r="E987" s="24"/>
      <c r="F987" s="4" t="s">
        <v>43</v>
      </c>
      <c r="G987" s="4" t="s">
        <v>33</v>
      </c>
      <c r="H987" s="4" t="s">
        <v>34</v>
      </c>
      <c r="I987" s="24" t="s">
        <v>35</v>
      </c>
      <c r="J987" s="4" t="s">
        <v>36</v>
      </c>
      <c r="K987" s="5">
        <v>73373.289999999994</v>
      </c>
      <c r="L987" s="5">
        <v>73373.289999999994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25" t="s">
        <v>37</v>
      </c>
      <c r="S987" s="25" t="s">
        <v>58</v>
      </c>
      <c r="T987" s="5"/>
      <c r="U987" s="5">
        <v>0</v>
      </c>
      <c r="V987" s="4" t="s">
        <v>39</v>
      </c>
      <c r="W987" s="4" t="s">
        <v>39</v>
      </c>
      <c r="X987" s="4" t="s">
        <v>39</v>
      </c>
      <c r="Y987" s="3">
        <v>80574.720000000001</v>
      </c>
    </row>
    <row r="988" spans="1:25" x14ac:dyDescent="0.25">
      <c r="A988" s="3">
        <v>702</v>
      </c>
      <c r="B988" s="24" t="s">
        <v>1042</v>
      </c>
      <c r="C988" s="4"/>
      <c r="D988" s="3">
        <v>319934</v>
      </c>
      <c r="E988" s="24"/>
      <c r="F988" s="4" t="s">
        <v>172</v>
      </c>
      <c r="G988" s="4" t="s">
        <v>172</v>
      </c>
      <c r="H988" s="4" t="s">
        <v>34</v>
      </c>
      <c r="I988" s="24" t="s">
        <v>35</v>
      </c>
      <c r="J988" s="4" t="s">
        <v>36</v>
      </c>
      <c r="K988" s="5">
        <v>126475.18</v>
      </c>
      <c r="L988" s="5">
        <v>126475.18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25" t="s">
        <v>37</v>
      </c>
      <c r="S988" s="25" t="s">
        <v>38</v>
      </c>
      <c r="T988" s="5"/>
      <c r="U988" s="5">
        <v>0</v>
      </c>
      <c r="V988" s="4" t="s">
        <v>39</v>
      </c>
      <c r="W988" s="4" t="s">
        <v>39</v>
      </c>
      <c r="X988" s="4" t="s">
        <v>39</v>
      </c>
      <c r="Y988" s="3">
        <v>22801.77</v>
      </c>
    </row>
    <row r="989" spans="1:25" x14ac:dyDescent="0.25">
      <c r="A989" s="3">
        <v>702</v>
      </c>
      <c r="B989" s="24" t="s">
        <v>1043</v>
      </c>
      <c r="C989" s="4"/>
      <c r="D989" s="3">
        <v>318822</v>
      </c>
      <c r="E989" s="24"/>
      <c r="F989" s="4" t="s">
        <v>33</v>
      </c>
      <c r="G989" s="4" t="s">
        <v>33</v>
      </c>
      <c r="H989" s="4" t="s">
        <v>34</v>
      </c>
      <c r="I989" s="24" t="s">
        <v>35</v>
      </c>
      <c r="J989" s="4" t="s">
        <v>36</v>
      </c>
      <c r="K989" s="5">
        <v>106512.81</v>
      </c>
      <c r="L989" s="5">
        <v>106512.81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25" t="s">
        <v>37</v>
      </c>
      <c r="S989" s="25" t="s">
        <v>38</v>
      </c>
      <c r="T989" s="5"/>
      <c r="U989" s="5">
        <v>0</v>
      </c>
      <c r="V989" s="4" t="s">
        <v>39</v>
      </c>
      <c r="W989" s="4" t="s">
        <v>39</v>
      </c>
      <c r="X989" s="4" t="s">
        <v>39</v>
      </c>
      <c r="Y989" s="3">
        <v>116227.2</v>
      </c>
    </row>
    <row r="990" spans="1:25" x14ac:dyDescent="0.25">
      <c r="A990" s="3">
        <v>702</v>
      </c>
      <c r="B990" s="24" t="s">
        <v>1044</v>
      </c>
      <c r="C990" s="4"/>
      <c r="D990" s="3">
        <v>312289</v>
      </c>
      <c r="E990" s="24"/>
      <c r="F990" s="4" t="s">
        <v>33</v>
      </c>
      <c r="G990" s="4" t="s">
        <v>33</v>
      </c>
      <c r="H990" s="4" t="s">
        <v>34</v>
      </c>
      <c r="I990" s="24" t="s">
        <v>35</v>
      </c>
      <c r="J990" s="4" t="s">
        <v>36</v>
      </c>
      <c r="K990" s="5">
        <v>219733.39</v>
      </c>
      <c r="L990" s="5">
        <v>219733.39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25" t="s">
        <v>37</v>
      </c>
      <c r="S990" s="25" t="s">
        <v>38</v>
      </c>
      <c r="T990" s="5"/>
      <c r="U990" s="5">
        <v>0</v>
      </c>
      <c r="V990" s="4" t="s">
        <v>39</v>
      </c>
      <c r="W990" s="4" t="s">
        <v>39</v>
      </c>
      <c r="X990" s="4" t="s">
        <v>39</v>
      </c>
      <c r="Y990" s="3">
        <v>233466.78</v>
      </c>
    </row>
    <row r="991" spans="1:25" x14ac:dyDescent="0.25">
      <c r="A991" s="3">
        <v>702</v>
      </c>
      <c r="B991" s="24" t="s">
        <v>1045</v>
      </c>
      <c r="C991" s="4"/>
      <c r="D991" s="3">
        <v>309777</v>
      </c>
      <c r="E991" s="24"/>
      <c r="F991" s="4" t="s">
        <v>33</v>
      </c>
      <c r="G991" s="4" t="s">
        <v>33</v>
      </c>
      <c r="H991" s="4" t="s">
        <v>34</v>
      </c>
      <c r="I991" s="24" t="s">
        <v>35</v>
      </c>
      <c r="J991" s="4" t="s">
        <v>41</v>
      </c>
      <c r="K991" s="5">
        <v>3641128.5</v>
      </c>
      <c r="L991" s="5">
        <v>219705.69371359638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25" t="s">
        <v>37</v>
      </c>
      <c r="S991" s="25" t="s">
        <v>38</v>
      </c>
      <c r="T991" s="5"/>
      <c r="U991" s="5">
        <v>0</v>
      </c>
      <c r="V991" s="4" t="s">
        <v>39</v>
      </c>
      <c r="W991" s="4" t="s">
        <v>39</v>
      </c>
      <c r="X991" s="4" t="s">
        <v>39</v>
      </c>
      <c r="Y991" s="3">
        <v>4128746.8</v>
      </c>
    </row>
    <row r="992" spans="1:25" x14ac:dyDescent="0.25">
      <c r="A992" s="3">
        <v>702</v>
      </c>
      <c r="B992" s="24" t="s">
        <v>1046</v>
      </c>
      <c r="C992" s="4"/>
      <c r="D992" s="3">
        <v>318506</v>
      </c>
      <c r="E992" s="24"/>
      <c r="F992" s="4" t="s">
        <v>33</v>
      </c>
      <c r="G992" s="4" t="s">
        <v>33</v>
      </c>
      <c r="H992" s="4" t="s">
        <v>34</v>
      </c>
      <c r="I992" s="24" t="s">
        <v>35</v>
      </c>
      <c r="J992" s="4" t="s">
        <v>36</v>
      </c>
      <c r="K992" s="5">
        <v>55528.7</v>
      </c>
      <c r="L992" s="5">
        <v>55528.7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25" t="s">
        <v>37</v>
      </c>
      <c r="S992" s="25" t="s">
        <v>38</v>
      </c>
      <c r="T992" s="5"/>
      <c r="U992" s="5">
        <v>0</v>
      </c>
      <c r="V992" s="4" t="s">
        <v>39</v>
      </c>
      <c r="W992" s="4" t="s">
        <v>39</v>
      </c>
      <c r="X992" s="4" t="s">
        <v>39</v>
      </c>
      <c r="Y992" s="3">
        <v>63271.45</v>
      </c>
    </row>
    <row r="993" spans="1:25" x14ac:dyDescent="0.25">
      <c r="A993" s="3">
        <v>702</v>
      </c>
      <c r="B993" s="24" t="s">
        <v>1047</v>
      </c>
      <c r="C993" s="4"/>
      <c r="D993" s="3">
        <v>318550</v>
      </c>
      <c r="E993" s="24"/>
      <c r="F993" s="4" t="s">
        <v>43</v>
      </c>
      <c r="G993" s="4" t="s">
        <v>33</v>
      </c>
      <c r="H993" s="4" t="s">
        <v>34</v>
      </c>
      <c r="I993" s="24" t="s">
        <v>35</v>
      </c>
      <c r="J993" s="4" t="s">
        <v>41</v>
      </c>
      <c r="K993" s="5">
        <v>1513050</v>
      </c>
      <c r="L993" s="5">
        <v>91297.437009805348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25" t="s">
        <v>37</v>
      </c>
      <c r="S993" s="25" t="s">
        <v>38</v>
      </c>
      <c r="T993" s="5"/>
      <c r="U993" s="5">
        <v>0</v>
      </c>
      <c r="V993" s="4" t="s">
        <v>39</v>
      </c>
      <c r="W993" s="4" t="s">
        <v>39</v>
      </c>
      <c r="X993" s="4" t="s">
        <v>39</v>
      </c>
      <c r="Y993" s="3">
        <v>1743610</v>
      </c>
    </row>
    <row r="994" spans="1:25" x14ac:dyDescent="0.25">
      <c r="A994" s="3">
        <v>702</v>
      </c>
      <c r="B994" s="24" t="s">
        <v>1048</v>
      </c>
      <c r="C994" s="4"/>
      <c r="D994" s="3">
        <v>309847</v>
      </c>
      <c r="E994" s="24"/>
      <c r="F994" s="4" t="s">
        <v>107</v>
      </c>
      <c r="G994" s="4" t="s">
        <v>107</v>
      </c>
      <c r="H994" s="4" t="s">
        <v>34</v>
      </c>
      <c r="I994" s="24" t="s">
        <v>35</v>
      </c>
      <c r="J994" s="4" t="s">
        <v>36</v>
      </c>
      <c r="K994" s="5">
        <v>616558.67000000004</v>
      </c>
      <c r="L994" s="5">
        <v>616558.67000000004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25" t="s">
        <v>37</v>
      </c>
      <c r="S994" s="25" t="s">
        <v>38</v>
      </c>
      <c r="T994" s="25">
        <v>605</v>
      </c>
      <c r="U994" s="5">
        <v>0</v>
      </c>
      <c r="V994" s="4" t="s">
        <v>39</v>
      </c>
      <c r="W994" s="4" t="s">
        <v>39</v>
      </c>
      <c r="X994" s="4" t="s">
        <v>39</v>
      </c>
      <c r="Y994" s="3">
        <v>641874.57999999996</v>
      </c>
    </row>
    <row r="995" spans="1:25" x14ac:dyDescent="0.25">
      <c r="A995" s="3">
        <v>702</v>
      </c>
      <c r="B995" s="24" t="s">
        <v>1049</v>
      </c>
      <c r="C995" s="4"/>
      <c r="D995" s="3">
        <v>319669</v>
      </c>
      <c r="E995" s="24"/>
      <c r="F995" s="4" t="s">
        <v>43</v>
      </c>
      <c r="G995" s="4" t="s">
        <v>33</v>
      </c>
      <c r="H995" s="4" t="s">
        <v>34</v>
      </c>
      <c r="I995" s="24" t="s">
        <v>35</v>
      </c>
      <c r="J995" s="4" t="s">
        <v>36</v>
      </c>
      <c r="K995" s="5">
        <v>60307.7</v>
      </c>
      <c r="L995" s="5">
        <v>60307.7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25" t="s">
        <v>37</v>
      </c>
      <c r="S995" s="25" t="s">
        <v>38</v>
      </c>
      <c r="T995" s="5"/>
      <c r="U995" s="5">
        <v>0</v>
      </c>
      <c r="V995" s="4" t="s">
        <v>39</v>
      </c>
      <c r="W995" s="4" t="s">
        <v>39</v>
      </c>
      <c r="X995" s="4" t="s">
        <v>39</v>
      </c>
      <c r="Y995" s="3">
        <v>80410.28</v>
      </c>
    </row>
    <row r="996" spans="1:25" x14ac:dyDescent="0.25">
      <c r="A996" s="3">
        <v>702</v>
      </c>
      <c r="B996" s="24" t="s">
        <v>1050</v>
      </c>
      <c r="C996" s="4"/>
      <c r="D996" s="3">
        <v>311105</v>
      </c>
      <c r="E996" s="24"/>
      <c r="F996" s="4" t="s">
        <v>33</v>
      </c>
      <c r="G996" s="4" t="s">
        <v>33</v>
      </c>
      <c r="H996" s="4" t="s">
        <v>34</v>
      </c>
      <c r="I996" s="24" t="s">
        <v>35</v>
      </c>
      <c r="J996" s="4" t="s">
        <v>41</v>
      </c>
      <c r="K996" s="5">
        <v>1576124.61</v>
      </c>
      <c r="L996" s="5">
        <v>95103.358977614102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25" t="s">
        <v>37</v>
      </c>
      <c r="S996" s="25" t="s">
        <v>38</v>
      </c>
      <c r="T996" s="5"/>
      <c r="U996" s="5">
        <v>0</v>
      </c>
      <c r="V996" s="4" t="s">
        <v>39</v>
      </c>
      <c r="W996" s="4" t="s">
        <v>39</v>
      </c>
      <c r="X996" s="4" t="s">
        <v>39</v>
      </c>
      <c r="Y996" s="3">
        <v>1991544.65</v>
      </c>
    </row>
    <row r="997" spans="1:25" x14ac:dyDescent="0.25">
      <c r="A997" s="3">
        <v>702</v>
      </c>
      <c r="B997" s="24" t="s">
        <v>1051</v>
      </c>
      <c r="C997" s="4"/>
      <c r="D997" s="3">
        <v>313548</v>
      </c>
      <c r="E997" s="24"/>
      <c r="F997" s="4" t="s">
        <v>45</v>
      </c>
      <c r="G997" s="4" t="s">
        <v>45</v>
      </c>
      <c r="H997" s="4" t="s">
        <v>34</v>
      </c>
      <c r="I997" s="24" t="s">
        <v>35</v>
      </c>
      <c r="J997" s="4" t="s">
        <v>36</v>
      </c>
      <c r="K997" s="5">
        <v>9330.98</v>
      </c>
      <c r="L997" s="5">
        <v>9330.98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25" t="s">
        <v>37</v>
      </c>
      <c r="S997" s="25" t="s">
        <v>97</v>
      </c>
      <c r="T997" s="5"/>
      <c r="U997" s="5">
        <v>0</v>
      </c>
      <c r="V997" s="4" t="s">
        <v>39</v>
      </c>
      <c r="W997" s="4" t="s">
        <v>39</v>
      </c>
      <c r="X997" s="4" t="s">
        <v>39</v>
      </c>
      <c r="Y997" s="3">
        <v>9661.31</v>
      </c>
    </row>
    <row r="998" spans="1:25" x14ac:dyDescent="0.25">
      <c r="A998" s="3">
        <v>702</v>
      </c>
      <c r="B998" s="24" t="s">
        <v>1052</v>
      </c>
      <c r="C998" s="4"/>
      <c r="D998" s="3">
        <v>314798</v>
      </c>
      <c r="E998" s="24"/>
      <c r="F998" s="4" t="s">
        <v>45</v>
      </c>
      <c r="G998" s="4" t="s">
        <v>45</v>
      </c>
      <c r="H998" s="4" t="s">
        <v>34</v>
      </c>
      <c r="I998" s="24" t="s">
        <v>35</v>
      </c>
      <c r="J998" s="4" t="s">
        <v>36</v>
      </c>
      <c r="K998" s="5">
        <v>13900.85</v>
      </c>
      <c r="L998" s="5">
        <v>13900.85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25" t="s">
        <v>37</v>
      </c>
      <c r="S998" s="25" t="s">
        <v>49</v>
      </c>
      <c r="T998" s="5"/>
      <c r="U998" s="5">
        <v>0</v>
      </c>
      <c r="V998" s="4" t="s">
        <v>39</v>
      </c>
      <c r="W998" s="4" t="s">
        <v>39</v>
      </c>
      <c r="X998" s="4" t="s">
        <v>39</v>
      </c>
      <c r="Y998" s="3">
        <v>14392.94</v>
      </c>
    </row>
    <row r="999" spans="1:25" x14ac:dyDescent="0.25">
      <c r="A999" s="3">
        <v>702</v>
      </c>
      <c r="B999" s="24" t="s">
        <v>1053</v>
      </c>
      <c r="C999" s="4"/>
      <c r="D999" s="3">
        <v>308885</v>
      </c>
      <c r="E999" s="24"/>
      <c r="F999" s="4" t="s">
        <v>33</v>
      </c>
      <c r="G999" s="4" t="s">
        <v>33</v>
      </c>
      <c r="H999" s="4" t="s">
        <v>34</v>
      </c>
      <c r="I999" s="24" t="s">
        <v>35</v>
      </c>
      <c r="J999" s="4" t="s">
        <v>41</v>
      </c>
      <c r="K999" s="5">
        <v>413338.96</v>
      </c>
      <c r="L999" s="5">
        <v>24940.872849078653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25" t="s">
        <v>37</v>
      </c>
      <c r="S999" s="25" t="s">
        <v>38</v>
      </c>
      <c r="T999" s="5"/>
      <c r="U999" s="5">
        <v>0</v>
      </c>
      <c r="V999" s="4" t="s">
        <v>39</v>
      </c>
      <c r="W999" s="4" t="s">
        <v>39</v>
      </c>
      <c r="X999" s="4" t="s">
        <v>39</v>
      </c>
      <c r="Y999" s="3">
        <v>505192.11</v>
      </c>
    </row>
    <row r="1000" spans="1:25" x14ac:dyDescent="0.25">
      <c r="A1000" s="3">
        <v>702</v>
      </c>
      <c r="B1000" s="24" t="s">
        <v>1054</v>
      </c>
      <c r="C1000" s="4"/>
      <c r="D1000" s="3">
        <v>315150</v>
      </c>
      <c r="E1000" s="24"/>
      <c r="F1000" s="4" t="s">
        <v>33</v>
      </c>
      <c r="G1000" s="4" t="s">
        <v>33</v>
      </c>
      <c r="H1000" s="4" t="s">
        <v>34</v>
      </c>
      <c r="I1000" s="24" t="s">
        <v>35</v>
      </c>
      <c r="J1000" s="4" t="s">
        <v>41</v>
      </c>
      <c r="K1000" s="5">
        <v>4113890.59</v>
      </c>
      <c r="L1000" s="5">
        <v>248232.15822726014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25" t="s">
        <v>37</v>
      </c>
      <c r="S1000" s="25" t="s">
        <v>38</v>
      </c>
      <c r="T1000" s="5"/>
      <c r="U1000" s="5">
        <v>0</v>
      </c>
      <c r="V1000" s="4" t="s">
        <v>39</v>
      </c>
      <c r="W1000" s="4" t="s">
        <v>39</v>
      </c>
      <c r="X1000" s="4" t="s">
        <v>39</v>
      </c>
      <c r="Y1000" s="3">
        <v>4703358.66</v>
      </c>
    </row>
    <row r="1001" spans="1:25" x14ac:dyDescent="0.25">
      <c r="A1001" s="3">
        <v>702</v>
      </c>
      <c r="B1001" s="24" t="s">
        <v>1055</v>
      </c>
      <c r="C1001" s="4"/>
      <c r="D1001" s="3">
        <v>308390</v>
      </c>
      <c r="E1001" s="24"/>
      <c r="F1001" s="4" t="s">
        <v>43</v>
      </c>
      <c r="G1001" s="4" t="s">
        <v>33</v>
      </c>
      <c r="H1001" s="4" t="s">
        <v>34</v>
      </c>
      <c r="I1001" s="24" t="s">
        <v>35</v>
      </c>
      <c r="J1001" s="4" t="s">
        <v>36</v>
      </c>
      <c r="K1001" s="5">
        <v>209961.26</v>
      </c>
      <c r="L1001" s="5">
        <v>209961.26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25" t="s">
        <v>37</v>
      </c>
      <c r="S1001" s="25" t="s">
        <v>58</v>
      </c>
      <c r="T1001" s="5"/>
      <c r="U1001" s="5">
        <v>0</v>
      </c>
      <c r="V1001" s="4" t="s">
        <v>39</v>
      </c>
      <c r="W1001" s="4" t="s">
        <v>39</v>
      </c>
      <c r="X1001" s="4" t="s">
        <v>39</v>
      </c>
      <c r="Y1001" s="3">
        <v>229653.75</v>
      </c>
    </row>
    <row r="1002" spans="1:25" x14ac:dyDescent="0.25">
      <c r="A1002" s="3">
        <v>702</v>
      </c>
      <c r="B1002" s="24" t="s">
        <v>1056</v>
      </c>
      <c r="C1002" s="4"/>
      <c r="D1002" s="3">
        <v>341944</v>
      </c>
      <c r="E1002" s="24"/>
      <c r="F1002" s="4" t="s">
        <v>33</v>
      </c>
      <c r="G1002" s="4" t="s">
        <v>33</v>
      </c>
      <c r="H1002" s="4" t="s">
        <v>34</v>
      </c>
      <c r="I1002" s="24" t="s">
        <v>35</v>
      </c>
      <c r="J1002" s="4" t="s">
        <v>41</v>
      </c>
      <c r="K1002" s="5">
        <v>3170707.65</v>
      </c>
      <c r="L1002" s="5">
        <v>191320.49962154782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25" t="s">
        <v>37</v>
      </c>
      <c r="S1002" s="25" t="s">
        <v>38</v>
      </c>
      <c r="T1002" s="5"/>
      <c r="U1002" s="5">
        <v>0</v>
      </c>
      <c r="V1002" s="4" t="s">
        <v>39</v>
      </c>
      <c r="W1002" s="4" t="s">
        <v>39</v>
      </c>
      <c r="X1002" s="4" t="s">
        <v>39</v>
      </c>
      <c r="Y1002" s="3">
        <v>3356648.28</v>
      </c>
    </row>
    <row r="1003" spans="1:25" x14ac:dyDescent="0.25">
      <c r="A1003" s="3">
        <v>702</v>
      </c>
      <c r="B1003" s="24" t="s">
        <v>1057</v>
      </c>
      <c r="C1003" s="4"/>
      <c r="D1003" s="3">
        <v>315558</v>
      </c>
      <c r="E1003" s="24"/>
      <c r="F1003" s="4" t="s">
        <v>33</v>
      </c>
      <c r="G1003" s="4" t="s">
        <v>33</v>
      </c>
      <c r="H1003" s="4" t="s">
        <v>34</v>
      </c>
      <c r="I1003" s="24" t="s">
        <v>35</v>
      </c>
      <c r="J1003" s="4" t="s">
        <v>41</v>
      </c>
      <c r="K1003" s="5">
        <v>189963.89</v>
      </c>
      <c r="L1003" s="5">
        <v>11462.421123831065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25" t="s">
        <v>37</v>
      </c>
      <c r="S1003" s="25" t="s">
        <v>38</v>
      </c>
      <c r="T1003" s="5"/>
      <c r="U1003" s="5">
        <v>0</v>
      </c>
      <c r="V1003" s="4" t="s">
        <v>39</v>
      </c>
      <c r="W1003" s="4" t="s">
        <v>39</v>
      </c>
      <c r="X1003" s="4" t="s">
        <v>39</v>
      </c>
      <c r="Y1003" s="3">
        <v>216927</v>
      </c>
    </row>
    <row r="1004" spans="1:25" x14ac:dyDescent="0.25">
      <c r="A1004" s="3">
        <v>702</v>
      </c>
      <c r="B1004" s="24" t="s">
        <v>1058</v>
      </c>
      <c r="C1004" s="4"/>
      <c r="D1004" s="3">
        <v>328128</v>
      </c>
      <c r="E1004" s="24"/>
      <c r="F1004" s="4" t="s">
        <v>33</v>
      </c>
      <c r="G1004" s="4" t="s">
        <v>33</v>
      </c>
      <c r="H1004" s="4" t="s">
        <v>34</v>
      </c>
      <c r="I1004" s="24" t="s">
        <v>35</v>
      </c>
      <c r="J1004" s="4" t="s">
        <v>36</v>
      </c>
      <c r="K1004" s="5">
        <v>527669.24</v>
      </c>
      <c r="L1004" s="5">
        <v>527669.24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25" t="s">
        <v>37</v>
      </c>
      <c r="S1004" s="25" t="s">
        <v>38</v>
      </c>
      <c r="T1004" s="5"/>
      <c r="U1004" s="5">
        <v>0</v>
      </c>
      <c r="V1004" s="4" t="s">
        <v>39</v>
      </c>
      <c r="W1004" s="4" t="s">
        <v>39</v>
      </c>
      <c r="X1004" s="4" t="s">
        <v>39</v>
      </c>
      <c r="Y1004" s="3">
        <v>611117.19999999995</v>
      </c>
    </row>
    <row r="1005" spans="1:25" x14ac:dyDescent="0.25">
      <c r="A1005" s="3">
        <v>702</v>
      </c>
      <c r="B1005" s="24" t="s">
        <v>1059</v>
      </c>
      <c r="C1005" s="4"/>
      <c r="D1005" s="3">
        <v>309777</v>
      </c>
      <c r="E1005" s="24"/>
      <c r="F1005" s="4" t="s">
        <v>33</v>
      </c>
      <c r="G1005" s="4" t="s">
        <v>33</v>
      </c>
      <c r="H1005" s="4" t="s">
        <v>34</v>
      </c>
      <c r="I1005" s="24" t="s">
        <v>35</v>
      </c>
      <c r="J1005" s="4" t="s">
        <v>41</v>
      </c>
      <c r="K1005" s="5">
        <v>1469122.2</v>
      </c>
      <c r="L1005" s="5">
        <v>88646.833557520673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25" t="s">
        <v>37</v>
      </c>
      <c r="S1005" s="25" t="s">
        <v>38</v>
      </c>
      <c r="T1005" s="5"/>
      <c r="U1005" s="5">
        <v>0</v>
      </c>
      <c r="V1005" s="4" t="s">
        <v>39</v>
      </c>
      <c r="W1005" s="4" t="s">
        <v>39</v>
      </c>
      <c r="X1005" s="4" t="s">
        <v>39</v>
      </c>
      <c r="Y1005" s="3">
        <v>1701457.9199999999</v>
      </c>
    </row>
    <row r="1006" spans="1:25" x14ac:dyDescent="0.25">
      <c r="A1006" s="3">
        <v>702</v>
      </c>
      <c r="B1006" s="24" t="s">
        <v>1060</v>
      </c>
      <c r="C1006" s="4"/>
      <c r="D1006" s="3">
        <v>308390</v>
      </c>
      <c r="E1006" s="24"/>
      <c r="F1006" s="4" t="s">
        <v>43</v>
      </c>
      <c r="G1006" s="4" t="s">
        <v>33</v>
      </c>
      <c r="H1006" s="4" t="s">
        <v>34</v>
      </c>
      <c r="I1006" s="24" t="s">
        <v>35</v>
      </c>
      <c r="J1006" s="4" t="s">
        <v>36</v>
      </c>
      <c r="K1006" s="5">
        <v>188887.79</v>
      </c>
      <c r="L1006" s="5">
        <v>188887.79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25" t="s">
        <v>37</v>
      </c>
      <c r="S1006" s="25" t="s">
        <v>58</v>
      </c>
      <c r="T1006" s="5"/>
      <c r="U1006" s="5">
        <v>0</v>
      </c>
      <c r="V1006" s="4" t="s">
        <v>39</v>
      </c>
      <c r="W1006" s="4" t="s">
        <v>39</v>
      </c>
      <c r="X1006" s="4" t="s">
        <v>39</v>
      </c>
      <c r="Y1006" s="3">
        <v>205746.6</v>
      </c>
    </row>
    <row r="1007" spans="1:25" x14ac:dyDescent="0.25">
      <c r="A1007" s="3">
        <v>702</v>
      </c>
      <c r="B1007" s="24" t="s">
        <v>1061</v>
      </c>
      <c r="C1007" s="4"/>
      <c r="D1007" s="3">
        <v>308390</v>
      </c>
      <c r="E1007" s="24"/>
      <c r="F1007" s="4" t="s">
        <v>43</v>
      </c>
      <c r="G1007" s="4" t="s">
        <v>33</v>
      </c>
      <c r="H1007" s="4" t="s">
        <v>34</v>
      </c>
      <c r="I1007" s="24" t="s">
        <v>35</v>
      </c>
      <c r="J1007" s="4" t="s">
        <v>36</v>
      </c>
      <c r="K1007" s="5">
        <v>209961.26</v>
      </c>
      <c r="L1007" s="5">
        <v>209961.26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25" t="s">
        <v>37</v>
      </c>
      <c r="S1007" s="25" t="s">
        <v>58</v>
      </c>
      <c r="T1007" s="5"/>
      <c r="U1007" s="5">
        <v>0</v>
      </c>
      <c r="V1007" s="4" t="s">
        <v>39</v>
      </c>
      <c r="W1007" s="4" t="s">
        <v>39</v>
      </c>
      <c r="X1007" s="4" t="s">
        <v>39</v>
      </c>
      <c r="Y1007" s="3">
        <v>229653.75</v>
      </c>
    </row>
    <row r="1008" spans="1:25" x14ac:dyDescent="0.25">
      <c r="A1008" s="3">
        <v>702</v>
      </c>
      <c r="B1008" s="24" t="s">
        <v>1062</v>
      </c>
      <c r="C1008" s="4"/>
      <c r="D1008" s="3">
        <v>308390</v>
      </c>
      <c r="E1008" s="24"/>
      <c r="F1008" s="4" t="s">
        <v>43</v>
      </c>
      <c r="G1008" s="4" t="s">
        <v>33</v>
      </c>
      <c r="H1008" s="4" t="s">
        <v>34</v>
      </c>
      <c r="I1008" s="24" t="s">
        <v>35</v>
      </c>
      <c r="J1008" s="4" t="s">
        <v>36</v>
      </c>
      <c r="K1008" s="5">
        <v>209961.26</v>
      </c>
      <c r="L1008" s="5">
        <v>209961.26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25" t="s">
        <v>37</v>
      </c>
      <c r="S1008" s="25" t="s">
        <v>58</v>
      </c>
      <c r="T1008" s="5"/>
      <c r="U1008" s="5">
        <v>0</v>
      </c>
      <c r="V1008" s="4" t="s">
        <v>39</v>
      </c>
      <c r="W1008" s="4" t="s">
        <v>39</v>
      </c>
      <c r="X1008" s="4" t="s">
        <v>39</v>
      </c>
      <c r="Y1008" s="3">
        <v>229653.75</v>
      </c>
    </row>
    <row r="1009" spans="1:25" x14ac:dyDescent="0.25">
      <c r="A1009" s="3">
        <v>702</v>
      </c>
      <c r="B1009" s="24" t="s">
        <v>1063</v>
      </c>
      <c r="C1009" s="4"/>
      <c r="D1009" s="3">
        <v>308390</v>
      </c>
      <c r="E1009" s="24"/>
      <c r="F1009" s="4" t="s">
        <v>43</v>
      </c>
      <c r="G1009" s="4" t="s">
        <v>33</v>
      </c>
      <c r="H1009" s="4" t="s">
        <v>34</v>
      </c>
      <c r="I1009" s="24" t="s">
        <v>35</v>
      </c>
      <c r="J1009" s="4" t="s">
        <v>36</v>
      </c>
      <c r="K1009" s="5">
        <v>188882.61</v>
      </c>
      <c r="L1009" s="5">
        <v>188882.61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25" t="s">
        <v>37</v>
      </c>
      <c r="S1009" s="25" t="s">
        <v>58</v>
      </c>
      <c r="T1009" s="5"/>
      <c r="U1009" s="5">
        <v>0</v>
      </c>
      <c r="V1009" s="4" t="s">
        <v>39</v>
      </c>
      <c r="W1009" s="4" t="s">
        <v>39</v>
      </c>
      <c r="X1009" s="4" t="s">
        <v>39</v>
      </c>
      <c r="Y1009" s="3">
        <v>205746.6</v>
      </c>
    </row>
    <row r="1010" spans="1:25" x14ac:dyDescent="0.25">
      <c r="A1010" s="3">
        <v>702</v>
      </c>
      <c r="B1010" s="24" t="s">
        <v>1064</v>
      </c>
      <c r="C1010" s="4"/>
      <c r="D1010" s="3">
        <v>326589</v>
      </c>
      <c r="E1010" s="24"/>
      <c r="F1010" s="4" t="s">
        <v>33</v>
      </c>
      <c r="G1010" s="4" t="s">
        <v>33</v>
      </c>
      <c r="H1010" s="4" t="s">
        <v>34</v>
      </c>
      <c r="I1010" s="24" t="s">
        <v>35</v>
      </c>
      <c r="J1010" s="4" t="s">
        <v>41</v>
      </c>
      <c r="K1010" s="5">
        <v>1078312.8600000001</v>
      </c>
      <c r="L1010" s="5">
        <v>65065.397979388028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25" t="s">
        <v>37</v>
      </c>
      <c r="S1010" s="25" t="s">
        <v>38</v>
      </c>
      <c r="T1010" s="5"/>
      <c r="U1010" s="5">
        <v>0</v>
      </c>
      <c r="V1010" s="4" t="s">
        <v>39</v>
      </c>
      <c r="W1010" s="4" t="s">
        <v>39</v>
      </c>
      <c r="X1010" s="4" t="s">
        <v>39</v>
      </c>
      <c r="Y1010" s="3">
        <v>1222437.7</v>
      </c>
    </row>
    <row r="1011" spans="1:25" x14ac:dyDescent="0.25">
      <c r="A1011" s="3">
        <v>702</v>
      </c>
      <c r="B1011" s="24" t="s">
        <v>1065</v>
      </c>
      <c r="C1011" s="4"/>
      <c r="D1011" s="3">
        <v>316241</v>
      </c>
      <c r="E1011" s="24"/>
      <c r="F1011" s="4" t="s">
        <v>43</v>
      </c>
      <c r="G1011" s="4" t="s">
        <v>33</v>
      </c>
      <c r="H1011" s="4" t="s">
        <v>34</v>
      </c>
      <c r="I1011" s="24" t="s">
        <v>35</v>
      </c>
      <c r="J1011" s="4" t="s">
        <v>36</v>
      </c>
      <c r="K1011" s="5">
        <v>241332.71</v>
      </c>
      <c r="L1011" s="5">
        <v>241332.71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25" t="s">
        <v>37</v>
      </c>
      <c r="S1011" s="25" t="s">
        <v>49</v>
      </c>
      <c r="T1011" s="5"/>
      <c r="U1011" s="5">
        <v>0</v>
      </c>
      <c r="V1011" s="4" t="s">
        <v>39</v>
      </c>
      <c r="W1011" s="4" t="s">
        <v>39</v>
      </c>
      <c r="X1011" s="4" t="s">
        <v>39</v>
      </c>
      <c r="Y1011" s="3">
        <v>267348</v>
      </c>
    </row>
    <row r="1012" spans="1:25" x14ac:dyDescent="0.25">
      <c r="A1012" s="3">
        <v>702</v>
      </c>
      <c r="B1012" s="24" t="s">
        <v>1066</v>
      </c>
      <c r="C1012" s="4"/>
      <c r="D1012" s="3">
        <v>311965</v>
      </c>
      <c r="E1012" s="24"/>
      <c r="F1012" s="4" t="s">
        <v>33</v>
      </c>
      <c r="G1012" s="4" t="s">
        <v>33</v>
      </c>
      <c r="H1012" s="4" t="s">
        <v>34</v>
      </c>
      <c r="I1012" s="24" t="s">
        <v>35</v>
      </c>
      <c r="J1012" s="4" t="s">
        <v>41</v>
      </c>
      <c r="K1012" s="5">
        <v>5740950</v>
      </c>
      <c r="L1012" s="5">
        <v>346408.92303720431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25" t="s">
        <v>37</v>
      </c>
      <c r="S1012" s="25" t="s">
        <v>38</v>
      </c>
      <c r="T1012" s="5"/>
      <c r="U1012" s="5">
        <v>0</v>
      </c>
      <c r="V1012" s="4" t="s">
        <v>39</v>
      </c>
      <c r="W1012" s="4" t="s">
        <v>39</v>
      </c>
      <c r="X1012" s="4" t="s">
        <v>39</v>
      </c>
      <c r="Y1012" s="3">
        <v>6298805.0300000003</v>
      </c>
    </row>
    <row r="1013" spans="1:25" x14ac:dyDescent="0.25">
      <c r="A1013" s="3">
        <v>702</v>
      </c>
      <c r="B1013" s="24" t="s">
        <v>1067</v>
      </c>
      <c r="C1013" s="4"/>
      <c r="D1013" s="3">
        <v>316081</v>
      </c>
      <c r="E1013" s="24"/>
      <c r="F1013" s="4" t="s">
        <v>33</v>
      </c>
      <c r="G1013" s="4" t="s">
        <v>33</v>
      </c>
      <c r="H1013" s="4" t="s">
        <v>34</v>
      </c>
      <c r="I1013" s="24" t="s">
        <v>35</v>
      </c>
      <c r="J1013" s="4" t="s">
        <v>41</v>
      </c>
      <c r="K1013" s="5">
        <v>660676.63</v>
      </c>
      <c r="L1013" s="5">
        <v>39865.227858481529</v>
      </c>
      <c r="M1013" s="5">
        <v>0</v>
      </c>
      <c r="N1013" s="5">
        <v>0</v>
      </c>
      <c r="O1013" s="5">
        <v>0</v>
      </c>
      <c r="P1013" s="5">
        <v>660676.63</v>
      </c>
      <c r="Q1013" s="5">
        <v>660676.63</v>
      </c>
      <c r="R1013" s="25" t="s">
        <v>102</v>
      </c>
      <c r="S1013" s="25" t="s">
        <v>38</v>
      </c>
      <c r="T1013" s="5"/>
      <c r="U1013" s="5">
        <v>0</v>
      </c>
      <c r="V1013" s="4" t="s">
        <v>39</v>
      </c>
      <c r="W1013" s="4" t="s">
        <v>39</v>
      </c>
      <c r="X1013" s="4" t="s">
        <v>39</v>
      </c>
      <c r="Y1013" s="3">
        <v>699539.92</v>
      </c>
    </row>
    <row r="1014" spans="1:25" x14ac:dyDescent="0.25">
      <c r="A1014" s="3">
        <v>702</v>
      </c>
      <c r="B1014" s="24" t="s">
        <v>1068</v>
      </c>
      <c r="C1014" s="4"/>
      <c r="D1014" s="3">
        <v>318359</v>
      </c>
      <c r="E1014" s="24"/>
      <c r="F1014" s="4" t="s">
        <v>43</v>
      </c>
      <c r="G1014" s="4" t="s">
        <v>45</v>
      </c>
      <c r="H1014" s="4" t="s">
        <v>34</v>
      </c>
      <c r="I1014" s="24" t="s">
        <v>35</v>
      </c>
      <c r="J1014" s="4" t="s">
        <v>36</v>
      </c>
      <c r="K1014" s="5">
        <v>43012.54</v>
      </c>
      <c r="L1014" s="5">
        <v>43012.54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25" t="s">
        <v>37</v>
      </c>
      <c r="S1014" s="25" t="s">
        <v>38</v>
      </c>
      <c r="T1014" s="5"/>
      <c r="U1014" s="5">
        <v>0</v>
      </c>
      <c r="V1014" s="4" t="s">
        <v>39</v>
      </c>
      <c r="W1014" s="4" t="s">
        <v>39</v>
      </c>
      <c r="X1014" s="4" t="s">
        <v>39</v>
      </c>
      <c r="Y1014" s="3">
        <v>45090.43</v>
      </c>
    </row>
    <row r="1015" spans="1:25" x14ac:dyDescent="0.25">
      <c r="A1015" s="3">
        <v>702</v>
      </c>
      <c r="B1015" s="24" t="s">
        <v>1069</v>
      </c>
      <c r="C1015" s="4"/>
      <c r="D1015" s="3">
        <v>330178</v>
      </c>
      <c r="E1015" s="24"/>
      <c r="F1015" s="4" t="s">
        <v>33</v>
      </c>
      <c r="G1015" s="4" t="s">
        <v>33</v>
      </c>
      <c r="H1015" s="4" t="s">
        <v>34</v>
      </c>
      <c r="I1015" s="24" t="s">
        <v>35</v>
      </c>
      <c r="J1015" s="4" t="s">
        <v>41</v>
      </c>
      <c r="K1015" s="5">
        <v>1413379.07</v>
      </c>
      <c r="L1015" s="5">
        <v>85283.293092959429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25" t="s">
        <v>37</v>
      </c>
      <c r="S1015" s="25" t="s">
        <v>38</v>
      </c>
      <c r="T1015" s="5"/>
      <c r="U1015" s="5">
        <v>0</v>
      </c>
      <c r="V1015" s="4" t="s">
        <v>39</v>
      </c>
      <c r="W1015" s="4" t="s">
        <v>39</v>
      </c>
      <c r="X1015" s="4" t="s">
        <v>39</v>
      </c>
      <c r="Y1015" s="3">
        <v>1600281.9</v>
      </c>
    </row>
    <row r="1016" spans="1:25" x14ac:dyDescent="0.25">
      <c r="A1016" s="3">
        <v>702</v>
      </c>
      <c r="B1016" s="24" t="s">
        <v>1070</v>
      </c>
      <c r="C1016" s="4"/>
      <c r="D1016" s="3">
        <v>333638</v>
      </c>
      <c r="E1016" s="24"/>
      <c r="F1016" s="4" t="s">
        <v>33</v>
      </c>
      <c r="G1016" s="4" t="s">
        <v>33</v>
      </c>
      <c r="H1016" s="4" t="s">
        <v>34</v>
      </c>
      <c r="I1016" s="24" t="s">
        <v>35</v>
      </c>
      <c r="J1016" s="4" t="s">
        <v>41</v>
      </c>
      <c r="K1016" s="5">
        <v>342111.92</v>
      </c>
      <c r="L1016" s="5">
        <v>20643.033255017061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25" t="s">
        <v>37</v>
      </c>
      <c r="S1016" s="25" t="s">
        <v>38</v>
      </c>
      <c r="T1016" s="5"/>
      <c r="U1016" s="5">
        <v>0</v>
      </c>
      <c r="V1016" s="4" t="s">
        <v>39</v>
      </c>
      <c r="W1016" s="4" t="s">
        <v>39</v>
      </c>
      <c r="X1016" s="4" t="s">
        <v>39</v>
      </c>
      <c r="Y1016" s="3">
        <v>380123.72</v>
      </c>
    </row>
    <row r="1017" spans="1:25" x14ac:dyDescent="0.25">
      <c r="A1017" s="3">
        <v>702</v>
      </c>
      <c r="B1017" s="24" t="s">
        <v>1071</v>
      </c>
      <c r="C1017" s="4"/>
      <c r="D1017" s="3">
        <v>316496</v>
      </c>
      <c r="E1017" s="24"/>
      <c r="F1017" s="4" t="s">
        <v>43</v>
      </c>
      <c r="G1017" s="4" t="s">
        <v>33</v>
      </c>
      <c r="H1017" s="4" t="s">
        <v>34</v>
      </c>
      <c r="I1017" s="24" t="s">
        <v>35</v>
      </c>
      <c r="J1017" s="4" t="s">
        <v>36</v>
      </c>
      <c r="K1017" s="5">
        <v>238133.84</v>
      </c>
      <c r="L1017" s="5">
        <v>238133.84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25" t="s">
        <v>37</v>
      </c>
      <c r="S1017" s="25" t="s">
        <v>151</v>
      </c>
      <c r="T1017" s="5"/>
      <c r="U1017" s="5">
        <v>0</v>
      </c>
      <c r="V1017" s="4" t="s">
        <v>39</v>
      </c>
      <c r="W1017" s="4" t="s">
        <v>39</v>
      </c>
      <c r="X1017" s="4" t="s">
        <v>39</v>
      </c>
      <c r="Y1017" s="3">
        <v>268884.90000000002</v>
      </c>
    </row>
    <row r="1018" spans="1:25" x14ac:dyDescent="0.25">
      <c r="A1018" s="3">
        <v>702</v>
      </c>
      <c r="B1018" s="24" t="s">
        <v>1072</v>
      </c>
      <c r="C1018" s="4"/>
      <c r="D1018" s="3">
        <v>312289</v>
      </c>
      <c r="E1018" s="24"/>
      <c r="F1018" s="4" t="s">
        <v>33</v>
      </c>
      <c r="G1018" s="4" t="s">
        <v>33</v>
      </c>
      <c r="H1018" s="4" t="s">
        <v>34</v>
      </c>
      <c r="I1018" s="24" t="s">
        <v>35</v>
      </c>
      <c r="J1018" s="4" t="s">
        <v>36</v>
      </c>
      <c r="K1018" s="5">
        <v>374124.23</v>
      </c>
      <c r="L1018" s="5">
        <v>374124.23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25" t="s">
        <v>37</v>
      </c>
      <c r="S1018" s="25" t="s">
        <v>38</v>
      </c>
      <c r="T1018" s="5"/>
      <c r="U1018" s="5">
        <v>0</v>
      </c>
      <c r="V1018" s="4" t="s">
        <v>39</v>
      </c>
      <c r="W1018" s="4" t="s">
        <v>39</v>
      </c>
      <c r="X1018" s="4" t="s">
        <v>39</v>
      </c>
      <c r="Y1018" s="3">
        <v>436711.38</v>
      </c>
    </row>
    <row r="1019" spans="1:25" x14ac:dyDescent="0.25">
      <c r="A1019" s="3">
        <v>702</v>
      </c>
      <c r="B1019" s="24" t="s">
        <v>1073</v>
      </c>
      <c r="C1019" s="4"/>
      <c r="D1019" s="3">
        <v>333802</v>
      </c>
      <c r="E1019" s="24"/>
      <c r="F1019" s="4" t="s">
        <v>43</v>
      </c>
      <c r="G1019" s="4" t="s">
        <v>33</v>
      </c>
      <c r="H1019" s="4" t="s">
        <v>34</v>
      </c>
      <c r="I1019" s="24" t="s">
        <v>35</v>
      </c>
      <c r="J1019" s="4" t="s">
        <v>36</v>
      </c>
      <c r="K1019" s="5">
        <v>13372.3</v>
      </c>
      <c r="L1019" s="5">
        <v>13372.3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25" t="s">
        <v>37</v>
      </c>
      <c r="S1019" s="25" t="s">
        <v>58</v>
      </c>
      <c r="T1019" s="5"/>
      <c r="U1019" s="5">
        <v>0</v>
      </c>
      <c r="V1019" s="4" t="s">
        <v>39</v>
      </c>
      <c r="W1019" s="4" t="s">
        <v>39</v>
      </c>
      <c r="X1019" s="4" t="s">
        <v>39</v>
      </c>
      <c r="Y1019" s="3">
        <v>13687.92</v>
      </c>
    </row>
    <row r="1020" spans="1:25" x14ac:dyDescent="0.25">
      <c r="A1020" s="3">
        <v>702</v>
      </c>
      <c r="B1020" s="24" t="s">
        <v>1074</v>
      </c>
      <c r="C1020" s="4"/>
      <c r="D1020" s="3">
        <v>313548</v>
      </c>
      <c r="E1020" s="24"/>
      <c r="F1020" s="4" t="s">
        <v>45</v>
      </c>
      <c r="G1020" s="4" t="s">
        <v>45</v>
      </c>
      <c r="H1020" s="4" t="s">
        <v>34</v>
      </c>
      <c r="I1020" s="24" t="s">
        <v>35</v>
      </c>
      <c r="J1020" s="4" t="s">
        <v>36</v>
      </c>
      <c r="K1020" s="5">
        <v>16234.99</v>
      </c>
      <c r="L1020" s="5">
        <v>16234.99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25" t="s">
        <v>37</v>
      </c>
      <c r="S1020" s="25" t="s">
        <v>97</v>
      </c>
      <c r="T1020" s="5"/>
      <c r="U1020" s="5">
        <v>0</v>
      </c>
      <c r="V1020" s="4" t="s">
        <v>39</v>
      </c>
      <c r="W1020" s="4" t="s">
        <v>39</v>
      </c>
      <c r="X1020" s="4" t="s">
        <v>39</v>
      </c>
      <c r="Y1020" s="3">
        <v>16734.2</v>
      </c>
    </row>
    <row r="1021" spans="1:25" x14ac:dyDescent="0.25">
      <c r="A1021" s="3">
        <v>702</v>
      </c>
      <c r="B1021" s="24" t="s">
        <v>1075</v>
      </c>
      <c r="C1021" s="4"/>
      <c r="D1021" s="3">
        <v>320398</v>
      </c>
      <c r="E1021" s="24"/>
      <c r="F1021" s="4" t="s">
        <v>43</v>
      </c>
      <c r="G1021" s="4" t="s">
        <v>45</v>
      </c>
      <c r="H1021" s="4" t="s">
        <v>34</v>
      </c>
      <c r="I1021" s="24" t="s">
        <v>35</v>
      </c>
      <c r="J1021" s="4" t="s">
        <v>41</v>
      </c>
      <c r="K1021" s="5">
        <v>99761.57</v>
      </c>
      <c r="L1021" s="5">
        <v>6019.6131344465066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25" t="s">
        <v>37</v>
      </c>
      <c r="S1021" s="25" t="s">
        <v>38</v>
      </c>
      <c r="T1021" s="5"/>
      <c r="U1021" s="5">
        <v>0</v>
      </c>
      <c r="V1021" s="4" t="s">
        <v>39</v>
      </c>
      <c r="W1021" s="4" t="s">
        <v>39</v>
      </c>
      <c r="X1021" s="4" t="s">
        <v>39</v>
      </c>
      <c r="Y1021" s="3">
        <v>105895.65</v>
      </c>
    </row>
    <row r="1022" spans="1:25" x14ac:dyDescent="0.25">
      <c r="A1022" s="3">
        <v>702</v>
      </c>
      <c r="B1022" s="24" t="s">
        <v>1076</v>
      </c>
      <c r="C1022" s="4"/>
      <c r="D1022" s="3">
        <v>311352</v>
      </c>
      <c r="E1022" s="24"/>
      <c r="F1022" s="4" t="s">
        <v>43</v>
      </c>
      <c r="G1022" s="4" t="s">
        <v>33</v>
      </c>
      <c r="H1022" s="4" t="s">
        <v>34</v>
      </c>
      <c r="I1022" s="24" t="s">
        <v>35</v>
      </c>
      <c r="J1022" s="4" t="s">
        <v>36</v>
      </c>
      <c r="K1022" s="5">
        <v>80293.02</v>
      </c>
      <c r="L1022" s="5">
        <v>80293.02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25" t="s">
        <v>37</v>
      </c>
      <c r="S1022" s="25" t="s">
        <v>74</v>
      </c>
      <c r="T1022" s="5"/>
      <c r="U1022" s="5">
        <v>0</v>
      </c>
      <c r="V1022" s="4" t="s">
        <v>39</v>
      </c>
      <c r="W1022" s="4" t="s">
        <v>39</v>
      </c>
      <c r="X1022" s="4" t="s">
        <v>39</v>
      </c>
      <c r="Y1022" s="3">
        <v>88722.21</v>
      </c>
    </row>
    <row r="1023" spans="1:25" x14ac:dyDescent="0.25">
      <c r="A1023" s="3">
        <v>702</v>
      </c>
      <c r="B1023" s="24" t="s">
        <v>1077</v>
      </c>
      <c r="C1023" s="4"/>
      <c r="D1023" s="3">
        <v>349149</v>
      </c>
      <c r="E1023" s="24"/>
      <c r="F1023" s="4" t="s">
        <v>33</v>
      </c>
      <c r="G1023" s="4" t="s">
        <v>33</v>
      </c>
      <c r="H1023" s="4" t="s">
        <v>34</v>
      </c>
      <c r="I1023" s="24" t="s">
        <v>35</v>
      </c>
      <c r="J1023" s="4" t="s">
        <v>41</v>
      </c>
      <c r="K1023" s="5">
        <v>547808.24</v>
      </c>
      <c r="L1023" s="5">
        <v>33054.749205150081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25" t="s">
        <v>37</v>
      </c>
      <c r="S1023" s="25" t="s">
        <v>38</v>
      </c>
      <c r="T1023" s="5"/>
      <c r="U1023" s="5">
        <v>0</v>
      </c>
      <c r="V1023" s="4" t="s">
        <v>39</v>
      </c>
      <c r="W1023" s="4" t="s">
        <v>39</v>
      </c>
      <c r="X1023" s="4" t="s">
        <v>39</v>
      </c>
      <c r="Y1023" s="3">
        <v>655629</v>
      </c>
    </row>
    <row r="1024" spans="1:25" x14ac:dyDescent="0.25">
      <c r="A1024" s="3">
        <v>702</v>
      </c>
      <c r="B1024" s="24" t="s">
        <v>1078</v>
      </c>
      <c r="C1024" s="4"/>
      <c r="D1024" s="3">
        <v>358264</v>
      </c>
      <c r="E1024" s="24"/>
      <c r="F1024" s="4" t="s">
        <v>43</v>
      </c>
      <c r="G1024" s="4" t="s">
        <v>33</v>
      </c>
      <c r="H1024" s="4" t="s">
        <v>34</v>
      </c>
      <c r="I1024" s="24" t="s">
        <v>35</v>
      </c>
      <c r="J1024" s="4" t="s">
        <v>36</v>
      </c>
      <c r="K1024" s="5">
        <v>77527.66</v>
      </c>
      <c r="L1024" s="5">
        <v>77527.66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25" t="s">
        <v>37</v>
      </c>
      <c r="S1024" s="25" t="s">
        <v>74</v>
      </c>
      <c r="T1024" s="5"/>
      <c r="U1024" s="5">
        <v>0</v>
      </c>
      <c r="V1024" s="4" t="s">
        <v>39</v>
      </c>
      <c r="W1024" s="4" t="s">
        <v>39</v>
      </c>
      <c r="X1024" s="4" t="s">
        <v>39</v>
      </c>
      <c r="Y1024" s="3">
        <v>84889.46</v>
      </c>
    </row>
    <row r="1025" spans="1:25" x14ac:dyDescent="0.25">
      <c r="A1025" s="3">
        <v>702</v>
      </c>
      <c r="B1025" s="24" t="s">
        <v>1079</v>
      </c>
      <c r="C1025" s="4"/>
      <c r="D1025" s="3">
        <v>358338</v>
      </c>
      <c r="E1025" s="24"/>
      <c r="F1025" s="4" t="s">
        <v>33</v>
      </c>
      <c r="G1025" s="4" t="s">
        <v>33</v>
      </c>
      <c r="H1025" s="4" t="s">
        <v>34</v>
      </c>
      <c r="I1025" s="24" t="s">
        <v>35</v>
      </c>
      <c r="J1025" s="4" t="s">
        <v>41</v>
      </c>
      <c r="K1025" s="5">
        <v>1272666.67</v>
      </c>
      <c r="L1025" s="5">
        <v>76792.706876047538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25" t="s">
        <v>37</v>
      </c>
      <c r="S1025" s="25" t="s">
        <v>38</v>
      </c>
      <c r="T1025" s="5"/>
      <c r="U1025" s="5">
        <v>0</v>
      </c>
      <c r="V1025" s="4" t="s">
        <v>39</v>
      </c>
      <c r="W1025" s="4" t="s">
        <v>39</v>
      </c>
      <c r="X1025" s="4" t="s">
        <v>39</v>
      </c>
      <c r="Y1025" s="3">
        <v>1328000</v>
      </c>
    </row>
    <row r="1026" spans="1:25" x14ac:dyDescent="0.25">
      <c r="A1026" s="3">
        <v>702</v>
      </c>
      <c r="B1026" s="24" t="s">
        <v>1080</v>
      </c>
      <c r="C1026" s="4"/>
      <c r="D1026" s="3">
        <v>319934</v>
      </c>
      <c r="E1026" s="24"/>
      <c r="F1026" s="4" t="s">
        <v>43</v>
      </c>
      <c r="G1026" s="4" t="s">
        <v>33</v>
      </c>
      <c r="H1026" s="4" t="s">
        <v>34</v>
      </c>
      <c r="I1026" s="24" t="s">
        <v>35</v>
      </c>
      <c r="J1026" s="4" t="s">
        <v>36</v>
      </c>
      <c r="K1026" s="5">
        <v>398972.97</v>
      </c>
      <c r="L1026" s="5">
        <v>398972.97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25" t="s">
        <v>37</v>
      </c>
      <c r="S1026" s="25" t="s">
        <v>38</v>
      </c>
      <c r="T1026" s="5"/>
      <c r="U1026" s="5">
        <v>0</v>
      </c>
      <c r="V1026" s="4" t="s">
        <v>39</v>
      </c>
      <c r="W1026" s="4" t="s">
        <v>39</v>
      </c>
      <c r="X1026" s="4" t="s">
        <v>39</v>
      </c>
      <c r="Y1026" s="3">
        <v>408910.92</v>
      </c>
    </row>
    <row r="1027" spans="1:25" x14ac:dyDescent="0.25">
      <c r="A1027" s="3">
        <v>702</v>
      </c>
      <c r="B1027" s="24" t="s">
        <v>1081</v>
      </c>
      <c r="C1027" s="4"/>
      <c r="D1027" s="3">
        <v>312659</v>
      </c>
      <c r="E1027" s="24"/>
      <c r="F1027" s="4" t="s">
        <v>43</v>
      </c>
      <c r="G1027" s="4" t="s">
        <v>33</v>
      </c>
      <c r="H1027" s="4" t="s">
        <v>34</v>
      </c>
      <c r="I1027" s="24" t="s">
        <v>35</v>
      </c>
      <c r="J1027" s="4" t="s">
        <v>41</v>
      </c>
      <c r="K1027" s="5">
        <v>6351554</v>
      </c>
      <c r="L1027" s="5">
        <v>383252.76840116136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25" t="s">
        <v>37</v>
      </c>
      <c r="S1027" s="25" t="s">
        <v>38</v>
      </c>
      <c r="T1027" s="5"/>
      <c r="U1027" s="5">
        <v>0</v>
      </c>
      <c r="V1027" s="4" t="s">
        <v>39</v>
      </c>
      <c r="W1027" s="4" t="s">
        <v>39</v>
      </c>
      <c r="X1027" s="4" t="s">
        <v>39</v>
      </c>
      <c r="Y1027" s="3">
        <v>6439124.54</v>
      </c>
    </row>
    <row r="1028" spans="1:25" x14ac:dyDescent="0.25">
      <c r="A1028" s="3">
        <v>702</v>
      </c>
      <c r="B1028" s="24" t="s">
        <v>1082</v>
      </c>
      <c r="C1028" s="4"/>
      <c r="D1028" s="3">
        <v>312340</v>
      </c>
      <c r="E1028" s="24"/>
      <c r="F1028" s="4" t="s">
        <v>33</v>
      </c>
      <c r="G1028" s="4" t="s">
        <v>33</v>
      </c>
      <c r="H1028" s="4" t="s">
        <v>34</v>
      </c>
      <c r="I1028" s="24" t="s">
        <v>35</v>
      </c>
      <c r="J1028" s="4" t="s">
        <v>36</v>
      </c>
      <c r="K1028" s="5">
        <v>284180.96000000002</v>
      </c>
      <c r="L1028" s="5">
        <v>284180.96000000002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25" t="s">
        <v>37</v>
      </c>
      <c r="S1028" s="25" t="s">
        <v>38</v>
      </c>
      <c r="T1028" s="5"/>
      <c r="U1028" s="5">
        <v>0</v>
      </c>
      <c r="V1028" s="4" t="s">
        <v>39</v>
      </c>
      <c r="W1028" s="4" t="s">
        <v>39</v>
      </c>
      <c r="X1028" s="4" t="s">
        <v>39</v>
      </c>
      <c r="Y1028" s="3">
        <v>307892.86</v>
      </c>
    </row>
    <row r="1029" spans="1:25" x14ac:dyDescent="0.25">
      <c r="A1029" s="3">
        <v>702</v>
      </c>
      <c r="B1029" s="24" t="s">
        <v>1083</v>
      </c>
      <c r="C1029" s="4"/>
      <c r="D1029" s="3">
        <v>312340</v>
      </c>
      <c r="E1029" s="24"/>
      <c r="F1029" s="4" t="s">
        <v>33</v>
      </c>
      <c r="G1029" s="4" t="s">
        <v>33</v>
      </c>
      <c r="H1029" s="4" t="s">
        <v>34</v>
      </c>
      <c r="I1029" s="24" t="s">
        <v>35</v>
      </c>
      <c r="J1029" s="4" t="s">
        <v>36</v>
      </c>
      <c r="K1029" s="5">
        <v>199489.1</v>
      </c>
      <c r="L1029" s="5">
        <v>199489.1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25" t="s">
        <v>37</v>
      </c>
      <c r="S1029" s="25" t="s">
        <v>38</v>
      </c>
      <c r="T1029" s="5"/>
      <c r="U1029" s="5">
        <v>0</v>
      </c>
      <c r="V1029" s="4" t="s">
        <v>39</v>
      </c>
      <c r="W1029" s="4" t="s">
        <v>39</v>
      </c>
      <c r="X1029" s="4" t="s">
        <v>39</v>
      </c>
      <c r="Y1029" s="3">
        <v>216134.37</v>
      </c>
    </row>
    <row r="1030" spans="1:25" x14ac:dyDescent="0.25">
      <c r="A1030" s="3">
        <v>702</v>
      </c>
      <c r="B1030" s="24" t="s">
        <v>1084</v>
      </c>
      <c r="C1030" s="4"/>
      <c r="D1030" s="3">
        <v>358230</v>
      </c>
      <c r="E1030" s="24"/>
      <c r="F1030" s="4" t="s">
        <v>33</v>
      </c>
      <c r="G1030" s="4" t="s">
        <v>33</v>
      </c>
      <c r="H1030" s="4" t="s">
        <v>34</v>
      </c>
      <c r="I1030" s="24" t="s">
        <v>35</v>
      </c>
      <c r="J1030" s="4" t="s">
        <v>41</v>
      </c>
      <c r="K1030" s="5">
        <v>1264246.04</v>
      </c>
      <c r="L1030" s="5">
        <v>76284.606061792962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25" t="s">
        <v>37</v>
      </c>
      <c r="S1030" s="25" t="s">
        <v>38</v>
      </c>
      <c r="T1030" s="5"/>
      <c r="U1030" s="5">
        <v>0</v>
      </c>
      <c r="V1030" s="4" t="s">
        <v>39</v>
      </c>
      <c r="W1030" s="4" t="s">
        <v>39</v>
      </c>
      <c r="X1030" s="4" t="s">
        <v>39</v>
      </c>
      <c r="Y1030" s="3">
        <v>1319213.26</v>
      </c>
    </row>
    <row r="1031" spans="1:25" x14ac:dyDescent="0.25">
      <c r="A1031" s="3">
        <v>702</v>
      </c>
      <c r="B1031" s="24" t="s">
        <v>1085</v>
      </c>
      <c r="C1031" s="4"/>
      <c r="D1031" s="3">
        <v>319934</v>
      </c>
      <c r="E1031" s="24"/>
      <c r="F1031" s="4" t="s">
        <v>172</v>
      </c>
      <c r="G1031" s="4" t="s">
        <v>172</v>
      </c>
      <c r="H1031" s="4" t="s">
        <v>34</v>
      </c>
      <c r="I1031" s="24" t="s">
        <v>35</v>
      </c>
      <c r="J1031" s="4" t="s">
        <v>36</v>
      </c>
      <c r="K1031" s="5">
        <v>252400.93</v>
      </c>
      <c r="L1031" s="5">
        <v>252400.93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25" t="s">
        <v>37</v>
      </c>
      <c r="S1031" s="25" t="s">
        <v>38</v>
      </c>
      <c r="T1031" s="5"/>
      <c r="U1031" s="5">
        <v>0</v>
      </c>
      <c r="V1031" s="4" t="s">
        <v>39</v>
      </c>
      <c r="W1031" s="4" t="s">
        <v>39</v>
      </c>
      <c r="X1031" s="4" t="s">
        <v>39</v>
      </c>
      <c r="Y1031" s="3">
        <v>51294.6</v>
      </c>
    </row>
    <row r="1032" spans="1:25" x14ac:dyDescent="0.25">
      <c r="A1032" s="3">
        <v>702</v>
      </c>
      <c r="B1032" s="24" t="s">
        <v>1086</v>
      </c>
      <c r="C1032" s="4"/>
      <c r="D1032" s="3">
        <v>316978</v>
      </c>
      <c r="E1032" s="24"/>
      <c r="F1032" s="4" t="s">
        <v>43</v>
      </c>
      <c r="G1032" s="4" t="s">
        <v>33</v>
      </c>
      <c r="H1032" s="4" t="s">
        <v>34</v>
      </c>
      <c r="I1032" s="24" t="s">
        <v>35</v>
      </c>
      <c r="J1032" s="4" t="s">
        <v>36</v>
      </c>
      <c r="K1032" s="5">
        <v>470750.86</v>
      </c>
      <c r="L1032" s="5">
        <v>470750.86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25" t="s">
        <v>37</v>
      </c>
      <c r="S1032" s="25" t="s">
        <v>74</v>
      </c>
      <c r="T1032" s="5"/>
      <c r="U1032" s="5">
        <v>0</v>
      </c>
      <c r="V1032" s="4" t="s">
        <v>39</v>
      </c>
      <c r="W1032" s="4" t="s">
        <v>39</v>
      </c>
      <c r="X1032" s="4" t="s">
        <v>39</v>
      </c>
      <c r="Y1032" s="3">
        <v>544579.02</v>
      </c>
    </row>
    <row r="1033" spans="1:25" x14ac:dyDescent="0.25">
      <c r="A1033" s="3">
        <v>702</v>
      </c>
      <c r="B1033" s="24" t="s">
        <v>1087</v>
      </c>
      <c r="C1033" s="4"/>
      <c r="D1033" s="3">
        <v>309543</v>
      </c>
      <c r="E1033" s="24"/>
      <c r="F1033" s="4" t="s">
        <v>33</v>
      </c>
      <c r="G1033" s="4" t="s">
        <v>33</v>
      </c>
      <c r="H1033" s="4" t="s">
        <v>34</v>
      </c>
      <c r="I1033" s="24" t="s">
        <v>35</v>
      </c>
      <c r="J1033" s="4" t="s">
        <v>41</v>
      </c>
      <c r="K1033" s="5">
        <v>2558973.63</v>
      </c>
      <c r="L1033" s="5">
        <v>154408.46885078345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25" t="s">
        <v>37</v>
      </c>
      <c r="S1033" s="25" t="s">
        <v>38</v>
      </c>
      <c r="T1033" s="5"/>
      <c r="U1033" s="5">
        <v>0</v>
      </c>
      <c r="V1033" s="4" t="s">
        <v>39</v>
      </c>
      <c r="W1033" s="4" t="s">
        <v>39</v>
      </c>
      <c r="X1033" s="4" t="s">
        <v>39</v>
      </c>
      <c r="Y1033" s="3">
        <v>3153853.4</v>
      </c>
    </row>
    <row r="1034" spans="1:25" x14ac:dyDescent="0.25">
      <c r="A1034" s="3">
        <v>702</v>
      </c>
      <c r="B1034" s="24" t="s">
        <v>1088</v>
      </c>
      <c r="C1034" s="4"/>
      <c r="D1034" s="3">
        <v>358480</v>
      </c>
      <c r="E1034" s="24"/>
      <c r="F1034" s="4" t="s">
        <v>33</v>
      </c>
      <c r="G1034" s="4" t="s">
        <v>33</v>
      </c>
      <c r="H1034" s="4" t="s">
        <v>34</v>
      </c>
      <c r="I1034" s="24" t="s">
        <v>35</v>
      </c>
      <c r="J1034" s="4" t="s">
        <v>36</v>
      </c>
      <c r="K1034" s="5">
        <v>77926.87</v>
      </c>
      <c r="L1034" s="5">
        <v>77926.87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25" t="s">
        <v>37</v>
      </c>
      <c r="S1034" s="25" t="s">
        <v>38</v>
      </c>
      <c r="T1034" s="5"/>
      <c r="U1034" s="5">
        <v>0</v>
      </c>
      <c r="V1034" s="4" t="s">
        <v>39</v>
      </c>
      <c r="W1034" s="4" t="s">
        <v>39</v>
      </c>
      <c r="X1034" s="4" t="s">
        <v>39</v>
      </c>
      <c r="Y1034" s="3">
        <v>80614</v>
      </c>
    </row>
    <row r="1035" spans="1:25" x14ac:dyDescent="0.25">
      <c r="A1035" s="3">
        <v>702</v>
      </c>
      <c r="B1035" s="24" t="s">
        <v>1089</v>
      </c>
      <c r="C1035" s="4"/>
      <c r="D1035" s="3">
        <v>310469</v>
      </c>
      <c r="E1035" s="24"/>
      <c r="F1035" s="4" t="s">
        <v>43</v>
      </c>
      <c r="G1035" s="4" t="s">
        <v>33</v>
      </c>
      <c r="H1035" s="4" t="s">
        <v>34</v>
      </c>
      <c r="I1035" s="24" t="s">
        <v>35</v>
      </c>
      <c r="J1035" s="4" t="s">
        <v>36</v>
      </c>
      <c r="K1035" s="5">
        <v>58387.7</v>
      </c>
      <c r="L1035" s="5">
        <v>58387.7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25" t="s">
        <v>37</v>
      </c>
      <c r="S1035" s="25" t="s">
        <v>38</v>
      </c>
      <c r="T1035" s="5"/>
      <c r="U1035" s="5">
        <v>0</v>
      </c>
      <c r="V1035" s="4" t="s">
        <v>39</v>
      </c>
      <c r="W1035" s="4" t="s">
        <v>39</v>
      </c>
      <c r="X1035" s="4" t="s">
        <v>39</v>
      </c>
      <c r="Y1035" s="3">
        <v>58387.7</v>
      </c>
    </row>
    <row r="1036" spans="1:25" x14ac:dyDescent="0.25">
      <c r="A1036" s="3">
        <v>702</v>
      </c>
      <c r="B1036" s="24" t="s">
        <v>1090</v>
      </c>
      <c r="C1036" s="4"/>
      <c r="D1036" s="3">
        <v>312097</v>
      </c>
      <c r="E1036" s="24"/>
      <c r="F1036" s="4" t="s">
        <v>33</v>
      </c>
      <c r="G1036" s="4" t="s">
        <v>33</v>
      </c>
      <c r="H1036" s="4" t="s">
        <v>34</v>
      </c>
      <c r="I1036" s="24" t="s">
        <v>35</v>
      </c>
      <c r="J1036" s="4" t="s">
        <v>36</v>
      </c>
      <c r="K1036" s="5">
        <v>168788.05</v>
      </c>
      <c r="L1036" s="5">
        <v>168788.05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25" t="s">
        <v>37</v>
      </c>
      <c r="S1036" s="25" t="s">
        <v>38</v>
      </c>
      <c r="T1036" s="5"/>
      <c r="U1036" s="5">
        <v>0</v>
      </c>
      <c r="V1036" s="4" t="s">
        <v>39</v>
      </c>
      <c r="W1036" s="4" t="s">
        <v>39</v>
      </c>
      <c r="X1036" s="4" t="s">
        <v>39</v>
      </c>
      <c r="Y1036" s="3">
        <v>200510.46</v>
      </c>
    </row>
    <row r="1037" spans="1:25" x14ac:dyDescent="0.25">
      <c r="A1037" s="3">
        <v>702</v>
      </c>
      <c r="B1037" s="24" t="s">
        <v>1091</v>
      </c>
      <c r="C1037" s="4"/>
      <c r="D1037" s="3">
        <v>319934</v>
      </c>
      <c r="E1037" s="24"/>
      <c r="F1037" s="4" t="s">
        <v>172</v>
      </c>
      <c r="G1037" s="4" t="s">
        <v>172</v>
      </c>
      <c r="H1037" s="4" t="s">
        <v>34</v>
      </c>
      <c r="I1037" s="24" t="s">
        <v>35</v>
      </c>
      <c r="J1037" s="4" t="s">
        <v>36</v>
      </c>
      <c r="K1037" s="5">
        <v>459919.68</v>
      </c>
      <c r="L1037" s="5">
        <v>459919.68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25" t="s">
        <v>37</v>
      </c>
      <c r="S1037" s="25" t="s">
        <v>38</v>
      </c>
      <c r="T1037" s="25">
        <v>100</v>
      </c>
      <c r="U1037" s="5">
        <v>0</v>
      </c>
      <c r="V1037" s="4" t="s">
        <v>39</v>
      </c>
      <c r="W1037" s="4" t="s">
        <v>39</v>
      </c>
      <c r="X1037" s="4" t="s">
        <v>39</v>
      </c>
      <c r="Y1037" s="3">
        <v>78383</v>
      </c>
    </row>
    <row r="1038" spans="1:25" x14ac:dyDescent="0.25">
      <c r="A1038" s="3">
        <v>702</v>
      </c>
      <c r="B1038" s="24" t="s">
        <v>1092</v>
      </c>
      <c r="C1038" s="4"/>
      <c r="D1038" s="3">
        <v>356788</v>
      </c>
      <c r="E1038" s="24"/>
      <c r="F1038" s="4" t="s">
        <v>33</v>
      </c>
      <c r="G1038" s="4" t="s">
        <v>33</v>
      </c>
      <c r="H1038" s="4" t="s">
        <v>34</v>
      </c>
      <c r="I1038" s="24" t="s">
        <v>35</v>
      </c>
      <c r="J1038" s="4" t="s">
        <v>41</v>
      </c>
      <c r="K1038" s="5">
        <v>1902906.76</v>
      </c>
      <c r="L1038" s="5">
        <v>114821.39391073181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25" t="s">
        <v>37</v>
      </c>
      <c r="S1038" s="25" t="s">
        <v>38</v>
      </c>
      <c r="T1038" s="25">
        <v>330</v>
      </c>
      <c r="U1038" s="5">
        <v>0</v>
      </c>
      <c r="V1038" s="4" t="s">
        <v>39</v>
      </c>
      <c r="W1038" s="4" t="s">
        <v>39</v>
      </c>
      <c r="X1038" s="4" t="s">
        <v>39</v>
      </c>
      <c r="Y1038" s="3">
        <v>1985641.84</v>
      </c>
    </row>
    <row r="1039" spans="1:25" x14ac:dyDescent="0.25">
      <c r="A1039" s="3">
        <v>702</v>
      </c>
      <c r="B1039" s="24" t="s">
        <v>1093</v>
      </c>
      <c r="C1039" s="4"/>
      <c r="D1039" s="3">
        <v>308518</v>
      </c>
      <c r="E1039" s="24"/>
      <c r="F1039" s="4" t="s">
        <v>43</v>
      </c>
      <c r="G1039" s="4" t="s">
        <v>33</v>
      </c>
      <c r="H1039" s="4" t="s">
        <v>34</v>
      </c>
      <c r="I1039" s="24" t="s">
        <v>35</v>
      </c>
      <c r="J1039" s="4" t="s">
        <v>36</v>
      </c>
      <c r="K1039" s="5">
        <v>187927.39</v>
      </c>
      <c r="L1039" s="5">
        <v>187927.39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25" t="s">
        <v>37</v>
      </c>
      <c r="S1039" s="25" t="s">
        <v>38</v>
      </c>
      <c r="T1039" s="25">
        <v>410</v>
      </c>
      <c r="U1039" s="5">
        <v>0</v>
      </c>
      <c r="V1039" s="4" t="s">
        <v>39</v>
      </c>
      <c r="W1039" s="4" t="s">
        <v>39</v>
      </c>
      <c r="X1039" s="4" t="s">
        <v>39</v>
      </c>
      <c r="Y1039" s="3">
        <v>187927.39</v>
      </c>
    </row>
    <row r="1040" spans="1:25" x14ac:dyDescent="0.25">
      <c r="A1040" s="3">
        <v>702</v>
      </c>
      <c r="B1040" s="24" t="s">
        <v>1094</v>
      </c>
      <c r="C1040" s="4"/>
      <c r="D1040" s="3">
        <v>310580</v>
      </c>
      <c r="E1040" s="24"/>
      <c r="F1040" s="4" t="s">
        <v>43</v>
      </c>
      <c r="G1040" s="4" t="s">
        <v>33</v>
      </c>
      <c r="H1040" s="4" t="s">
        <v>34</v>
      </c>
      <c r="I1040" s="24" t="s">
        <v>35</v>
      </c>
      <c r="J1040" s="4" t="s">
        <v>36</v>
      </c>
      <c r="K1040" s="5">
        <v>1630125.68</v>
      </c>
      <c r="L1040" s="5">
        <v>1630125.68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25" t="s">
        <v>37</v>
      </c>
      <c r="S1040" s="25" t="s">
        <v>38</v>
      </c>
      <c r="T1040" s="25">
        <v>200</v>
      </c>
      <c r="U1040" s="5">
        <v>0</v>
      </c>
      <c r="V1040" s="4" t="s">
        <v>39</v>
      </c>
      <c r="W1040" s="4" t="s">
        <v>39</v>
      </c>
      <c r="X1040" s="4" t="s">
        <v>39</v>
      </c>
      <c r="Y1040" s="3">
        <v>1684884.42</v>
      </c>
    </row>
    <row r="1041" spans="1:25" x14ac:dyDescent="0.25">
      <c r="A1041" s="3">
        <v>702</v>
      </c>
      <c r="B1041" s="24" t="s">
        <v>1095</v>
      </c>
      <c r="C1041" s="4"/>
      <c r="D1041" s="3">
        <v>319934</v>
      </c>
      <c r="E1041" s="24"/>
      <c r="F1041" s="4" t="s">
        <v>172</v>
      </c>
      <c r="G1041" s="4" t="s">
        <v>172</v>
      </c>
      <c r="H1041" s="4" t="s">
        <v>34</v>
      </c>
      <c r="I1041" s="24" t="s">
        <v>35</v>
      </c>
      <c r="J1041" s="4" t="s">
        <v>36</v>
      </c>
      <c r="K1041" s="5">
        <v>253425.1</v>
      </c>
      <c r="L1041" s="5">
        <v>253425.1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25" t="s">
        <v>37</v>
      </c>
      <c r="S1041" s="25" t="s">
        <v>38</v>
      </c>
      <c r="T1041" s="5"/>
      <c r="U1041" s="5">
        <v>0</v>
      </c>
      <c r="V1041" s="4" t="s">
        <v>39</v>
      </c>
      <c r="W1041" s="4" t="s">
        <v>39</v>
      </c>
      <c r="X1041" s="4" t="s">
        <v>39</v>
      </c>
      <c r="Y1041" s="3">
        <v>16302.48</v>
      </c>
    </row>
    <row r="1042" spans="1:25" x14ac:dyDescent="0.25">
      <c r="A1042" s="3">
        <v>702</v>
      </c>
      <c r="B1042" s="24" t="s">
        <v>1096</v>
      </c>
      <c r="C1042" s="4"/>
      <c r="D1042" s="3">
        <v>319934</v>
      </c>
      <c r="E1042" s="24"/>
      <c r="F1042" s="4" t="s">
        <v>172</v>
      </c>
      <c r="G1042" s="4" t="s">
        <v>172</v>
      </c>
      <c r="H1042" s="4" t="s">
        <v>34</v>
      </c>
      <c r="I1042" s="24" t="s">
        <v>35</v>
      </c>
      <c r="J1042" s="4" t="s">
        <v>36</v>
      </c>
      <c r="K1042" s="5">
        <v>135910.48000000001</v>
      </c>
      <c r="L1042" s="5">
        <v>135910.48000000001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25" t="s">
        <v>37</v>
      </c>
      <c r="S1042" s="25" t="s">
        <v>38</v>
      </c>
      <c r="T1042" s="5"/>
      <c r="U1042" s="5">
        <v>0</v>
      </c>
      <c r="V1042" s="4" t="s">
        <v>39</v>
      </c>
      <c r="W1042" s="4" t="s">
        <v>39</v>
      </c>
      <c r="X1042" s="4" t="s">
        <v>39</v>
      </c>
      <c r="Y1042" s="3">
        <v>18456.8</v>
      </c>
    </row>
    <row r="1043" spans="1:25" x14ac:dyDescent="0.25">
      <c r="A1043" s="3">
        <v>702</v>
      </c>
      <c r="B1043" s="24" t="s">
        <v>1097</v>
      </c>
      <c r="C1043" s="4"/>
      <c r="D1043" s="3">
        <v>338134</v>
      </c>
      <c r="E1043" s="24"/>
      <c r="F1043" s="4" t="s">
        <v>33</v>
      </c>
      <c r="G1043" s="4" t="s">
        <v>33</v>
      </c>
      <c r="H1043" s="4" t="s">
        <v>34</v>
      </c>
      <c r="I1043" s="24" t="s">
        <v>35</v>
      </c>
      <c r="J1043" s="4" t="s">
        <v>41</v>
      </c>
      <c r="K1043" s="5">
        <v>672439.9</v>
      </c>
      <c r="L1043" s="5">
        <v>40575.023570357756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25" t="s">
        <v>37</v>
      </c>
      <c r="S1043" s="25" t="s">
        <v>38</v>
      </c>
      <c r="T1043" s="5"/>
      <c r="U1043" s="5">
        <v>0</v>
      </c>
      <c r="V1043" s="4" t="s">
        <v>39</v>
      </c>
      <c r="W1043" s="4" t="s">
        <v>39</v>
      </c>
      <c r="X1043" s="4" t="s">
        <v>39</v>
      </c>
      <c r="Y1043" s="3">
        <v>754334.77</v>
      </c>
    </row>
    <row r="1044" spans="1:25" x14ac:dyDescent="0.25">
      <c r="A1044" s="3">
        <v>702</v>
      </c>
      <c r="B1044" s="24" t="s">
        <v>1098</v>
      </c>
      <c r="C1044" s="4"/>
      <c r="D1044" s="3">
        <v>313143</v>
      </c>
      <c r="E1044" s="24"/>
      <c r="F1044" s="4" t="s">
        <v>33</v>
      </c>
      <c r="G1044" s="4" t="s">
        <v>33</v>
      </c>
      <c r="H1044" s="4" t="s">
        <v>34</v>
      </c>
      <c r="I1044" s="24" t="s">
        <v>35</v>
      </c>
      <c r="J1044" s="4" t="s">
        <v>41</v>
      </c>
      <c r="K1044" s="5">
        <v>366949.48</v>
      </c>
      <c r="L1044" s="5">
        <v>22141.731625578021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25" t="s">
        <v>37</v>
      </c>
      <c r="S1044" s="25" t="s">
        <v>38</v>
      </c>
      <c r="T1044" s="5"/>
      <c r="U1044" s="5">
        <v>0</v>
      </c>
      <c r="V1044" s="4" t="s">
        <v>39</v>
      </c>
      <c r="W1044" s="4" t="s">
        <v>39</v>
      </c>
      <c r="X1044" s="4" t="s">
        <v>39</v>
      </c>
      <c r="Y1044" s="3">
        <v>400308.52</v>
      </c>
    </row>
    <row r="1045" spans="1:25" x14ac:dyDescent="0.25">
      <c r="A1045" s="3">
        <v>702</v>
      </c>
      <c r="B1045" s="24" t="s">
        <v>1099</v>
      </c>
      <c r="C1045" s="4"/>
      <c r="D1045" s="3">
        <v>319669</v>
      </c>
      <c r="E1045" s="24"/>
      <c r="F1045" s="4" t="s">
        <v>43</v>
      </c>
      <c r="G1045" s="4" t="s">
        <v>33</v>
      </c>
      <c r="H1045" s="4" t="s">
        <v>34</v>
      </c>
      <c r="I1045" s="24" t="s">
        <v>35</v>
      </c>
      <c r="J1045" s="4" t="s">
        <v>41</v>
      </c>
      <c r="K1045" s="5">
        <v>6434708.5300000003</v>
      </c>
      <c r="L1045" s="5">
        <v>388270.31274190027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25" t="s">
        <v>37</v>
      </c>
      <c r="S1045" s="25" t="s">
        <v>38</v>
      </c>
      <c r="T1045" s="5"/>
      <c r="U1045" s="5">
        <v>0</v>
      </c>
      <c r="V1045" s="4" t="s">
        <v>39</v>
      </c>
      <c r="W1045" s="4" t="s">
        <v>39</v>
      </c>
      <c r="X1045" s="4" t="s">
        <v>39</v>
      </c>
      <c r="Y1045" s="3">
        <v>7019682.0300000003</v>
      </c>
    </row>
    <row r="1046" spans="1:25" x14ac:dyDescent="0.25">
      <c r="A1046" s="3">
        <v>702</v>
      </c>
      <c r="B1046" s="24" t="s">
        <v>1100</v>
      </c>
      <c r="C1046" s="4"/>
      <c r="D1046" s="3">
        <v>319934</v>
      </c>
      <c r="E1046" s="24"/>
      <c r="F1046" s="4" t="s">
        <v>172</v>
      </c>
      <c r="G1046" s="4" t="s">
        <v>172</v>
      </c>
      <c r="H1046" s="4" t="s">
        <v>34</v>
      </c>
      <c r="I1046" s="24" t="s">
        <v>35</v>
      </c>
      <c r="J1046" s="4" t="s">
        <v>36</v>
      </c>
      <c r="K1046" s="5">
        <v>1664368.44</v>
      </c>
      <c r="L1046" s="5">
        <v>1664368.44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25" t="s">
        <v>37</v>
      </c>
      <c r="S1046" s="25" t="s">
        <v>38</v>
      </c>
      <c r="T1046" s="5"/>
      <c r="U1046" s="5">
        <v>0</v>
      </c>
      <c r="V1046" s="4" t="s">
        <v>39</v>
      </c>
      <c r="W1046" s="4" t="s">
        <v>39</v>
      </c>
      <c r="X1046" s="4" t="s">
        <v>39</v>
      </c>
      <c r="Y1046" s="3">
        <v>193514.32</v>
      </c>
    </row>
    <row r="1047" spans="1:25" x14ac:dyDescent="0.25">
      <c r="A1047" s="3">
        <v>702</v>
      </c>
      <c r="B1047" s="24" t="s">
        <v>1101</v>
      </c>
      <c r="C1047" s="4"/>
      <c r="D1047" s="3">
        <v>308518</v>
      </c>
      <c r="E1047" s="24"/>
      <c r="F1047" s="4" t="s">
        <v>43</v>
      </c>
      <c r="G1047" s="4" t="s">
        <v>33</v>
      </c>
      <c r="H1047" s="4" t="s">
        <v>34</v>
      </c>
      <c r="I1047" s="24" t="s">
        <v>35</v>
      </c>
      <c r="J1047" s="4" t="s">
        <v>36</v>
      </c>
      <c r="K1047" s="5">
        <v>124441.35</v>
      </c>
      <c r="L1047" s="5">
        <v>124441.35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25" t="s">
        <v>37</v>
      </c>
      <c r="S1047" s="25" t="s">
        <v>38</v>
      </c>
      <c r="T1047" s="5"/>
      <c r="U1047" s="5">
        <v>0</v>
      </c>
      <c r="V1047" s="4" t="s">
        <v>39</v>
      </c>
      <c r="W1047" s="4" t="s">
        <v>39</v>
      </c>
      <c r="X1047" s="4" t="s">
        <v>39</v>
      </c>
      <c r="Y1047" s="3">
        <v>124441.35</v>
      </c>
    </row>
    <row r="1048" spans="1:25" x14ac:dyDescent="0.25">
      <c r="A1048" s="3">
        <v>702</v>
      </c>
      <c r="B1048" s="24" t="s">
        <v>1102</v>
      </c>
      <c r="C1048" s="4"/>
      <c r="D1048" s="3">
        <v>356693</v>
      </c>
      <c r="E1048" s="24"/>
      <c r="F1048" s="4" t="s">
        <v>43</v>
      </c>
      <c r="G1048" s="4" t="s">
        <v>33</v>
      </c>
      <c r="H1048" s="4" t="s">
        <v>34</v>
      </c>
      <c r="I1048" s="24" t="s">
        <v>35</v>
      </c>
      <c r="J1048" s="4" t="s">
        <v>36</v>
      </c>
      <c r="K1048" s="5">
        <v>256027.93</v>
      </c>
      <c r="L1048" s="5">
        <v>256027.93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25" t="s">
        <v>37</v>
      </c>
      <c r="S1048" s="25" t="s">
        <v>97</v>
      </c>
      <c r="T1048" s="5"/>
      <c r="U1048" s="5">
        <v>0</v>
      </c>
      <c r="V1048" s="4" t="s">
        <v>39</v>
      </c>
      <c r="W1048" s="4" t="s">
        <v>39</v>
      </c>
      <c r="X1048" s="4" t="s">
        <v>39</v>
      </c>
      <c r="Y1048" s="3">
        <v>283106.37</v>
      </c>
    </row>
    <row r="1049" spans="1:25" x14ac:dyDescent="0.25">
      <c r="A1049" s="3">
        <v>702</v>
      </c>
      <c r="B1049" s="24" t="s">
        <v>1103</v>
      </c>
      <c r="C1049" s="4"/>
      <c r="D1049" s="3">
        <v>356640</v>
      </c>
      <c r="E1049" s="24"/>
      <c r="F1049" s="4" t="s">
        <v>43</v>
      </c>
      <c r="G1049" s="4" t="s">
        <v>33</v>
      </c>
      <c r="H1049" s="4" t="s">
        <v>34</v>
      </c>
      <c r="I1049" s="24" t="s">
        <v>35</v>
      </c>
      <c r="J1049" s="4" t="s">
        <v>36</v>
      </c>
      <c r="K1049" s="5">
        <v>155057.07999999999</v>
      </c>
      <c r="L1049" s="5">
        <v>155057.07999999999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25" t="s">
        <v>37</v>
      </c>
      <c r="S1049" s="25" t="s">
        <v>97</v>
      </c>
      <c r="T1049" s="5"/>
      <c r="U1049" s="5">
        <v>0</v>
      </c>
      <c r="V1049" s="4" t="s">
        <v>39</v>
      </c>
      <c r="W1049" s="4" t="s">
        <v>39</v>
      </c>
      <c r="X1049" s="4" t="s">
        <v>39</v>
      </c>
      <c r="Y1049" s="3">
        <v>183313.44</v>
      </c>
    </row>
    <row r="1050" spans="1:25" x14ac:dyDescent="0.25">
      <c r="A1050" s="3">
        <v>702</v>
      </c>
      <c r="B1050" s="24" t="s">
        <v>1104</v>
      </c>
      <c r="C1050" s="4"/>
      <c r="D1050" s="3">
        <v>320104</v>
      </c>
      <c r="E1050" s="24"/>
      <c r="F1050" s="4" t="s">
        <v>33</v>
      </c>
      <c r="G1050" s="4" t="s">
        <v>33</v>
      </c>
      <c r="H1050" s="4" t="s">
        <v>34</v>
      </c>
      <c r="I1050" s="24" t="s">
        <v>35</v>
      </c>
      <c r="J1050" s="4" t="s">
        <v>41</v>
      </c>
      <c r="K1050" s="5">
        <v>501549.58</v>
      </c>
      <c r="L1050" s="5">
        <v>30263.5016604503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25" t="s">
        <v>37</v>
      </c>
      <c r="S1050" s="25" t="s">
        <v>38</v>
      </c>
      <c r="T1050" s="5"/>
      <c r="U1050" s="5">
        <v>0</v>
      </c>
      <c r="V1050" s="4" t="s">
        <v>39</v>
      </c>
      <c r="W1050" s="4" t="s">
        <v>39</v>
      </c>
      <c r="X1050" s="4" t="s">
        <v>39</v>
      </c>
      <c r="Y1050" s="3">
        <v>547145</v>
      </c>
    </row>
    <row r="1051" spans="1:25" x14ac:dyDescent="0.25">
      <c r="A1051" s="3">
        <v>702</v>
      </c>
      <c r="B1051" s="24" t="s">
        <v>1105</v>
      </c>
      <c r="C1051" s="4"/>
      <c r="D1051" s="3">
        <v>319934</v>
      </c>
      <c r="E1051" s="24"/>
      <c r="F1051" s="4" t="s">
        <v>172</v>
      </c>
      <c r="G1051" s="4" t="s">
        <v>172</v>
      </c>
      <c r="H1051" s="4" t="s">
        <v>34</v>
      </c>
      <c r="I1051" s="24" t="s">
        <v>35</v>
      </c>
      <c r="J1051" s="4" t="s">
        <v>36</v>
      </c>
      <c r="K1051" s="5">
        <v>626995.34</v>
      </c>
      <c r="L1051" s="5">
        <v>626995.34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25" t="s">
        <v>37</v>
      </c>
      <c r="S1051" s="25" t="s">
        <v>38</v>
      </c>
      <c r="T1051" s="5"/>
      <c r="U1051" s="5">
        <v>0</v>
      </c>
      <c r="V1051" s="4" t="s">
        <v>39</v>
      </c>
      <c r="W1051" s="4" t="s">
        <v>39</v>
      </c>
      <c r="X1051" s="4" t="s">
        <v>39</v>
      </c>
      <c r="Y1051" s="3">
        <v>120686.85</v>
      </c>
    </row>
    <row r="1052" spans="1:25" x14ac:dyDescent="0.25">
      <c r="A1052" s="3">
        <v>702</v>
      </c>
      <c r="B1052" s="24" t="s">
        <v>1106</v>
      </c>
      <c r="C1052" s="4"/>
      <c r="D1052" s="3">
        <v>317922</v>
      </c>
      <c r="E1052" s="24"/>
      <c r="F1052" s="4" t="s">
        <v>43</v>
      </c>
      <c r="G1052" s="4" t="s">
        <v>33</v>
      </c>
      <c r="H1052" s="4" t="s">
        <v>34</v>
      </c>
      <c r="I1052" s="24" t="s">
        <v>35</v>
      </c>
      <c r="J1052" s="4" t="s">
        <v>36</v>
      </c>
      <c r="K1052" s="5">
        <v>146107.20000000001</v>
      </c>
      <c r="L1052" s="5">
        <v>146107.20000000001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25" t="s">
        <v>37</v>
      </c>
      <c r="S1052" s="25" t="s">
        <v>74</v>
      </c>
      <c r="T1052" s="5"/>
      <c r="U1052" s="5">
        <v>0</v>
      </c>
      <c r="V1052" s="4" t="s">
        <v>39</v>
      </c>
      <c r="W1052" s="4" t="s">
        <v>39</v>
      </c>
      <c r="X1052" s="4" t="s">
        <v>39</v>
      </c>
      <c r="Y1052" s="3">
        <v>147637.38</v>
      </c>
    </row>
    <row r="1053" spans="1:25" x14ac:dyDescent="0.25">
      <c r="A1053" s="3">
        <v>702</v>
      </c>
      <c r="B1053" s="24" t="s">
        <v>1107</v>
      </c>
      <c r="C1053" s="4"/>
      <c r="D1053" s="3">
        <v>354448</v>
      </c>
      <c r="E1053" s="24"/>
      <c r="F1053" s="4" t="s">
        <v>33</v>
      </c>
      <c r="G1053" s="4" t="s">
        <v>33</v>
      </c>
      <c r="H1053" s="4" t="s">
        <v>34</v>
      </c>
      <c r="I1053" s="24" t="s">
        <v>35</v>
      </c>
      <c r="J1053" s="4" t="s">
        <v>41</v>
      </c>
      <c r="K1053" s="5">
        <v>5262115.87</v>
      </c>
      <c r="L1053" s="5">
        <v>317516.07162990124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25" t="s">
        <v>37</v>
      </c>
      <c r="S1053" s="25" t="s">
        <v>38</v>
      </c>
      <c r="T1053" s="5"/>
      <c r="U1053" s="5">
        <v>0</v>
      </c>
      <c r="V1053" s="4" t="s">
        <v>39</v>
      </c>
      <c r="W1053" s="4" t="s">
        <v>39</v>
      </c>
      <c r="X1053" s="4" t="s">
        <v>39</v>
      </c>
      <c r="Y1053" s="3">
        <v>5490903.5199999996</v>
      </c>
    </row>
    <row r="1054" spans="1:25" x14ac:dyDescent="0.25">
      <c r="A1054" s="3">
        <v>702</v>
      </c>
      <c r="B1054" s="24" t="s">
        <v>1108</v>
      </c>
      <c r="C1054" s="4"/>
      <c r="D1054" s="3">
        <v>350625</v>
      </c>
      <c r="E1054" s="24"/>
      <c r="F1054" s="4" t="s">
        <v>33</v>
      </c>
      <c r="G1054" s="4" t="s">
        <v>33</v>
      </c>
      <c r="H1054" s="4" t="s">
        <v>34</v>
      </c>
      <c r="I1054" s="24" t="s">
        <v>35</v>
      </c>
      <c r="J1054" s="4" t="s">
        <v>41</v>
      </c>
      <c r="K1054" s="5">
        <v>387392</v>
      </c>
      <c r="L1054" s="5">
        <v>23375.2332825105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25" t="s">
        <v>37</v>
      </c>
      <c r="S1054" s="25" t="s">
        <v>38</v>
      </c>
      <c r="T1054" s="5"/>
      <c r="U1054" s="5">
        <v>0</v>
      </c>
      <c r="V1054" s="4" t="s">
        <v>39</v>
      </c>
      <c r="W1054" s="4" t="s">
        <v>39</v>
      </c>
      <c r="X1054" s="4" t="s">
        <v>39</v>
      </c>
      <c r="Y1054" s="3">
        <v>422609.46</v>
      </c>
    </row>
    <row r="1055" spans="1:25" x14ac:dyDescent="0.25">
      <c r="A1055" s="3">
        <v>702</v>
      </c>
      <c r="B1055" s="24" t="s">
        <v>1109</v>
      </c>
      <c r="C1055" s="4"/>
      <c r="D1055" s="3">
        <v>357915</v>
      </c>
      <c r="E1055" s="24"/>
      <c r="F1055" s="4" t="s">
        <v>43</v>
      </c>
      <c r="G1055" s="4" t="s">
        <v>33</v>
      </c>
      <c r="H1055" s="4" t="s">
        <v>34</v>
      </c>
      <c r="I1055" s="24" t="s">
        <v>35</v>
      </c>
      <c r="J1055" s="4" t="s">
        <v>36</v>
      </c>
      <c r="K1055" s="5">
        <v>81532.22</v>
      </c>
      <c r="L1055" s="5">
        <v>81532.22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25" t="s">
        <v>37</v>
      </c>
      <c r="S1055" s="25" t="s">
        <v>49</v>
      </c>
      <c r="T1055" s="5"/>
      <c r="U1055" s="5">
        <v>0</v>
      </c>
      <c r="V1055" s="4" t="s">
        <v>39</v>
      </c>
      <c r="W1055" s="4" t="s">
        <v>39</v>
      </c>
      <c r="X1055" s="4" t="s">
        <v>39</v>
      </c>
      <c r="Y1055" s="3">
        <v>95359.95</v>
      </c>
    </row>
    <row r="1056" spans="1:25" x14ac:dyDescent="0.25">
      <c r="A1056" s="3">
        <v>702</v>
      </c>
      <c r="B1056" s="24" t="s">
        <v>1110</v>
      </c>
      <c r="C1056" s="4"/>
      <c r="D1056" s="3">
        <v>319670</v>
      </c>
      <c r="E1056" s="24"/>
      <c r="F1056" s="4" t="s">
        <v>33</v>
      </c>
      <c r="G1056" s="4" t="s">
        <v>33</v>
      </c>
      <c r="H1056" s="4" t="s">
        <v>34</v>
      </c>
      <c r="I1056" s="24" t="s">
        <v>35</v>
      </c>
      <c r="J1056" s="4" t="s">
        <v>41</v>
      </c>
      <c r="K1056" s="5">
        <v>1706104.89</v>
      </c>
      <c r="L1056" s="5">
        <v>102946.36907365643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25" t="s">
        <v>37</v>
      </c>
      <c r="S1056" s="25" t="s">
        <v>38</v>
      </c>
      <c r="T1056" s="5"/>
      <c r="U1056" s="5">
        <v>0</v>
      </c>
      <c r="V1056" s="4" t="s">
        <v>39</v>
      </c>
      <c r="W1056" s="4" t="s">
        <v>39</v>
      </c>
      <c r="X1056" s="4" t="s">
        <v>39</v>
      </c>
      <c r="Y1056" s="3">
        <v>1780283.36</v>
      </c>
    </row>
    <row r="1057" spans="1:25" x14ac:dyDescent="0.25">
      <c r="A1057" s="3">
        <v>702</v>
      </c>
      <c r="B1057" s="24" t="s">
        <v>1111</v>
      </c>
      <c r="C1057" s="4"/>
      <c r="D1057" s="3">
        <v>357863</v>
      </c>
      <c r="E1057" s="24"/>
      <c r="F1057" s="4" t="s">
        <v>33</v>
      </c>
      <c r="G1057" s="4" t="s">
        <v>33</v>
      </c>
      <c r="H1057" s="4" t="s">
        <v>34</v>
      </c>
      <c r="I1057" s="24" t="s">
        <v>35</v>
      </c>
      <c r="J1057" s="4" t="s">
        <v>36</v>
      </c>
      <c r="K1057" s="5">
        <v>89303</v>
      </c>
      <c r="L1057" s="5">
        <v>89303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25" t="s">
        <v>37</v>
      </c>
      <c r="S1057" s="25" t="s">
        <v>38</v>
      </c>
      <c r="T1057" s="5"/>
      <c r="U1057" s="5">
        <v>0</v>
      </c>
      <c r="V1057" s="4" t="s">
        <v>39</v>
      </c>
      <c r="W1057" s="4" t="s">
        <v>39</v>
      </c>
      <c r="X1057" s="4" t="s">
        <v>39</v>
      </c>
      <c r="Y1057" s="3">
        <v>100319.49</v>
      </c>
    </row>
    <row r="1058" spans="1:25" x14ac:dyDescent="0.25">
      <c r="A1058" s="3">
        <v>702</v>
      </c>
      <c r="B1058" s="24" t="s">
        <v>1112</v>
      </c>
      <c r="C1058" s="4"/>
      <c r="D1058" s="3">
        <v>358044</v>
      </c>
      <c r="E1058" s="24"/>
      <c r="F1058" s="4" t="s">
        <v>33</v>
      </c>
      <c r="G1058" s="4" t="s">
        <v>33</v>
      </c>
      <c r="H1058" s="4" t="s">
        <v>34</v>
      </c>
      <c r="I1058" s="24" t="s">
        <v>35</v>
      </c>
      <c r="J1058" s="4" t="s">
        <v>41</v>
      </c>
      <c r="K1058" s="5">
        <v>1312941.6599999999</v>
      </c>
      <c r="L1058" s="5">
        <v>79222.899772908539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25" t="s">
        <v>37</v>
      </c>
      <c r="S1058" s="25" t="s">
        <v>38</v>
      </c>
      <c r="T1058" s="5"/>
      <c r="U1058" s="5">
        <v>0</v>
      </c>
      <c r="V1058" s="4" t="s">
        <v>39</v>
      </c>
      <c r="W1058" s="4" t="s">
        <v>39</v>
      </c>
      <c r="X1058" s="4" t="s">
        <v>39</v>
      </c>
      <c r="Y1058" s="3">
        <v>1432299.99</v>
      </c>
    </row>
    <row r="1059" spans="1:25" x14ac:dyDescent="0.25">
      <c r="A1059" s="3">
        <v>702</v>
      </c>
      <c r="B1059" s="24" t="s">
        <v>1113</v>
      </c>
      <c r="C1059" s="4"/>
      <c r="D1059" s="3">
        <v>308683</v>
      </c>
      <c r="E1059" s="24"/>
      <c r="F1059" s="4" t="s">
        <v>33</v>
      </c>
      <c r="G1059" s="4" t="s">
        <v>33</v>
      </c>
      <c r="H1059" s="4" t="s">
        <v>34</v>
      </c>
      <c r="I1059" s="24" t="s">
        <v>35</v>
      </c>
      <c r="J1059" s="4" t="s">
        <v>41</v>
      </c>
      <c r="K1059" s="5">
        <v>740681.54</v>
      </c>
      <c r="L1059" s="5">
        <v>44692.724128399997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25" t="s">
        <v>37</v>
      </c>
      <c r="S1059" s="25" t="s">
        <v>38</v>
      </c>
      <c r="T1059" s="5"/>
      <c r="U1059" s="5">
        <v>0</v>
      </c>
      <c r="V1059" s="4" t="s">
        <v>39</v>
      </c>
      <c r="W1059" s="4" t="s">
        <v>39</v>
      </c>
      <c r="X1059" s="4" t="s">
        <v>39</v>
      </c>
      <c r="Y1059" s="3">
        <v>898248.68</v>
      </c>
    </row>
    <row r="1060" spans="1:25" x14ac:dyDescent="0.25">
      <c r="A1060" s="3">
        <v>702</v>
      </c>
      <c r="B1060" s="24" t="s">
        <v>1114</v>
      </c>
      <c r="C1060" s="4"/>
      <c r="D1060" s="3">
        <v>318916</v>
      </c>
      <c r="E1060" s="24"/>
      <c r="F1060" s="4" t="s">
        <v>33</v>
      </c>
      <c r="G1060" s="4" t="s">
        <v>33</v>
      </c>
      <c r="H1060" s="4" t="s">
        <v>34</v>
      </c>
      <c r="I1060" s="24" t="s">
        <v>35</v>
      </c>
      <c r="J1060" s="4" t="s">
        <v>41</v>
      </c>
      <c r="K1060" s="5">
        <v>16047566.93</v>
      </c>
      <c r="L1060" s="5">
        <v>968310.18866019649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25" t="s">
        <v>37</v>
      </c>
      <c r="S1060" s="25" t="s">
        <v>38</v>
      </c>
      <c r="T1060" s="5"/>
      <c r="U1060" s="5">
        <v>0</v>
      </c>
      <c r="V1060" s="4" t="s">
        <v>39</v>
      </c>
      <c r="W1060" s="4" t="s">
        <v>39</v>
      </c>
      <c r="X1060" s="4" t="s">
        <v>39</v>
      </c>
      <c r="Y1060" s="3">
        <v>19428306.609999999</v>
      </c>
    </row>
    <row r="1061" spans="1:25" x14ac:dyDescent="0.25">
      <c r="A1061" s="3">
        <v>702</v>
      </c>
      <c r="B1061" s="24" t="s">
        <v>1115</v>
      </c>
      <c r="C1061" s="4"/>
      <c r="D1061" s="3">
        <v>319934</v>
      </c>
      <c r="E1061" s="24"/>
      <c r="F1061" s="4" t="s">
        <v>172</v>
      </c>
      <c r="G1061" s="4" t="s">
        <v>172</v>
      </c>
      <c r="H1061" s="4" t="s">
        <v>34</v>
      </c>
      <c r="I1061" s="24" t="s">
        <v>35</v>
      </c>
      <c r="J1061" s="4" t="s">
        <v>36</v>
      </c>
      <c r="K1061" s="5">
        <v>19960.419999999998</v>
      </c>
      <c r="L1061" s="5">
        <v>19960.419999999998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25" t="s">
        <v>37</v>
      </c>
      <c r="S1061" s="25" t="s">
        <v>38</v>
      </c>
      <c r="T1061" s="5"/>
      <c r="U1061" s="5">
        <v>0</v>
      </c>
      <c r="V1061" s="4" t="s">
        <v>39</v>
      </c>
      <c r="W1061" s="4" t="s">
        <v>39</v>
      </c>
      <c r="X1061" s="4" t="s">
        <v>39</v>
      </c>
      <c r="Y1061" s="3">
        <v>7980.7</v>
      </c>
    </row>
    <row r="1062" spans="1:25" x14ac:dyDescent="0.25">
      <c r="A1062" s="3">
        <v>702</v>
      </c>
      <c r="B1062" s="24" t="s">
        <v>1116</v>
      </c>
      <c r="C1062" s="4"/>
      <c r="D1062" s="3">
        <v>309348</v>
      </c>
      <c r="E1062" s="24"/>
      <c r="F1062" s="4" t="s">
        <v>43</v>
      </c>
      <c r="G1062" s="4" t="s">
        <v>33</v>
      </c>
      <c r="H1062" s="4" t="s">
        <v>34</v>
      </c>
      <c r="I1062" s="24" t="s">
        <v>35</v>
      </c>
      <c r="J1062" s="4" t="s">
        <v>36</v>
      </c>
      <c r="K1062" s="5">
        <v>174946.93</v>
      </c>
      <c r="L1062" s="5">
        <v>174946.93</v>
      </c>
      <c r="M1062" s="5">
        <v>0</v>
      </c>
      <c r="N1062" s="5">
        <v>174946.93</v>
      </c>
      <c r="O1062" s="5">
        <v>0</v>
      </c>
      <c r="P1062" s="5">
        <v>0</v>
      </c>
      <c r="Q1062" s="5">
        <v>174946.93</v>
      </c>
      <c r="R1062" s="25" t="s">
        <v>119</v>
      </c>
      <c r="S1062" s="25" t="s">
        <v>49</v>
      </c>
      <c r="T1062" s="5"/>
      <c r="U1062" s="5">
        <v>0</v>
      </c>
      <c r="V1062" s="4" t="s">
        <v>39</v>
      </c>
      <c r="W1062" s="4" t="s">
        <v>39</v>
      </c>
      <c r="X1062" s="4" t="s">
        <v>39</v>
      </c>
      <c r="Y1062" s="3">
        <v>201846.15</v>
      </c>
    </row>
    <row r="1063" spans="1:25" x14ac:dyDescent="0.25">
      <c r="A1063" s="3">
        <v>702</v>
      </c>
      <c r="B1063" s="24" t="s">
        <v>1117</v>
      </c>
      <c r="C1063" s="4"/>
      <c r="D1063" s="3">
        <v>325844</v>
      </c>
      <c r="E1063" s="24"/>
      <c r="F1063" s="4" t="s">
        <v>43</v>
      </c>
      <c r="G1063" s="4" t="s">
        <v>33</v>
      </c>
      <c r="H1063" s="4" t="s">
        <v>34</v>
      </c>
      <c r="I1063" s="24" t="s">
        <v>35</v>
      </c>
      <c r="J1063" s="4" t="s">
        <v>36</v>
      </c>
      <c r="K1063" s="5">
        <v>58220.480000000003</v>
      </c>
      <c r="L1063" s="5">
        <v>58220.480000000003</v>
      </c>
      <c r="M1063" s="5">
        <v>58220.480000000003</v>
      </c>
      <c r="N1063" s="5">
        <v>0</v>
      </c>
      <c r="O1063" s="5">
        <v>0</v>
      </c>
      <c r="P1063" s="5">
        <v>0</v>
      </c>
      <c r="Q1063" s="5">
        <v>58220.480000000003</v>
      </c>
      <c r="R1063" s="25" t="s">
        <v>48</v>
      </c>
      <c r="S1063" s="25" t="s">
        <v>49</v>
      </c>
      <c r="T1063" s="5"/>
      <c r="U1063" s="5">
        <v>0</v>
      </c>
      <c r="V1063" s="4" t="s">
        <v>39</v>
      </c>
      <c r="W1063" s="4" t="s">
        <v>39</v>
      </c>
      <c r="X1063" s="4" t="s">
        <v>39</v>
      </c>
      <c r="Y1063" s="3">
        <v>64960.35</v>
      </c>
    </row>
    <row r="1064" spans="1:25" x14ac:dyDescent="0.25">
      <c r="A1064" s="3">
        <v>702</v>
      </c>
      <c r="B1064" s="24" t="s">
        <v>1118</v>
      </c>
      <c r="C1064" s="4"/>
      <c r="D1064" s="3">
        <v>309785</v>
      </c>
      <c r="E1064" s="24"/>
      <c r="F1064" s="4" t="s">
        <v>43</v>
      </c>
      <c r="G1064" s="4" t="s">
        <v>33</v>
      </c>
      <c r="H1064" s="4" t="s">
        <v>34</v>
      </c>
      <c r="I1064" s="24" t="s">
        <v>35</v>
      </c>
      <c r="J1064" s="4" t="s">
        <v>36</v>
      </c>
      <c r="K1064" s="5">
        <v>129558.96</v>
      </c>
      <c r="L1064" s="5">
        <v>129558.96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25" t="s">
        <v>37</v>
      </c>
      <c r="S1064" s="25" t="s">
        <v>74</v>
      </c>
      <c r="T1064" s="5"/>
      <c r="U1064" s="5">
        <v>0</v>
      </c>
      <c r="V1064" s="4" t="s">
        <v>39</v>
      </c>
      <c r="W1064" s="4" t="s">
        <v>39</v>
      </c>
      <c r="X1064" s="4" t="s">
        <v>39</v>
      </c>
      <c r="Y1064" s="3">
        <v>143997.88</v>
      </c>
    </row>
    <row r="1065" spans="1:25" x14ac:dyDescent="0.25">
      <c r="A1065" s="3">
        <v>702</v>
      </c>
      <c r="B1065" s="24" t="s">
        <v>1119</v>
      </c>
      <c r="C1065" s="4"/>
      <c r="D1065" s="3">
        <v>318185</v>
      </c>
      <c r="E1065" s="24"/>
      <c r="F1065" s="4" t="s">
        <v>43</v>
      </c>
      <c r="G1065" s="4" t="s">
        <v>33</v>
      </c>
      <c r="H1065" s="4" t="s">
        <v>34</v>
      </c>
      <c r="I1065" s="24" t="s">
        <v>35</v>
      </c>
      <c r="J1065" s="4" t="s">
        <v>36</v>
      </c>
      <c r="K1065" s="5">
        <v>152797.78</v>
      </c>
      <c r="L1065" s="5">
        <v>152797.78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25" t="s">
        <v>37</v>
      </c>
      <c r="S1065" s="25" t="s">
        <v>38</v>
      </c>
      <c r="T1065" s="5"/>
      <c r="U1065" s="5">
        <v>0</v>
      </c>
      <c r="V1065" s="4" t="s">
        <v>39</v>
      </c>
      <c r="W1065" s="4" t="s">
        <v>39</v>
      </c>
      <c r="X1065" s="4" t="s">
        <v>39</v>
      </c>
      <c r="Y1065" s="3">
        <v>167019.56</v>
      </c>
    </row>
    <row r="1066" spans="1:25" x14ac:dyDescent="0.25">
      <c r="A1066" s="3">
        <v>702</v>
      </c>
      <c r="B1066" s="24" t="s">
        <v>1120</v>
      </c>
      <c r="C1066" s="4"/>
      <c r="D1066" s="3">
        <v>320234</v>
      </c>
      <c r="E1066" s="24"/>
      <c r="F1066" s="4" t="s">
        <v>43</v>
      </c>
      <c r="G1066" s="4" t="s">
        <v>33</v>
      </c>
      <c r="H1066" s="4" t="s">
        <v>34</v>
      </c>
      <c r="I1066" s="24" t="s">
        <v>35</v>
      </c>
      <c r="J1066" s="4" t="s">
        <v>36</v>
      </c>
      <c r="K1066" s="5">
        <v>67500</v>
      </c>
      <c r="L1066" s="5">
        <v>67500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25" t="s">
        <v>37</v>
      </c>
      <c r="S1066" s="25" t="s">
        <v>74</v>
      </c>
      <c r="T1066" s="5"/>
      <c r="U1066" s="5">
        <v>0</v>
      </c>
      <c r="V1066" s="4" t="s">
        <v>39</v>
      </c>
      <c r="W1066" s="4" t="s">
        <v>39</v>
      </c>
      <c r="X1066" s="4" t="s">
        <v>39</v>
      </c>
      <c r="Y1066" s="3">
        <v>67500</v>
      </c>
    </row>
    <row r="1067" spans="1:25" x14ac:dyDescent="0.25">
      <c r="A1067" s="3">
        <v>702</v>
      </c>
      <c r="B1067" s="24" t="s">
        <v>1121</v>
      </c>
      <c r="C1067" s="4"/>
      <c r="D1067" s="3">
        <v>319934</v>
      </c>
      <c r="E1067" s="24"/>
      <c r="F1067" s="4" t="s">
        <v>172</v>
      </c>
      <c r="G1067" s="4" t="s">
        <v>172</v>
      </c>
      <c r="H1067" s="4" t="s">
        <v>34</v>
      </c>
      <c r="I1067" s="24" t="s">
        <v>35</v>
      </c>
      <c r="J1067" s="4" t="s">
        <v>36</v>
      </c>
      <c r="K1067" s="5">
        <v>159446.10999999999</v>
      </c>
      <c r="L1067" s="5">
        <v>159446.10999999999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25" t="s">
        <v>37</v>
      </c>
      <c r="S1067" s="25" t="s">
        <v>38</v>
      </c>
      <c r="T1067" s="5"/>
      <c r="U1067" s="5">
        <v>0</v>
      </c>
      <c r="V1067" s="4" t="s">
        <v>39</v>
      </c>
      <c r="W1067" s="4" t="s">
        <v>39</v>
      </c>
      <c r="X1067" s="4" t="s">
        <v>39</v>
      </c>
      <c r="Y1067" s="3">
        <v>33281.730000000003</v>
      </c>
    </row>
    <row r="1068" spans="1:25" x14ac:dyDescent="0.25">
      <c r="A1068" s="3">
        <v>702</v>
      </c>
      <c r="B1068" s="24" t="s">
        <v>1122</v>
      </c>
      <c r="C1068" s="4"/>
      <c r="D1068" s="3">
        <v>308612</v>
      </c>
      <c r="E1068" s="24"/>
      <c r="F1068" s="4" t="s">
        <v>43</v>
      </c>
      <c r="G1068" s="4" t="s">
        <v>33</v>
      </c>
      <c r="H1068" s="4" t="s">
        <v>34</v>
      </c>
      <c r="I1068" s="24" t="s">
        <v>35</v>
      </c>
      <c r="J1068" s="4" t="s">
        <v>36</v>
      </c>
      <c r="K1068" s="5">
        <v>18201.86</v>
      </c>
      <c r="L1068" s="5">
        <v>18201.86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25" t="s">
        <v>37</v>
      </c>
      <c r="S1068" s="25" t="s">
        <v>58</v>
      </c>
      <c r="T1068" s="5"/>
      <c r="U1068" s="5">
        <v>0</v>
      </c>
      <c r="V1068" s="4" t="s">
        <v>39</v>
      </c>
      <c r="W1068" s="4" t="s">
        <v>39</v>
      </c>
      <c r="X1068" s="4" t="s">
        <v>39</v>
      </c>
      <c r="Y1068" s="3">
        <v>19162.78</v>
      </c>
    </row>
    <row r="1069" spans="1:25" x14ac:dyDescent="0.25">
      <c r="A1069" s="3">
        <v>702</v>
      </c>
      <c r="B1069" s="24" t="s">
        <v>1123</v>
      </c>
      <c r="C1069" s="4"/>
      <c r="D1069" s="3">
        <v>314798</v>
      </c>
      <c r="E1069" s="24"/>
      <c r="F1069" s="4" t="s">
        <v>45</v>
      </c>
      <c r="G1069" s="4" t="s">
        <v>45</v>
      </c>
      <c r="H1069" s="4" t="s">
        <v>34</v>
      </c>
      <c r="I1069" s="24" t="s">
        <v>35</v>
      </c>
      <c r="J1069" s="4" t="s">
        <v>36</v>
      </c>
      <c r="K1069" s="5">
        <v>60226.239999999998</v>
      </c>
      <c r="L1069" s="5">
        <v>60226.239999999998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25" t="s">
        <v>37</v>
      </c>
      <c r="S1069" s="25" t="s">
        <v>49</v>
      </c>
      <c r="T1069" s="5"/>
      <c r="U1069" s="5">
        <v>0</v>
      </c>
      <c r="V1069" s="4" t="s">
        <v>39</v>
      </c>
      <c r="W1069" s="4" t="s">
        <v>39</v>
      </c>
      <c r="X1069" s="4" t="s">
        <v>39</v>
      </c>
      <c r="Y1069" s="3">
        <v>62075.16</v>
      </c>
    </row>
    <row r="1070" spans="1:25" x14ac:dyDescent="0.25">
      <c r="A1070" s="3">
        <v>702</v>
      </c>
      <c r="B1070" s="24" t="s">
        <v>1124</v>
      </c>
      <c r="C1070" s="4"/>
      <c r="D1070" s="3">
        <v>316229</v>
      </c>
      <c r="E1070" s="24"/>
      <c r="F1070" s="4" t="s">
        <v>43</v>
      </c>
      <c r="G1070" s="4" t="s">
        <v>33</v>
      </c>
      <c r="H1070" s="4" t="s">
        <v>34</v>
      </c>
      <c r="I1070" s="24" t="s">
        <v>35</v>
      </c>
      <c r="J1070" s="4" t="s">
        <v>36</v>
      </c>
      <c r="K1070" s="5">
        <v>226153.75</v>
      </c>
      <c r="L1070" s="5">
        <v>226153.75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25" t="s">
        <v>37</v>
      </c>
      <c r="S1070" s="25" t="s">
        <v>69</v>
      </c>
      <c r="T1070" s="5"/>
      <c r="U1070" s="5">
        <v>0</v>
      </c>
      <c r="V1070" s="4" t="s">
        <v>39</v>
      </c>
      <c r="W1070" s="4" t="s">
        <v>39</v>
      </c>
      <c r="X1070" s="4" t="s">
        <v>39</v>
      </c>
      <c r="Y1070" s="3">
        <v>237598.01</v>
      </c>
    </row>
    <row r="1071" spans="1:25" x14ac:dyDescent="0.25">
      <c r="A1071" s="3">
        <v>702</v>
      </c>
      <c r="B1071" s="24" t="s">
        <v>1125</v>
      </c>
      <c r="C1071" s="4"/>
      <c r="D1071" s="3">
        <v>319224</v>
      </c>
      <c r="E1071" s="24"/>
      <c r="F1071" s="4" t="s">
        <v>33</v>
      </c>
      <c r="G1071" s="4" t="s">
        <v>33</v>
      </c>
      <c r="H1071" s="4" t="s">
        <v>34</v>
      </c>
      <c r="I1071" s="24" t="s">
        <v>35</v>
      </c>
      <c r="J1071" s="4" t="s">
        <v>41</v>
      </c>
      <c r="K1071" s="5">
        <v>190129.58</v>
      </c>
      <c r="L1071" s="5">
        <v>11472.418858432136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25" t="s">
        <v>37</v>
      </c>
      <c r="S1071" s="25" t="s">
        <v>38</v>
      </c>
      <c r="T1071" s="5"/>
      <c r="U1071" s="5">
        <v>0</v>
      </c>
      <c r="V1071" s="4" t="s">
        <v>39</v>
      </c>
      <c r="W1071" s="4" t="s">
        <v>39</v>
      </c>
      <c r="X1071" s="4" t="s">
        <v>39</v>
      </c>
      <c r="Y1071" s="3">
        <v>221817.86</v>
      </c>
    </row>
    <row r="1072" spans="1:25" x14ac:dyDescent="0.25">
      <c r="A1072" s="3">
        <v>702</v>
      </c>
      <c r="B1072" s="24" t="s">
        <v>1126</v>
      </c>
      <c r="C1072" s="4"/>
      <c r="D1072" s="3">
        <v>324104</v>
      </c>
      <c r="E1072" s="24"/>
      <c r="F1072" s="4" t="s">
        <v>33</v>
      </c>
      <c r="G1072" s="4" t="s">
        <v>33</v>
      </c>
      <c r="H1072" s="4" t="s">
        <v>34</v>
      </c>
      <c r="I1072" s="24" t="s">
        <v>35</v>
      </c>
      <c r="J1072" s="4" t="s">
        <v>41</v>
      </c>
      <c r="K1072" s="5">
        <v>580972.92000000004</v>
      </c>
      <c r="L1072" s="5">
        <v>35055.905996565009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25" t="s">
        <v>37</v>
      </c>
      <c r="S1072" s="25" t="s">
        <v>38</v>
      </c>
      <c r="T1072" s="5"/>
      <c r="U1072" s="5">
        <v>0</v>
      </c>
      <c r="V1072" s="4" t="s">
        <v>39</v>
      </c>
      <c r="W1072" s="4" t="s">
        <v>39</v>
      </c>
      <c r="X1072" s="4" t="s">
        <v>39</v>
      </c>
      <c r="Y1072" s="3">
        <v>661903.96</v>
      </c>
    </row>
    <row r="1073" spans="1:25" x14ac:dyDescent="0.25">
      <c r="A1073" s="3">
        <v>702</v>
      </c>
      <c r="B1073" s="24" t="s">
        <v>1127</v>
      </c>
      <c r="C1073" s="4"/>
      <c r="D1073" s="3">
        <v>358723</v>
      </c>
      <c r="E1073" s="24"/>
      <c r="F1073" s="4" t="s">
        <v>33</v>
      </c>
      <c r="G1073" s="4" t="s">
        <v>33</v>
      </c>
      <c r="H1073" s="4" t="s">
        <v>34</v>
      </c>
      <c r="I1073" s="24" t="s">
        <v>35</v>
      </c>
      <c r="J1073" s="4" t="s">
        <v>41</v>
      </c>
      <c r="K1073" s="5">
        <v>1407120.43</v>
      </c>
      <c r="L1073" s="5">
        <v>84905.646755318856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25" t="s">
        <v>37</v>
      </c>
      <c r="S1073" s="25" t="s">
        <v>38</v>
      </c>
      <c r="T1073" s="25">
        <v>330</v>
      </c>
      <c r="U1073" s="5">
        <v>0</v>
      </c>
      <c r="V1073" s="4" t="s">
        <v>39</v>
      </c>
      <c r="W1073" s="4" t="s">
        <v>39</v>
      </c>
      <c r="X1073" s="4" t="s">
        <v>39</v>
      </c>
      <c r="Y1073" s="3">
        <v>1455641.82</v>
      </c>
    </row>
    <row r="1074" spans="1:25" x14ac:dyDescent="0.25">
      <c r="A1074" s="3">
        <v>702</v>
      </c>
      <c r="B1074" s="24" t="s">
        <v>1128</v>
      </c>
      <c r="C1074" s="4"/>
      <c r="D1074" s="3">
        <v>309348</v>
      </c>
      <c r="E1074" s="24"/>
      <c r="F1074" s="4" t="s">
        <v>43</v>
      </c>
      <c r="G1074" s="4" t="s">
        <v>33</v>
      </c>
      <c r="H1074" s="4" t="s">
        <v>34</v>
      </c>
      <c r="I1074" s="24" t="s">
        <v>35</v>
      </c>
      <c r="J1074" s="4" t="s">
        <v>36</v>
      </c>
      <c r="K1074" s="5">
        <v>80502.89</v>
      </c>
      <c r="L1074" s="5">
        <v>80502.89</v>
      </c>
      <c r="M1074" s="5">
        <v>0</v>
      </c>
      <c r="N1074" s="5">
        <v>80502.89</v>
      </c>
      <c r="O1074" s="5">
        <v>0</v>
      </c>
      <c r="P1074" s="5">
        <v>0</v>
      </c>
      <c r="Q1074" s="5">
        <v>80502.89</v>
      </c>
      <c r="R1074" s="25" t="s">
        <v>119</v>
      </c>
      <c r="S1074" s="25" t="s">
        <v>49</v>
      </c>
      <c r="T1074" s="5"/>
      <c r="U1074" s="5">
        <v>0</v>
      </c>
      <c r="V1074" s="4" t="s">
        <v>39</v>
      </c>
      <c r="W1074" s="4" t="s">
        <v>39</v>
      </c>
      <c r="X1074" s="4" t="s">
        <v>39</v>
      </c>
      <c r="Y1074" s="3">
        <v>92884.55</v>
      </c>
    </row>
    <row r="1075" spans="1:25" x14ac:dyDescent="0.25">
      <c r="A1075" s="3">
        <v>702</v>
      </c>
      <c r="B1075" s="24" t="s">
        <v>1129</v>
      </c>
      <c r="C1075" s="4"/>
      <c r="D1075" s="3">
        <v>318249</v>
      </c>
      <c r="E1075" s="24"/>
      <c r="F1075" s="4" t="s">
        <v>33</v>
      </c>
      <c r="G1075" s="4" t="s">
        <v>33</v>
      </c>
      <c r="H1075" s="4" t="s">
        <v>34</v>
      </c>
      <c r="I1075" s="24" t="s">
        <v>35</v>
      </c>
      <c r="J1075" s="4" t="s">
        <v>41</v>
      </c>
      <c r="K1075" s="5">
        <v>887997.78</v>
      </c>
      <c r="L1075" s="5">
        <v>53581.786050954688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25" t="s">
        <v>37</v>
      </c>
      <c r="S1075" s="25" t="s">
        <v>38</v>
      </c>
      <c r="T1075" s="5"/>
      <c r="U1075" s="5">
        <v>0</v>
      </c>
      <c r="V1075" s="4" t="s">
        <v>39</v>
      </c>
      <c r="W1075" s="4" t="s">
        <v>39</v>
      </c>
      <c r="X1075" s="4" t="s">
        <v>39</v>
      </c>
      <c r="Y1075" s="3">
        <v>1009938.51</v>
      </c>
    </row>
    <row r="1076" spans="1:25" x14ac:dyDescent="0.25">
      <c r="A1076" s="3">
        <v>702</v>
      </c>
      <c r="B1076" s="24" t="s">
        <v>1130</v>
      </c>
      <c r="C1076" s="4"/>
      <c r="D1076" s="3">
        <v>314544</v>
      </c>
      <c r="E1076" s="24"/>
      <c r="F1076" s="4" t="s">
        <v>33</v>
      </c>
      <c r="G1076" s="4" t="s">
        <v>33</v>
      </c>
      <c r="H1076" s="4" t="s">
        <v>34</v>
      </c>
      <c r="I1076" s="24" t="s">
        <v>35</v>
      </c>
      <c r="J1076" s="4" t="s">
        <v>41</v>
      </c>
      <c r="K1076" s="5">
        <v>390133.33</v>
      </c>
      <c r="L1076" s="5">
        <v>23540.645134728267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25" t="s">
        <v>37</v>
      </c>
      <c r="S1076" s="25" t="s">
        <v>38</v>
      </c>
      <c r="T1076" s="5"/>
      <c r="U1076" s="5">
        <v>0</v>
      </c>
      <c r="V1076" s="4" t="s">
        <v>39</v>
      </c>
      <c r="W1076" s="4" t="s">
        <v>39</v>
      </c>
      <c r="X1076" s="4" t="s">
        <v>39</v>
      </c>
      <c r="Y1076" s="3">
        <v>438900.03</v>
      </c>
    </row>
    <row r="1077" spans="1:25" x14ac:dyDescent="0.25">
      <c r="A1077" s="3">
        <v>702</v>
      </c>
      <c r="B1077" s="24" t="s">
        <v>1131</v>
      </c>
      <c r="C1077" s="4"/>
      <c r="D1077" s="3">
        <v>330242</v>
      </c>
      <c r="E1077" s="24"/>
      <c r="F1077" s="4" t="s">
        <v>33</v>
      </c>
      <c r="G1077" s="4" t="s">
        <v>33</v>
      </c>
      <c r="H1077" s="4" t="s">
        <v>34</v>
      </c>
      <c r="I1077" s="24" t="s">
        <v>35</v>
      </c>
      <c r="J1077" s="4" t="s">
        <v>41</v>
      </c>
      <c r="K1077" s="5">
        <v>414583.78</v>
      </c>
      <c r="L1077" s="5">
        <v>25015.985287886717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25" t="s">
        <v>37</v>
      </c>
      <c r="S1077" s="25" t="s">
        <v>38</v>
      </c>
      <c r="T1077" s="5"/>
      <c r="U1077" s="5">
        <v>0</v>
      </c>
      <c r="V1077" s="4" t="s">
        <v>39</v>
      </c>
      <c r="W1077" s="4" t="s">
        <v>39</v>
      </c>
      <c r="X1077" s="4" t="s">
        <v>39</v>
      </c>
      <c r="Y1077" s="3">
        <v>552778.44999999995</v>
      </c>
    </row>
    <row r="1078" spans="1:25" x14ac:dyDescent="0.25">
      <c r="A1078" s="3">
        <v>702</v>
      </c>
      <c r="B1078" s="24" t="s">
        <v>1132</v>
      </c>
      <c r="C1078" s="4"/>
      <c r="D1078" s="3">
        <v>313548</v>
      </c>
      <c r="E1078" s="24"/>
      <c r="F1078" s="4" t="s">
        <v>107</v>
      </c>
      <c r="G1078" s="4" t="s">
        <v>107</v>
      </c>
      <c r="H1078" s="4" t="s">
        <v>34</v>
      </c>
      <c r="I1078" s="24" t="s">
        <v>35</v>
      </c>
      <c r="J1078" s="4" t="s">
        <v>36</v>
      </c>
      <c r="K1078" s="5">
        <v>41762.300000000003</v>
      </c>
      <c r="L1078" s="5">
        <v>41762.300000000003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25" t="s">
        <v>37</v>
      </c>
      <c r="S1078" s="25" t="s">
        <v>97</v>
      </c>
      <c r="T1078" s="5"/>
      <c r="U1078" s="5">
        <v>0</v>
      </c>
      <c r="V1078" s="4" t="s">
        <v>39</v>
      </c>
      <c r="W1078" s="4" t="s">
        <v>39</v>
      </c>
      <c r="X1078" s="4" t="s">
        <v>39</v>
      </c>
      <c r="Y1078" s="3">
        <v>42908.71</v>
      </c>
    </row>
    <row r="1079" spans="1:25" x14ac:dyDescent="0.25">
      <c r="A1079" s="3">
        <v>702</v>
      </c>
      <c r="B1079" s="24" t="s">
        <v>1133</v>
      </c>
      <c r="C1079" s="4"/>
      <c r="D1079" s="3">
        <v>313199</v>
      </c>
      <c r="E1079" s="24"/>
      <c r="F1079" s="4" t="s">
        <v>45</v>
      </c>
      <c r="G1079" s="4" t="s">
        <v>33</v>
      </c>
      <c r="H1079" s="4" t="s">
        <v>34</v>
      </c>
      <c r="I1079" s="24" t="s">
        <v>35</v>
      </c>
      <c r="J1079" s="4" t="s">
        <v>36</v>
      </c>
      <c r="K1079" s="5">
        <v>51172.26</v>
      </c>
      <c r="L1079" s="5">
        <v>51172.26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25" t="s">
        <v>37</v>
      </c>
      <c r="S1079" s="25" t="s">
        <v>49</v>
      </c>
      <c r="T1079" s="5"/>
      <c r="U1079" s="5">
        <v>0</v>
      </c>
      <c r="V1079" s="4" t="s">
        <v>39</v>
      </c>
      <c r="W1079" s="4" t="s">
        <v>39</v>
      </c>
      <c r="X1079" s="4" t="s">
        <v>39</v>
      </c>
      <c r="Y1079" s="3">
        <v>56102.98</v>
      </c>
    </row>
    <row r="1080" spans="1:25" x14ac:dyDescent="0.25">
      <c r="A1080" s="3">
        <v>702</v>
      </c>
      <c r="B1080" s="24" t="s">
        <v>1134</v>
      </c>
      <c r="C1080" s="4"/>
      <c r="D1080" s="3">
        <v>326589</v>
      </c>
      <c r="E1080" s="24"/>
      <c r="F1080" s="4" t="s">
        <v>33</v>
      </c>
      <c r="G1080" s="4" t="s">
        <v>33</v>
      </c>
      <c r="H1080" s="4" t="s">
        <v>34</v>
      </c>
      <c r="I1080" s="24" t="s">
        <v>35</v>
      </c>
      <c r="J1080" s="4" t="s">
        <v>41</v>
      </c>
      <c r="K1080" s="5">
        <v>483620.72</v>
      </c>
      <c r="L1080" s="5">
        <v>29181.674247934108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25" t="s">
        <v>37</v>
      </c>
      <c r="S1080" s="25" t="s">
        <v>38</v>
      </c>
      <c r="T1080" s="5"/>
      <c r="U1080" s="5">
        <v>0</v>
      </c>
      <c r="V1080" s="4" t="s">
        <v>39</v>
      </c>
      <c r="W1080" s="4" t="s">
        <v>39</v>
      </c>
      <c r="X1080" s="4" t="s">
        <v>39</v>
      </c>
      <c r="Y1080" s="3">
        <v>561380.04</v>
      </c>
    </row>
    <row r="1081" spans="1:25" x14ac:dyDescent="0.25">
      <c r="A1081" s="3">
        <v>702</v>
      </c>
      <c r="B1081" s="24" t="s">
        <v>1135</v>
      </c>
      <c r="C1081" s="4"/>
      <c r="D1081" s="3">
        <v>327086</v>
      </c>
      <c r="E1081" s="24"/>
      <c r="F1081" s="4" t="s">
        <v>33</v>
      </c>
      <c r="G1081" s="4" t="s">
        <v>33</v>
      </c>
      <c r="H1081" s="4" t="s">
        <v>34</v>
      </c>
      <c r="I1081" s="24" t="s">
        <v>35</v>
      </c>
      <c r="J1081" s="4" t="s">
        <v>41</v>
      </c>
      <c r="K1081" s="5">
        <v>222910.75</v>
      </c>
      <c r="L1081" s="5">
        <v>13450.434656444577</v>
      </c>
      <c r="M1081" s="5">
        <v>0</v>
      </c>
      <c r="N1081" s="5">
        <v>0</v>
      </c>
      <c r="O1081" s="5">
        <v>0</v>
      </c>
      <c r="P1081" s="5">
        <v>222910.75</v>
      </c>
      <c r="Q1081" s="5">
        <v>222910.75</v>
      </c>
      <c r="R1081" s="25" t="s">
        <v>102</v>
      </c>
      <c r="S1081" s="25" t="s">
        <v>38</v>
      </c>
      <c r="T1081" s="5"/>
      <c r="U1081" s="5">
        <v>0</v>
      </c>
      <c r="V1081" s="4" t="s">
        <v>39</v>
      </c>
      <c r="W1081" s="4" t="s">
        <v>39</v>
      </c>
      <c r="X1081" s="4" t="s">
        <v>39</v>
      </c>
      <c r="Y1081" s="3">
        <v>253163.4</v>
      </c>
    </row>
    <row r="1082" spans="1:25" x14ac:dyDescent="0.25">
      <c r="A1082" s="3">
        <v>702</v>
      </c>
      <c r="B1082" s="24" t="s">
        <v>1136</v>
      </c>
      <c r="C1082" s="4"/>
      <c r="D1082" s="3">
        <v>318764</v>
      </c>
      <c r="E1082" s="24"/>
      <c r="F1082" s="4" t="s">
        <v>33</v>
      </c>
      <c r="G1082" s="4" t="s">
        <v>33</v>
      </c>
      <c r="H1082" s="4" t="s">
        <v>34</v>
      </c>
      <c r="I1082" s="24" t="s">
        <v>35</v>
      </c>
      <c r="J1082" s="4" t="s">
        <v>41</v>
      </c>
      <c r="K1082" s="5">
        <v>126084.75</v>
      </c>
      <c r="L1082" s="5">
        <v>7607.9538158170944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25" t="s">
        <v>37</v>
      </c>
      <c r="S1082" s="25" t="s">
        <v>38</v>
      </c>
      <c r="T1082" s="5"/>
      <c r="U1082" s="5">
        <v>0</v>
      </c>
      <c r="V1082" s="4" t="s">
        <v>39</v>
      </c>
      <c r="W1082" s="4" t="s">
        <v>39</v>
      </c>
      <c r="X1082" s="4" t="s">
        <v>39</v>
      </c>
      <c r="Y1082" s="3">
        <v>210141.25</v>
      </c>
    </row>
    <row r="1083" spans="1:25" x14ac:dyDescent="0.25">
      <c r="A1083" s="3">
        <v>702</v>
      </c>
      <c r="B1083" s="24" t="s">
        <v>1137</v>
      </c>
      <c r="C1083" s="4"/>
      <c r="D1083" s="3">
        <v>358479</v>
      </c>
      <c r="E1083" s="24"/>
      <c r="F1083" s="4" t="s">
        <v>43</v>
      </c>
      <c r="G1083" s="4" t="s">
        <v>33</v>
      </c>
      <c r="H1083" s="4" t="s">
        <v>34</v>
      </c>
      <c r="I1083" s="24" t="s">
        <v>35</v>
      </c>
      <c r="J1083" s="4" t="s">
        <v>36</v>
      </c>
      <c r="K1083" s="5">
        <v>67395.75</v>
      </c>
      <c r="L1083" s="5">
        <v>67395.75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25" t="s">
        <v>37</v>
      </c>
      <c r="S1083" s="25" t="s">
        <v>49</v>
      </c>
      <c r="T1083" s="5"/>
      <c r="U1083" s="5">
        <v>0</v>
      </c>
      <c r="V1083" s="4" t="s">
        <v>39</v>
      </c>
      <c r="W1083" s="4" t="s">
        <v>39</v>
      </c>
      <c r="X1083" s="4" t="s">
        <v>39</v>
      </c>
      <c r="Y1083" s="3">
        <v>79218.899999999994</v>
      </c>
    </row>
    <row r="1084" spans="1:25" x14ac:dyDescent="0.25">
      <c r="A1084" s="3">
        <v>702</v>
      </c>
      <c r="B1084" s="24" t="s">
        <v>1138</v>
      </c>
      <c r="C1084" s="4"/>
      <c r="D1084" s="3">
        <v>308400</v>
      </c>
      <c r="E1084" s="24"/>
      <c r="F1084" s="4" t="s">
        <v>45</v>
      </c>
      <c r="G1084" s="4" t="s">
        <v>33</v>
      </c>
      <c r="H1084" s="4" t="s">
        <v>34</v>
      </c>
      <c r="I1084" s="24" t="s">
        <v>35</v>
      </c>
      <c r="J1084" s="4" t="s">
        <v>36</v>
      </c>
      <c r="K1084" s="5">
        <v>19900</v>
      </c>
      <c r="L1084" s="5">
        <v>19900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25" t="s">
        <v>37</v>
      </c>
      <c r="S1084" s="25" t="s">
        <v>49</v>
      </c>
      <c r="T1084" s="5"/>
      <c r="U1084" s="5">
        <v>0</v>
      </c>
      <c r="V1084" s="4" t="s">
        <v>39</v>
      </c>
      <c r="W1084" s="4" t="s">
        <v>39</v>
      </c>
      <c r="X1084" s="4" t="s">
        <v>39</v>
      </c>
      <c r="Y1084" s="3">
        <v>20670.93</v>
      </c>
    </row>
    <row r="1085" spans="1:25" x14ac:dyDescent="0.25">
      <c r="A1085" s="3">
        <v>702</v>
      </c>
      <c r="B1085" s="24" t="s">
        <v>1139</v>
      </c>
      <c r="C1085" s="4"/>
      <c r="D1085" s="3">
        <v>312682</v>
      </c>
      <c r="E1085" s="24"/>
      <c r="F1085" s="4" t="s">
        <v>33</v>
      </c>
      <c r="G1085" s="4" t="s">
        <v>33</v>
      </c>
      <c r="H1085" s="4" t="s">
        <v>34</v>
      </c>
      <c r="I1085" s="24" t="s">
        <v>35</v>
      </c>
      <c r="J1085" s="4" t="s">
        <v>41</v>
      </c>
      <c r="K1085" s="5">
        <v>348478.14</v>
      </c>
      <c r="L1085" s="5">
        <v>21027.170969858318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25" t="s">
        <v>37</v>
      </c>
      <c r="S1085" s="25" t="s">
        <v>38</v>
      </c>
      <c r="T1085" s="5"/>
      <c r="U1085" s="5">
        <v>0</v>
      </c>
      <c r="V1085" s="4" t="s">
        <v>39</v>
      </c>
      <c r="W1085" s="4" t="s">
        <v>39</v>
      </c>
      <c r="X1085" s="4" t="s">
        <v>39</v>
      </c>
      <c r="Y1085" s="3">
        <v>467738.52</v>
      </c>
    </row>
    <row r="1086" spans="1:25" x14ac:dyDescent="0.25">
      <c r="A1086" s="3">
        <v>702</v>
      </c>
      <c r="B1086" s="24" t="s">
        <v>1140</v>
      </c>
      <c r="C1086" s="4"/>
      <c r="D1086" s="3">
        <v>314395</v>
      </c>
      <c r="E1086" s="24"/>
      <c r="F1086" s="4" t="s">
        <v>43</v>
      </c>
      <c r="G1086" s="4" t="s">
        <v>33</v>
      </c>
      <c r="H1086" s="4" t="s">
        <v>34</v>
      </c>
      <c r="I1086" s="24" t="s">
        <v>35</v>
      </c>
      <c r="J1086" s="4" t="s">
        <v>36</v>
      </c>
      <c r="K1086" s="5">
        <v>183036.32</v>
      </c>
      <c r="L1086" s="5">
        <v>183036.32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25" t="s">
        <v>37</v>
      </c>
      <c r="S1086" s="25" t="s">
        <v>74</v>
      </c>
      <c r="T1086" s="5"/>
      <c r="U1086" s="5">
        <v>0</v>
      </c>
      <c r="V1086" s="4" t="s">
        <v>39</v>
      </c>
      <c r="W1086" s="4" t="s">
        <v>39</v>
      </c>
      <c r="X1086" s="4" t="s">
        <v>39</v>
      </c>
      <c r="Y1086" s="3">
        <v>197270.84</v>
      </c>
    </row>
    <row r="1087" spans="1:25" x14ac:dyDescent="0.25">
      <c r="A1087" s="3">
        <v>702</v>
      </c>
      <c r="B1087" s="24" t="s">
        <v>1141</v>
      </c>
      <c r="C1087" s="4"/>
      <c r="D1087" s="3">
        <v>317994</v>
      </c>
      <c r="E1087" s="24"/>
      <c r="F1087" s="4" t="s">
        <v>43</v>
      </c>
      <c r="G1087" s="4" t="s">
        <v>33</v>
      </c>
      <c r="H1087" s="4" t="s">
        <v>34</v>
      </c>
      <c r="I1087" s="24" t="s">
        <v>35</v>
      </c>
      <c r="J1087" s="4" t="s">
        <v>36</v>
      </c>
      <c r="K1087" s="5">
        <v>53968.01</v>
      </c>
      <c r="L1087" s="5">
        <v>53968.01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25" t="s">
        <v>37</v>
      </c>
      <c r="S1087" s="25" t="s">
        <v>74</v>
      </c>
      <c r="T1087" s="5"/>
      <c r="U1087" s="5">
        <v>0</v>
      </c>
      <c r="V1087" s="4" t="s">
        <v>39</v>
      </c>
      <c r="W1087" s="4" t="s">
        <v>39</v>
      </c>
      <c r="X1087" s="4" t="s">
        <v>39</v>
      </c>
      <c r="Y1087" s="3">
        <v>59212.66</v>
      </c>
    </row>
    <row r="1088" spans="1:25" x14ac:dyDescent="0.25">
      <c r="A1088" s="3">
        <v>702</v>
      </c>
      <c r="B1088" s="24" t="s">
        <v>1142</v>
      </c>
      <c r="C1088" s="4"/>
      <c r="D1088" s="3">
        <v>315641</v>
      </c>
      <c r="E1088" s="24"/>
      <c r="F1088" s="4" t="s">
        <v>33</v>
      </c>
      <c r="G1088" s="4" t="s">
        <v>33</v>
      </c>
      <c r="H1088" s="4" t="s">
        <v>34</v>
      </c>
      <c r="I1088" s="24" t="s">
        <v>35</v>
      </c>
      <c r="J1088" s="4" t="s">
        <v>41</v>
      </c>
      <c r="K1088" s="5">
        <v>76725</v>
      </c>
      <c r="L1088" s="5">
        <v>4629.5865004972175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25" t="s">
        <v>37</v>
      </c>
      <c r="S1088" s="25" t="s">
        <v>38</v>
      </c>
      <c r="T1088" s="5"/>
      <c r="U1088" s="5">
        <v>0</v>
      </c>
      <c r="V1088" s="4" t="s">
        <v>39</v>
      </c>
      <c r="W1088" s="4" t="s">
        <v>39</v>
      </c>
      <c r="X1088" s="4" t="s">
        <v>39</v>
      </c>
      <c r="Y1088" s="3">
        <v>153450</v>
      </c>
    </row>
    <row r="1089" spans="1:25" x14ac:dyDescent="0.25">
      <c r="A1089" s="3">
        <v>702</v>
      </c>
      <c r="B1089" s="24" t="s">
        <v>1143</v>
      </c>
      <c r="C1089" s="4"/>
      <c r="D1089" s="3">
        <v>313344</v>
      </c>
      <c r="E1089" s="24"/>
      <c r="F1089" s="4" t="s">
        <v>33</v>
      </c>
      <c r="G1089" s="4" t="s">
        <v>33</v>
      </c>
      <c r="H1089" s="4" t="s">
        <v>34</v>
      </c>
      <c r="I1089" s="24" t="s">
        <v>35</v>
      </c>
      <c r="J1089" s="4" t="s">
        <v>41</v>
      </c>
      <c r="K1089" s="5">
        <v>11231180.84</v>
      </c>
      <c r="L1089" s="5">
        <v>677689.45195838378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25" t="s">
        <v>37</v>
      </c>
      <c r="S1089" s="25" t="s">
        <v>38</v>
      </c>
      <c r="T1089" s="5"/>
      <c r="U1089" s="5">
        <v>0</v>
      </c>
      <c r="V1089" s="4" t="s">
        <v>39</v>
      </c>
      <c r="W1089" s="4" t="s">
        <v>39</v>
      </c>
      <c r="X1089" s="4" t="s">
        <v>39</v>
      </c>
      <c r="Y1089" s="3">
        <v>13603275.199999999</v>
      </c>
    </row>
    <row r="1090" spans="1:25" x14ac:dyDescent="0.25">
      <c r="A1090" s="3">
        <v>702</v>
      </c>
      <c r="B1090" s="24" t="s">
        <v>1144</v>
      </c>
      <c r="C1090" s="4"/>
      <c r="D1090" s="3">
        <v>314280</v>
      </c>
      <c r="E1090" s="24"/>
      <c r="F1090" s="4" t="s">
        <v>33</v>
      </c>
      <c r="G1090" s="4" t="s">
        <v>33</v>
      </c>
      <c r="H1090" s="4" t="s">
        <v>34</v>
      </c>
      <c r="I1090" s="24" t="s">
        <v>35</v>
      </c>
      <c r="J1090" s="4" t="s">
        <v>41</v>
      </c>
      <c r="K1090" s="5">
        <v>218562.53</v>
      </c>
      <c r="L1090" s="5">
        <v>13188.063061616398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25" t="s">
        <v>37</v>
      </c>
      <c r="S1090" s="25" t="s">
        <v>38</v>
      </c>
      <c r="T1090" s="5"/>
      <c r="U1090" s="5">
        <v>0</v>
      </c>
      <c r="V1090" s="4" t="s">
        <v>39</v>
      </c>
      <c r="W1090" s="4" t="s">
        <v>39</v>
      </c>
      <c r="X1090" s="4" t="s">
        <v>39</v>
      </c>
      <c r="Y1090" s="3">
        <v>273203.15000000002</v>
      </c>
    </row>
    <row r="1091" spans="1:25" x14ac:dyDescent="0.25">
      <c r="A1091" s="3">
        <v>702</v>
      </c>
      <c r="B1091" s="24" t="s">
        <v>1145</v>
      </c>
      <c r="C1091" s="4"/>
      <c r="D1091" s="3">
        <v>320462</v>
      </c>
      <c r="E1091" s="24"/>
      <c r="F1091" s="4" t="s">
        <v>43</v>
      </c>
      <c r="G1091" s="4" t="s">
        <v>33</v>
      </c>
      <c r="H1091" s="4" t="s">
        <v>34</v>
      </c>
      <c r="I1091" s="24" t="s">
        <v>35</v>
      </c>
      <c r="J1091" s="4" t="s">
        <v>36</v>
      </c>
      <c r="K1091" s="5">
        <v>123303.65</v>
      </c>
      <c r="L1091" s="5">
        <v>123303.65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25" t="s">
        <v>37</v>
      </c>
      <c r="S1091" s="25" t="s">
        <v>38</v>
      </c>
      <c r="T1091" s="5"/>
      <c r="U1091" s="5">
        <v>0</v>
      </c>
      <c r="V1091" s="4" t="s">
        <v>39</v>
      </c>
      <c r="W1091" s="4" t="s">
        <v>39</v>
      </c>
      <c r="X1091" s="4" t="s">
        <v>39</v>
      </c>
      <c r="Y1091" s="3">
        <v>166470.24</v>
      </c>
    </row>
    <row r="1092" spans="1:25" x14ac:dyDescent="0.25">
      <c r="A1092" s="3">
        <v>702</v>
      </c>
      <c r="B1092" s="24" t="s">
        <v>1146</v>
      </c>
      <c r="C1092" s="4"/>
      <c r="D1092" s="3">
        <v>317136</v>
      </c>
      <c r="E1092" s="24"/>
      <c r="F1092" s="4" t="s">
        <v>43</v>
      </c>
      <c r="G1092" s="4" t="s">
        <v>33</v>
      </c>
      <c r="H1092" s="4" t="s">
        <v>34</v>
      </c>
      <c r="I1092" s="24" t="s">
        <v>35</v>
      </c>
      <c r="J1092" s="4" t="s">
        <v>36</v>
      </c>
      <c r="K1092" s="5">
        <v>221993.15</v>
      </c>
      <c r="L1092" s="5">
        <v>221993.15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25" t="s">
        <v>37</v>
      </c>
      <c r="S1092" s="25" t="s">
        <v>49</v>
      </c>
      <c r="T1092" s="5"/>
      <c r="U1092" s="5">
        <v>0</v>
      </c>
      <c r="V1092" s="4" t="s">
        <v>39</v>
      </c>
      <c r="W1092" s="4" t="s">
        <v>39</v>
      </c>
      <c r="X1092" s="4" t="s">
        <v>39</v>
      </c>
      <c r="Y1092" s="3">
        <v>253978.9</v>
      </c>
    </row>
    <row r="1093" spans="1:25" x14ac:dyDescent="0.25">
      <c r="A1093" s="3">
        <v>702</v>
      </c>
      <c r="B1093" s="24" t="s">
        <v>1147</v>
      </c>
      <c r="C1093" s="4"/>
      <c r="D1093" s="3">
        <v>325295</v>
      </c>
      <c r="E1093" s="24"/>
      <c r="F1093" s="4" t="s">
        <v>33</v>
      </c>
      <c r="G1093" s="4" t="s">
        <v>33</v>
      </c>
      <c r="H1093" s="4" t="s">
        <v>34</v>
      </c>
      <c r="I1093" s="24" t="s">
        <v>35</v>
      </c>
      <c r="J1093" s="4" t="s">
        <v>41</v>
      </c>
      <c r="K1093" s="5">
        <v>225910.26</v>
      </c>
      <c r="L1093" s="5">
        <v>13631.425089864015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25" t="s">
        <v>37</v>
      </c>
      <c r="S1093" s="25" t="s">
        <v>38</v>
      </c>
      <c r="T1093" s="5"/>
      <c r="U1093" s="5">
        <v>0</v>
      </c>
      <c r="V1093" s="4" t="s">
        <v>39</v>
      </c>
      <c r="W1093" s="4" t="s">
        <v>39</v>
      </c>
      <c r="X1093" s="4" t="s">
        <v>39</v>
      </c>
      <c r="Y1093" s="3">
        <v>286961.55</v>
      </c>
    </row>
    <row r="1094" spans="1:25" x14ac:dyDescent="0.25">
      <c r="A1094" s="3">
        <v>702</v>
      </c>
      <c r="B1094" s="24" t="s">
        <v>1148</v>
      </c>
      <c r="C1094" s="4"/>
      <c r="D1094" s="3">
        <v>313548</v>
      </c>
      <c r="E1094" s="24"/>
      <c r="F1094" s="4" t="s">
        <v>107</v>
      </c>
      <c r="G1094" s="4" t="s">
        <v>107</v>
      </c>
      <c r="H1094" s="4" t="s">
        <v>34</v>
      </c>
      <c r="I1094" s="24" t="s">
        <v>35</v>
      </c>
      <c r="J1094" s="4" t="s">
        <v>36</v>
      </c>
      <c r="K1094" s="5">
        <v>36882.51</v>
      </c>
      <c r="L1094" s="5">
        <v>36882.51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25" t="s">
        <v>37</v>
      </c>
      <c r="S1094" s="25" t="s">
        <v>97</v>
      </c>
      <c r="T1094" s="5"/>
      <c r="U1094" s="5">
        <v>0</v>
      </c>
      <c r="V1094" s="4" t="s">
        <v>39</v>
      </c>
      <c r="W1094" s="4" t="s">
        <v>39</v>
      </c>
      <c r="X1094" s="4" t="s">
        <v>39</v>
      </c>
      <c r="Y1094" s="3">
        <v>37726.699999999997</v>
      </c>
    </row>
    <row r="1095" spans="1:25" x14ac:dyDescent="0.25">
      <c r="A1095" s="3">
        <v>702</v>
      </c>
      <c r="B1095" s="24" t="s">
        <v>1149</v>
      </c>
      <c r="C1095" s="4"/>
      <c r="D1095" s="3">
        <v>313548</v>
      </c>
      <c r="E1095" s="24"/>
      <c r="F1095" s="4" t="s">
        <v>107</v>
      </c>
      <c r="G1095" s="4" t="s">
        <v>107</v>
      </c>
      <c r="H1095" s="4" t="s">
        <v>34</v>
      </c>
      <c r="I1095" s="24" t="s">
        <v>35</v>
      </c>
      <c r="J1095" s="4" t="s">
        <v>36</v>
      </c>
      <c r="K1095" s="5">
        <v>55097.04</v>
      </c>
      <c r="L1095" s="5">
        <v>55097.04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25" t="s">
        <v>37</v>
      </c>
      <c r="S1095" s="25" t="s">
        <v>97</v>
      </c>
      <c r="T1095" s="5"/>
      <c r="U1095" s="5">
        <v>0</v>
      </c>
      <c r="V1095" s="4" t="s">
        <v>39</v>
      </c>
      <c r="W1095" s="4" t="s">
        <v>39</v>
      </c>
      <c r="X1095" s="4" t="s">
        <v>39</v>
      </c>
      <c r="Y1095" s="3">
        <v>56358.14</v>
      </c>
    </row>
    <row r="1096" spans="1:25" x14ac:dyDescent="0.25">
      <c r="A1096" s="3">
        <v>702</v>
      </c>
      <c r="B1096" s="24" t="s">
        <v>1150</v>
      </c>
      <c r="C1096" s="4"/>
      <c r="D1096" s="3">
        <v>308390</v>
      </c>
      <c r="E1096" s="24"/>
      <c r="F1096" s="4" t="s">
        <v>43</v>
      </c>
      <c r="G1096" s="4" t="s">
        <v>33</v>
      </c>
      <c r="H1096" s="4" t="s">
        <v>34</v>
      </c>
      <c r="I1096" s="24" t="s">
        <v>35</v>
      </c>
      <c r="J1096" s="4" t="s">
        <v>36</v>
      </c>
      <c r="K1096" s="5">
        <v>199844.28</v>
      </c>
      <c r="L1096" s="5">
        <v>199844.28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25" t="s">
        <v>37</v>
      </c>
      <c r="S1096" s="25" t="s">
        <v>58</v>
      </c>
      <c r="T1096" s="5"/>
      <c r="U1096" s="5">
        <v>0</v>
      </c>
      <c r="V1096" s="4" t="s">
        <v>39</v>
      </c>
      <c r="W1096" s="4" t="s">
        <v>39</v>
      </c>
      <c r="X1096" s="4" t="s">
        <v>39</v>
      </c>
      <c r="Y1096" s="3">
        <v>216372.1</v>
      </c>
    </row>
    <row r="1097" spans="1:25" x14ac:dyDescent="0.25">
      <c r="A1097" s="3">
        <v>702</v>
      </c>
      <c r="B1097" s="24" t="s">
        <v>1151</v>
      </c>
      <c r="C1097" s="4"/>
      <c r="D1097" s="3">
        <v>308390</v>
      </c>
      <c r="E1097" s="24"/>
      <c r="F1097" s="4" t="s">
        <v>43</v>
      </c>
      <c r="G1097" s="4" t="s">
        <v>33</v>
      </c>
      <c r="H1097" s="4" t="s">
        <v>34</v>
      </c>
      <c r="I1097" s="24" t="s">
        <v>35</v>
      </c>
      <c r="J1097" s="4" t="s">
        <v>36</v>
      </c>
      <c r="K1097" s="5">
        <v>131147.75</v>
      </c>
      <c r="L1097" s="5">
        <v>131147.75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25" t="s">
        <v>37</v>
      </c>
      <c r="S1097" s="25" t="s">
        <v>58</v>
      </c>
      <c r="T1097" s="5"/>
      <c r="U1097" s="5">
        <v>0</v>
      </c>
      <c r="V1097" s="4" t="s">
        <v>39</v>
      </c>
      <c r="W1097" s="4" t="s">
        <v>39</v>
      </c>
      <c r="X1097" s="4" t="s">
        <v>39</v>
      </c>
      <c r="Y1097" s="3">
        <v>141994.16</v>
      </c>
    </row>
    <row r="1098" spans="1:25" x14ac:dyDescent="0.25">
      <c r="A1098" s="3">
        <v>702</v>
      </c>
      <c r="B1098" s="24" t="s">
        <v>1152</v>
      </c>
      <c r="C1098" s="4"/>
      <c r="D1098" s="3">
        <v>313548</v>
      </c>
      <c r="E1098" s="24"/>
      <c r="F1098" s="4" t="s">
        <v>107</v>
      </c>
      <c r="G1098" s="4" t="s">
        <v>107</v>
      </c>
      <c r="H1098" s="4" t="s">
        <v>34</v>
      </c>
      <c r="I1098" s="24" t="s">
        <v>35</v>
      </c>
      <c r="J1098" s="4" t="s">
        <v>36</v>
      </c>
      <c r="K1098" s="5">
        <v>10020.299999999999</v>
      </c>
      <c r="L1098" s="5">
        <v>10020.299999999999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25" t="s">
        <v>37</v>
      </c>
      <c r="S1098" s="25" t="s">
        <v>97</v>
      </c>
      <c r="T1098" s="5"/>
      <c r="U1098" s="5">
        <v>0</v>
      </c>
      <c r="V1098" s="4" t="s">
        <v>39</v>
      </c>
      <c r="W1098" s="4" t="s">
        <v>39</v>
      </c>
      <c r="X1098" s="4" t="s">
        <v>39</v>
      </c>
      <c r="Y1098" s="3">
        <v>10282.219999999999</v>
      </c>
    </row>
    <row r="1099" spans="1:25" x14ac:dyDescent="0.25">
      <c r="A1099" s="3">
        <v>702</v>
      </c>
      <c r="B1099" s="24" t="s">
        <v>1153</v>
      </c>
      <c r="C1099" s="4"/>
      <c r="D1099" s="3">
        <v>310391</v>
      </c>
      <c r="E1099" s="24"/>
      <c r="F1099" s="4" t="s">
        <v>33</v>
      </c>
      <c r="G1099" s="4" t="s">
        <v>33</v>
      </c>
      <c r="H1099" s="4" t="s">
        <v>34</v>
      </c>
      <c r="I1099" s="24" t="s">
        <v>209</v>
      </c>
      <c r="J1099" s="4" t="s">
        <v>41</v>
      </c>
      <c r="K1099" s="5">
        <v>546177.65</v>
      </c>
      <c r="L1099" s="5">
        <v>32956.359404539515</v>
      </c>
      <c r="M1099" s="5">
        <v>0</v>
      </c>
      <c r="N1099" s="5">
        <v>0</v>
      </c>
      <c r="O1099" s="5">
        <v>0</v>
      </c>
      <c r="P1099" s="5">
        <v>546177.65</v>
      </c>
      <c r="Q1099" s="5">
        <v>546177.65</v>
      </c>
      <c r="R1099" s="25" t="s">
        <v>102</v>
      </c>
      <c r="S1099" s="25" t="s">
        <v>38</v>
      </c>
      <c r="T1099" s="5"/>
      <c r="U1099" s="5">
        <v>0</v>
      </c>
      <c r="V1099" s="4" t="s">
        <v>39</v>
      </c>
      <c r="W1099" s="4" t="s">
        <v>39</v>
      </c>
      <c r="X1099" s="4" t="s">
        <v>39</v>
      </c>
      <c r="Y1099" s="3">
        <v>577383.28</v>
      </c>
    </row>
    <row r="1100" spans="1:25" x14ac:dyDescent="0.25">
      <c r="A1100" s="3">
        <v>702</v>
      </c>
      <c r="B1100" s="24" t="s">
        <v>1154</v>
      </c>
      <c r="C1100" s="4"/>
      <c r="D1100" s="3">
        <v>312407</v>
      </c>
      <c r="E1100" s="24"/>
      <c r="F1100" s="4" t="s">
        <v>43</v>
      </c>
      <c r="G1100" s="4" t="s">
        <v>33</v>
      </c>
      <c r="H1100" s="4" t="s">
        <v>34</v>
      </c>
      <c r="I1100" s="24" t="s">
        <v>35</v>
      </c>
      <c r="J1100" s="4" t="s">
        <v>36</v>
      </c>
      <c r="K1100" s="5">
        <v>15062.63</v>
      </c>
      <c r="L1100" s="5">
        <v>15062.63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25" t="s">
        <v>37</v>
      </c>
      <c r="S1100" s="25" t="s">
        <v>49</v>
      </c>
      <c r="T1100" s="5"/>
      <c r="U1100" s="5">
        <v>0</v>
      </c>
      <c r="V1100" s="4" t="s">
        <v>39</v>
      </c>
      <c r="W1100" s="4" t="s">
        <v>39</v>
      </c>
      <c r="X1100" s="4" t="s">
        <v>39</v>
      </c>
      <c r="Y1100" s="3">
        <v>15865.32</v>
      </c>
    </row>
    <row r="1101" spans="1:25" x14ac:dyDescent="0.25">
      <c r="A1101" s="3">
        <v>702</v>
      </c>
      <c r="B1101" s="24" t="s">
        <v>1155</v>
      </c>
      <c r="C1101" s="4"/>
      <c r="D1101" s="3">
        <v>315252</v>
      </c>
      <c r="E1101" s="24"/>
      <c r="F1101" s="4" t="s">
        <v>43</v>
      </c>
      <c r="G1101" s="4" t="s">
        <v>33</v>
      </c>
      <c r="H1101" s="4" t="s">
        <v>34</v>
      </c>
      <c r="I1101" s="24" t="s">
        <v>35</v>
      </c>
      <c r="J1101" s="4" t="s">
        <v>36</v>
      </c>
      <c r="K1101" s="5">
        <v>72360.14</v>
      </c>
      <c r="L1101" s="5">
        <v>72360.14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25" t="s">
        <v>37</v>
      </c>
      <c r="S1101" s="25" t="s">
        <v>69</v>
      </c>
      <c r="T1101" s="5"/>
      <c r="U1101" s="5">
        <v>0</v>
      </c>
      <c r="V1101" s="4" t="s">
        <v>39</v>
      </c>
      <c r="W1101" s="4" t="s">
        <v>39</v>
      </c>
      <c r="X1101" s="4" t="s">
        <v>39</v>
      </c>
      <c r="Y1101" s="3">
        <v>75603.899999999994</v>
      </c>
    </row>
    <row r="1102" spans="1:25" x14ac:dyDescent="0.25">
      <c r="A1102" s="3">
        <v>702</v>
      </c>
      <c r="B1102" s="24" t="s">
        <v>1156</v>
      </c>
      <c r="C1102" s="4"/>
      <c r="D1102" s="3">
        <v>308390</v>
      </c>
      <c r="E1102" s="24"/>
      <c r="F1102" s="4" t="s">
        <v>43</v>
      </c>
      <c r="G1102" s="4" t="s">
        <v>33</v>
      </c>
      <c r="H1102" s="4" t="s">
        <v>34</v>
      </c>
      <c r="I1102" s="24" t="s">
        <v>35</v>
      </c>
      <c r="J1102" s="4" t="s">
        <v>36</v>
      </c>
      <c r="K1102" s="5">
        <v>68696.479999999996</v>
      </c>
      <c r="L1102" s="5">
        <v>68696.479999999996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25" t="s">
        <v>37</v>
      </c>
      <c r="S1102" s="25" t="s">
        <v>58</v>
      </c>
      <c r="T1102" s="5"/>
      <c r="U1102" s="5">
        <v>0</v>
      </c>
      <c r="V1102" s="4" t="s">
        <v>39</v>
      </c>
      <c r="W1102" s="4" t="s">
        <v>39</v>
      </c>
      <c r="X1102" s="4" t="s">
        <v>39</v>
      </c>
      <c r="Y1102" s="3">
        <v>74377.94</v>
      </c>
    </row>
    <row r="1103" spans="1:25" x14ac:dyDescent="0.25">
      <c r="A1103" s="3">
        <v>702</v>
      </c>
      <c r="B1103" s="24" t="s">
        <v>1157</v>
      </c>
      <c r="C1103" s="4"/>
      <c r="D1103" s="3">
        <v>318185</v>
      </c>
      <c r="E1103" s="24"/>
      <c r="F1103" s="4" t="s">
        <v>43</v>
      </c>
      <c r="G1103" s="4" t="s">
        <v>33</v>
      </c>
      <c r="H1103" s="4" t="s">
        <v>34</v>
      </c>
      <c r="I1103" s="24" t="s">
        <v>35</v>
      </c>
      <c r="J1103" s="4" t="s">
        <v>36</v>
      </c>
      <c r="K1103" s="5">
        <v>1721150.74</v>
      </c>
      <c r="L1103" s="5">
        <v>1721150.74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25" t="s">
        <v>37</v>
      </c>
      <c r="S1103" s="25" t="s">
        <v>38</v>
      </c>
      <c r="T1103" s="5"/>
      <c r="U1103" s="5">
        <v>0</v>
      </c>
      <c r="V1103" s="4" t="s">
        <v>39</v>
      </c>
      <c r="W1103" s="4" t="s">
        <v>39</v>
      </c>
      <c r="X1103" s="4" t="s">
        <v>39</v>
      </c>
      <c r="Y1103" s="3">
        <v>1942268.02</v>
      </c>
    </row>
    <row r="1104" spans="1:25" x14ac:dyDescent="0.25">
      <c r="A1104" s="3">
        <v>702</v>
      </c>
      <c r="B1104" s="24" t="s">
        <v>1158</v>
      </c>
      <c r="C1104" s="4"/>
      <c r="D1104" s="3">
        <v>312351</v>
      </c>
      <c r="E1104" s="24"/>
      <c r="F1104" s="4" t="s">
        <v>43</v>
      </c>
      <c r="G1104" s="4" t="s">
        <v>33</v>
      </c>
      <c r="H1104" s="4" t="s">
        <v>34</v>
      </c>
      <c r="I1104" s="24" t="s">
        <v>35</v>
      </c>
      <c r="J1104" s="4" t="s">
        <v>36</v>
      </c>
      <c r="K1104" s="5">
        <v>71456.710000000006</v>
      </c>
      <c r="L1104" s="5">
        <v>71456.710000000006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25" t="s">
        <v>37</v>
      </c>
      <c r="S1104" s="25" t="s">
        <v>90</v>
      </c>
      <c r="T1104" s="5"/>
      <c r="U1104" s="5">
        <v>0</v>
      </c>
      <c r="V1104" s="4" t="s">
        <v>39</v>
      </c>
      <c r="W1104" s="4" t="s">
        <v>39</v>
      </c>
      <c r="X1104" s="4" t="s">
        <v>39</v>
      </c>
      <c r="Y1104" s="3">
        <v>74017.5</v>
      </c>
    </row>
    <row r="1105" spans="1:25" x14ac:dyDescent="0.25">
      <c r="A1105" s="3">
        <v>702</v>
      </c>
      <c r="B1105" s="24" t="s">
        <v>1159</v>
      </c>
      <c r="C1105" s="4"/>
      <c r="D1105" s="3">
        <v>354450</v>
      </c>
      <c r="E1105" s="24"/>
      <c r="F1105" s="4" t="s">
        <v>33</v>
      </c>
      <c r="G1105" s="4" t="s">
        <v>33</v>
      </c>
      <c r="H1105" s="4" t="s">
        <v>34</v>
      </c>
      <c r="I1105" s="24" t="s">
        <v>35</v>
      </c>
      <c r="J1105" s="4" t="s">
        <v>41</v>
      </c>
      <c r="K1105" s="5">
        <v>2646804.2000000002</v>
      </c>
      <c r="L1105" s="5">
        <v>159708.16544515267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25" t="s">
        <v>37</v>
      </c>
      <c r="S1105" s="25" t="s">
        <v>38</v>
      </c>
      <c r="T1105" s="5"/>
      <c r="U1105" s="5">
        <v>0</v>
      </c>
      <c r="V1105" s="4" t="s">
        <v>39</v>
      </c>
      <c r="W1105" s="4" t="s">
        <v>39</v>
      </c>
      <c r="X1105" s="4" t="s">
        <v>39</v>
      </c>
      <c r="Y1105" s="3">
        <v>2779144.41</v>
      </c>
    </row>
    <row r="1106" spans="1:25" x14ac:dyDescent="0.25">
      <c r="A1106" s="3">
        <v>702</v>
      </c>
      <c r="B1106" s="24" t="s">
        <v>1160</v>
      </c>
      <c r="C1106" s="4"/>
      <c r="D1106" s="3">
        <v>309535</v>
      </c>
      <c r="E1106" s="24"/>
      <c r="F1106" s="4" t="s">
        <v>43</v>
      </c>
      <c r="G1106" s="4" t="s">
        <v>33</v>
      </c>
      <c r="H1106" s="4" t="s">
        <v>34</v>
      </c>
      <c r="I1106" s="24" t="s">
        <v>35</v>
      </c>
      <c r="J1106" s="4" t="s">
        <v>36</v>
      </c>
      <c r="K1106" s="5">
        <v>277755.40000000002</v>
      </c>
      <c r="L1106" s="5">
        <v>277755.40000000002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25" t="s">
        <v>37</v>
      </c>
      <c r="S1106" s="25" t="s">
        <v>151</v>
      </c>
      <c r="T1106" s="5"/>
      <c r="U1106" s="5">
        <v>0</v>
      </c>
      <c r="V1106" s="4" t="s">
        <v>39</v>
      </c>
      <c r="W1106" s="4" t="s">
        <v>39</v>
      </c>
      <c r="X1106" s="4" t="s">
        <v>39</v>
      </c>
      <c r="Y1106" s="3">
        <v>314358.53999999998</v>
      </c>
    </row>
    <row r="1107" spans="1:25" x14ac:dyDescent="0.25">
      <c r="A1107" s="3">
        <v>702</v>
      </c>
      <c r="B1107" s="24" t="s">
        <v>1161</v>
      </c>
      <c r="C1107" s="4"/>
      <c r="D1107" s="3">
        <v>316455</v>
      </c>
      <c r="E1107" s="24"/>
      <c r="F1107" s="4" t="s">
        <v>33</v>
      </c>
      <c r="G1107" s="4" t="s">
        <v>33</v>
      </c>
      <c r="H1107" s="4" t="s">
        <v>34</v>
      </c>
      <c r="I1107" s="24" t="s">
        <v>35</v>
      </c>
      <c r="J1107" s="4" t="s">
        <v>41</v>
      </c>
      <c r="K1107" s="5">
        <v>3993876.69</v>
      </c>
      <c r="L1107" s="5">
        <v>240990.51950048239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25" t="s">
        <v>37</v>
      </c>
      <c r="S1107" s="25" t="s">
        <v>38</v>
      </c>
      <c r="T1107" s="5"/>
      <c r="U1107" s="5">
        <v>0</v>
      </c>
      <c r="V1107" s="4" t="s">
        <v>39</v>
      </c>
      <c r="W1107" s="4" t="s">
        <v>39</v>
      </c>
      <c r="X1107" s="4" t="s">
        <v>39</v>
      </c>
      <c r="Y1107" s="3">
        <v>4167523.5</v>
      </c>
    </row>
    <row r="1108" spans="1:25" x14ac:dyDescent="0.25">
      <c r="A1108" s="3">
        <v>702</v>
      </c>
      <c r="B1108" s="24" t="s">
        <v>1162</v>
      </c>
      <c r="C1108" s="4"/>
      <c r="D1108" s="3">
        <v>334975</v>
      </c>
      <c r="E1108" s="24"/>
      <c r="F1108" s="4" t="s">
        <v>43</v>
      </c>
      <c r="G1108" s="4" t="s">
        <v>33</v>
      </c>
      <c r="H1108" s="4" t="s">
        <v>34</v>
      </c>
      <c r="I1108" s="24" t="s">
        <v>35</v>
      </c>
      <c r="J1108" s="4" t="s">
        <v>41</v>
      </c>
      <c r="K1108" s="5">
        <v>555383.93999999994</v>
      </c>
      <c r="L1108" s="5">
        <v>33511.866943199173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25" t="s">
        <v>37</v>
      </c>
      <c r="S1108" s="25" t="s">
        <v>38</v>
      </c>
      <c r="T1108" s="5"/>
      <c r="U1108" s="5">
        <v>0</v>
      </c>
      <c r="V1108" s="4" t="s">
        <v>39</v>
      </c>
      <c r="W1108" s="4" t="s">
        <v>39</v>
      </c>
      <c r="X1108" s="4" t="s">
        <v>39</v>
      </c>
      <c r="Y1108" s="3">
        <v>605873.39</v>
      </c>
    </row>
    <row r="1109" spans="1:25" x14ac:dyDescent="0.25">
      <c r="A1109" s="3">
        <v>702</v>
      </c>
      <c r="B1109" s="24" t="s">
        <v>1163</v>
      </c>
      <c r="C1109" s="4"/>
      <c r="D1109" s="3">
        <v>336728</v>
      </c>
      <c r="E1109" s="24"/>
      <c r="F1109" s="4" t="s">
        <v>33</v>
      </c>
      <c r="G1109" s="4" t="s">
        <v>33</v>
      </c>
      <c r="H1109" s="4" t="s">
        <v>34</v>
      </c>
      <c r="I1109" s="24" t="s">
        <v>35</v>
      </c>
      <c r="J1109" s="4" t="s">
        <v>41</v>
      </c>
      <c r="K1109" s="5">
        <v>610828.53</v>
      </c>
      <c r="L1109" s="5">
        <v>36857.393504158485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25" t="s">
        <v>37</v>
      </c>
      <c r="S1109" s="25" t="s">
        <v>38</v>
      </c>
      <c r="T1109" s="5"/>
      <c r="U1109" s="5">
        <v>0</v>
      </c>
      <c r="V1109" s="4" t="s">
        <v>39</v>
      </c>
      <c r="W1109" s="4" t="s">
        <v>39</v>
      </c>
      <c r="X1109" s="4" t="s">
        <v>39</v>
      </c>
      <c r="Y1109" s="3">
        <v>637386.29</v>
      </c>
    </row>
    <row r="1110" spans="1:25" x14ac:dyDescent="0.25">
      <c r="A1110" s="3">
        <v>702</v>
      </c>
      <c r="B1110" s="24" t="s">
        <v>1164</v>
      </c>
      <c r="C1110" s="4"/>
      <c r="D1110" s="3">
        <v>314798</v>
      </c>
      <c r="E1110" s="24"/>
      <c r="F1110" s="4" t="s">
        <v>107</v>
      </c>
      <c r="G1110" s="4" t="s">
        <v>107</v>
      </c>
      <c r="H1110" s="4" t="s">
        <v>34</v>
      </c>
      <c r="I1110" s="24" t="s">
        <v>35</v>
      </c>
      <c r="J1110" s="4" t="s">
        <v>36</v>
      </c>
      <c r="K1110" s="5">
        <v>273818.71999999997</v>
      </c>
      <c r="L1110" s="5">
        <v>273818.71999999997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25" t="s">
        <v>37</v>
      </c>
      <c r="S1110" s="25" t="s">
        <v>49</v>
      </c>
      <c r="T1110" s="5"/>
      <c r="U1110" s="5">
        <v>0</v>
      </c>
      <c r="V1110" s="4" t="s">
        <v>39</v>
      </c>
      <c r="W1110" s="4" t="s">
        <v>39</v>
      </c>
      <c r="X1110" s="4" t="s">
        <v>39</v>
      </c>
      <c r="Y1110" s="3">
        <v>282238.40999999997</v>
      </c>
    </row>
    <row r="1111" spans="1:25" x14ac:dyDescent="0.25">
      <c r="A1111" s="3">
        <v>702</v>
      </c>
      <c r="B1111" s="24" t="s">
        <v>1165</v>
      </c>
      <c r="C1111" s="4"/>
      <c r="D1111" s="3">
        <v>340533</v>
      </c>
      <c r="E1111" s="24"/>
      <c r="F1111" s="4" t="s">
        <v>33</v>
      </c>
      <c r="G1111" s="4" t="s">
        <v>33</v>
      </c>
      <c r="H1111" s="4" t="s">
        <v>34</v>
      </c>
      <c r="I1111" s="24" t="s">
        <v>35</v>
      </c>
      <c r="J1111" s="4" t="s">
        <v>41</v>
      </c>
      <c r="K1111" s="5">
        <v>263108.2</v>
      </c>
      <c r="L1111" s="5">
        <v>15875.948789705077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25" t="s">
        <v>37</v>
      </c>
      <c r="S1111" s="25" t="s">
        <v>38</v>
      </c>
      <c r="T1111" s="5"/>
      <c r="U1111" s="5">
        <v>0</v>
      </c>
      <c r="V1111" s="4" t="s">
        <v>39</v>
      </c>
      <c r="W1111" s="4" t="s">
        <v>39</v>
      </c>
      <c r="X1111" s="4" t="s">
        <v>39</v>
      </c>
      <c r="Y1111" s="3">
        <v>320447.49</v>
      </c>
    </row>
    <row r="1112" spans="1:25" x14ac:dyDescent="0.25">
      <c r="A1112" s="3">
        <v>702</v>
      </c>
      <c r="B1112" s="24" t="s">
        <v>1166</v>
      </c>
      <c r="C1112" s="4"/>
      <c r="D1112" s="3">
        <v>313761</v>
      </c>
      <c r="E1112" s="24"/>
      <c r="F1112" s="4" t="s">
        <v>33</v>
      </c>
      <c r="G1112" s="4" t="s">
        <v>33</v>
      </c>
      <c r="H1112" s="4" t="s">
        <v>34</v>
      </c>
      <c r="I1112" s="24" t="s">
        <v>35</v>
      </c>
      <c r="J1112" s="4" t="s">
        <v>41</v>
      </c>
      <c r="K1112" s="5">
        <v>626190.43000000005</v>
      </c>
      <c r="L1112" s="5">
        <v>37784.330550258041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25" t="s">
        <v>37</v>
      </c>
      <c r="S1112" s="25" t="s">
        <v>38</v>
      </c>
      <c r="T1112" s="5"/>
      <c r="U1112" s="5">
        <v>0</v>
      </c>
      <c r="V1112" s="4" t="s">
        <v>39</v>
      </c>
      <c r="W1112" s="4" t="s">
        <v>39</v>
      </c>
      <c r="X1112" s="4" t="s">
        <v>39</v>
      </c>
      <c r="Y1112" s="3">
        <v>683116.83</v>
      </c>
    </row>
    <row r="1113" spans="1:25" x14ac:dyDescent="0.25">
      <c r="A1113" s="3">
        <v>702</v>
      </c>
      <c r="B1113" s="24" t="s">
        <v>1167</v>
      </c>
      <c r="C1113" s="4"/>
      <c r="D1113" s="3">
        <v>340533</v>
      </c>
      <c r="E1113" s="24"/>
      <c r="F1113" s="4" t="s">
        <v>33</v>
      </c>
      <c r="G1113" s="4" t="s">
        <v>33</v>
      </c>
      <c r="H1113" s="4" t="s">
        <v>34</v>
      </c>
      <c r="I1113" s="24" t="s">
        <v>35</v>
      </c>
      <c r="J1113" s="4" t="s">
        <v>41</v>
      </c>
      <c r="K1113" s="5">
        <v>111786.82</v>
      </c>
      <c r="L1113" s="5">
        <v>6745.2167195244365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25" t="s">
        <v>37</v>
      </c>
      <c r="S1113" s="25" t="s">
        <v>38</v>
      </c>
      <c r="T1113" s="5"/>
      <c r="U1113" s="5">
        <v>0</v>
      </c>
      <c r="V1113" s="4" t="s">
        <v>39</v>
      </c>
      <c r="W1113" s="4" t="s">
        <v>39</v>
      </c>
      <c r="X1113" s="4" t="s">
        <v>39</v>
      </c>
      <c r="Y1113" s="3">
        <v>135617.28</v>
      </c>
    </row>
    <row r="1114" spans="1:25" x14ac:dyDescent="0.25">
      <c r="A1114" s="3">
        <v>702</v>
      </c>
      <c r="B1114" s="24" t="s">
        <v>1168</v>
      </c>
      <c r="C1114" s="4"/>
      <c r="D1114" s="3">
        <v>325447</v>
      </c>
      <c r="E1114" s="24"/>
      <c r="F1114" s="4" t="s">
        <v>43</v>
      </c>
      <c r="G1114" s="4" t="s">
        <v>33</v>
      </c>
      <c r="H1114" s="4" t="s">
        <v>34</v>
      </c>
      <c r="I1114" s="24" t="s">
        <v>35</v>
      </c>
      <c r="J1114" s="4" t="s">
        <v>36</v>
      </c>
      <c r="K1114" s="5">
        <v>40280.17</v>
      </c>
      <c r="L1114" s="5">
        <v>40280.17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25" t="s">
        <v>37</v>
      </c>
      <c r="S1114" s="25" t="s">
        <v>49</v>
      </c>
      <c r="T1114" s="5"/>
      <c r="U1114" s="5">
        <v>0</v>
      </c>
      <c r="V1114" s="4" t="s">
        <v>39</v>
      </c>
      <c r="W1114" s="4" t="s">
        <v>39</v>
      </c>
      <c r="X1114" s="4" t="s">
        <v>39</v>
      </c>
      <c r="Y1114" s="3">
        <v>47011.05</v>
      </c>
    </row>
    <row r="1115" spans="1:25" x14ac:dyDescent="0.25">
      <c r="A1115" s="3">
        <v>702</v>
      </c>
      <c r="B1115" s="24" t="s">
        <v>1169</v>
      </c>
      <c r="C1115" s="4"/>
      <c r="D1115" s="3">
        <v>316191</v>
      </c>
      <c r="E1115" s="24"/>
      <c r="F1115" s="4" t="s">
        <v>33</v>
      </c>
      <c r="G1115" s="4" t="s">
        <v>33</v>
      </c>
      <c r="H1115" s="4" t="s">
        <v>34</v>
      </c>
      <c r="I1115" s="24" t="s">
        <v>35</v>
      </c>
      <c r="J1115" s="4" t="s">
        <v>41</v>
      </c>
      <c r="K1115" s="5">
        <v>10625559.560000001</v>
      </c>
      <c r="L1115" s="5">
        <v>641146.26391925919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25" t="s">
        <v>37</v>
      </c>
      <c r="S1115" s="25" t="s">
        <v>38</v>
      </c>
      <c r="T1115" s="5"/>
      <c r="U1115" s="5">
        <v>0</v>
      </c>
      <c r="V1115" s="4" t="s">
        <v>39</v>
      </c>
      <c r="W1115" s="4" t="s">
        <v>39</v>
      </c>
      <c r="X1115" s="4" t="s">
        <v>39</v>
      </c>
      <c r="Y1115" s="3">
        <v>12979448.439999999</v>
      </c>
    </row>
    <row r="1116" spans="1:25" x14ac:dyDescent="0.25">
      <c r="A1116" s="3">
        <v>702</v>
      </c>
      <c r="B1116" s="24" t="s">
        <v>1170</v>
      </c>
      <c r="C1116" s="4"/>
      <c r="D1116" s="3">
        <v>317800</v>
      </c>
      <c r="E1116" s="24"/>
      <c r="F1116" s="4" t="s">
        <v>33</v>
      </c>
      <c r="G1116" s="4" t="s">
        <v>33</v>
      </c>
      <c r="H1116" s="4" t="s">
        <v>34</v>
      </c>
      <c r="I1116" s="24" t="s">
        <v>35</v>
      </c>
      <c r="J1116" s="4" t="s">
        <v>41</v>
      </c>
      <c r="K1116" s="5">
        <v>154387.19</v>
      </c>
      <c r="L1116" s="5">
        <v>9315.7230456005091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25" t="s">
        <v>37</v>
      </c>
      <c r="S1116" s="25" t="s">
        <v>38</v>
      </c>
      <c r="T1116" s="5"/>
      <c r="U1116" s="5">
        <v>0</v>
      </c>
      <c r="V1116" s="4" t="s">
        <v>39</v>
      </c>
      <c r="W1116" s="4" t="s">
        <v>39</v>
      </c>
      <c r="X1116" s="4" t="s">
        <v>39</v>
      </c>
      <c r="Y1116" s="3">
        <v>178802.64</v>
      </c>
    </row>
    <row r="1117" spans="1:25" x14ac:dyDescent="0.25">
      <c r="A1117" s="3">
        <v>702</v>
      </c>
      <c r="B1117" s="24" t="s">
        <v>1171</v>
      </c>
      <c r="C1117" s="4"/>
      <c r="D1117" s="3">
        <v>313693</v>
      </c>
      <c r="E1117" s="24"/>
      <c r="F1117" s="4" t="s">
        <v>33</v>
      </c>
      <c r="G1117" s="4" t="s">
        <v>33</v>
      </c>
      <c r="H1117" s="4" t="s">
        <v>34</v>
      </c>
      <c r="I1117" s="24" t="s">
        <v>35</v>
      </c>
      <c r="J1117" s="4" t="s">
        <v>41</v>
      </c>
      <c r="K1117" s="5">
        <v>1764850.64</v>
      </c>
      <c r="L1117" s="5">
        <v>106491.08762903714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25" t="s">
        <v>37</v>
      </c>
      <c r="S1117" s="25" t="s">
        <v>38</v>
      </c>
      <c r="T1117" s="5"/>
      <c r="U1117" s="5">
        <v>0</v>
      </c>
      <c r="V1117" s="4" t="s">
        <v>39</v>
      </c>
      <c r="W1117" s="4" t="s">
        <v>39</v>
      </c>
      <c r="X1117" s="4" t="s">
        <v>39</v>
      </c>
      <c r="Y1117" s="3">
        <v>2195403.1800000002</v>
      </c>
    </row>
    <row r="1118" spans="1:25" x14ac:dyDescent="0.25">
      <c r="A1118" s="3">
        <v>702</v>
      </c>
      <c r="B1118" s="24" t="s">
        <v>1172</v>
      </c>
      <c r="C1118" s="4"/>
      <c r="D1118" s="3">
        <v>316823</v>
      </c>
      <c r="E1118" s="24"/>
      <c r="F1118" s="4" t="s">
        <v>172</v>
      </c>
      <c r="G1118" s="4" t="s">
        <v>172</v>
      </c>
      <c r="H1118" s="4" t="s">
        <v>34</v>
      </c>
      <c r="I1118" s="24" t="s">
        <v>35</v>
      </c>
      <c r="J1118" s="4" t="s">
        <v>36</v>
      </c>
      <c r="K1118" s="5">
        <v>129954.26</v>
      </c>
      <c r="L1118" s="5">
        <v>129954.26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25" t="s">
        <v>37</v>
      </c>
      <c r="S1118" s="25" t="s">
        <v>38</v>
      </c>
      <c r="T1118" s="5"/>
      <c r="U1118" s="5">
        <v>0</v>
      </c>
      <c r="V1118" s="4" t="s">
        <v>39</v>
      </c>
      <c r="W1118" s="4" t="s">
        <v>39</v>
      </c>
      <c r="X1118" s="4" t="s">
        <v>39</v>
      </c>
      <c r="Y1118" s="3">
        <v>7488.9</v>
      </c>
    </row>
    <row r="1119" spans="1:25" x14ac:dyDescent="0.25">
      <c r="A1119" s="3">
        <v>702</v>
      </c>
      <c r="B1119" s="24" t="s">
        <v>1173</v>
      </c>
      <c r="C1119" s="4"/>
      <c r="D1119" s="3">
        <v>317248</v>
      </c>
      <c r="E1119" s="24"/>
      <c r="F1119" s="4" t="s">
        <v>43</v>
      </c>
      <c r="G1119" s="4" t="s">
        <v>33</v>
      </c>
      <c r="H1119" s="4" t="s">
        <v>34</v>
      </c>
      <c r="I1119" s="24" t="s">
        <v>35</v>
      </c>
      <c r="J1119" s="4" t="s">
        <v>41</v>
      </c>
      <c r="K1119" s="5">
        <v>1489967.87</v>
      </c>
      <c r="L1119" s="5">
        <v>89904.661285455761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25" t="s">
        <v>37</v>
      </c>
      <c r="S1119" s="25" t="s">
        <v>38</v>
      </c>
      <c r="T1119" s="5"/>
      <c r="U1119" s="5">
        <v>0</v>
      </c>
      <c r="V1119" s="4" t="s">
        <v>39</v>
      </c>
      <c r="W1119" s="4" t="s">
        <v>39</v>
      </c>
      <c r="X1119" s="4" t="s">
        <v>39</v>
      </c>
      <c r="Y1119" s="3">
        <v>1489967.87</v>
      </c>
    </row>
    <row r="1120" spans="1:25" x14ac:dyDescent="0.25">
      <c r="A1120" s="3">
        <v>702</v>
      </c>
      <c r="B1120" s="24" t="s">
        <v>1174</v>
      </c>
      <c r="C1120" s="4"/>
      <c r="D1120" s="3">
        <v>310474</v>
      </c>
      <c r="E1120" s="24"/>
      <c r="F1120" s="4" t="s">
        <v>43</v>
      </c>
      <c r="G1120" s="4" t="s">
        <v>45</v>
      </c>
      <c r="H1120" s="4" t="s">
        <v>34</v>
      </c>
      <c r="I1120" s="24" t="s">
        <v>35</v>
      </c>
      <c r="J1120" s="4" t="s">
        <v>36</v>
      </c>
      <c r="K1120" s="5">
        <v>5551612.0999999996</v>
      </c>
      <c r="L1120" s="5">
        <v>5551612.0999999996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25" t="s">
        <v>37</v>
      </c>
      <c r="S1120" s="25" t="s">
        <v>38</v>
      </c>
      <c r="T1120" s="5"/>
      <c r="U1120" s="5">
        <v>0</v>
      </c>
      <c r="V1120" s="4" t="s">
        <v>39</v>
      </c>
      <c r="W1120" s="4" t="s">
        <v>39</v>
      </c>
      <c r="X1120" s="4" t="s">
        <v>39</v>
      </c>
      <c r="Y1120" s="3">
        <v>6918708.0199999996</v>
      </c>
    </row>
    <row r="1121" spans="1:25" x14ac:dyDescent="0.25">
      <c r="A1121" s="3">
        <v>702</v>
      </c>
      <c r="B1121" s="24" t="s">
        <v>1175</v>
      </c>
      <c r="C1121" s="4"/>
      <c r="D1121" s="3">
        <v>351438</v>
      </c>
      <c r="E1121" s="24"/>
      <c r="F1121" s="4" t="s">
        <v>33</v>
      </c>
      <c r="G1121" s="4" t="s">
        <v>33</v>
      </c>
      <c r="H1121" s="4" t="s">
        <v>34</v>
      </c>
      <c r="I1121" s="24" t="s">
        <v>35</v>
      </c>
      <c r="J1121" s="4" t="s">
        <v>41</v>
      </c>
      <c r="K1121" s="5">
        <v>2373920.2999999998</v>
      </c>
      <c r="L1121" s="5">
        <v>143242.3509173842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25" t="s">
        <v>37</v>
      </c>
      <c r="S1121" s="25" t="s">
        <v>38</v>
      </c>
      <c r="T1121" s="5"/>
      <c r="U1121" s="5">
        <v>0</v>
      </c>
      <c r="V1121" s="4" t="s">
        <v>39</v>
      </c>
      <c r="W1121" s="4" t="s">
        <v>39</v>
      </c>
      <c r="X1121" s="4" t="s">
        <v>39</v>
      </c>
      <c r="Y1121" s="3">
        <v>2731370.73</v>
      </c>
    </row>
    <row r="1122" spans="1:25" x14ac:dyDescent="0.25">
      <c r="A1122" s="3">
        <v>702</v>
      </c>
      <c r="B1122" s="24" t="s">
        <v>1176</v>
      </c>
      <c r="C1122" s="4"/>
      <c r="D1122" s="3">
        <v>316978</v>
      </c>
      <c r="E1122" s="24"/>
      <c r="F1122" s="4" t="s">
        <v>43</v>
      </c>
      <c r="G1122" s="4" t="s">
        <v>33</v>
      </c>
      <c r="H1122" s="4" t="s">
        <v>34</v>
      </c>
      <c r="I1122" s="24" t="s">
        <v>35</v>
      </c>
      <c r="J1122" s="4" t="s">
        <v>36</v>
      </c>
      <c r="K1122" s="5">
        <v>785725.98</v>
      </c>
      <c r="L1122" s="5">
        <v>785725.98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25" t="s">
        <v>37</v>
      </c>
      <c r="S1122" s="25" t="s">
        <v>74</v>
      </c>
      <c r="T1122" s="5"/>
      <c r="U1122" s="5">
        <v>0</v>
      </c>
      <c r="V1122" s="4" t="s">
        <v>39</v>
      </c>
      <c r="W1122" s="4" t="s">
        <v>39</v>
      </c>
      <c r="X1122" s="4" t="s">
        <v>39</v>
      </c>
      <c r="Y1122" s="3">
        <v>908952</v>
      </c>
    </row>
    <row r="1123" spans="1:25" x14ac:dyDescent="0.25">
      <c r="A1123" s="3">
        <v>702</v>
      </c>
      <c r="B1123" s="24" t="s">
        <v>1177</v>
      </c>
      <c r="C1123" s="4"/>
      <c r="D1123" s="3">
        <v>316779</v>
      </c>
      <c r="E1123" s="24"/>
      <c r="F1123" s="4" t="s">
        <v>33</v>
      </c>
      <c r="G1123" s="4" t="s">
        <v>33</v>
      </c>
      <c r="H1123" s="4" t="s">
        <v>34</v>
      </c>
      <c r="I1123" s="24" t="s">
        <v>35</v>
      </c>
      <c r="J1123" s="4" t="s">
        <v>36</v>
      </c>
      <c r="K1123" s="5">
        <v>2219781.29</v>
      </c>
      <c r="L1123" s="5">
        <v>2219781.29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25" t="s">
        <v>37</v>
      </c>
      <c r="S1123" s="25" t="s">
        <v>38</v>
      </c>
      <c r="T1123" s="5"/>
      <c r="U1123" s="5">
        <v>0</v>
      </c>
      <c r="V1123" s="4" t="s">
        <v>39</v>
      </c>
      <c r="W1123" s="4" t="s">
        <v>39</v>
      </c>
      <c r="X1123" s="4" t="s">
        <v>39</v>
      </c>
      <c r="Y1123" s="3">
        <v>2336612.08</v>
      </c>
    </row>
    <row r="1124" spans="1:25" x14ac:dyDescent="0.25">
      <c r="A1124" s="3">
        <v>702</v>
      </c>
      <c r="B1124" s="24" t="s">
        <v>1178</v>
      </c>
      <c r="C1124" s="4"/>
      <c r="D1124" s="3">
        <v>319114</v>
      </c>
      <c r="E1124" s="24"/>
      <c r="F1124" s="4" t="s">
        <v>33</v>
      </c>
      <c r="G1124" s="4" t="s">
        <v>33</v>
      </c>
      <c r="H1124" s="4" t="s">
        <v>34</v>
      </c>
      <c r="I1124" s="24" t="s">
        <v>209</v>
      </c>
      <c r="J1124" s="4" t="s">
        <v>41</v>
      </c>
      <c r="K1124" s="5">
        <v>652633.1</v>
      </c>
      <c r="L1124" s="5">
        <v>39379.881258229398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25" t="s">
        <v>37</v>
      </c>
      <c r="S1124" s="25" t="s">
        <v>38</v>
      </c>
      <c r="T1124" s="5"/>
      <c r="U1124" s="5">
        <v>0</v>
      </c>
      <c r="V1124" s="4" t="s">
        <v>39</v>
      </c>
      <c r="W1124" s="4" t="s">
        <v>39</v>
      </c>
      <c r="X1124" s="4" t="s">
        <v>39</v>
      </c>
      <c r="Y1124" s="3">
        <v>905192.39</v>
      </c>
    </row>
    <row r="1125" spans="1:25" x14ac:dyDescent="0.25">
      <c r="A1125" s="3">
        <v>702</v>
      </c>
      <c r="B1125" s="24" t="s">
        <v>1179</v>
      </c>
      <c r="C1125" s="4"/>
      <c r="D1125" s="3">
        <v>320398</v>
      </c>
      <c r="E1125" s="24"/>
      <c r="F1125" s="4" t="s">
        <v>43</v>
      </c>
      <c r="G1125" s="4" t="s">
        <v>45</v>
      </c>
      <c r="H1125" s="4" t="s">
        <v>34</v>
      </c>
      <c r="I1125" s="24" t="s">
        <v>35</v>
      </c>
      <c r="J1125" s="4" t="s">
        <v>41</v>
      </c>
      <c r="K1125" s="5">
        <v>277174.71000000002</v>
      </c>
      <c r="L1125" s="5">
        <v>16724.722003196235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25" t="s">
        <v>37</v>
      </c>
      <c r="S1125" s="25" t="s">
        <v>38</v>
      </c>
      <c r="T1125" s="5"/>
      <c r="U1125" s="5">
        <v>0</v>
      </c>
      <c r="V1125" s="4" t="s">
        <v>39</v>
      </c>
      <c r="W1125" s="4" t="s">
        <v>39</v>
      </c>
      <c r="X1125" s="4" t="s">
        <v>39</v>
      </c>
      <c r="Y1125" s="3">
        <v>332044.84999999998</v>
      </c>
    </row>
    <row r="1126" spans="1:25" x14ac:dyDescent="0.25">
      <c r="A1126" s="3">
        <v>702</v>
      </c>
      <c r="B1126" s="24" t="s">
        <v>1180</v>
      </c>
      <c r="C1126" s="4"/>
      <c r="D1126" s="3">
        <v>316241</v>
      </c>
      <c r="E1126" s="24"/>
      <c r="F1126" s="4" t="s">
        <v>43</v>
      </c>
      <c r="G1126" s="4" t="s">
        <v>33</v>
      </c>
      <c r="H1126" s="4" t="s">
        <v>34</v>
      </c>
      <c r="I1126" s="24" t="s">
        <v>35</v>
      </c>
      <c r="J1126" s="4" t="s">
        <v>36</v>
      </c>
      <c r="K1126" s="5">
        <v>131655.6</v>
      </c>
      <c r="L1126" s="5">
        <v>131655.6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25" t="s">
        <v>37</v>
      </c>
      <c r="S1126" s="25" t="s">
        <v>49</v>
      </c>
      <c r="T1126" s="5"/>
      <c r="U1126" s="5">
        <v>0</v>
      </c>
      <c r="V1126" s="4" t="s">
        <v>39</v>
      </c>
      <c r="W1126" s="4" t="s">
        <v>39</v>
      </c>
      <c r="X1126" s="4" t="s">
        <v>39</v>
      </c>
      <c r="Y1126" s="3">
        <v>149714.82</v>
      </c>
    </row>
    <row r="1127" spans="1:25" x14ac:dyDescent="0.25">
      <c r="A1127" s="3">
        <v>702</v>
      </c>
      <c r="B1127" s="24" t="s">
        <v>1181</v>
      </c>
      <c r="C1127" s="4"/>
      <c r="D1127" s="3">
        <v>334975</v>
      </c>
      <c r="E1127" s="24"/>
      <c r="F1127" s="4" t="s">
        <v>43</v>
      </c>
      <c r="G1127" s="4" t="s">
        <v>33</v>
      </c>
      <c r="H1127" s="4" t="s">
        <v>34</v>
      </c>
      <c r="I1127" s="24" t="s">
        <v>35</v>
      </c>
      <c r="J1127" s="4" t="s">
        <v>41</v>
      </c>
      <c r="K1127" s="5">
        <v>432942.21</v>
      </c>
      <c r="L1127" s="5">
        <v>26123.73295420569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25" t="s">
        <v>37</v>
      </c>
      <c r="S1127" s="25" t="s">
        <v>38</v>
      </c>
      <c r="T1127" s="5"/>
      <c r="U1127" s="5">
        <v>0</v>
      </c>
      <c r="V1127" s="4" t="s">
        <v>39</v>
      </c>
      <c r="W1127" s="4" t="s">
        <v>39</v>
      </c>
      <c r="X1127" s="4" t="s">
        <v>39</v>
      </c>
      <c r="Y1127" s="3">
        <v>505099.24</v>
      </c>
    </row>
    <row r="1128" spans="1:25" x14ac:dyDescent="0.25">
      <c r="A1128" s="3">
        <v>702</v>
      </c>
      <c r="B1128" s="24" t="s">
        <v>1182</v>
      </c>
      <c r="C1128" s="4"/>
      <c r="D1128" s="3">
        <v>318822</v>
      </c>
      <c r="E1128" s="24"/>
      <c r="F1128" s="4" t="s">
        <v>33</v>
      </c>
      <c r="G1128" s="4" t="s">
        <v>33</v>
      </c>
      <c r="H1128" s="4" t="s">
        <v>34</v>
      </c>
      <c r="I1128" s="24" t="s">
        <v>35</v>
      </c>
      <c r="J1128" s="4" t="s">
        <v>36</v>
      </c>
      <c r="K1128" s="5">
        <v>578521.1</v>
      </c>
      <c r="L1128" s="5">
        <v>578521.1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25" t="s">
        <v>37</v>
      </c>
      <c r="S1128" s="25" t="s">
        <v>38</v>
      </c>
      <c r="T1128" s="5"/>
      <c r="U1128" s="5">
        <v>0</v>
      </c>
      <c r="V1128" s="4" t="s">
        <v>39</v>
      </c>
      <c r="W1128" s="4" t="s">
        <v>39</v>
      </c>
      <c r="X1128" s="4" t="s">
        <v>39</v>
      </c>
      <c r="Y1128" s="3">
        <v>634739.54</v>
      </c>
    </row>
    <row r="1129" spans="1:25" x14ac:dyDescent="0.25">
      <c r="A1129" s="3">
        <v>702</v>
      </c>
      <c r="B1129" s="24" t="s">
        <v>1183</v>
      </c>
      <c r="C1129" s="4"/>
      <c r="D1129" s="3">
        <v>308987</v>
      </c>
      <c r="E1129" s="24"/>
      <c r="F1129" s="4" t="s">
        <v>33</v>
      </c>
      <c r="G1129" s="4" t="s">
        <v>33</v>
      </c>
      <c r="H1129" s="4" t="s">
        <v>34</v>
      </c>
      <c r="I1129" s="24" t="s">
        <v>35</v>
      </c>
      <c r="J1129" s="4" t="s">
        <v>36</v>
      </c>
      <c r="K1129" s="5">
        <v>23537.29</v>
      </c>
      <c r="L1129" s="5">
        <v>23537.29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25" t="s">
        <v>37</v>
      </c>
      <c r="S1129" s="25" t="s">
        <v>38</v>
      </c>
      <c r="T1129" s="5"/>
      <c r="U1129" s="5">
        <v>0</v>
      </c>
      <c r="V1129" s="4" t="s">
        <v>39</v>
      </c>
      <c r="W1129" s="4" t="s">
        <v>39</v>
      </c>
      <c r="X1129" s="4" t="s">
        <v>39</v>
      </c>
      <c r="Y1129" s="3">
        <v>28083.72</v>
      </c>
    </row>
    <row r="1130" spans="1:25" x14ac:dyDescent="0.25">
      <c r="A1130" s="3">
        <v>702</v>
      </c>
      <c r="B1130" s="24" t="s">
        <v>1184</v>
      </c>
      <c r="C1130" s="4"/>
      <c r="D1130" s="3">
        <v>337631</v>
      </c>
      <c r="E1130" s="24"/>
      <c r="F1130" s="4" t="s">
        <v>43</v>
      </c>
      <c r="G1130" s="4" t="s">
        <v>33</v>
      </c>
      <c r="H1130" s="4" t="s">
        <v>34</v>
      </c>
      <c r="I1130" s="24" t="s">
        <v>35</v>
      </c>
      <c r="J1130" s="4" t="s">
        <v>36</v>
      </c>
      <c r="K1130" s="5">
        <v>142813.29999999999</v>
      </c>
      <c r="L1130" s="5">
        <v>142813.29999999999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25" t="s">
        <v>37</v>
      </c>
      <c r="S1130" s="25" t="s">
        <v>97</v>
      </c>
      <c r="T1130" s="5"/>
      <c r="U1130" s="5">
        <v>0</v>
      </c>
      <c r="V1130" s="4" t="s">
        <v>39</v>
      </c>
      <c r="W1130" s="4" t="s">
        <v>39</v>
      </c>
      <c r="X1130" s="4" t="s">
        <v>39</v>
      </c>
      <c r="Y1130" s="3">
        <v>166753.44</v>
      </c>
    </row>
    <row r="1131" spans="1:25" x14ac:dyDescent="0.25">
      <c r="A1131" s="3">
        <v>702</v>
      </c>
      <c r="B1131" s="24" t="s">
        <v>1185</v>
      </c>
      <c r="C1131" s="4"/>
      <c r="D1131" s="3">
        <v>316715</v>
      </c>
      <c r="E1131" s="24"/>
      <c r="F1131" s="4" t="s">
        <v>172</v>
      </c>
      <c r="G1131" s="4" t="s">
        <v>172</v>
      </c>
      <c r="H1131" s="4" t="s">
        <v>34</v>
      </c>
      <c r="I1131" s="24" t="s">
        <v>35</v>
      </c>
      <c r="J1131" s="4" t="s">
        <v>36</v>
      </c>
      <c r="K1131" s="5">
        <v>140696.32999999999</v>
      </c>
      <c r="L1131" s="5">
        <v>140696.32999999999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25" t="s">
        <v>37</v>
      </c>
      <c r="S1131" s="25" t="s">
        <v>38</v>
      </c>
      <c r="T1131" s="5"/>
      <c r="U1131" s="5">
        <v>0</v>
      </c>
      <c r="V1131" s="4" t="s">
        <v>39</v>
      </c>
      <c r="W1131" s="4" t="s">
        <v>39</v>
      </c>
      <c r="X1131" s="4" t="s">
        <v>39</v>
      </c>
      <c r="Y1131" s="3">
        <v>54432.54</v>
      </c>
    </row>
    <row r="1132" spans="1:25" x14ac:dyDescent="0.25">
      <c r="A1132" s="3">
        <v>702</v>
      </c>
      <c r="B1132" s="24" t="s">
        <v>1186</v>
      </c>
      <c r="C1132" s="4"/>
      <c r="D1132" s="3">
        <v>328128</v>
      </c>
      <c r="E1132" s="24"/>
      <c r="F1132" s="4" t="s">
        <v>33</v>
      </c>
      <c r="G1132" s="4" t="s">
        <v>33</v>
      </c>
      <c r="H1132" s="4" t="s">
        <v>34</v>
      </c>
      <c r="I1132" s="24" t="s">
        <v>35</v>
      </c>
      <c r="J1132" s="4" t="s">
        <v>36</v>
      </c>
      <c r="K1132" s="5">
        <v>1110804.21</v>
      </c>
      <c r="L1132" s="5">
        <v>1110804.21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25" t="s">
        <v>37</v>
      </c>
      <c r="S1132" s="25" t="s">
        <v>38</v>
      </c>
      <c r="T1132" s="5"/>
      <c r="U1132" s="5">
        <v>0</v>
      </c>
      <c r="V1132" s="4" t="s">
        <v>39</v>
      </c>
      <c r="W1132" s="4" t="s">
        <v>39</v>
      </c>
      <c r="X1132" s="4" t="s">
        <v>39</v>
      </c>
      <c r="Y1132" s="3">
        <v>1218594.3999999999</v>
      </c>
    </row>
    <row r="1133" spans="1:25" x14ac:dyDescent="0.25">
      <c r="A1133" s="3">
        <v>702</v>
      </c>
      <c r="B1133" s="24" t="s">
        <v>1187</v>
      </c>
      <c r="C1133" s="4"/>
      <c r="D1133" s="3">
        <v>309847</v>
      </c>
      <c r="E1133" s="24"/>
      <c r="F1133" s="4" t="s">
        <v>45</v>
      </c>
      <c r="G1133" s="4" t="s">
        <v>45</v>
      </c>
      <c r="H1133" s="4" t="s">
        <v>34</v>
      </c>
      <c r="I1133" s="24" t="s">
        <v>35</v>
      </c>
      <c r="J1133" s="4" t="s">
        <v>36</v>
      </c>
      <c r="K1133" s="5">
        <v>2007453.17</v>
      </c>
      <c r="L1133" s="5">
        <v>2007453.17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25" t="s">
        <v>37</v>
      </c>
      <c r="S1133" s="25" t="s">
        <v>38</v>
      </c>
      <c r="T1133" s="5"/>
      <c r="U1133" s="5">
        <v>0</v>
      </c>
      <c r="V1133" s="4" t="s">
        <v>39</v>
      </c>
      <c r="W1133" s="4" t="s">
        <v>39</v>
      </c>
      <c r="X1133" s="4" t="s">
        <v>39</v>
      </c>
      <c r="Y1133" s="3">
        <v>2059064</v>
      </c>
    </row>
    <row r="1134" spans="1:25" x14ac:dyDescent="0.25">
      <c r="A1134" s="3">
        <v>702</v>
      </c>
      <c r="B1134" s="24" t="s">
        <v>1188</v>
      </c>
      <c r="C1134" s="4"/>
      <c r="D1134" s="3">
        <v>339793</v>
      </c>
      <c r="E1134" s="24"/>
      <c r="F1134" s="4" t="s">
        <v>33</v>
      </c>
      <c r="G1134" s="4" t="s">
        <v>33</v>
      </c>
      <c r="H1134" s="4" t="s">
        <v>34</v>
      </c>
      <c r="I1134" s="24" t="s">
        <v>35</v>
      </c>
      <c r="J1134" s="4" t="s">
        <v>41</v>
      </c>
      <c r="K1134" s="5">
        <v>9697310.9700000007</v>
      </c>
      <c r="L1134" s="5">
        <v>585135.74399264366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25" t="s">
        <v>37</v>
      </c>
      <c r="S1134" s="25" t="s">
        <v>38</v>
      </c>
      <c r="T1134" s="5"/>
      <c r="U1134" s="5">
        <v>0</v>
      </c>
      <c r="V1134" s="4" t="s">
        <v>39</v>
      </c>
      <c r="W1134" s="4" t="s">
        <v>39</v>
      </c>
      <c r="X1134" s="4" t="s">
        <v>39</v>
      </c>
      <c r="Y1134" s="3">
        <v>10822694.52</v>
      </c>
    </row>
    <row r="1135" spans="1:25" x14ac:dyDescent="0.25">
      <c r="A1135" s="3">
        <v>702</v>
      </c>
      <c r="B1135" s="24" t="s">
        <v>1189</v>
      </c>
      <c r="C1135" s="4"/>
      <c r="D1135" s="3">
        <v>309513</v>
      </c>
      <c r="E1135" s="24"/>
      <c r="F1135" s="4" t="s">
        <v>33</v>
      </c>
      <c r="G1135" s="4" t="s">
        <v>33</v>
      </c>
      <c r="H1135" s="4" t="s">
        <v>34</v>
      </c>
      <c r="I1135" s="24" t="s">
        <v>35</v>
      </c>
      <c r="J1135" s="4" t="s">
        <v>41</v>
      </c>
      <c r="K1135" s="5">
        <v>2114016</v>
      </c>
      <c r="L1135" s="5">
        <v>127559.72545369991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25" t="s">
        <v>37</v>
      </c>
      <c r="S1135" s="25" t="s">
        <v>38</v>
      </c>
      <c r="T1135" s="5"/>
      <c r="U1135" s="5">
        <v>0</v>
      </c>
      <c r="V1135" s="4" t="s">
        <v>39</v>
      </c>
      <c r="W1135" s="4" t="s">
        <v>39</v>
      </c>
      <c r="X1135" s="4" t="s">
        <v>39</v>
      </c>
      <c r="Y1135" s="3">
        <v>2225280</v>
      </c>
    </row>
    <row r="1136" spans="1:25" x14ac:dyDescent="0.25">
      <c r="A1136" s="3">
        <v>702</v>
      </c>
      <c r="B1136" s="24" t="s">
        <v>1190</v>
      </c>
      <c r="C1136" s="4"/>
      <c r="D1136" s="3">
        <v>350553</v>
      </c>
      <c r="E1136" s="24"/>
      <c r="F1136" s="4" t="s">
        <v>43</v>
      </c>
      <c r="G1136" s="4" t="s">
        <v>33</v>
      </c>
      <c r="H1136" s="4" t="s">
        <v>34</v>
      </c>
      <c r="I1136" s="24" t="s">
        <v>35</v>
      </c>
      <c r="J1136" s="4" t="s">
        <v>36</v>
      </c>
      <c r="K1136" s="5">
        <v>60545.31</v>
      </c>
      <c r="L1136" s="5">
        <v>60545.31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25" t="s">
        <v>37</v>
      </c>
      <c r="S1136" s="25" t="s">
        <v>58</v>
      </c>
      <c r="T1136" s="5"/>
      <c r="U1136" s="5">
        <v>0</v>
      </c>
      <c r="V1136" s="4" t="s">
        <v>39</v>
      </c>
      <c r="W1136" s="4" t="s">
        <v>39</v>
      </c>
      <c r="X1136" s="4" t="s">
        <v>39</v>
      </c>
      <c r="Y1136" s="3">
        <v>62714.9</v>
      </c>
    </row>
    <row r="1137" spans="1:25" x14ac:dyDescent="0.25">
      <c r="A1137" s="3">
        <v>702</v>
      </c>
      <c r="B1137" s="24" t="s">
        <v>1191</v>
      </c>
      <c r="C1137" s="4"/>
      <c r="D1137" s="3">
        <v>309287</v>
      </c>
      <c r="E1137" s="24"/>
      <c r="F1137" s="4" t="s">
        <v>43</v>
      </c>
      <c r="G1137" s="4" t="s">
        <v>33</v>
      </c>
      <c r="H1137" s="4" t="s">
        <v>34</v>
      </c>
      <c r="I1137" s="24" t="s">
        <v>35</v>
      </c>
      <c r="J1137" s="4" t="s">
        <v>36</v>
      </c>
      <c r="K1137" s="5">
        <v>155521.82999999999</v>
      </c>
      <c r="L1137" s="5">
        <v>155521.82999999999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25" t="s">
        <v>37</v>
      </c>
      <c r="S1137" s="25" t="s">
        <v>58</v>
      </c>
      <c r="T1137" s="5"/>
      <c r="U1137" s="5">
        <v>0</v>
      </c>
      <c r="V1137" s="4" t="s">
        <v>39</v>
      </c>
      <c r="W1137" s="4" t="s">
        <v>39</v>
      </c>
      <c r="X1137" s="4" t="s">
        <v>39</v>
      </c>
      <c r="Y1137" s="3">
        <v>180860.58</v>
      </c>
    </row>
    <row r="1138" spans="1:25" x14ac:dyDescent="0.25">
      <c r="A1138" s="3">
        <v>702</v>
      </c>
      <c r="B1138" s="24" t="s">
        <v>1192</v>
      </c>
      <c r="C1138" s="4"/>
      <c r="D1138" s="3">
        <v>309098</v>
      </c>
      <c r="E1138" s="24"/>
      <c r="F1138" s="4" t="s">
        <v>43</v>
      </c>
      <c r="G1138" s="4" t="s">
        <v>33</v>
      </c>
      <c r="H1138" s="4" t="s">
        <v>34</v>
      </c>
      <c r="I1138" s="24" t="s">
        <v>35</v>
      </c>
      <c r="J1138" s="4" t="s">
        <v>36</v>
      </c>
      <c r="K1138" s="5">
        <v>131884.18</v>
      </c>
      <c r="L1138" s="5">
        <v>131884.18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25" t="s">
        <v>37</v>
      </c>
      <c r="S1138" s="25" t="s">
        <v>74</v>
      </c>
      <c r="T1138" s="5"/>
      <c r="U1138" s="5">
        <v>0</v>
      </c>
      <c r="V1138" s="4" t="s">
        <v>39</v>
      </c>
      <c r="W1138" s="4" t="s">
        <v>39</v>
      </c>
      <c r="X1138" s="4" t="s">
        <v>39</v>
      </c>
      <c r="Y1138" s="3">
        <v>142653.75</v>
      </c>
    </row>
    <row r="1139" spans="1:25" x14ac:dyDescent="0.25">
      <c r="A1139" s="3">
        <v>702</v>
      </c>
      <c r="B1139" s="24" t="s">
        <v>1193</v>
      </c>
      <c r="C1139" s="4"/>
      <c r="D1139" s="3">
        <v>351347</v>
      </c>
      <c r="E1139" s="24"/>
      <c r="F1139" s="4" t="s">
        <v>33</v>
      </c>
      <c r="G1139" s="4" t="s">
        <v>33</v>
      </c>
      <c r="H1139" s="4" t="s">
        <v>34</v>
      </c>
      <c r="I1139" s="24" t="s">
        <v>35</v>
      </c>
      <c r="J1139" s="4" t="s">
        <v>41</v>
      </c>
      <c r="K1139" s="5">
        <v>487433.9</v>
      </c>
      <c r="L1139" s="5">
        <v>29411.761529158826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25" t="s">
        <v>37</v>
      </c>
      <c r="S1139" s="25" t="s">
        <v>38</v>
      </c>
      <c r="T1139" s="5"/>
      <c r="U1139" s="5">
        <v>0</v>
      </c>
      <c r="V1139" s="4" t="s">
        <v>39</v>
      </c>
      <c r="W1139" s="4" t="s">
        <v>39</v>
      </c>
      <c r="X1139" s="4" t="s">
        <v>39</v>
      </c>
      <c r="Y1139" s="3">
        <v>513088.32</v>
      </c>
    </row>
    <row r="1140" spans="1:25" x14ac:dyDescent="0.25">
      <c r="A1140" s="3">
        <v>702</v>
      </c>
      <c r="B1140" s="24" t="s">
        <v>1194</v>
      </c>
      <c r="C1140" s="4"/>
      <c r="D1140" s="3">
        <v>349791</v>
      </c>
      <c r="E1140" s="24"/>
      <c r="F1140" s="4" t="s">
        <v>33</v>
      </c>
      <c r="G1140" s="4" t="s">
        <v>33</v>
      </c>
      <c r="H1140" s="4" t="s">
        <v>34</v>
      </c>
      <c r="I1140" s="24" t="s">
        <v>35</v>
      </c>
      <c r="J1140" s="4" t="s">
        <v>41</v>
      </c>
      <c r="K1140" s="5">
        <v>1630545</v>
      </c>
      <c r="L1140" s="5">
        <v>98387.085310566777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25" t="s">
        <v>37</v>
      </c>
      <c r="S1140" s="25" t="s">
        <v>38</v>
      </c>
      <c r="T1140" s="5"/>
      <c r="U1140" s="5">
        <v>0</v>
      </c>
      <c r="V1140" s="4" t="s">
        <v>39</v>
      </c>
      <c r="W1140" s="4" t="s">
        <v>39</v>
      </c>
      <c r="X1140" s="4" t="s">
        <v>39</v>
      </c>
      <c r="Y1140" s="3">
        <v>1712072.25</v>
      </c>
    </row>
    <row r="1141" spans="1:25" x14ac:dyDescent="0.25">
      <c r="A1141" s="3">
        <v>702</v>
      </c>
      <c r="B1141" s="24" t="s">
        <v>1195</v>
      </c>
      <c r="C1141" s="4"/>
      <c r="D1141" s="3">
        <v>312682</v>
      </c>
      <c r="E1141" s="24"/>
      <c r="F1141" s="4" t="s">
        <v>33</v>
      </c>
      <c r="G1141" s="4" t="s">
        <v>33</v>
      </c>
      <c r="H1141" s="4" t="s">
        <v>34</v>
      </c>
      <c r="I1141" s="24" t="s">
        <v>35</v>
      </c>
      <c r="J1141" s="4" t="s">
        <v>41</v>
      </c>
      <c r="K1141" s="5">
        <v>1666589.35</v>
      </c>
      <c r="L1141" s="5">
        <v>100562.00138980037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25" t="s">
        <v>37</v>
      </c>
      <c r="S1141" s="25" t="s">
        <v>38</v>
      </c>
      <c r="T1141" s="5"/>
      <c r="U1141" s="5">
        <v>0</v>
      </c>
      <c r="V1141" s="4" t="s">
        <v>39</v>
      </c>
      <c r="W1141" s="4" t="s">
        <v>39</v>
      </c>
      <c r="X1141" s="4" t="s">
        <v>39</v>
      </c>
      <c r="Y1141" s="3">
        <v>1939239.54</v>
      </c>
    </row>
    <row r="1142" spans="1:25" x14ac:dyDescent="0.25">
      <c r="A1142" s="3">
        <v>702</v>
      </c>
      <c r="B1142" s="24" t="s">
        <v>1196</v>
      </c>
      <c r="C1142" s="4"/>
      <c r="D1142" s="3">
        <v>316455</v>
      </c>
      <c r="E1142" s="24"/>
      <c r="F1142" s="4" t="s">
        <v>33</v>
      </c>
      <c r="G1142" s="4" t="s">
        <v>33</v>
      </c>
      <c r="H1142" s="4" t="s">
        <v>34</v>
      </c>
      <c r="I1142" s="24" t="s">
        <v>35</v>
      </c>
      <c r="J1142" s="4" t="s">
        <v>41</v>
      </c>
      <c r="K1142" s="5">
        <v>2549508.88</v>
      </c>
      <c r="L1142" s="5">
        <v>153837.36583572213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25" t="s">
        <v>37</v>
      </c>
      <c r="S1142" s="25" t="s">
        <v>38</v>
      </c>
      <c r="T1142" s="5"/>
      <c r="U1142" s="5">
        <v>0</v>
      </c>
      <c r="V1142" s="4" t="s">
        <v>39</v>
      </c>
      <c r="W1142" s="4" t="s">
        <v>39</v>
      </c>
      <c r="X1142" s="4" t="s">
        <v>39</v>
      </c>
      <c r="Y1142" s="3">
        <v>2731616.66</v>
      </c>
    </row>
    <row r="1143" spans="1:25" x14ac:dyDescent="0.25">
      <c r="A1143" s="3">
        <v>702</v>
      </c>
      <c r="B1143" s="24" t="s">
        <v>1197</v>
      </c>
      <c r="C1143" s="4"/>
      <c r="D1143" s="3">
        <v>311796</v>
      </c>
      <c r="E1143" s="24"/>
      <c r="F1143" s="4" t="s">
        <v>43</v>
      </c>
      <c r="G1143" s="4" t="s">
        <v>45</v>
      </c>
      <c r="H1143" s="4" t="s">
        <v>34</v>
      </c>
      <c r="I1143" s="24" t="s">
        <v>35</v>
      </c>
      <c r="J1143" s="4" t="s">
        <v>41</v>
      </c>
      <c r="K1143" s="5">
        <v>987466.23999999999</v>
      </c>
      <c r="L1143" s="5">
        <v>59583.712927999288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25" t="s">
        <v>37</v>
      </c>
      <c r="S1143" s="25" t="s">
        <v>38</v>
      </c>
      <c r="T1143" s="5"/>
      <c r="U1143" s="5">
        <v>0</v>
      </c>
      <c r="V1143" s="4" t="s">
        <v>39</v>
      </c>
      <c r="W1143" s="4" t="s">
        <v>39</v>
      </c>
      <c r="X1143" s="4" t="s">
        <v>39</v>
      </c>
      <c r="Y1143" s="3">
        <v>1095603.04</v>
      </c>
    </row>
    <row r="1144" spans="1:25" x14ac:dyDescent="0.25">
      <c r="A1144" s="3">
        <v>702</v>
      </c>
      <c r="B1144" s="24" t="s">
        <v>1198</v>
      </c>
      <c r="C1144" s="4"/>
      <c r="D1144" s="3">
        <v>318071</v>
      </c>
      <c r="E1144" s="24"/>
      <c r="F1144" s="4" t="s">
        <v>33</v>
      </c>
      <c r="G1144" s="4" t="s">
        <v>33</v>
      </c>
      <c r="H1144" s="4" t="s">
        <v>34</v>
      </c>
      <c r="I1144" s="24" t="s">
        <v>35</v>
      </c>
      <c r="J1144" s="4" t="s">
        <v>41</v>
      </c>
      <c r="K1144" s="5">
        <v>995202.78</v>
      </c>
      <c r="L1144" s="5">
        <v>60050.535751649426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25" t="s">
        <v>37</v>
      </c>
      <c r="S1144" s="25" t="s">
        <v>38</v>
      </c>
      <c r="T1144" s="5"/>
      <c r="U1144" s="5">
        <v>0</v>
      </c>
      <c r="V1144" s="4" t="s">
        <v>39</v>
      </c>
      <c r="W1144" s="4" t="s">
        <v>39</v>
      </c>
      <c r="X1144" s="4" t="s">
        <v>39</v>
      </c>
      <c r="Y1144" s="3">
        <v>1040439.27</v>
      </c>
    </row>
    <row r="1145" spans="1:25" x14ac:dyDescent="0.25">
      <c r="A1145" s="3">
        <v>702</v>
      </c>
      <c r="B1145" s="24" t="s">
        <v>1199</v>
      </c>
      <c r="C1145" s="4"/>
      <c r="D1145" s="3">
        <v>356035</v>
      </c>
      <c r="E1145" s="24"/>
      <c r="F1145" s="4" t="s">
        <v>43</v>
      </c>
      <c r="G1145" s="4" t="s">
        <v>33</v>
      </c>
      <c r="H1145" s="4" t="s">
        <v>34</v>
      </c>
      <c r="I1145" s="24" t="s">
        <v>35</v>
      </c>
      <c r="J1145" s="4" t="s">
        <v>36</v>
      </c>
      <c r="K1145" s="5">
        <v>69272.350000000006</v>
      </c>
      <c r="L1145" s="5">
        <v>69272.350000000006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25" t="s">
        <v>37</v>
      </c>
      <c r="S1145" s="25" t="s">
        <v>49</v>
      </c>
      <c r="T1145" s="5"/>
      <c r="U1145" s="5">
        <v>0</v>
      </c>
      <c r="V1145" s="4" t="s">
        <v>39</v>
      </c>
      <c r="W1145" s="4" t="s">
        <v>39</v>
      </c>
      <c r="X1145" s="4" t="s">
        <v>39</v>
      </c>
      <c r="Y1145" s="3">
        <v>75436.13</v>
      </c>
    </row>
    <row r="1146" spans="1:25" x14ac:dyDescent="0.25">
      <c r="A1146" s="3">
        <v>702</v>
      </c>
      <c r="B1146" s="24" t="s">
        <v>1200</v>
      </c>
      <c r="C1146" s="4"/>
      <c r="D1146" s="3">
        <v>356035</v>
      </c>
      <c r="E1146" s="24"/>
      <c r="F1146" s="4" t="s">
        <v>43</v>
      </c>
      <c r="G1146" s="4" t="s">
        <v>33</v>
      </c>
      <c r="H1146" s="4" t="s">
        <v>34</v>
      </c>
      <c r="I1146" s="24" t="s">
        <v>35</v>
      </c>
      <c r="J1146" s="4" t="s">
        <v>36</v>
      </c>
      <c r="K1146" s="5">
        <v>69272.350000000006</v>
      </c>
      <c r="L1146" s="5">
        <v>69272.350000000006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25" t="s">
        <v>37</v>
      </c>
      <c r="S1146" s="25" t="s">
        <v>49</v>
      </c>
      <c r="T1146" s="5"/>
      <c r="U1146" s="5">
        <v>0</v>
      </c>
      <c r="V1146" s="4" t="s">
        <v>39</v>
      </c>
      <c r="W1146" s="4" t="s">
        <v>39</v>
      </c>
      <c r="X1146" s="4" t="s">
        <v>39</v>
      </c>
      <c r="Y1146" s="3">
        <v>75436.13</v>
      </c>
    </row>
    <row r="1147" spans="1:25" x14ac:dyDescent="0.25">
      <c r="A1147" s="3">
        <v>702</v>
      </c>
      <c r="B1147" s="24" t="s">
        <v>1201</v>
      </c>
      <c r="C1147" s="4"/>
      <c r="D1147" s="3">
        <v>355843</v>
      </c>
      <c r="E1147" s="24"/>
      <c r="F1147" s="4" t="s">
        <v>33</v>
      </c>
      <c r="G1147" s="4" t="s">
        <v>33</v>
      </c>
      <c r="H1147" s="4" t="s">
        <v>34</v>
      </c>
      <c r="I1147" s="24" t="s">
        <v>35</v>
      </c>
      <c r="J1147" s="4" t="s">
        <v>41</v>
      </c>
      <c r="K1147" s="5">
        <v>3445366.03</v>
      </c>
      <c r="L1147" s="5">
        <v>207893.38627252774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25" t="s">
        <v>37</v>
      </c>
      <c r="S1147" s="25" t="s">
        <v>38</v>
      </c>
      <c r="T1147" s="5"/>
      <c r="U1147" s="5">
        <v>0</v>
      </c>
      <c r="V1147" s="4" t="s">
        <v>39</v>
      </c>
      <c r="W1147" s="4" t="s">
        <v>39</v>
      </c>
      <c r="X1147" s="4" t="s">
        <v>39</v>
      </c>
      <c r="Y1147" s="3">
        <v>3609431.08</v>
      </c>
    </row>
    <row r="1148" spans="1:25" x14ac:dyDescent="0.25">
      <c r="A1148" s="3">
        <v>702</v>
      </c>
      <c r="B1148" s="24" t="s">
        <v>1202</v>
      </c>
      <c r="C1148" s="4"/>
      <c r="D1148" s="3">
        <v>356582</v>
      </c>
      <c r="E1148" s="24"/>
      <c r="F1148" s="4" t="s">
        <v>33</v>
      </c>
      <c r="G1148" s="4" t="s">
        <v>33</v>
      </c>
      <c r="H1148" s="4" t="s">
        <v>34</v>
      </c>
      <c r="I1148" s="24" t="s">
        <v>35</v>
      </c>
      <c r="J1148" s="4" t="s">
        <v>41</v>
      </c>
      <c r="K1148" s="5">
        <v>1094220.33</v>
      </c>
      <c r="L1148" s="5">
        <v>66025.254719291115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25" t="s">
        <v>37</v>
      </c>
      <c r="S1148" s="25" t="s">
        <v>38</v>
      </c>
      <c r="T1148" s="5"/>
      <c r="U1148" s="5">
        <v>0</v>
      </c>
      <c r="V1148" s="4" t="s">
        <v>39</v>
      </c>
      <c r="W1148" s="4" t="s">
        <v>39</v>
      </c>
      <c r="X1148" s="4" t="s">
        <v>39</v>
      </c>
      <c r="Y1148" s="3">
        <v>1146326.06</v>
      </c>
    </row>
    <row r="1149" spans="1:25" x14ac:dyDescent="0.25">
      <c r="A1149" s="3">
        <v>702</v>
      </c>
      <c r="B1149" s="24" t="s">
        <v>1203</v>
      </c>
      <c r="C1149" s="4"/>
      <c r="D1149" s="3">
        <v>356640</v>
      </c>
      <c r="E1149" s="24"/>
      <c r="F1149" s="4" t="s">
        <v>43</v>
      </c>
      <c r="G1149" s="4" t="s">
        <v>33</v>
      </c>
      <c r="H1149" s="4" t="s">
        <v>34</v>
      </c>
      <c r="I1149" s="24" t="s">
        <v>35</v>
      </c>
      <c r="J1149" s="4" t="s">
        <v>36</v>
      </c>
      <c r="K1149" s="5">
        <v>81096.649999999994</v>
      </c>
      <c r="L1149" s="5">
        <v>81096.649999999994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25" t="s">
        <v>37</v>
      </c>
      <c r="S1149" s="25" t="s">
        <v>97</v>
      </c>
      <c r="T1149" s="5"/>
      <c r="U1149" s="5">
        <v>0</v>
      </c>
      <c r="V1149" s="4" t="s">
        <v>39</v>
      </c>
      <c r="W1149" s="4" t="s">
        <v>39</v>
      </c>
      <c r="X1149" s="4" t="s">
        <v>39</v>
      </c>
      <c r="Y1149" s="3">
        <v>84185.600000000006</v>
      </c>
    </row>
    <row r="1150" spans="1:25" x14ac:dyDescent="0.25">
      <c r="A1150" s="3">
        <v>702</v>
      </c>
      <c r="B1150" s="24" t="s">
        <v>1204</v>
      </c>
      <c r="C1150" s="4"/>
      <c r="D1150" s="3">
        <v>356693</v>
      </c>
      <c r="E1150" s="24"/>
      <c r="F1150" s="4" t="s">
        <v>43</v>
      </c>
      <c r="G1150" s="4" t="s">
        <v>33</v>
      </c>
      <c r="H1150" s="4" t="s">
        <v>34</v>
      </c>
      <c r="I1150" s="24" t="s">
        <v>35</v>
      </c>
      <c r="J1150" s="4" t="s">
        <v>36</v>
      </c>
      <c r="K1150" s="5">
        <v>137503.88</v>
      </c>
      <c r="L1150" s="5">
        <v>137503.88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25" t="s">
        <v>37</v>
      </c>
      <c r="S1150" s="25" t="s">
        <v>97</v>
      </c>
      <c r="T1150" s="5"/>
      <c r="U1150" s="5">
        <v>0</v>
      </c>
      <c r="V1150" s="4" t="s">
        <v>39</v>
      </c>
      <c r="W1150" s="4" t="s">
        <v>39</v>
      </c>
      <c r="X1150" s="4" t="s">
        <v>39</v>
      </c>
      <c r="Y1150" s="3">
        <v>161666.07999999999</v>
      </c>
    </row>
    <row r="1151" spans="1:25" x14ac:dyDescent="0.25">
      <c r="A1151" s="3">
        <v>702</v>
      </c>
      <c r="B1151" s="24" t="s">
        <v>1205</v>
      </c>
      <c r="C1151" s="4"/>
      <c r="D1151" s="3">
        <v>311352</v>
      </c>
      <c r="E1151" s="24"/>
      <c r="F1151" s="4" t="s">
        <v>43</v>
      </c>
      <c r="G1151" s="4" t="s">
        <v>33</v>
      </c>
      <c r="H1151" s="4" t="s">
        <v>34</v>
      </c>
      <c r="I1151" s="24" t="s">
        <v>35</v>
      </c>
      <c r="J1151" s="4" t="s">
        <v>36</v>
      </c>
      <c r="K1151" s="5">
        <v>73711.59</v>
      </c>
      <c r="L1151" s="5">
        <v>73711.59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25" t="s">
        <v>37</v>
      </c>
      <c r="S1151" s="25" t="s">
        <v>74</v>
      </c>
      <c r="T1151" s="5"/>
      <c r="U1151" s="5">
        <v>0</v>
      </c>
      <c r="V1151" s="4" t="s">
        <v>39</v>
      </c>
      <c r="W1151" s="4" t="s">
        <v>39</v>
      </c>
      <c r="X1151" s="4" t="s">
        <v>39</v>
      </c>
      <c r="Y1151" s="3">
        <v>82650.789999999994</v>
      </c>
    </row>
    <row r="1152" spans="1:25" x14ac:dyDescent="0.25">
      <c r="A1152" s="3">
        <v>702</v>
      </c>
      <c r="B1152" s="24" t="s">
        <v>1206</v>
      </c>
      <c r="C1152" s="4"/>
      <c r="D1152" s="3">
        <v>315554</v>
      </c>
      <c r="E1152" s="24"/>
      <c r="F1152" s="4" t="s">
        <v>43</v>
      </c>
      <c r="G1152" s="4" t="s">
        <v>33</v>
      </c>
      <c r="H1152" s="4" t="s">
        <v>34</v>
      </c>
      <c r="I1152" s="24" t="s">
        <v>35</v>
      </c>
      <c r="J1152" s="4" t="s">
        <v>41</v>
      </c>
      <c r="K1152" s="5">
        <v>872782.17</v>
      </c>
      <c r="L1152" s="5">
        <v>52663.676143456083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25" t="s">
        <v>37</v>
      </c>
      <c r="S1152" s="25" t="s">
        <v>38</v>
      </c>
      <c r="T1152" s="5"/>
      <c r="U1152" s="5">
        <v>0</v>
      </c>
      <c r="V1152" s="4" t="s">
        <v>39</v>
      </c>
      <c r="W1152" s="4" t="s">
        <v>39</v>
      </c>
      <c r="X1152" s="4" t="s">
        <v>39</v>
      </c>
      <c r="Y1152" s="3">
        <v>872782.17</v>
      </c>
    </row>
    <row r="1153" spans="1:25" x14ac:dyDescent="0.25">
      <c r="A1153" s="3">
        <v>702</v>
      </c>
      <c r="B1153" s="24" t="s">
        <v>1207</v>
      </c>
      <c r="C1153" s="4"/>
      <c r="D1153" s="3">
        <v>313547</v>
      </c>
      <c r="E1153" s="24"/>
      <c r="F1153" s="4" t="s">
        <v>43</v>
      </c>
      <c r="G1153" s="4" t="s">
        <v>33</v>
      </c>
      <c r="H1153" s="4" t="s">
        <v>34</v>
      </c>
      <c r="I1153" s="24" t="s">
        <v>35</v>
      </c>
      <c r="J1153" s="4" t="s">
        <v>36</v>
      </c>
      <c r="K1153" s="5">
        <v>117876.36</v>
      </c>
      <c r="L1153" s="5">
        <v>117876.36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25" t="s">
        <v>37</v>
      </c>
      <c r="S1153" s="25" t="s">
        <v>69</v>
      </c>
      <c r="T1153" s="5"/>
      <c r="U1153" s="5">
        <v>0</v>
      </c>
      <c r="V1153" s="4" t="s">
        <v>39</v>
      </c>
      <c r="W1153" s="4" t="s">
        <v>39</v>
      </c>
      <c r="X1153" s="4" t="s">
        <v>39</v>
      </c>
      <c r="Y1153" s="3">
        <v>140567.28</v>
      </c>
    </row>
    <row r="1154" spans="1:25" x14ac:dyDescent="0.25">
      <c r="A1154" s="3">
        <v>702</v>
      </c>
      <c r="B1154" s="24" t="s">
        <v>1208</v>
      </c>
      <c r="C1154" s="4"/>
      <c r="D1154" s="3">
        <v>313486</v>
      </c>
      <c r="E1154" s="24"/>
      <c r="F1154" s="4" t="s">
        <v>43</v>
      </c>
      <c r="G1154" s="4" t="s">
        <v>33</v>
      </c>
      <c r="H1154" s="4" t="s">
        <v>34</v>
      </c>
      <c r="I1154" s="24" t="s">
        <v>35</v>
      </c>
      <c r="J1154" s="4" t="s">
        <v>36</v>
      </c>
      <c r="K1154" s="5">
        <v>122846.07</v>
      </c>
      <c r="L1154" s="5">
        <v>122846.07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25" t="s">
        <v>37</v>
      </c>
      <c r="S1154" s="25" t="s">
        <v>151</v>
      </c>
      <c r="T1154" s="5"/>
      <c r="U1154" s="5">
        <v>0</v>
      </c>
      <c r="V1154" s="4" t="s">
        <v>39</v>
      </c>
      <c r="W1154" s="4" t="s">
        <v>39</v>
      </c>
      <c r="X1154" s="4" t="s">
        <v>39</v>
      </c>
      <c r="Y1154" s="3">
        <v>133699.17000000001</v>
      </c>
    </row>
    <row r="1155" spans="1:25" x14ac:dyDescent="0.25">
      <c r="A1155" s="3">
        <v>702</v>
      </c>
      <c r="B1155" s="24" t="s">
        <v>1209</v>
      </c>
      <c r="C1155" s="4"/>
      <c r="D1155" s="3">
        <v>356811</v>
      </c>
      <c r="E1155" s="24"/>
      <c r="F1155" s="4" t="s">
        <v>45</v>
      </c>
      <c r="G1155" s="4" t="s">
        <v>45</v>
      </c>
      <c r="H1155" s="4" t="s">
        <v>34</v>
      </c>
      <c r="I1155" s="24" t="s">
        <v>35</v>
      </c>
      <c r="J1155" s="4" t="s">
        <v>36</v>
      </c>
      <c r="K1155" s="5">
        <v>311155.24</v>
      </c>
      <c r="L1155" s="5">
        <v>311155.24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25" t="s">
        <v>37</v>
      </c>
      <c r="S1155" s="25" t="s">
        <v>38</v>
      </c>
      <c r="T1155" s="5"/>
      <c r="U1155" s="5">
        <v>0</v>
      </c>
      <c r="V1155" s="4" t="s">
        <v>39</v>
      </c>
      <c r="W1155" s="4" t="s">
        <v>39</v>
      </c>
      <c r="X1155" s="4" t="s">
        <v>39</v>
      </c>
      <c r="Y1155" s="3">
        <v>322727.82</v>
      </c>
    </row>
    <row r="1156" spans="1:25" x14ac:dyDescent="0.25">
      <c r="A1156" s="3">
        <v>702</v>
      </c>
      <c r="B1156" s="24" t="s">
        <v>1210</v>
      </c>
      <c r="C1156" s="4"/>
      <c r="D1156" s="3">
        <v>310572</v>
      </c>
      <c r="E1156" s="24"/>
      <c r="F1156" s="4" t="s">
        <v>43</v>
      </c>
      <c r="G1156" s="4" t="s">
        <v>33</v>
      </c>
      <c r="H1156" s="4" t="s">
        <v>34</v>
      </c>
      <c r="I1156" s="24" t="s">
        <v>35</v>
      </c>
      <c r="J1156" s="4" t="s">
        <v>41</v>
      </c>
      <c r="K1156" s="5">
        <v>1230215.6299999999</v>
      </c>
      <c r="L1156" s="5">
        <v>74231.211122172419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25" t="s">
        <v>37</v>
      </c>
      <c r="S1156" s="25" t="s">
        <v>38</v>
      </c>
      <c r="T1156" s="5"/>
      <c r="U1156" s="5">
        <v>0</v>
      </c>
      <c r="V1156" s="4" t="s">
        <v>39</v>
      </c>
      <c r="W1156" s="4" t="s">
        <v>39</v>
      </c>
      <c r="X1156" s="4" t="s">
        <v>39</v>
      </c>
      <c r="Y1156" s="3">
        <v>1286134.52</v>
      </c>
    </row>
    <row r="1157" spans="1:25" x14ac:dyDescent="0.25">
      <c r="A1157" s="3">
        <v>702</v>
      </c>
      <c r="B1157" s="24" t="s">
        <v>1211</v>
      </c>
      <c r="C1157" s="4"/>
      <c r="D1157" s="3">
        <v>314376</v>
      </c>
      <c r="E1157" s="24"/>
      <c r="F1157" s="4" t="s">
        <v>43</v>
      </c>
      <c r="G1157" s="4" t="s">
        <v>33</v>
      </c>
      <c r="H1157" s="4" t="s">
        <v>34</v>
      </c>
      <c r="I1157" s="24" t="s">
        <v>35</v>
      </c>
      <c r="J1157" s="4" t="s">
        <v>36</v>
      </c>
      <c r="K1157" s="5">
        <v>52270.97</v>
      </c>
      <c r="L1157" s="5">
        <v>52270.97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25" t="s">
        <v>37</v>
      </c>
      <c r="S1157" s="25" t="s">
        <v>49</v>
      </c>
      <c r="T1157" s="5"/>
      <c r="U1157" s="5">
        <v>0</v>
      </c>
      <c r="V1157" s="4" t="s">
        <v>39</v>
      </c>
      <c r="W1157" s="4" t="s">
        <v>39</v>
      </c>
      <c r="X1157" s="4" t="s">
        <v>39</v>
      </c>
      <c r="Y1157" s="3">
        <v>55029.87</v>
      </c>
    </row>
    <row r="1158" spans="1:25" x14ac:dyDescent="0.25">
      <c r="A1158" s="3">
        <v>702</v>
      </c>
      <c r="B1158" s="24" t="s">
        <v>1212</v>
      </c>
      <c r="C1158" s="4"/>
      <c r="D1158" s="3">
        <v>310469</v>
      </c>
      <c r="E1158" s="24"/>
      <c r="F1158" s="4" t="s">
        <v>33</v>
      </c>
      <c r="G1158" s="4" t="s">
        <v>33</v>
      </c>
      <c r="H1158" s="4" t="s">
        <v>34</v>
      </c>
      <c r="I1158" s="24" t="s">
        <v>35</v>
      </c>
      <c r="J1158" s="4" t="s">
        <v>41</v>
      </c>
      <c r="K1158" s="5">
        <v>6426807.71</v>
      </c>
      <c r="L1158" s="5">
        <v>387793.57726304902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25" t="s">
        <v>37</v>
      </c>
      <c r="S1158" s="25" t="s">
        <v>38</v>
      </c>
      <c r="T1158" s="5"/>
      <c r="U1158" s="5">
        <v>0</v>
      </c>
      <c r="V1158" s="4" t="s">
        <v>39</v>
      </c>
      <c r="W1158" s="4" t="s">
        <v>39</v>
      </c>
      <c r="X1158" s="4" t="s">
        <v>39</v>
      </c>
      <c r="Y1158" s="3">
        <v>7518213.5499999998</v>
      </c>
    </row>
    <row r="1159" spans="1:25" x14ac:dyDescent="0.25">
      <c r="A1159" s="3">
        <v>702</v>
      </c>
      <c r="B1159" s="24" t="s">
        <v>1213</v>
      </c>
      <c r="C1159" s="4"/>
      <c r="D1159" s="3">
        <v>357257</v>
      </c>
      <c r="E1159" s="24"/>
      <c r="F1159" s="4" t="s">
        <v>33</v>
      </c>
      <c r="G1159" s="4" t="s">
        <v>33</v>
      </c>
      <c r="H1159" s="4" t="s">
        <v>34</v>
      </c>
      <c r="I1159" s="24" t="s">
        <v>35</v>
      </c>
      <c r="J1159" s="4" t="s">
        <v>41</v>
      </c>
      <c r="K1159" s="5">
        <v>1510260.8</v>
      </c>
      <c r="L1159" s="5">
        <v>91129.136681787277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25" t="s">
        <v>37</v>
      </c>
      <c r="S1159" s="25" t="s">
        <v>38</v>
      </c>
      <c r="T1159" s="5"/>
      <c r="U1159" s="5">
        <v>0</v>
      </c>
      <c r="V1159" s="4" t="s">
        <v>39</v>
      </c>
      <c r="W1159" s="4" t="s">
        <v>39</v>
      </c>
      <c r="X1159" s="4" t="s">
        <v>39</v>
      </c>
      <c r="Y1159" s="3">
        <v>1604652.1</v>
      </c>
    </row>
    <row r="1160" spans="1:25" x14ac:dyDescent="0.25">
      <c r="A1160" s="3">
        <v>702</v>
      </c>
      <c r="B1160" s="24" t="s">
        <v>1214</v>
      </c>
      <c r="C1160" s="4"/>
      <c r="D1160" s="3">
        <v>318185</v>
      </c>
      <c r="E1160" s="24"/>
      <c r="F1160" s="4" t="s">
        <v>43</v>
      </c>
      <c r="G1160" s="4" t="s">
        <v>33</v>
      </c>
      <c r="H1160" s="4" t="s">
        <v>34</v>
      </c>
      <c r="I1160" s="24" t="s">
        <v>35</v>
      </c>
      <c r="J1160" s="4" t="s">
        <v>36</v>
      </c>
      <c r="K1160" s="5">
        <v>467882.11</v>
      </c>
      <c r="L1160" s="5">
        <v>467882.11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25" t="s">
        <v>37</v>
      </c>
      <c r="S1160" s="25" t="s">
        <v>38</v>
      </c>
      <c r="T1160" s="5"/>
      <c r="U1160" s="5">
        <v>0</v>
      </c>
      <c r="V1160" s="4" t="s">
        <v>39</v>
      </c>
      <c r="W1160" s="4" t="s">
        <v>39</v>
      </c>
      <c r="X1160" s="4" t="s">
        <v>39</v>
      </c>
      <c r="Y1160" s="3">
        <v>533445.48</v>
      </c>
    </row>
    <row r="1161" spans="1:25" x14ac:dyDescent="0.25">
      <c r="A1161" s="3">
        <v>702</v>
      </c>
      <c r="B1161" s="24" t="s">
        <v>1215</v>
      </c>
      <c r="C1161" s="4"/>
      <c r="D1161" s="3">
        <v>316522</v>
      </c>
      <c r="E1161" s="24"/>
      <c r="F1161" s="4" t="s">
        <v>33</v>
      </c>
      <c r="G1161" s="4" t="s">
        <v>33</v>
      </c>
      <c r="H1161" s="4" t="s">
        <v>34</v>
      </c>
      <c r="I1161" s="24" t="s">
        <v>35</v>
      </c>
      <c r="J1161" s="4" t="s">
        <v>41</v>
      </c>
      <c r="K1161" s="5">
        <v>714067.16</v>
      </c>
      <c r="L1161" s="5">
        <v>43086.812439027526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25" t="s">
        <v>37</v>
      </c>
      <c r="S1161" s="25" t="s">
        <v>38</v>
      </c>
      <c r="T1161" s="5"/>
      <c r="U1161" s="5">
        <v>0</v>
      </c>
      <c r="V1161" s="4" t="s">
        <v>39</v>
      </c>
      <c r="W1161" s="4" t="s">
        <v>39</v>
      </c>
      <c r="X1161" s="4" t="s">
        <v>39</v>
      </c>
      <c r="Y1161" s="3">
        <v>812318.15</v>
      </c>
    </row>
    <row r="1162" spans="1:25" x14ac:dyDescent="0.25">
      <c r="A1162" s="3">
        <v>702</v>
      </c>
      <c r="B1162" s="24" t="s">
        <v>1216</v>
      </c>
      <c r="C1162" s="4"/>
      <c r="D1162" s="3">
        <v>313548</v>
      </c>
      <c r="E1162" s="24"/>
      <c r="F1162" s="4" t="s">
        <v>107</v>
      </c>
      <c r="G1162" s="4" t="s">
        <v>107</v>
      </c>
      <c r="H1162" s="4" t="s">
        <v>34</v>
      </c>
      <c r="I1162" s="24" t="s">
        <v>35</v>
      </c>
      <c r="J1162" s="4" t="s">
        <v>36</v>
      </c>
      <c r="K1162" s="5">
        <v>36882.519999999997</v>
      </c>
      <c r="L1162" s="5">
        <v>36882.519999999997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25" t="s">
        <v>37</v>
      </c>
      <c r="S1162" s="25" t="s">
        <v>97</v>
      </c>
      <c r="T1162" s="5"/>
      <c r="U1162" s="5">
        <v>0</v>
      </c>
      <c r="V1162" s="4" t="s">
        <v>39</v>
      </c>
      <c r="W1162" s="4" t="s">
        <v>39</v>
      </c>
      <c r="X1162" s="4" t="s">
        <v>39</v>
      </c>
      <c r="Y1162" s="3">
        <v>37726.71</v>
      </c>
    </row>
    <row r="1163" spans="1:25" x14ac:dyDescent="0.25">
      <c r="A1163" s="3">
        <v>702</v>
      </c>
      <c r="B1163" s="24" t="s">
        <v>1217</v>
      </c>
      <c r="C1163" s="4"/>
      <c r="D1163" s="3">
        <v>354884</v>
      </c>
      <c r="E1163" s="24"/>
      <c r="F1163" s="4" t="s">
        <v>33</v>
      </c>
      <c r="G1163" s="4" t="s">
        <v>33</v>
      </c>
      <c r="H1163" s="4" t="s">
        <v>34</v>
      </c>
      <c r="I1163" s="24" t="s">
        <v>35</v>
      </c>
      <c r="J1163" s="4" t="s">
        <v>41</v>
      </c>
      <c r="K1163" s="5">
        <v>1780722.39</v>
      </c>
      <c r="L1163" s="5">
        <v>107448.78902413999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25" t="s">
        <v>37</v>
      </c>
      <c r="S1163" s="25" t="s">
        <v>38</v>
      </c>
      <c r="T1163" s="5"/>
      <c r="U1163" s="5">
        <v>0</v>
      </c>
      <c r="V1163" s="4" t="s">
        <v>39</v>
      </c>
      <c r="W1163" s="4" t="s">
        <v>39</v>
      </c>
      <c r="X1163" s="4" t="s">
        <v>39</v>
      </c>
      <c r="Y1163" s="3">
        <v>1858145.1</v>
      </c>
    </row>
    <row r="1164" spans="1:25" x14ac:dyDescent="0.25">
      <c r="A1164" s="3">
        <v>702</v>
      </c>
      <c r="B1164" s="24" t="s">
        <v>1218</v>
      </c>
      <c r="C1164" s="4"/>
      <c r="D1164" s="3">
        <v>316191</v>
      </c>
      <c r="E1164" s="24"/>
      <c r="F1164" s="4" t="s">
        <v>43</v>
      </c>
      <c r="G1164" s="4" t="s">
        <v>33</v>
      </c>
      <c r="H1164" s="4" t="s">
        <v>34</v>
      </c>
      <c r="I1164" s="24" t="s">
        <v>35</v>
      </c>
      <c r="J1164" s="4" t="s">
        <v>41</v>
      </c>
      <c r="K1164" s="5">
        <v>5181174.58</v>
      </c>
      <c r="L1164" s="5">
        <v>312632.07419077668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25" t="s">
        <v>37</v>
      </c>
      <c r="S1164" s="25" t="s">
        <v>38</v>
      </c>
      <c r="T1164" s="5"/>
      <c r="U1164" s="5">
        <v>0</v>
      </c>
      <c r="V1164" s="4" t="s">
        <v>39</v>
      </c>
      <c r="W1164" s="4" t="s">
        <v>39</v>
      </c>
      <c r="X1164" s="4" t="s">
        <v>39</v>
      </c>
      <c r="Y1164" s="3">
        <v>5181174.58</v>
      </c>
    </row>
    <row r="1165" spans="1:25" x14ac:dyDescent="0.25">
      <c r="A1165" s="3">
        <v>702</v>
      </c>
      <c r="B1165" s="24" t="s">
        <v>1219</v>
      </c>
      <c r="C1165" s="4"/>
      <c r="D1165" s="3">
        <v>355224</v>
      </c>
      <c r="E1165" s="24"/>
      <c r="F1165" s="4" t="s">
        <v>33</v>
      </c>
      <c r="G1165" s="4" t="s">
        <v>33</v>
      </c>
      <c r="H1165" s="4" t="s">
        <v>34</v>
      </c>
      <c r="I1165" s="24" t="s">
        <v>35</v>
      </c>
      <c r="J1165" s="4" t="s">
        <v>41</v>
      </c>
      <c r="K1165" s="5">
        <v>1694989.08</v>
      </c>
      <c r="L1165" s="5">
        <v>102275.64109818441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25" t="s">
        <v>37</v>
      </c>
      <c r="S1165" s="25" t="s">
        <v>38</v>
      </c>
      <c r="T1165" s="5"/>
      <c r="U1165" s="5">
        <v>0</v>
      </c>
      <c r="V1165" s="4" t="s">
        <v>39</v>
      </c>
      <c r="W1165" s="4" t="s">
        <v>39</v>
      </c>
      <c r="X1165" s="4" t="s">
        <v>39</v>
      </c>
      <c r="Y1165" s="3">
        <v>1775702.85</v>
      </c>
    </row>
    <row r="1166" spans="1:25" x14ac:dyDescent="0.25">
      <c r="A1166" s="3">
        <v>702</v>
      </c>
      <c r="B1166" s="24" t="s">
        <v>1220</v>
      </c>
      <c r="C1166" s="4"/>
      <c r="D1166" s="3">
        <v>310097</v>
      </c>
      <c r="E1166" s="24"/>
      <c r="F1166" s="4" t="s">
        <v>33</v>
      </c>
      <c r="G1166" s="4" t="s">
        <v>33</v>
      </c>
      <c r="H1166" s="4" t="s">
        <v>34</v>
      </c>
      <c r="I1166" s="24" t="s">
        <v>35</v>
      </c>
      <c r="J1166" s="4" t="s">
        <v>41</v>
      </c>
      <c r="K1166" s="5">
        <v>3842507.82</v>
      </c>
      <c r="L1166" s="5">
        <v>231856.92188370143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25" t="s">
        <v>37</v>
      </c>
      <c r="S1166" s="25" t="s">
        <v>38</v>
      </c>
      <c r="T1166" s="5"/>
      <c r="U1166" s="5">
        <v>0</v>
      </c>
      <c r="V1166" s="4" t="s">
        <v>39</v>
      </c>
      <c r="W1166" s="4" t="s">
        <v>39</v>
      </c>
      <c r="X1166" s="4" t="s">
        <v>39</v>
      </c>
      <c r="Y1166" s="3">
        <v>4025484.38</v>
      </c>
    </row>
    <row r="1167" spans="1:25" x14ac:dyDescent="0.25">
      <c r="A1167" s="3">
        <v>702</v>
      </c>
      <c r="B1167" s="24" t="s">
        <v>1221</v>
      </c>
      <c r="C1167" s="4"/>
      <c r="D1167" s="3">
        <v>355411</v>
      </c>
      <c r="E1167" s="24"/>
      <c r="F1167" s="4" t="s">
        <v>33</v>
      </c>
      <c r="G1167" s="4" t="s">
        <v>33</v>
      </c>
      <c r="H1167" s="4" t="s">
        <v>34</v>
      </c>
      <c r="I1167" s="24" t="s">
        <v>35</v>
      </c>
      <c r="J1167" s="4" t="s">
        <v>41</v>
      </c>
      <c r="K1167" s="5">
        <v>1092430.82</v>
      </c>
      <c r="L1167" s="5">
        <v>65917.275685879518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25" t="s">
        <v>37</v>
      </c>
      <c r="S1167" s="25" t="s">
        <v>38</v>
      </c>
      <c r="T1167" s="5"/>
      <c r="U1167" s="5">
        <v>0</v>
      </c>
      <c r="V1167" s="4" t="s">
        <v>39</v>
      </c>
      <c r="W1167" s="4" t="s">
        <v>39</v>
      </c>
      <c r="X1167" s="4" t="s">
        <v>39</v>
      </c>
      <c r="Y1167" s="3">
        <v>1144451.33</v>
      </c>
    </row>
    <row r="1168" spans="1:25" x14ac:dyDescent="0.25">
      <c r="A1168" s="3">
        <v>702</v>
      </c>
      <c r="B1168" s="24" t="s">
        <v>1222</v>
      </c>
      <c r="C1168" s="4"/>
      <c r="D1168" s="3">
        <v>308900</v>
      </c>
      <c r="E1168" s="24"/>
      <c r="F1168" s="4" t="s">
        <v>43</v>
      </c>
      <c r="G1168" s="4" t="s">
        <v>33</v>
      </c>
      <c r="H1168" s="4" t="s">
        <v>34</v>
      </c>
      <c r="I1168" s="24" t="s">
        <v>35</v>
      </c>
      <c r="J1168" s="4" t="s">
        <v>36</v>
      </c>
      <c r="K1168" s="5">
        <v>227146.03</v>
      </c>
      <c r="L1168" s="5">
        <v>227146.03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25" t="s">
        <v>37</v>
      </c>
      <c r="S1168" s="25" t="s">
        <v>49</v>
      </c>
      <c r="T1168" s="5"/>
      <c r="U1168" s="5">
        <v>0</v>
      </c>
      <c r="V1168" s="4" t="s">
        <v>39</v>
      </c>
      <c r="W1168" s="4" t="s">
        <v>39</v>
      </c>
      <c r="X1168" s="4" t="s">
        <v>39</v>
      </c>
      <c r="Y1168" s="3">
        <v>256636.12</v>
      </c>
    </row>
    <row r="1169" spans="1:25" x14ac:dyDescent="0.25">
      <c r="A1169" s="3">
        <v>702</v>
      </c>
      <c r="B1169" s="24" t="s">
        <v>1223</v>
      </c>
      <c r="C1169" s="4"/>
      <c r="D1169" s="3">
        <v>319934</v>
      </c>
      <c r="E1169" s="24"/>
      <c r="F1169" s="4" t="s">
        <v>172</v>
      </c>
      <c r="G1169" s="4" t="s">
        <v>172</v>
      </c>
      <c r="H1169" s="4" t="s">
        <v>34</v>
      </c>
      <c r="I1169" s="24" t="s">
        <v>35</v>
      </c>
      <c r="J1169" s="4" t="s">
        <v>36</v>
      </c>
      <c r="K1169" s="5">
        <v>151230.13</v>
      </c>
      <c r="L1169" s="5">
        <v>151230.13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25" t="s">
        <v>37</v>
      </c>
      <c r="S1169" s="25" t="s">
        <v>38</v>
      </c>
      <c r="T1169" s="5"/>
      <c r="U1169" s="5">
        <v>0</v>
      </c>
      <c r="V1169" s="4" t="s">
        <v>39</v>
      </c>
      <c r="W1169" s="4" t="s">
        <v>39</v>
      </c>
      <c r="X1169" s="4" t="s">
        <v>39</v>
      </c>
      <c r="Y1169" s="3">
        <v>23850.06</v>
      </c>
    </row>
    <row r="1170" spans="1:25" x14ac:dyDescent="0.25">
      <c r="A1170" s="3">
        <v>702</v>
      </c>
      <c r="B1170" s="24" t="s">
        <v>1224</v>
      </c>
      <c r="C1170" s="4"/>
      <c r="D1170" s="3">
        <v>319934</v>
      </c>
      <c r="E1170" s="24"/>
      <c r="F1170" s="4" t="s">
        <v>172</v>
      </c>
      <c r="G1170" s="4" t="s">
        <v>172</v>
      </c>
      <c r="H1170" s="4" t="s">
        <v>34</v>
      </c>
      <c r="I1170" s="24" t="s">
        <v>35</v>
      </c>
      <c r="J1170" s="4" t="s">
        <v>36</v>
      </c>
      <c r="K1170" s="5">
        <v>40375.040000000001</v>
      </c>
      <c r="L1170" s="5">
        <v>40375.040000000001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25" t="s">
        <v>37</v>
      </c>
      <c r="S1170" s="25" t="s">
        <v>38</v>
      </c>
      <c r="T1170" s="5"/>
      <c r="U1170" s="5">
        <v>0</v>
      </c>
      <c r="V1170" s="4" t="s">
        <v>39</v>
      </c>
      <c r="W1170" s="4" t="s">
        <v>39</v>
      </c>
      <c r="X1170" s="4" t="s">
        <v>39</v>
      </c>
      <c r="Y1170" s="3">
        <v>10527.58</v>
      </c>
    </row>
    <row r="1171" spans="1:25" x14ac:dyDescent="0.25">
      <c r="A1171" s="3">
        <v>702</v>
      </c>
      <c r="B1171" s="24" t="s">
        <v>1225</v>
      </c>
      <c r="C1171" s="4"/>
      <c r="D1171" s="3">
        <v>314854</v>
      </c>
      <c r="E1171" s="24"/>
      <c r="F1171" s="4" t="s">
        <v>33</v>
      </c>
      <c r="G1171" s="4" t="s">
        <v>33</v>
      </c>
      <c r="H1171" s="4" t="s">
        <v>34</v>
      </c>
      <c r="I1171" s="24" t="s">
        <v>35</v>
      </c>
      <c r="J1171" s="4" t="s">
        <v>41</v>
      </c>
      <c r="K1171" s="5">
        <v>3128911.04</v>
      </c>
      <c r="L1171" s="5">
        <v>188798.49217387696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25" t="s">
        <v>37</v>
      </c>
      <c r="S1171" s="25" t="s">
        <v>38</v>
      </c>
      <c r="T1171" s="5"/>
      <c r="U1171" s="5">
        <v>0</v>
      </c>
      <c r="V1171" s="4" t="s">
        <v>39</v>
      </c>
      <c r="W1171" s="4" t="s">
        <v>39</v>
      </c>
      <c r="X1171" s="4" t="s">
        <v>39</v>
      </c>
      <c r="Y1171" s="3">
        <v>3484434.8</v>
      </c>
    </row>
    <row r="1172" spans="1:25" x14ac:dyDescent="0.25">
      <c r="A1172" s="3">
        <v>702</v>
      </c>
      <c r="B1172" s="24" t="s">
        <v>1226</v>
      </c>
      <c r="C1172" s="4"/>
      <c r="D1172" s="3">
        <v>318874</v>
      </c>
      <c r="E1172" s="24"/>
      <c r="F1172" s="4" t="s">
        <v>43</v>
      </c>
      <c r="G1172" s="4" t="s">
        <v>33</v>
      </c>
      <c r="H1172" s="4" t="s">
        <v>34</v>
      </c>
      <c r="I1172" s="24" t="s">
        <v>35</v>
      </c>
      <c r="J1172" s="4" t="s">
        <v>36</v>
      </c>
      <c r="K1172" s="5">
        <v>52534.86</v>
      </c>
      <c r="L1172" s="5">
        <v>52534.86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25" t="s">
        <v>37</v>
      </c>
      <c r="S1172" s="25" t="s">
        <v>38</v>
      </c>
      <c r="T1172" s="5"/>
      <c r="U1172" s="5">
        <v>0</v>
      </c>
      <c r="V1172" s="4" t="s">
        <v>39</v>
      </c>
      <c r="W1172" s="4" t="s">
        <v>39</v>
      </c>
      <c r="X1172" s="4" t="s">
        <v>39</v>
      </c>
      <c r="Y1172" s="3">
        <v>59773.120000000003</v>
      </c>
    </row>
    <row r="1173" spans="1:25" x14ac:dyDescent="0.25">
      <c r="A1173" s="3">
        <v>702</v>
      </c>
      <c r="B1173" s="24" t="s">
        <v>1227</v>
      </c>
      <c r="C1173" s="4"/>
      <c r="D1173" s="3">
        <v>355926</v>
      </c>
      <c r="E1173" s="24"/>
      <c r="F1173" s="4" t="s">
        <v>33</v>
      </c>
      <c r="G1173" s="4" t="s">
        <v>33</v>
      </c>
      <c r="H1173" s="4" t="s">
        <v>34</v>
      </c>
      <c r="I1173" s="24" t="s">
        <v>35</v>
      </c>
      <c r="J1173" s="4" t="s">
        <v>41</v>
      </c>
      <c r="K1173" s="5">
        <v>795981.26</v>
      </c>
      <c r="L1173" s="5">
        <v>48029.509233558369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25" t="s">
        <v>37</v>
      </c>
      <c r="S1173" s="25" t="s">
        <v>38</v>
      </c>
      <c r="T1173" s="5"/>
      <c r="U1173" s="5">
        <v>0</v>
      </c>
      <c r="V1173" s="4" t="s">
        <v>39</v>
      </c>
      <c r="W1173" s="4" t="s">
        <v>39</v>
      </c>
      <c r="X1173" s="4" t="s">
        <v>39</v>
      </c>
      <c r="Y1173" s="3">
        <v>833885.14</v>
      </c>
    </row>
    <row r="1174" spans="1:25" x14ac:dyDescent="0.25">
      <c r="A1174" s="3">
        <v>702</v>
      </c>
      <c r="B1174" s="24" t="s">
        <v>1228</v>
      </c>
      <c r="C1174" s="4"/>
      <c r="D1174" s="3">
        <v>318312</v>
      </c>
      <c r="E1174" s="24"/>
      <c r="F1174" s="4" t="s">
        <v>33</v>
      </c>
      <c r="G1174" s="4" t="s">
        <v>33</v>
      </c>
      <c r="H1174" s="4" t="s">
        <v>34</v>
      </c>
      <c r="I1174" s="24" t="s">
        <v>35</v>
      </c>
      <c r="J1174" s="4" t="s">
        <v>41</v>
      </c>
      <c r="K1174" s="5">
        <v>322796.84999999998</v>
      </c>
      <c r="L1174" s="5">
        <v>19477.561931091888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25" t="s">
        <v>37</v>
      </c>
      <c r="S1174" s="25" t="s">
        <v>38</v>
      </c>
      <c r="T1174" s="5"/>
      <c r="U1174" s="5">
        <v>0</v>
      </c>
      <c r="V1174" s="4" t="s">
        <v>39</v>
      </c>
      <c r="W1174" s="4" t="s">
        <v>39</v>
      </c>
      <c r="X1174" s="4" t="s">
        <v>39</v>
      </c>
      <c r="Y1174" s="3">
        <v>366771.72</v>
      </c>
    </row>
    <row r="1175" spans="1:25" x14ac:dyDescent="0.25">
      <c r="A1175" s="3">
        <v>702</v>
      </c>
      <c r="B1175" s="24" t="s">
        <v>1229</v>
      </c>
      <c r="C1175" s="4"/>
      <c r="D1175" s="3">
        <v>355922</v>
      </c>
      <c r="E1175" s="24"/>
      <c r="F1175" s="4" t="s">
        <v>33</v>
      </c>
      <c r="G1175" s="4" t="s">
        <v>33</v>
      </c>
      <c r="H1175" s="4" t="s">
        <v>34</v>
      </c>
      <c r="I1175" s="24" t="s">
        <v>35</v>
      </c>
      <c r="J1175" s="4" t="s">
        <v>41</v>
      </c>
      <c r="K1175" s="5">
        <v>716210.54</v>
      </c>
      <c r="L1175" s="5">
        <v>43216.143988241412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25" t="s">
        <v>37</v>
      </c>
      <c r="S1175" s="25" t="s">
        <v>38</v>
      </c>
      <c r="T1175" s="5"/>
      <c r="U1175" s="5">
        <v>0</v>
      </c>
      <c r="V1175" s="4" t="s">
        <v>39</v>
      </c>
      <c r="W1175" s="4" t="s">
        <v>39</v>
      </c>
      <c r="X1175" s="4" t="s">
        <v>39</v>
      </c>
      <c r="Y1175" s="3">
        <v>832683.6</v>
      </c>
    </row>
    <row r="1176" spans="1:25" x14ac:dyDescent="0.25">
      <c r="A1176" s="3">
        <v>702</v>
      </c>
      <c r="B1176" s="24" t="s">
        <v>1230</v>
      </c>
      <c r="C1176" s="4"/>
      <c r="D1176" s="3">
        <v>317159</v>
      </c>
      <c r="E1176" s="24"/>
      <c r="F1176" s="4" t="s">
        <v>33</v>
      </c>
      <c r="G1176" s="4" t="s">
        <v>33</v>
      </c>
      <c r="H1176" s="4" t="s">
        <v>34</v>
      </c>
      <c r="I1176" s="24" t="s">
        <v>35</v>
      </c>
      <c r="J1176" s="4" t="s">
        <v>41</v>
      </c>
      <c r="K1176" s="5">
        <v>462112.92</v>
      </c>
      <c r="L1176" s="5">
        <v>27883.893595794729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25" t="s">
        <v>37</v>
      </c>
      <c r="S1176" s="25" t="s">
        <v>38</v>
      </c>
      <c r="T1176" s="5"/>
      <c r="U1176" s="5">
        <v>0</v>
      </c>
      <c r="V1176" s="4" t="s">
        <v>39</v>
      </c>
      <c r="W1176" s="4" t="s">
        <v>39</v>
      </c>
      <c r="X1176" s="4" t="s">
        <v>39</v>
      </c>
      <c r="Y1176" s="3">
        <v>534387.92000000004</v>
      </c>
    </row>
    <row r="1177" spans="1:25" x14ac:dyDescent="0.25">
      <c r="A1177" s="3">
        <v>702</v>
      </c>
      <c r="B1177" s="24" t="s">
        <v>1231</v>
      </c>
      <c r="C1177" s="4"/>
      <c r="D1177" s="3">
        <v>317551</v>
      </c>
      <c r="E1177" s="24"/>
      <c r="F1177" s="4" t="s">
        <v>33</v>
      </c>
      <c r="G1177" s="4" t="s">
        <v>33</v>
      </c>
      <c r="H1177" s="4" t="s">
        <v>34</v>
      </c>
      <c r="I1177" s="24" t="s">
        <v>35</v>
      </c>
      <c r="J1177" s="4" t="s">
        <v>41</v>
      </c>
      <c r="K1177" s="5">
        <v>1084525.2</v>
      </c>
      <c r="L1177" s="5">
        <v>65440.25057502828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25" t="s">
        <v>37</v>
      </c>
      <c r="S1177" s="25" t="s">
        <v>38</v>
      </c>
      <c r="T1177" s="5"/>
      <c r="U1177" s="5">
        <v>0</v>
      </c>
      <c r="V1177" s="4" t="s">
        <v>39</v>
      </c>
      <c r="W1177" s="4" t="s">
        <v>39</v>
      </c>
      <c r="X1177" s="4" t="s">
        <v>39</v>
      </c>
      <c r="Y1177" s="3">
        <v>1124692.8</v>
      </c>
    </row>
    <row r="1178" spans="1:25" x14ac:dyDescent="0.25">
      <c r="A1178" s="3">
        <v>702</v>
      </c>
      <c r="B1178" s="24" t="s">
        <v>1232</v>
      </c>
      <c r="C1178" s="4"/>
      <c r="D1178" s="3">
        <v>310580</v>
      </c>
      <c r="E1178" s="24"/>
      <c r="F1178" s="4" t="s">
        <v>33</v>
      </c>
      <c r="G1178" s="4" t="s">
        <v>33</v>
      </c>
      <c r="H1178" s="4" t="s">
        <v>34</v>
      </c>
      <c r="I1178" s="24" t="s">
        <v>35</v>
      </c>
      <c r="J1178" s="4" t="s">
        <v>36</v>
      </c>
      <c r="K1178" s="5">
        <v>872190.6</v>
      </c>
      <c r="L1178" s="5">
        <v>872190.6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25" t="s">
        <v>37</v>
      </c>
      <c r="S1178" s="25" t="s">
        <v>38</v>
      </c>
      <c r="T1178" s="5"/>
      <c r="U1178" s="5">
        <v>0</v>
      </c>
      <c r="V1178" s="4" t="s">
        <v>39</v>
      </c>
      <c r="W1178" s="4" t="s">
        <v>39</v>
      </c>
      <c r="X1178" s="4" t="s">
        <v>39</v>
      </c>
      <c r="Y1178" s="3">
        <v>878740.2</v>
      </c>
    </row>
    <row r="1179" spans="1:25" x14ac:dyDescent="0.25">
      <c r="A1179" s="3">
        <v>702</v>
      </c>
      <c r="B1179" s="24" t="s">
        <v>1233</v>
      </c>
      <c r="C1179" s="4"/>
      <c r="D1179" s="3">
        <v>355804</v>
      </c>
      <c r="E1179" s="24"/>
      <c r="F1179" s="4" t="s">
        <v>33</v>
      </c>
      <c r="G1179" s="4" t="s">
        <v>33</v>
      </c>
      <c r="H1179" s="4" t="s">
        <v>34</v>
      </c>
      <c r="I1179" s="24" t="s">
        <v>35</v>
      </c>
      <c r="J1179" s="4" t="s">
        <v>41</v>
      </c>
      <c r="K1179" s="5">
        <v>936085.64</v>
      </c>
      <c r="L1179" s="5">
        <v>56483.407523666319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25" t="s">
        <v>37</v>
      </c>
      <c r="S1179" s="25" t="s">
        <v>38</v>
      </c>
      <c r="T1179" s="5"/>
      <c r="U1179" s="5">
        <v>0</v>
      </c>
      <c r="V1179" s="4" t="s">
        <v>39</v>
      </c>
      <c r="W1179" s="4" t="s">
        <v>39</v>
      </c>
      <c r="X1179" s="4" t="s">
        <v>39</v>
      </c>
      <c r="Y1179" s="3">
        <v>969517.27</v>
      </c>
    </row>
    <row r="1180" spans="1:25" x14ac:dyDescent="0.25">
      <c r="A1180" s="3">
        <v>702</v>
      </c>
      <c r="B1180" s="24" t="s">
        <v>1234</v>
      </c>
      <c r="C1180" s="4"/>
      <c r="D1180" s="3">
        <v>355821</v>
      </c>
      <c r="E1180" s="24"/>
      <c r="F1180" s="4" t="s">
        <v>33</v>
      </c>
      <c r="G1180" s="4" t="s">
        <v>33</v>
      </c>
      <c r="H1180" s="4" t="s">
        <v>34</v>
      </c>
      <c r="I1180" s="24" t="s">
        <v>35</v>
      </c>
      <c r="J1180" s="4" t="s">
        <v>41</v>
      </c>
      <c r="K1180" s="5">
        <v>1255448.6499999999</v>
      </c>
      <c r="L1180" s="5">
        <v>75753.771549135956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25" t="s">
        <v>37</v>
      </c>
      <c r="S1180" s="25" t="s">
        <v>38</v>
      </c>
      <c r="T1180" s="5"/>
      <c r="U1180" s="5">
        <v>0</v>
      </c>
      <c r="V1180" s="4" t="s">
        <v>39</v>
      </c>
      <c r="W1180" s="4" t="s">
        <v>39</v>
      </c>
      <c r="X1180" s="4" t="s">
        <v>39</v>
      </c>
      <c r="Y1180" s="3">
        <v>1314841.82</v>
      </c>
    </row>
    <row r="1181" spans="1:25" x14ac:dyDescent="0.25">
      <c r="A1181" s="3">
        <v>702</v>
      </c>
      <c r="B1181" s="24" t="s">
        <v>1235</v>
      </c>
      <c r="C1181" s="4"/>
      <c r="D1181" s="3">
        <v>355871</v>
      </c>
      <c r="E1181" s="24"/>
      <c r="F1181" s="4" t="s">
        <v>33</v>
      </c>
      <c r="G1181" s="4" t="s">
        <v>33</v>
      </c>
      <c r="H1181" s="4" t="s">
        <v>34</v>
      </c>
      <c r="I1181" s="24" t="s">
        <v>35</v>
      </c>
      <c r="J1181" s="4" t="s">
        <v>41</v>
      </c>
      <c r="K1181" s="5">
        <v>11572692.359999999</v>
      </c>
      <c r="L1181" s="5">
        <v>698296.25707739696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25" t="s">
        <v>37</v>
      </c>
      <c r="S1181" s="25" t="s">
        <v>38</v>
      </c>
      <c r="T1181" s="5"/>
      <c r="U1181" s="5">
        <v>0</v>
      </c>
      <c r="V1181" s="4" t="s">
        <v>39</v>
      </c>
      <c r="W1181" s="4" t="s">
        <v>39</v>
      </c>
      <c r="X1181" s="4" t="s">
        <v>39</v>
      </c>
      <c r="Y1181" s="3">
        <v>13476431.42</v>
      </c>
    </row>
    <row r="1182" spans="1:25" x14ac:dyDescent="0.25">
      <c r="A1182" s="3">
        <v>702</v>
      </c>
      <c r="B1182" s="24" t="s">
        <v>1236</v>
      </c>
      <c r="C1182" s="4"/>
      <c r="D1182" s="3">
        <v>318359</v>
      </c>
      <c r="E1182" s="24"/>
      <c r="F1182" s="4" t="s">
        <v>43</v>
      </c>
      <c r="G1182" s="4" t="s">
        <v>45</v>
      </c>
      <c r="H1182" s="4" t="s">
        <v>34</v>
      </c>
      <c r="I1182" s="24" t="s">
        <v>35</v>
      </c>
      <c r="J1182" s="4" t="s">
        <v>41</v>
      </c>
      <c r="K1182" s="5">
        <v>394641.04</v>
      </c>
      <c r="L1182" s="5">
        <v>23812.640356157477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25" t="s">
        <v>37</v>
      </c>
      <c r="S1182" s="25" t="s">
        <v>38</v>
      </c>
      <c r="T1182" s="5"/>
      <c r="U1182" s="5">
        <v>0</v>
      </c>
      <c r="V1182" s="4" t="s">
        <v>39</v>
      </c>
      <c r="W1182" s="4" t="s">
        <v>39</v>
      </c>
      <c r="X1182" s="4" t="s">
        <v>39</v>
      </c>
      <c r="Y1182" s="3">
        <v>405011.88</v>
      </c>
    </row>
    <row r="1183" spans="1:25" x14ac:dyDescent="0.25">
      <c r="A1183" s="3">
        <v>702</v>
      </c>
      <c r="B1183" s="24" t="s">
        <v>1237</v>
      </c>
      <c r="C1183" s="4"/>
      <c r="D1183" s="3">
        <v>339051</v>
      </c>
      <c r="E1183" s="24"/>
      <c r="F1183" s="4" t="s">
        <v>33</v>
      </c>
      <c r="G1183" s="4" t="s">
        <v>33</v>
      </c>
      <c r="H1183" s="4" t="s">
        <v>34</v>
      </c>
      <c r="I1183" s="24" t="s">
        <v>35</v>
      </c>
      <c r="J1183" s="4" t="s">
        <v>41</v>
      </c>
      <c r="K1183" s="5">
        <v>4182343.34</v>
      </c>
      <c r="L1183" s="5">
        <v>252362.59716270372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25" t="s">
        <v>37</v>
      </c>
      <c r="S1183" s="25" t="s">
        <v>38</v>
      </c>
      <c r="T1183" s="5"/>
      <c r="U1183" s="5">
        <v>0</v>
      </c>
      <c r="V1183" s="4" t="s">
        <v>39</v>
      </c>
      <c r="W1183" s="4" t="s">
        <v>39</v>
      </c>
      <c r="X1183" s="4" t="s">
        <v>39</v>
      </c>
      <c r="Y1183" s="3">
        <v>4428363.54</v>
      </c>
    </row>
    <row r="1184" spans="1:25" x14ac:dyDescent="0.25">
      <c r="A1184" s="3">
        <v>702</v>
      </c>
      <c r="B1184" s="24" t="s">
        <v>1238</v>
      </c>
      <c r="C1184" s="4"/>
      <c r="D1184" s="3">
        <v>316241</v>
      </c>
      <c r="E1184" s="24"/>
      <c r="F1184" s="4" t="s">
        <v>43</v>
      </c>
      <c r="G1184" s="4" t="s">
        <v>33</v>
      </c>
      <c r="H1184" s="4" t="s">
        <v>34</v>
      </c>
      <c r="I1184" s="24" t="s">
        <v>35</v>
      </c>
      <c r="J1184" s="4" t="s">
        <v>36</v>
      </c>
      <c r="K1184" s="5">
        <v>140363.74</v>
      </c>
      <c r="L1184" s="5">
        <v>140363.74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25" t="s">
        <v>37</v>
      </c>
      <c r="S1184" s="25" t="s">
        <v>49</v>
      </c>
      <c r="T1184" s="5"/>
      <c r="U1184" s="5">
        <v>0</v>
      </c>
      <c r="V1184" s="4" t="s">
        <v>39</v>
      </c>
      <c r="W1184" s="4" t="s">
        <v>39</v>
      </c>
      <c r="X1184" s="4" t="s">
        <v>39</v>
      </c>
      <c r="Y1184" s="3">
        <v>158607.29999999999</v>
      </c>
    </row>
    <row r="1185" spans="1:25" x14ac:dyDescent="0.25">
      <c r="A1185" s="3">
        <v>702</v>
      </c>
      <c r="B1185" s="24" t="s">
        <v>1239</v>
      </c>
      <c r="C1185" s="4"/>
      <c r="D1185" s="3">
        <v>309777</v>
      </c>
      <c r="E1185" s="24"/>
      <c r="F1185" s="4" t="s">
        <v>33</v>
      </c>
      <c r="G1185" s="4" t="s">
        <v>33</v>
      </c>
      <c r="H1185" s="4" t="s">
        <v>34</v>
      </c>
      <c r="I1185" s="24" t="s">
        <v>35</v>
      </c>
      <c r="J1185" s="4" t="s">
        <v>41</v>
      </c>
      <c r="K1185" s="5">
        <v>64462</v>
      </c>
      <c r="L1185" s="5">
        <v>3889.6370804177468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25" t="s">
        <v>37</v>
      </c>
      <c r="S1185" s="25" t="s">
        <v>38</v>
      </c>
      <c r="T1185" s="5"/>
      <c r="U1185" s="5">
        <v>0</v>
      </c>
      <c r="V1185" s="4" t="s">
        <v>39</v>
      </c>
      <c r="W1185" s="4" t="s">
        <v>39</v>
      </c>
      <c r="X1185" s="4" t="s">
        <v>39</v>
      </c>
      <c r="Y1185" s="3">
        <v>64462</v>
      </c>
    </row>
    <row r="1186" spans="1:25" x14ac:dyDescent="0.25">
      <c r="A1186" s="3">
        <v>702</v>
      </c>
      <c r="B1186" s="24" t="s">
        <v>1240</v>
      </c>
      <c r="C1186" s="4"/>
      <c r="D1186" s="3">
        <v>313199</v>
      </c>
      <c r="E1186" s="24"/>
      <c r="F1186" s="4" t="s">
        <v>45</v>
      </c>
      <c r="G1186" s="4" t="s">
        <v>33</v>
      </c>
      <c r="H1186" s="4" t="s">
        <v>34</v>
      </c>
      <c r="I1186" s="24" t="s">
        <v>35</v>
      </c>
      <c r="J1186" s="4" t="s">
        <v>36</v>
      </c>
      <c r="K1186" s="5">
        <v>149502.01999999999</v>
      </c>
      <c r="L1186" s="5">
        <v>149502.01999999999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25" t="s">
        <v>37</v>
      </c>
      <c r="S1186" s="25" t="s">
        <v>49</v>
      </c>
      <c r="T1186" s="5"/>
      <c r="U1186" s="5">
        <v>0</v>
      </c>
      <c r="V1186" s="4" t="s">
        <v>39</v>
      </c>
      <c r="W1186" s="4" t="s">
        <v>39</v>
      </c>
      <c r="X1186" s="4" t="s">
        <v>39</v>
      </c>
      <c r="Y1186" s="3">
        <v>163907.34</v>
      </c>
    </row>
    <row r="1187" spans="1:25" x14ac:dyDescent="0.25">
      <c r="A1187" s="3">
        <v>702</v>
      </c>
      <c r="B1187" s="24" t="s">
        <v>1241</v>
      </c>
      <c r="C1187" s="4"/>
      <c r="D1187" s="3">
        <v>313199</v>
      </c>
      <c r="E1187" s="24"/>
      <c r="F1187" s="4" t="s">
        <v>45</v>
      </c>
      <c r="G1187" s="4" t="s">
        <v>33</v>
      </c>
      <c r="H1187" s="4" t="s">
        <v>34</v>
      </c>
      <c r="I1187" s="24" t="s">
        <v>35</v>
      </c>
      <c r="J1187" s="4" t="s">
        <v>36</v>
      </c>
      <c r="K1187" s="5">
        <v>195449.57</v>
      </c>
      <c r="L1187" s="5">
        <v>195449.57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25" t="s">
        <v>37</v>
      </c>
      <c r="S1187" s="25" t="s">
        <v>49</v>
      </c>
      <c r="T1187" s="5"/>
      <c r="U1187" s="5">
        <v>0</v>
      </c>
      <c r="V1187" s="4" t="s">
        <v>39</v>
      </c>
      <c r="W1187" s="4" t="s">
        <v>39</v>
      </c>
      <c r="X1187" s="4" t="s">
        <v>39</v>
      </c>
      <c r="Y1187" s="3">
        <v>214282.22</v>
      </c>
    </row>
    <row r="1188" spans="1:25" x14ac:dyDescent="0.25">
      <c r="A1188" s="3">
        <v>702</v>
      </c>
      <c r="B1188" s="24" t="s">
        <v>1242</v>
      </c>
      <c r="C1188" s="4"/>
      <c r="D1188" s="3">
        <v>312421</v>
      </c>
      <c r="E1188" s="24"/>
      <c r="F1188" s="4" t="s">
        <v>33</v>
      </c>
      <c r="G1188" s="4" t="s">
        <v>33</v>
      </c>
      <c r="H1188" s="4" t="s">
        <v>34</v>
      </c>
      <c r="I1188" s="24" t="s">
        <v>35</v>
      </c>
      <c r="J1188" s="4" t="s">
        <v>41</v>
      </c>
      <c r="K1188" s="5">
        <v>242916.63</v>
      </c>
      <c r="L1188" s="5">
        <v>14657.589455774225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25" t="s">
        <v>37</v>
      </c>
      <c r="S1188" s="25" t="s">
        <v>38</v>
      </c>
      <c r="T1188" s="5"/>
      <c r="U1188" s="5">
        <v>0</v>
      </c>
      <c r="V1188" s="4" t="s">
        <v>39</v>
      </c>
      <c r="W1188" s="4" t="s">
        <v>39</v>
      </c>
      <c r="X1188" s="4" t="s">
        <v>39</v>
      </c>
      <c r="Y1188" s="3">
        <v>291499.93</v>
      </c>
    </row>
    <row r="1189" spans="1:25" x14ac:dyDescent="0.25">
      <c r="A1189" s="3">
        <v>702</v>
      </c>
      <c r="B1189" s="24" t="s">
        <v>1243</v>
      </c>
      <c r="C1189" s="4"/>
      <c r="D1189" s="3">
        <v>327086</v>
      </c>
      <c r="E1189" s="24"/>
      <c r="F1189" s="4" t="s">
        <v>33</v>
      </c>
      <c r="G1189" s="4" t="s">
        <v>33</v>
      </c>
      <c r="H1189" s="4" t="s">
        <v>34</v>
      </c>
      <c r="I1189" s="24" t="s">
        <v>35</v>
      </c>
      <c r="J1189" s="4" t="s">
        <v>41</v>
      </c>
      <c r="K1189" s="5">
        <v>559900</v>
      </c>
      <c r="L1189" s="5">
        <v>33784.366003628442</v>
      </c>
      <c r="M1189" s="5">
        <v>0</v>
      </c>
      <c r="N1189" s="5">
        <v>0</v>
      </c>
      <c r="O1189" s="5">
        <v>0</v>
      </c>
      <c r="P1189" s="5">
        <v>559900</v>
      </c>
      <c r="Q1189" s="5">
        <v>559900</v>
      </c>
      <c r="R1189" s="25" t="s">
        <v>102</v>
      </c>
      <c r="S1189" s="25" t="s">
        <v>38</v>
      </c>
      <c r="T1189" s="5"/>
      <c r="U1189" s="5">
        <v>0</v>
      </c>
      <c r="V1189" s="4" t="s">
        <v>39</v>
      </c>
      <c r="W1189" s="4" t="s">
        <v>39</v>
      </c>
      <c r="X1189" s="4" t="s">
        <v>39</v>
      </c>
      <c r="Y1189" s="3">
        <v>615890</v>
      </c>
    </row>
    <row r="1190" spans="1:25" x14ac:dyDescent="0.25">
      <c r="A1190" s="3">
        <v>702</v>
      </c>
      <c r="B1190" s="24" t="s">
        <v>1244</v>
      </c>
      <c r="C1190" s="4"/>
      <c r="D1190" s="3">
        <v>312420</v>
      </c>
      <c r="E1190" s="24"/>
      <c r="F1190" s="4" t="s">
        <v>33</v>
      </c>
      <c r="G1190" s="4" t="s">
        <v>33</v>
      </c>
      <c r="H1190" s="4" t="s">
        <v>34</v>
      </c>
      <c r="I1190" s="24" t="s">
        <v>35</v>
      </c>
      <c r="J1190" s="4" t="s">
        <v>41</v>
      </c>
      <c r="K1190" s="5">
        <v>268048.15000000002</v>
      </c>
      <c r="L1190" s="5">
        <v>16174.025372737091</v>
      </c>
      <c r="M1190" s="5">
        <v>0</v>
      </c>
      <c r="N1190" s="5">
        <v>268048.15000000002</v>
      </c>
      <c r="O1190" s="5">
        <v>0</v>
      </c>
      <c r="P1190" s="5">
        <v>0</v>
      </c>
      <c r="Q1190" s="5">
        <v>268048.15000000002</v>
      </c>
      <c r="R1190" s="25" t="s">
        <v>119</v>
      </c>
      <c r="S1190" s="25" t="s">
        <v>38</v>
      </c>
      <c r="T1190" s="5"/>
      <c r="U1190" s="5">
        <v>0</v>
      </c>
      <c r="V1190" s="4" t="s">
        <v>39</v>
      </c>
      <c r="W1190" s="4" t="s">
        <v>39</v>
      </c>
      <c r="X1190" s="4" t="s">
        <v>39</v>
      </c>
      <c r="Y1190" s="3">
        <v>307889.58</v>
      </c>
    </row>
    <row r="1191" spans="1:25" x14ac:dyDescent="0.25">
      <c r="A1191" s="3">
        <v>702</v>
      </c>
      <c r="B1191" s="24" t="s">
        <v>1245</v>
      </c>
      <c r="C1191" s="4"/>
      <c r="D1191" s="3">
        <v>318822</v>
      </c>
      <c r="E1191" s="24"/>
      <c r="F1191" s="4" t="s">
        <v>33</v>
      </c>
      <c r="G1191" s="4" t="s">
        <v>33</v>
      </c>
      <c r="H1191" s="4" t="s">
        <v>34</v>
      </c>
      <c r="I1191" s="24" t="s">
        <v>35</v>
      </c>
      <c r="J1191" s="4" t="s">
        <v>36</v>
      </c>
      <c r="K1191" s="5">
        <v>404327.19</v>
      </c>
      <c r="L1191" s="5">
        <v>404327.19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25" t="s">
        <v>37</v>
      </c>
      <c r="S1191" s="25" t="s">
        <v>38</v>
      </c>
      <c r="T1191" s="5"/>
      <c r="U1191" s="5">
        <v>0</v>
      </c>
      <c r="V1191" s="4" t="s">
        <v>39</v>
      </c>
      <c r="W1191" s="4" t="s">
        <v>39</v>
      </c>
      <c r="X1191" s="4" t="s">
        <v>39</v>
      </c>
      <c r="Y1191" s="3">
        <v>441236.62</v>
      </c>
    </row>
    <row r="1192" spans="1:25" x14ac:dyDescent="0.25">
      <c r="A1192" s="3">
        <v>702</v>
      </c>
      <c r="B1192" s="24" t="s">
        <v>1246</v>
      </c>
      <c r="C1192" s="4"/>
      <c r="D1192" s="3">
        <v>318822</v>
      </c>
      <c r="E1192" s="24"/>
      <c r="F1192" s="4" t="s">
        <v>33</v>
      </c>
      <c r="G1192" s="4" t="s">
        <v>33</v>
      </c>
      <c r="H1192" s="4" t="s">
        <v>34</v>
      </c>
      <c r="I1192" s="24" t="s">
        <v>35</v>
      </c>
      <c r="J1192" s="4" t="s">
        <v>36</v>
      </c>
      <c r="K1192" s="5">
        <v>299846.53999999998</v>
      </c>
      <c r="L1192" s="5">
        <v>299846.53999999998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25" t="s">
        <v>37</v>
      </c>
      <c r="S1192" s="25" t="s">
        <v>38</v>
      </c>
      <c r="T1192" s="5"/>
      <c r="U1192" s="5">
        <v>0</v>
      </c>
      <c r="V1192" s="4" t="s">
        <v>39</v>
      </c>
      <c r="W1192" s="4" t="s">
        <v>39</v>
      </c>
      <c r="X1192" s="4" t="s">
        <v>39</v>
      </c>
      <c r="Y1192" s="3">
        <v>327218.32</v>
      </c>
    </row>
    <row r="1193" spans="1:25" x14ac:dyDescent="0.25">
      <c r="A1193" s="3">
        <v>702</v>
      </c>
      <c r="B1193" s="24" t="s">
        <v>1247</v>
      </c>
      <c r="C1193" s="4"/>
      <c r="D1193" s="3">
        <v>308390</v>
      </c>
      <c r="E1193" s="24"/>
      <c r="F1193" s="4" t="s">
        <v>43</v>
      </c>
      <c r="G1193" s="4" t="s">
        <v>33</v>
      </c>
      <c r="H1193" s="4" t="s">
        <v>34</v>
      </c>
      <c r="I1193" s="24" t="s">
        <v>35</v>
      </c>
      <c r="J1193" s="4" t="s">
        <v>36</v>
      </c>
      <c r="K1193" s="5">
        <v>76817.600000000006</v>
      </c>
      <c r="L1193" s="5">
        <v>76817.600000000006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25" t="s">
        <v>37</v>
      </c>
      <c r="S1193" s="25" t="s">
        <v>58</v>
      </c>
      <c r="T1193" s="5"/>
      <c r="U1193" s="5">
        <v>0</v>
      </c>
      <c r="V1193" s="4" t="s">
        <v>39</v>
      </c>
      <c r="W1193" s="4" t="s">
        <v>39</v>
      </c>
      <c r="X1193" s="4" t="s">
        <v>39</v>
      </c>
      <c r="Y1193" s="3">
        <v>83167.98</v>
      </c>
    </row>
    <row r="1194" spans="1:25" x14ac:dyDescent="0.25">
      <c r="A1194" s="3">
        <v>702</v>
      </c>
      <c r="B1194" s="24" t="s">
        <v>1248</v>
      </c>
      <c r="C1194" s="4"/>
      <c r="D1194" s="3">
        <v>312073</v>
      </c>
      <c r="E1194" s="24"/>
      <c r="F1194" s="4" t="s">
        <v>43</v>
      </c>
      <c r="G1194" s="4" t="s">
        <v>33</v>
      </c>
      <c r="H1194" s="4" t="s">
        <v>34</v>
      </c>
      <c r="I1194" s="24" t="s">
        <v>35</v>
      </c>
      <c r="J1194" s="4" t="s">
        <v>36</v>
      </c>
      <c r="K1194" s="5">
        <v>17400</v>
      </c>
      <c r="L1194" s="5">
        <v>17400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25" t="s">
        <v>37</v>
      </c>
      <c r="S1194" s="25" t="s">
        <v>58</v>
      </c>
      <c r="T1194" s="5"/>
      <c r="U1194" s="5">
        <v>0</v>
      </c>
      <c r="V1194" s="4" t="s">
        <v>39</v>
      </c>
      <c r="W1194" s="4" t="s">
        <v>39</v>
      </c>
      <c r="X1194" s="4" t="s">
        <v>39</v>
      </c>
      <c r="Y1194" s="3">
        <v>17400</v>
      </c>
    </row>
    <row r="1195" spans="1:25" x14ac:dyDescent="0.25">
      <c r="A1195" s="3">
        <v>702</v>
      </c>
      <c r="B1195" s="24" t="s">
        <v>1249</v>
      </c>
      <c r="C1195" s="4"/>
      <c r="D1195" s="3">
        <v>312421</v>
      </c>
      <c r="E1195" s="24"/>
      <c r="F1195" s="4" t="s">
        <v>33</v>
      </c>
      <c r="G1195" s="4" t="s">
        <v>33</v>
      </c>
      <c r="H1195" s="4" t="s">
        <v>34</v>
      </c>
      <c r="I1195" s="24" t="s">
        <v>35</v>
      </c>
      <c r="J1195" s="4" t="s">
        <v>41</v>
      </c>
      <c r="K1195" s="5">
        <v>723409.06</v>
      </c>
      <c r="L1195" s="5">
        <v>43650.502685088068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25" t="s">
        <v>37</v>
      </c>
      <c r="S1195" s="25" t="s">
        <v>38</v>
      </c>
      <c r="T1195" s="5"/>
      <c r="U1195" s="5">
        <v>0</v>
      </c>
      <c r="V1195" s="4" t="s">
        <v>39</v>
      </c>
      <c r="W1195" s="4" t="s">
        <v>39</v>
      </c>
      <c r="X1195" s="4" t="s">
        <v>39</v>
      </c>
      <c r="Y1195" s="3">
        <v>817125.74</v>
      </c>
    </row>
    <row r="1196" spans="1:25" x14ac:dyDescent="0.25">
      <c r="A1196" s="3">
        <v>702</v>
      </c>
      <c r="B1196" s="24" t="s">
        <v>1250</v>
      </c>
      <c r="C1196" s="4"/>
      <c r="D1196" s="3">
        <v>327805</v>
      </c>
      <c r="E1196" s="24"/>
      <c r="F1196" s="4" t="s">
        <v>33</v>
      </c>
      <c r="G1196" s="4" t="s">
        <v>33</v>
      </c>
      <c r="H1196" s="4" t="s">
        <v>34</v>
      </c>
      <c r="I1196" s="24" t="s">
        <v>35</v>
      </c>
      <c r="J1196" s="4" t="s">
        <v>41</v>
      </c>
      <c r="K1196" s="5">
        <v>465840.42</v>
      </c>
      <c r="L1196" s="5">
        <v>28108.810945818885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25" t="s">
        <v>37</v>
      </c>
      <c r="S1196" s="25" t="s">
        <v>38</v>
      </c>
      <c r="T1196" s="5"/>
      <c r="U1196" s="5">
        <v>0</v>
      </c>
      <c r="V1196" s="4" t="s">
        <v>39</v>
      </c>
      <c r="W1196" s="4" t="s">
        <v>39</v>
      </c>
      <c r="X1196" s="4" t="s">
        <v>39</v>
      </c>
      <c r="Y1196" s="3">
        <v>543480.49</v>
      </c>
    </row>
    <row r="1197" spans="1:25" x14ac:dyDescent="0.25">
      <c r="A1197" s="3">
        <v>702</v>
      </c>
      <c r="B1197" s="24" t="s">
        <v>1251</v>
      </c>
      <c r="C1197" s="4"/>
      <c r="D1197" s="3">
        <v>317922</v>
      </c>
      <c r="E1197" s="24"/>
      <c r="F1197" s="4" t="s">
        <v>43</v>
      </c>
      <c r="G1197" s="4" t="s">
        <v>33</v>
      </c>
      <c r="H1197" s="4" t="s">
        <v>34</v>
      </c>
      <c r="I1197" s="24" t="s">
        <v>35</v>
      </c>
      <c r="J1197" s="4" t="s">
        <v>36</v>
      </c>
      <c r="K1197" s="5">
        <v>152823.76</v>
      </c>
      <c r="L1197" s="5">
        <v>152823.76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25" t="s">
        <v>37</v>
      </c>
      <c r="S1197" s="25" t="s">
        <v>74</v>
      </c>
      <c r="T1197" s="5"/>
      <c r="U1197" s="5">
        <v>0</v>
      </c>
      <c r="V1197" s="4" t="s">
        <v>39</v>
      </c>
      <c r="W1197" s="4" t="s">
        <v>39</v>
      </c>
      <c r="X1197" s="4" t="s">
        <v>39</v>
      </c>
      <c r="Y1197" s="3">
        <v>154895.20000000001</v>
      </c>
    </row>
    <row r="1198" spans="1:25" x14ac:dyDescent="0.25">
      <c r="A1198" s="3">
        <v>702</v>
      </c>
      <c r="B1198" s="24" t="s">
        <v>1252</v>
      </c>
      <c r="C1198" s="4"/>
      <c r="D1198" s="3">
        <v>312091</v>
      </c>
      <c r="E1198" s="24"/>
      <c r="F1198" s="4" t="s">
        <v>43</v>
      </c>
      <c r="G1198" s="4" t="s">
        <v>33</v>
      </c>
      <c r="H1198" s="4" t="s">
        <v>34</v>
      </c>
      <c r="I1198" s="24" t="s">
        <v>35</v>
      </c>
      <c r="J1198" s="4" t="s">
        <v>36</v>
      </c>
      <c r="K1198" s="5">
        <v>297381.96999999997</v>
      </c>
      <c r="L1198" s="5">
        <v>297381.96999999997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25" t="s">
        <v>37</v>
      </c>
      <c r="S1198" s="25" t="s">
        <v>74</v>
      </c>
      <c r="T1198" s="5"/>
      <c r="U1198" s="5">
        <v>0</v>
      </c>
      <c r="V1198" s="4" t="s">
        <v>39</v>
      </c>
      <c r="W1198" s="4" t="s">
        <v>39</v>
      </c>
      <c r="X1198" s="4" t="s">
        <v>39</v>
      </c>
      <c r="Y1198" s="3">
        <v>304363.38</v>
      </c>
    </row>
    <row r="1199" spans="1:25" x14ac:dyDescent="0.25">
      <c r="A1199" s="3">
        <v>702</v>
      </c>
      <c r="B1199" s="24" t="s">
        <v>1253</v>
      </c>
      <c r="C1199" s="4"/>
      <c r="D1199" s="3">
        <v>314723</v>
      </c>
      <c r="E1199" s="24"/>
      <c r="F1199" s="4" t="s">
        <v>33</v>
      </c>
      <c r="G1199" s="4" t="s">
        <v>33</v>
      </c>
      <c r="H1199" s="4" t="s">
        <v>34</v>
      </c>
      <c r="I1199" s="24" t="s">
        <v>35</v>
      </c>
      <c r="J1199" s="4" t="s">
        <v>36</v>
      </c>
      <c r="K1199" s="5">
        <v>544116.44999999995</v>
      </c>
      <c r="L1199" s="5">
        <v>544116.44999999995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25" t="s">
        <v>37</v>
      </c>
      <c r="S1199" s="25" t="s">
        <v>38</v>
      </c>
      <c r="T1199" s="5"/>
      <c r="U1199" s="5">
        <v>0</v>
      </c>
      <c r="V1199" s="4" t="s">
        <v>39</v>
      </c>
      <c r="W1199" s="4" t="s">
        <v>39</v>
      </c>
      <c r="X1199" s="4" t="s">
        <v>39</v>
      </c>
      <c r="Y1199" s="3">
        <v>642227.46</v>
      </c>
    </row>
    <row r="1200" spans="1:25" x14ac:dyDescent="0.25">
      <c r="A1200" s="3">
        <v>702</v>
      </c>
      <c r="B1200" s="24" t="s">
        <v>1254</v>
      </c>
      <c r="C1200" s="4"/>
      <c r="D1200" s="3">
        <v>312089</v>
      </c>
      <c r="E1200" s="24"/>
      <c r="F1200" s="4" t="s">
        <v>43</v>
      </c>
      <c r="G1200" s="4" t="s">
        <v>33</v>
      </c>
      <c r="H1200" s="4" t="s">
        <v>34</v>
      </c>
      <c r="I1200" s="24" t="s">
        <v>35</v>
      </c>
      <c r="J1200" s="4" t="s">
        <v>36</v>
      </c>
      <c r="K1200" s="5">
        <v>884396.15</v>
      </c>
      <c r="L1200" s="5">
        <v>884396.15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25" t="s">
        <v>37</v>
      </c>
      <c r="S1200" s="25" t="s">
        <v>74</v>
      </c>
      <c r="T1200" s="5"/>
      <c r="U1200" s="5">
        <v>0</v>
      </c>
      <c r="V1200" s="4" t="s">
        <v>39</v>
      </c>
      <c r="W1200" s="4" t="s">
        <v>39</v>
      </c>
      <c r="X1200" s="4" t="s">
        <v>39</v>
      </c>
      <c r="Y1200" s="3">
        <v>973855.54</v>
      </c>
    </row>
    <row r="1201" spans="1:25" x14ac:dyDescent="0.25">
      <c r="A1201" s="3">
        <v>702</v>
      </c>
      <c r="B1201" s="24" t="s">
        <v>1255</v>
      </c>
      <c r="C1201" s="4"/>
      <c r="D1201" s="3">
        <v>314750</v>
      </c>
      <c r="E1201" s="24"/>
      <c r="F1201" s="4" t="s">
        <v>45</v>
      </c>
      <c r="G1201" s="4" t="s">
        <v>45</v>
      </c>
      <c r="H1201" s="4" t="s">
        <v>34</v>
      </c>
      <c r="I1201" s="24" t="s">
        <v>35</v>
      </c>
      <c r="J1201" s="4" t="s">
        <v>36</v>
      </c>
      <c r="K1201" s="5">
        <v>207742.89</v>
      </c>
      <c r="L1201" s="5">
        <v>207742.89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25" t="s">
        <v>37</v>
      </c>
      <c r="S1201" s="25" t="s">
        <v>49</v>
      </c>
      <c r="T1201" s="5"/>
      <c r="U1201" s="5">
        <v>0</v>
      </c>
      <c r="V1201" s="4" t="s">
        <v>39</v>
      </c>
      <c r="W1201" s="4" t="s">
        <v>39</v>
      </c>
      <c r="X1201" s="4" t="s">
        <v>39</v>
      </c>
      <c r="Y1201" s="3">
        <v>214150.21</v>
      </c>
    </row>
    <row r="1202" spans="1:25" x14ac:dyDescent="0.25">
      <c r="A1202" s="3">
        <v>702</v>
      </c>
      <c r="B1202" s="24" t="s">
        <v>1256</v>
      </c>
      <c r="C1202" s="4"/>
      <c r="D1202" s="3">
        <v>315702</v>
      </c>
      <c r="E1202" s="24"/>
      <c r="F1202" s="4" t="s">
        <v>33</v>
      </c>
      <c r="G1202" s="4" t="s">
        <v>33</v>
      </c>
      <c r="H1202" s="4" t="s">
        <v>34</v>
      </c>
      <c r="I1202" s="24" t="s">
        <v>35</v>
      </c>
      <c r="J1202" s="4" t="s">
        <v>41</v>
      </c>
      <c r="K1202" s="5">
        <v>1320125.32</v>
      </c>
      <c r="L1202" s="5">
        <v>79656.361817355093</v>
      </c>
      <c r="M1202" s="5">
        <v>0</v>
      </c>
      <c r="N1202" s="5">
        <v>0</v>
      </c>
      <c r="O1202" s="5">
        <v>1320125.32</v>
      </c>
      <c r="P1202" s="5">
        <v>0</v>
      </c>
      <c r="Q1202" s="5">
        <v>1320125.32</v>
      </c>
      <c r="R1202" s="25" t="s">
        <v>86</v>
      </c>
      <c r="S1202" s="25" t="s">
        <v>38</v>
      </c>
      <c r="T1202" s="5"/>
      <c r="U1202" s="5">
        <v>0</v>
      </c>
      <c r="V1202" s="4" t="s">
        <v>39</v>
      </c>
      <c r="W1202" s="4" t="s">
        <v>39</v>
      </c>
      <c r="X1202" s="4" t="s">
        <v>39</v>
      </c>
      <c r="Y1202" s="3">
        <v>1478704.68</v>
      </c>
    </row>
    <row r="1203" spans="1:25" x14ac:dyDescent="0.25">
      <c r="A1203" s="3">
        <v>702</v>
      </c>
      <c r="B1203" s="24" t="s">
        <v>1257</v>
      </c>
      <c r="C1203" s="4"/>
      <c r="D1203" s="3">
        <v>329807</v>
      </c>
      <c r="E1203" s="24"/>
      <c r="F1203" s="4" t="s">
        <v>33</v>
      </c>
      <c r="G1203" s="4" t="s">
        <v>33</v>
      </c>
      <c r="H1203" s="4" t="s">
        <v>34</v>
      </c>
      <c r="I1203" s="24" t="s">
        <v>35</v>
      </c>
      <c r="J1203" s="4" t="s">
        <v>41</v>
      </c>
      <c r="K1203" s="5">
        <v>170551.66</v>
      </c>
      <c r="L1203" s="5">
        <v>10291.087165505263</v>
      </c>
      <c r="M1203" s="5">
        <v>170551.66</v>
      </c>
      <c r="N1203" s="5">
        <v>0</v>
      </c>
      <c r="O1203" s="5">
        <v>0</v>
      </c>
      <c r="P1203" s="5">
        <v>0</v>
      </c>
      <c r="Q1203" s="5">
        <v>170551.66</v>
      </c>
      <c r="R1203" s="25" t="s">
        <v>48</v>
      </c>
      <c r="S1203" s="25" t="s">
        <v>38</v>
      </c>
      <c r="T1203" s="5"/>
      <c r="U1203" s="5">
        <v>0</v>
      </c>
      <c r="V1203" s="4" t="s">
        <v>39</v>
      </c>
      <c r="W1203" s="4" t="s">
        <v>39</v>
      </c>
      <c r="X1203" s="4" t="s">
        <v>39</v>
      </c>
      <c r="Y1203" s="3">
        <v>197507.41</v>
      </c>
    </row>
    <row r="1204" spans="1:25" x14ac:dyDescent="0.25">
      <c r="A1204" s="3">
        <v>702</v>
      </c>
      <c r="B1204" s="24" t="s">
        <v>1258</v>
      </c>
      <c r="C1204" s="4"/>
      <c r="D1204" s="3">
        <v>327589</v>
      </c>
      <c r="E1204" s="24"/>
      <c r="F1204" s="4" t="s">
        <v>43</v>
      </c>
      <c r="G1204" s="4" t="s">
        <v>33</v>
      </c>
      <c r="H1204" s="4" t="s">
        <v>34</v>
      </c>
      <c r="I1204" s="24" t="s">
        <v>35</v>
      </c>
      <c r="J1204" s="4" t="s">
        <v>36</v>
      </c>
      <c r="K1204" s="5">
        <v>73884.039999999994</v>
      </c>
      <c r="L1204" s="5">
        <v>73884.039999999994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25" t="s">
        <v>37</v>
      </c>
      <c r="S1204" s="25" t="s">
        <v>58</v>
      </c>
      <c r="T1204" s="5"/>
      <c r="U1204" s="5">
        <v>0</v>
      </c>
      <c r="V1204" s="4" t="s">
        <v>39</v>
      </c>
      <c r="W1204" s="4" t="s">
        <v>39</v>
      </c>
      <c r="X1204" s="4" t="s">
        <v>39</v>
      </c>
      <c r="Y1204" s="3">
        <v>77307.42</v>
      </c>
    </row>
    <row r="1205" spans="1:25" x14ac:dyDescent="0.25">
      <c r="A1205" s="3">
        <v>702</v>
      </c>
      <c r="B1205" s="24" t="s">
        <v>1259</v>
      </c>
      <c r="C1205" s="4"/>
      <c r="D1205" s="3">
        <v>308390</v>
      </c>
      <c r="E1205" s="24"/>
      <c r="F1205" s="4" t="s">
        <v>43</v>
      </c>
      <c r="G1205" s="4" t="s">
        <v>33</v>
      </c>
      <c r="H1205" s="4" t="s">
        <v>34</v>
      </c>
      <c r="I1205" s="24" t="s">
        <v>35</v>
      </c>
      <c r="J1205" s="4" t="s">
        <v>36</v>
      </c>
      <c r="K1205" s="5">
        <v>153005.79</v>
      </c>
      <c r="L1205" s="5">
        <v>153005.79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25" t="s">
        <v>37</v>
      </c>
      <c r="S1205" s="25" t="s">
        <v>58</v>
      </c>
      <c r="T1205" s="5"/>
      <c r="U1205" s="5">
        <v>0</v>
      </c>
      <c r="V1205" s="4" t="s">
        <v>39</v>
      </c>
      <c r="W1205" s="4" t="s">
        <v>39</v>
      </c>
      <c r="X1205" s="4" t="s">
        <v>39</v>
      </c>
      <c r="Y1205" s="3">
        <v>165659.9</v>
      </c>
    </row>
    <row r="1206" spans="1:25" x14ac:dyDescent="0.25">
      <c r="A1206" s="3">
        <v>702</v>
      </c>
      <c r="B1206" s="24" t="s">
        <v>1260</v>
      </c>
      <c r="C1206" s="4"/>
      <c r="D1206" s="3">
        <v>357643</v>
      </c>
      <c r="E1206" s="24"/>
      <c r="F1206" s="4" t="s">
        <v>33</v>
      </c>
      <c r="G1206" s="4" t="s">
        <v>33</v>
      </c>
      <c r="H1206" s="4" t="s">
        <v>34</v>
      </c>
      <c r="I1206" s="24" t="s">
        <v>35</v>
      </c>
      <c r="J1206" s="4" t="s">
        <v>41</v>
      </c>
      <c r="K1206" s="5">
        <v>373758.82</v>
      </c>
      <c r="L1206" s="5">
        <v>22552.607201222152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25" t="s">
        <v>37</v>
      </c>
      <c r="S1206" s="25" t="s">
        <v>38</v>
      </c>
      <c r="T1206" s="5"/>
      <c r="U1206" s="5">
        <v>0</v>
      </c>
      <c r="V1206" s="4" t="s">
        <v>39</v>
      </c>
      <c r="W1206" s="4" t="s">
        <v>39</v>
      </c>
      <c r="X1206" s="4" t="s">
        <v>39</v>
      </c>
      <c r="Y1206" s="3">
        <v>407736.89</v>
      </c>
    </row>
    <row r="1207" spans="1:25" x14ac:dyDescent="0.25">
      <c r="A1207" s="3">
        <v>702</v>
      </c>
      <c r="B1207" s="24" t="s">
        <v>1261</v>
      </c>
      <c r="C1207" s="4"/>
      <c r="D1207" s="3">
        <v>308390</v>
      </c>
      <c r="E1207" s="24"/>
      <c r="F1207" s="4" t="s">
        <v>43</v>
      </c>
      <c r="G1207" s="4" t="s">
        <v>33</v>
      </c>
      <c r="H1207" s="4" t="s">
        <v>34</v>
      </c>
      <c r="I1207" s="24" t="s">
        <v>35</v>
      </c>
      <c r="J1207" s="4" t="s">
        <v>36</v>
      </c>
      <c r="K1207" s="5">
        <v>153010.69</v>
      </c>
      <c r="L1207" s="5">
        <v>153010.69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25" t="s">
        <v>37</v>
      </c>
      <c r="S1207" s="25" t="s">
        <v>58</v>
      </c>
      <c r="T1207" s="5"/>
      <c r="U1207" s="5">
        <v>0</v>
      </c>
      <c r="V1207" s="4" t="s">
        <v>39</v>
      </c>
      <c r="W1207" s="4" t="s">
        <v>39</v>
      </c>
      <c r="X1207" s="4" t="s">
        <v>39</v>
      </c>
      <c r="Y1207" s="3">
        <v>165659.9</v>
      </c>
    </row>
    <row r="1208" spans="1:25" x14ac:dyDescent="0.25">
      <c r="A1208" s="3">
        <v>702</v>
      </c>
      <c r="B1208" s="24" t="s">
        <v>1262</v>
      </c>
      <c r="C1208" s="4"/>
      <c r="D1208" s="3">
        <v>308390</v>
      </c>
      <c r="E1208" s="24"/>
      <c r="F1208" s="4" t="s">
        <v>43</v>
      </c>
      <c r="G1208" s="4" t="s">
        <v>33</v>
      </c>
      <c r="H1208" s="4" t="s">
        <v>34</v>
      </c>
      <c r="I1208" s="24" t="s">
        <v>35</v>
      </c>
      <c r="J1208" s="4" t="s">
        <v>36</v>
      </c>
      <c r="K1208" s="5">
        <v>131147.74</v>
      </c>
      <c r="L1208" s="5">
        <v>131147.74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25" t="s">
        <v>37</v>
      </c>
      <c r="S1208" s="25" t="s">
        <v>58</v>
      </c>
      <c r="T1208" s="5"/>
      <c r="U1208" s="5">
        <v>0</v>
      </c>
      <c r="V1208" s="4" t="s">
        <v>39</v>
      </c>
      <c r="W1208" s="4" t="s">
        <v>39</v>
      </c>
      <c r="X1208" s="4" t="s">
        <v>39</v>
      </c>
      <c r="Y1208" s="3">
        <v>141994.16</v>
      </c>
    </row>
    <row r="1209" spans="1:25" x14ac:dyDescent="0.25">
      <c r="A1209" s="3">
        <v>702</v>
      </c>
      <c r="B1209" s="24" t="s">
        <v>1263</v>
      </c>
      <c r="C1209" s="4"/>
      <c r="D1209" s="3">
        <v>309306</v>
      </c>
      <c r="E1209" s="24"/>
      <c r="F1209" s="4" t="s">
        <v>43</v>
      </c>
      <c r="G1209" s="4" t="s">
        <v>45</v>
      </c>
      <c r="H1209" s="4" t="s">
        <v>34</v>
      </c>
      <c r="I1209" s="24" t="s">
        <v>35</v>
      </c>
      <c r="J1209" s="4" t="s">
        <v>36</v>
      </c>
      <c r="K1209" s="5">
        <v>319205.87</v>
      </c>
      <c r="L1209" s="5">
        <v>319205.87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25" t="s">
        <v>37</v>
      </c>
      <c r="S1209" s="25" t="s">
        <v>38</v>
      </c>
      <c r="T1209" s="5"/>
      <c r="U1209" s="5">
        <v>0</v>
      </c>
      <c r="V1209" s="4" t="s">
        <v>39</v>
      </c>
      <c r="W1209" s="4" t="s">
        <v>39</v>
      </c>
      <c r="X1209" s="4" t="s">
        <v>39</v>
      </c>
      <c r="Y1209" s="3">
        <v>322195.28000000003</v>
      </c>
    </row>
    <row r="1210" spans="1:25" x14ac:dyDescent="0.25">
      <c r="A1210" s="3">
        <v>702</v>
      </c>
      <c r="B1210" s="24" t="s">
        <v>1264</v>
      </c>
      <c r="C1210" s="4"/>
      <c r="D1210" s="3">
        <v>319814</v>
      </c>
      <c r="E1210" s="24"/>
      <c r="F1210" s="4" t="s">
        <v>33</v>
      </c>
      <c r="G1210" s="4" t="s">
        <v>33</v>
      </c>
      <c r="H1210" s="4" t="s">
        <v>34</v>
      </c>
      <c r="I1210" s="24" t="s">
        <v>35</v>
      </c>
      <c r="J1210" s="4" t="s">
        <v>41</v>
      </c>
      <c r="K1210" s="5">
        <v>435907.7</v>
      </c>
      <c r="L1210" s="5">
        <v>26302.670620824909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25" t="s">
        <v>37</v>
      </c>
      <c r="S1210" s="25" t="s">
        <v>38</v>
      </c>
      <c r="T1210" s="5"/>
      <c r="U1210" s="5">
        <v>0</v>
      </c>
      <c r="V1210" s="4" t="s">
        <v>39</v>
      </c>
      <c r="W1210" s="4" t="s">
        <v>39</v>
      </c>
      <c r="X1210" s="4" t="s">
        <v>39</v>
      </c>
      <c r="Y1210" s="3">
        <v>549432.19999999995</v>
      </c>
    </row>
    <row r="1211" spans="1:25" x14ac:dyDescent="0.25">
      <c r="A1211" s="3">
        <v>702</v>
      </c>
      <c r="B1211" s="24" t="s">
        <v>1265</v>
      </c>
      <c r="C1211" s="4"/>
      <c r="D1211" s="3">
        <v>315939</v>
      </c>
      <c r="E1211" s="24"/>
      <c r="F1211" s="4" t="s">
        <v>33</v>
      </c>
      <c r="G1211" s="4" t="s">
        <v>33</v>
      </c>
      <c r="H1211" s="4" t="s">
        <v>34</v>
      </c>
      <c r="I1211" s="24" t="s">
        <v>35</v>
      </c>
      <c r="J1211" s="4" t="s">
        <v>41</v>
      </c>
      <c r="K1211" s="5">
        <v>286309.71000000002</v>
      </c>
      <c r="L1211" s="5">
        <v>17275.927903255437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25" t="s">
        <v>37</v>
      </c>
      <c r="S1211" s="25" t="s">
        <v>38</v>
      </c>
      <c r="T1211" s="5"/>
      <c r="U1211" s="5">
        <v>0</v>
      </c>
      <c r="V1211" s="4" t="s">
        <v>39</v>
      </c>
      <c r="W1211" s="4" t="s">
        <v>39</v>
      </c>
      <c r="X1211" s="4" t="s">
        <v>39</v>
      </c>
      <c r="Y1211" s="3">
        <v>477182.85</v>
      </c>
    </row>
    <row r="1212" spans="1:25" x14ac:dyDescent="0.25">
      <c r="A1212" s="3">
        <v>702</v>
      </c>
      <c r="B1212" s="24" t="s">
        <v>1266</v>
      </c>
      <c r="C1212" s="4"/>
      <c r="D1212" s="3">
        <v>314660</v>
      </c>
      <c r="E1212" s="24"/>
      <c r="F1212" s="4" t="s">
        <v>33</v>
      </c>
      <c r="G1212" s="4" t="s">
        <v>33</v>
      </c>
      <c r="H1212" s="4" t="s">
        <v>34</v>
      </c>
      <c r="I1212" s="24" t="s">
        <v>35</v>
      </c>
      <c r="J1212" s="4" t="s">
        <v>41</v>
      </c>
      <c r="K1212" s="5">
        <v>1439316.1</v>
      </c>
      <c r="L1212" s="5">
        <v>86848.333483327515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25" t="s">
        <v>37</v>
      </c>
      <c r="S1212" s="25" t="s">
        <v>38</v>
      </c>
      <c r="T1212" s="5"/>
      <c r="U1212" s="5">
        <v>0</v>
      </c>
      <c r="V1212" s="4" t="s">
        <v>39</v>
      </c>
      <c r="W1212" s="4" t="s">
        <v>39</v>
      </c>
      <c r="X1212" s="4" t="s">
        <v>39</v>
      </c>
      <c r="Y1212" s="3">
        <v>1625755.39</v>
      </c>
    </row>
    <row r="1213" spans="1:25" x14ac:dyDescent="0.25">
      <c r="A1213" s="3">
        <v>702</v>
      </c>
      <c r="B1213" s="24" t="s">
        <v>1267</v>
      </c>
      <c r="C1213" s="4"/>
      <c r="D1213" s="3">
        <v>308931</v>
      </c>
      <c r="E1213" s="24"/>
      <c r="F1213" s="4" t="s">
        <v>33</v>
      </c>
      <c r="G1213" s="4" t="s">
        <v>33</v>
      </c>
      <c r="H1213" s="4" t="s">
        <v>34</v>
      </c>
      <c r="I1213" s="24" t="s">
        <v>35</v>
      </c>
      <c r="J1213" s="4" t="s">
        <v>41</v>
      </c>
      <c r="K1213" s="5">
        <v>57570.16</v>
      </c>
      <c r="L1213" s="5">
        <v>3473.7834547730845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25" t="s">
        <v>37</v>
      </c>
      <c r="S1213" s="25" t="s">
        <v>38</v>
      </c>
      <c r="T1213" s="5"/>
      <c r="U1213" s="5">
        <v>0</v>
      </c>
      <c r="V1213" s="4" t="s">
        <v>39</v>
      </c>
      <c r="W1213" s="4" t="s">
        <v>39</v>
      </c>
      <c r="X1213" s="4" t="s">
        <v>39</v>
      </c>
      <c r="Y1213" s="3">
        <v>73071.95</v>
      </c>
    </row>
    <row r="1214" spans="1:25" x14ac:dyDescent="0.25">
      <c r="A1214" s="3">
        <v>702</v>
      </c>
      <c r="B1214" s="24" t="s">
        <v>1268</v>
      </c>
      <c r="C1214" s="4"/>
      <c r="D1214" s="3">
        <v>310871</v>
      </c>
      <c r="E1214" s="24"/>
      <c r="F1214" s="4" t="s">
        <v>43</v>
      </c>
      <c r="G1214" s="4" t="s">
        <v>33</v>
      </c>
      <c r="H1214" s="4" t="s">
        <v>34</v>
      </c>
      <c r="I1214" s="24" t="s">
        <v>35</v>
      </c>
      <c r="J1214" s="4" t="s">
        <v>36</v>
      </c>
      <c r="K1214" s="5">
        <v>326104.17</v>
      </c>
      <c r="L1214" s="5">
        <v>326104.17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25" t="s">
        <v>37</v>
      </c>
      <c r="S1214" s="25" t="s">
        <v>97</v>
      </c>
      <c r="T1214" s="5"/>
      <c r="U1214" s="5">
        <v>0</v>
      </c>
      <c r="V1214" s="4" t="s">
        <v>39</v>
      </c>
      <c r="W1214" s="4" t="s">
        <v>39</v>
      </c>
      <c r="X1214" s="4" t="s">
        <v>39</v>
      </c>
      <c r="Y1214" s="3">
        <v>350168.8</v>
      </c>
    </row>
    <row r="1215" spans="1:25" x14ac:dyDescent="0.25">
      <c r="A1215" s="3">
        <v>702</v>
      </c>
      <c r="B1215" s="24" t="s">
        <v>1269</v>
      </c>
      <c r="C1215" s="4"/>
      <c r="D1215" s="3">
        <v>308390</v>
      </c>
      <c r="E1215" s="24"/>
      <c r="F1215" s="4" t="s">
        <v>43</v>
      </c>
      <c r="G1215" s="4" t="s">
        <v>33</v>
      </c>
      <c r="H1215" s="4" t="s">
        <v>34</v>
      </c>
      <c r="I1215" s="24" t="s">
        <v>35</v>
      </c>
      <c r="J1215" s="4" t="s">
        <v>36</v>
      </c>
      <c r="K1215" s="5">
        <v>199844.28</v>
      </c>
      <c r="L1215" s="5">
        <v>199844.28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25" t="s">
        <v>37</v>
      </c>
      <c r="S1215" s="25" t="s">
        <v>58</v>
      </c>
      <c r="T1215" s="5"/>
      <c r="U1215" s="5">
        <v>0</v>
      </c>
      <c r="V1215" s="4" t="s">
        <v>39</v>
      </c>
      <c r="W1215" s="4" t="s">
        <v>39</v>
      </c>
      <c r="X1215" s="4" t="s">
        <v>39</v>
      </c>
      <c r="Y1215" s="3">
        <v>216372.1</v>
      </c>
    </row>
    <row r="1216" spans="1:25" x14ac:dyDescent="0.25">
      <c r="A1216" s="3">
        <v>702</v>
      </c>
      <c r="B1216" s="24" t="s">
        <v>1270</v>
      </c>
      <c r="C1216" s="4"/>
      <c r="D1216" s="3">
        <v>317800</v>
      </c>
      <c r="E1216" s="24"/>
      <c r="F1216" s="4" t="s">
        <v>33</v>
      </c>
      <c r="G1216" s="4" t="s">
        <v>33</v>
      </c>
      <c r="H1216" s="4" t="s">
        <v>34</v>
      </c>
      <c r="I1216" s="24" t="s">
        <v>35</v>
      </c>
      <c r="J1216" s="4" t="s">
        <v>41</v>
      </c>
      <c r="K1216" s="5">
        <v>942520.92</v>
      </c>
      <c r="L1216" s="5">
        <v>56871.712318908023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25" t="s">
        <v>37</v>
      </c>
      <c r="S1216" s="25" t="s">
        <v>38</v>
      </c>
      <c r="T1216" s="5"/>
      <c r="U1216" s="5">
        <v>0</v>
      </c>
      <c r="V1216" s="4" t="s">
        <v>39</v>
      </c>
      <c r="W1216" s="4" t="s">
        <v>39</v>
      </c>
      <c r="X1216" s="4" t="s">
        <v>39</v>
      </c>
      <c r="Y1216" s="3">
        <v>1187985.6000000001</v>
      </c>
    </row>
    <row r="1217" spans="1:25" x14ac:dyDescent="0.25">
      <c r="A1217" s="3">
        <v>702</v>
      </c>
      <c r="B1217" s="24" t="s">
        <v>1271</v>
      </c>
      <c r="C1217" s="4"/>
      <c r="D1217" s="3">
        <v>308390</v>
      </c>
      <c r="E1217" s="24"/>
      <c r="F1217" s="4" t="s">
        <v>43</v>
      </c>
      <c r="G1217" s="4" t="s">
        <v>33</v>
      </c>
      <c r="H1217" s="4" t="s">
        <v>34</v>
      </c>
      <c r="I1217" s="24" t="s">
        <v>35</v>
      </c>
      <c r="J1217" s="4" t="s">
        <v>36</v>
      </c>
      <c r="K1217" s="5">
        <v>68696.5</v>
      </c>
      <c r="L1217" s="5">
        <v>68696.5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25" t="s">
        <v>37</v>
      </c>
      <c r="S1217" s="25" t="s">
        <v>58</v>
      </c>
      <c r="T1217" s="5"/>
      <c r="U1217" s="5">
        <v>0</v>
      </c>
      <c r="V1217" s="4" t="s">
        <v>39</v>
      </c>
      <c r="W1217" s="4" t="s">
        <v>39</v>
      </c>
      <c r="X1217" s="4" t="s">
        <v>39</v>
      </c>
      <c r="Y1217" s="3">
        <v>74377.94</v>
      </c>
    </row>
    <row r="1218" spans="1:25" x14ac:dyDescent="0.25">
      <c r="A1218" s="3">
        <v>702</v>
      </c>
      <c r="B1218" s="24" t="s">
        <v>1272</v>
      </c>
      <c r="C1218" s="4"/>
      <c r="D1218" s="3">
        <v>324889</v>
      </c>
      <c r="E1218" s="24"/>
      <c r="F1218" s="4" t="s">
        <v>33</v>
      </c>
      <c r="G1218" s="4" t="s">
        <v>33</v>
      </c>
      <c r="H1218" s="4" t="s">
        <v>34</v>
      </c>
      <c r="I1218" s="24" t="s">
        <v>35</v>
      </c>
      <c r="J1218" s="4" t="s">
        <v>36</v>
      </c>
      <c r="K1218" s="5">
        <v>3237745.64</v>
      </c>
      <c r="L1218" s="5">
        <v>3237745.64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25" t="s">
        <v>37</v>
      </c>
      <c r="S1218" s="25" t="s">
        <v>38</v>
      </c>
      <c r="T1218" s="5"/>
      <c r="U1218" s="5">
        <v>0</v>
      </c>
      <c r="V1218" s="4" t="s">
        <v>39</v>
      </c>
      <c r="W1218" s="4" t="s">
        <v>39</v>
      </c>
      <c r="X1218" s="4" t="s">
        <v>39</v>
      </c>
      <c r="Y1218" s="3">
        <v>3585954.3</v>
      </c>
    </row>
    <row r="1219" spans="1:25" x14ac:dyDescent="0.25">
      <c r="A1219" s="3">
        <v>702</v>
      </c>
      <c r="B1219" s="24" t="s">
        <v>1273</v>
      </c>
      <c r="C1219" s="4"/>
      <c r="D1219" s="3">
        <v>325126</v>
      </c>
      <c r="E1219" s="24"/>
      <c r="F1219" s="4" t="s">
        <v>33</v>
      </c>
      <c r="G1219" s="4" t="s">
        <v>33</v>
      </c>
      <c r="H1219" s="4" t="s">
        <v>34</v>
      </c>
      <c r="I1219" s="24" t="s">
        <v>35</v>
      </c>
      <c r="J1219" s="4" t="s">
        <v>41</v>
      </c>
      <c r="K1219" s="5">
        <v>275550</v>
      </c>
      <c r="L1219" s="5">
        <v>16626.687001785707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25" t="s">
        <v>37</v>
      </c>
      <c r="S1219" s="25" t="s">
        <v>38</v>
      </c>
      <c r="T1219" s="5"/>
      <c r="U1219" s="5">
        <v>0</v>
      </c>
      <c r="V1219" s="4" t="s">
        <v>39</v>
      </c>
      <c r="W1219" s="4" t="s">
        <v>39</v>
      </c>
      <c r="X1219" s="4" t="s">
        <v>39</v>
      </c>
      <c r="Y1219" s="3">
        <v>321475</v>
      </c>
    </row>
    <row r="1220" spans="1:25" x14ac:dyDescent="0.25">
      <c r="A1220" s="3">
        <v>702</v>
      </c>
      <c r="B1220" s="24" t="s">
        <v>1274</v>
      </c>
      <c r="C1220" s="4"/>
      <c r="D1220" s="3">
        <v>319806</v>
      </c>
      <c r="E1220" s="24"/>
      <c r="F1220" s="4" t="s">
        <v>33</v>
      </c>
      <c r="G1220" s="4" t="s">
        <v>33</v>
      </c>
      <c r="H1220" s="4" t="s">
        <v>34</v>
      </c>
      <c r="I1220" s="24" t="s">
        <v>35</v>
      </c>
      <c r="J1220" s="4" t="s">
        <v>41</v>
      </c>
      <c r="K1220" s="5">
        <v>359539.4</v>
      </c>
      <c r="L1220" s="5">
        <v>21694.607398330001</v>
      </c>
      <c r="M1220" s="5">
        <v>359539.4</v>
      </c>
      <c r="N1220" s="5">
        <v>0</v>
      </c>
      <c r="O1220" s="5">
        <v>0</v>
      </c>
      <c r="P1220" s="5">
        <v>0</v>
      </c>
      <c r="Q1220" s="5">
        <v>359539.4</v>
      </c>
      <c r="R1220" s="25" t="s">
        <v>48</v>
      </c>
      <c r="S1220" s="25" t="s">
        <v>38</v>
      </c>
      <c r="T1220" s="5"/>
      <c r="U1220" s="5">
        <v>0</v>
      </c>
      <c r="V1220" s="4" t="s">
        <v>39</v>
      </c>
      <c r="W1220" s="4" t="s">
        <v>39</v>
      </c>
      <c r="X1220" s="4" t="s">
        <v>39</v>
      </c>
      <c r="Y1220" s="3">
        <v>400652.24</v>
      </c>
    </row>
    <row r="1221" spans="1:25" x14ac:dyDescent="0.25">
      <c r="A1221" s="3">
        <v>702</v>
      </c>
      <c r="B1221" s="24" t="s">
        <v>1275</v>
      </c>
      <c r="C1221" s="4"/>
      <c r="D1221" s="3">
        <v>318359</v>
      </c>
      <c r="E1221" s="24"/>
      <c r="F1221" s="4" t="s">
        <v>43</v>
      </c>
      <c r="G1221" s="4" t="s">
        <v>45</v>
      </c>
      <c r="H1221" s="4" t="s">
        <v>34</v>
      </c>
      <c r="I1221" s="24" t="s">
        <v>35</v>
      </c>
      <c r="J1221" s="4" t="s">
        <v>41</v>
      </c>
      <c r="K1221" s="5">
        <v>449990.35</v>
      </c>
      <c r="L1221" s="5">
        <v>27152.417721916168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25" t="s">
        <v>37</v>
      </c>
      <c r="S1221" s="25" t="s">
        <v>38</v>
      </c>
      <c r="T1221" s="5"/>
      <c r="U1221" s="5">
        <v>0</v>
      </c>
      <c r="V1221" s="4" t="s">
        <v>39</v>
      </c>
      <c r="W1221" s="4" t="s">
        <v>39</v>
      </c>
      <c r="X1221" s="4" t="s">
        <v>39</v>
      </c>
      <c r="Y1221" s="3">
        <v>508955.16</v>
      </c>
    </row>
    <row r="1222" spans="1:25" x14ac:dyDescent="0.25">
      <c r="A1222" s="3">
        <v>702</v>
      </c>
      <c r="B1222" s="24" t="s">
        <v>1276</v>
      </c>
      <c r="C1222" s="4"/>
      <c r="D1222" s="3">
        <v>312762</v>
      </c>
      <c r="E1222" s="24"/>
      <c r="F1222" s="4" t="s">
        <v>43</v>
      </c>
      <c r="G1222" s="4" t="s">
        <v>33</v>
      </c>
      <c r="H1222" s="4" t="s">
        <v>34</v>
      </c>
      <c r="I1222" s="24" t="s">
        <v>35</v>
      </c>
      <c r="J1222" s="4" t="s">
        <v>36</v>
      </c>
      <c r="K1222" s="5">
        <v>14154.64</v>
      </c>
      <c r="L1222" s="5">
        <v>14154.64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25" t="s">
        <v>37</v>
      </c>
      <c r="S1222" s="25" t="s">
        <v>69</v>
      </c>
      <c r="T1222" s="5"/>
      <c r="U1222" s="5">
        <v>0</v>
      </c>
      <c r="V1222" s="4" t="s">
        <v>39</v>
      </c>
      <c r="W1222" s="4" t="s">
        <v>39</v>
      </c>
      <c r="X1222" s="4" t="s">
        <v>39</v>
      </c>
      <c r="Y1222" s="3">
        <v>14783.94</v>
      </c>
    </row>
    <row r="1223" spans="1:25" x14ac:dyDescent="0.25">
      <c r="A1223" s="3">
        <v>702</v>
      </c>
      <c r="B1223" s="24" t="s">
        <v>1277</v>
      </c>
      <c r="C1223" s="4"/>
      <c r="D1223" s="3">
        <v>312682</v>
      </c>
      <c r="E1223" s="24"/>
      <c r="F1223" s="4" t="s">
        <v>43</v>
      </c>
      <c r="G1223" s="4" t="s">
        <v>33</v>
      </c>
      <c r="H1223" s="4" t="s">
        <v>34</v>
      </c>
      <c r="I1223" s="24" t="s">
        <v>35</v>
      </c>
      <c r="J1223" s="4" t="s">
        <v>41</v>
      </c>
      <c r="K1223" s="5">
        <v>4745994.42</v>
      </c>
      <c r="L1223" s="5">
        <v>286373.30333355651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25" t="s">
        <v>37</v>
      </c>
      <c r="S1223" s="25" t="s">
        <v>38</v>
      </c>
      <c r="T1223" s="5"/>
      <c r="U1223" s="5">
        <v>0</v>
      </c>
      <c r="V1223" s="4" t="s">
        <v>39</v>
      </c>
      <c r="W1223" s="4" t="s">
        <v>39</v>
      </c>
      <c r="X1223" s="4" t="s">
        <v>39</v>
      </c>
      <c r="Y1223" s="3">
        <v>5489396.9000000004</v>
      </c>
    </row>
    <row r="1224" spans="1:25" x14ac:dyDescent="0.25">
      <c r="A1224" s="3">
        <v>702</v>
      </c>
      <c r="B1224" s="24" t="s">
        <v>1278</v>
      </c>
      <c r="C1224" s="4"/>
      <c r="D1224" s="3">
        <v>313548</v>
      </c>
      <c r="E1224" s="24"/>
      <c r="F1224" s="4" t="s">
        <v>45</v>
      </c>
      <c r="G1224" s="4" t="s">
        <v>45</v>
      </c>
      <c r="H1224" s="4" t="s">
        <v>34</v>
      </c>
      <c r="I1224" s="24" t="s">
        <v>35</v>
      </c>
      <c r="J1224" s="4" t="s">
        <v>36</v>
      </c>
      <c r="K1224" s="5">
        <v>64481.39</v>
      </c>
      <c r="L1224" s="5">
        <v>64481.39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25" t="s">
        <v>37</v>
      </c>
      <c r="S1224" s="25" t="s">
        <v>97</v>
      </c>
      <c r="T1224" s="5"/>
      <c r="U1224" s="5">
        <v>0</v>
      </c>
      <c r="V1224" s="4" t="s">
        <v>39</v>
      </c>
      <c r="W1224" s="4" t="s">
        <v>39</v>
      </c>
      <c r="X1224" s="4" t="s">
        <v>39</v>
      </c>
      <c r="Y1224" s="3">
        <v>66251.44</v>
      </c>
    </row>
    <row r="1225" spans="1:25" x14ac:dyDescent="0.25">
      <c r="A1225" s="3">
        <v>702</v>
      </c>
      <c r="B1225" s="24" t="s">
        <v>1279</v>
      </c>
      <c r="C1225" s="4"/>
      <c r="D1225" s="3">
        <v>317650</v>
      </c>
      <c r="E1225" s="24"/>
      <c r="F1225" s="4" t="s">
        <v>33</v>
      </c>
      <c r="G1225" s="4" t="s">
        <v>33</v>
      </c>
      <c r="H1225" s="4" t="s">
        <v>34</v>
      </c>
      <c r="I1225" s="24" t="s">
        <v>35</v>
      </c>
      <c r="J1225" s="4" t="s">
        <v>41</v>
      </c>
      <c r="K1225" s="5">
        <v>458537.73</v>
      </c>
      <c r="L1225" s="5">
        <v>27668.16663117156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25" t="s">
        <v>37</v>
      </c>
      <c r="S1225" s="25" t="s">
        <v>38</v>
      </c>
      <c r="T1225" s="5"/>
      <c r="U1225" s="5">
        <v>0</v>
      </c>
      <c r="V1225" s="4" t="s">
        <v>39</v>
      </c>
      <c r="W1225" s="4" t="s">
        <v>39</v>
      </c>
      <c r="X1225" s="4" t="s">
        <v>39</v>
      </c>
      <c r="Y1225" s="3">
        <v>526503.6</v>
      </c>
    </row>
    <row r="1226" spans="1:25" x14ac:dyDescent="0.25">
      <c r="A1226" s="3">
        <v>702</v>
      </c>
      <c r="B1226" s="24" t="s">
        <v>1280</v>
      </c>
      <c r="C1226" s="4"/>
      <c r="D1226" s="3">
        <v>326589</v>
      </c>
      <c r="E1226" s="24"/>
      <c r="F1226" s="4" t="s">
        <v>33</v>
      </c>
      <c r="G1226" s="4" t="s">
        <v>33</v>
      </c>
      <c r="H1226" s="4" t="s">
        <v>34</v>
      </c>
      <c r="I1226" s="24" t="s">
        <v>35</v>
      </c>
      <c r="J1226" s="4" t="s">
        <v>41</v>
      </c>
      <c r="K1226" s="5">
        <v>513488.32</v>
      </c>
      <c r="L1226" s="5">
        <v>30983.885232127668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25" t="s">
        <v>37</v>
      </c>
      <c r="S1226" s="25" t="s">
        <v>38</v>
      </c>
      <c r="T1226" s="5"/>
      <c r="U1226" s="5">
        <v>0</v>
      </c>
      <c r="V1226" s="4" t="s">
        <v>39</v>
      </c>
      <c r="W1226" s="4" t="s">
        <v>39</v>
      </c>
      <c r="X1226" s="4" t="s">
        <v>39</v>
      </c>
      <c r="Y1226" s="3">
        <v>582113.18000000005</v>
      </c>
    </row>
    <row r="1227" spans="1:25" x14ac:dyDescent="0.25">
      <c r="A1227" s="3">
        <v>702</v>
      </c>
      <c r="B1227" s="24" t="s">
        <v>1281</v>
      </c>
      <c r="C1227" s="4"/>
      <c r="D1227" s="3">
        <v>310362</v>
      </c>
      <c r="E1227" s="24"/>
      <c r="F1227" s="4" t="s">
        <v>43</v>
      </c>
      <c r="G1227" s="4" t="s">
        <v>33</v>
      </c>
      <c r="H1227" s="4" t="s">
        <v>34</v>
      </c>
      <c r="I1227" s="24" t="s">
        <v>35</v>
      </c>
      <c r="J1227" s="4" t="s">
        <v>41</v>
      </c>
      <c r="K1227" s="5">
        <v>5159884.82</v>
      </c>
      <c r="L1227" s="5">
        <v>311347.45007223875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25" t="s">
        <v>37</v>
      </c>
      <c r="S1227" s="25" t="s">
        <v>38</v>
      </c>
      <c r="T1227" s="5"/>
      <c r="U1227" s="5">
        <v>0</v>
      </c>
      <c r="V1227" s="4" t="s">
        <v>39</v>
      </c>
      <c r="W1227" s="4" t="s">
        <v>39</v>
      </c>
      <c r="X1227" s="4" t="s">
        <v>39</v>
      </c>
      <c r="Y1227" s="3">
        <v>6794166.9400000004</v>
      </c>
    </row>
    <row r="1228" spans="1:25" x14ac:dyDescent="0.25">
      <c r="A1228" s="3">
        <v>702</v>
      </c>
      <c r="B1228" s="24" t="s">
        <v>1282</v>
      </c>
      <c r="C1228" s="4"/>
      <c r="D1228" s="3">
        <v>308390</v>
      </c>
      <c r="E1228" s="24"/>
      <c r="F1228" s="4" t="s">
        <v>43</v>
      </c>
      <c r="G1228" s="4" t="s">
        <v>33</v>
      </c>
      <c r="H1228" s="4" t="s">
        <v>34</v>
      </c>
      <c r="I1228" s="24" t="s">
        <v>35</v>
      </c>
      <c r="J1228" s="4" t="s">
        <v>36</v>
      </c>
      <c r="K1228" s="5">
        <v>188882.61</v>
      </c>
      <c r="L1228" s="5">
        <v>188882.61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25" t="s">
        <v>37</v>
      </c>
      <c r="S1228" s="25" t="s">
        <v>58</v>
      </c>
      <c r="T1228" s="5"/>
      <c r="U1228" s="5">
        <v>0</v>
      </c>
      <c r="V1228" s="4" t="s">
        <v>39</v>
      </c>
      <c r="W1228" s="4" t="s">
        <v>39</v>
      </c>
      <c r="X1228" s="4" t="s">
        <v>39</v>
      </c>
      <c r="Y1228" s="3">
        <v>205746.6</v>
      </c>
    </row>
    <row r="1229" spans="1:25" x14ac:dyDescent="0.25">
      <c r="A1229" s="3">
        <v>702</v>
      </c>
      <c r="B1229" s="24" t="s">
        <v>1283</v>
      </c>
      <c r="C1229" s="4"/>
      <c r="D1229" s="3">
        <v>308390</v>
      </c>
      <c r="E1229" s="24"/>
      <c r="F1229" s="4" t="s">
        <v>43</v>
      </c>
      <c r="G1229" s="4" t="s">
        <v>33</v>
      </c>
      <c r="H1229" s="4" t="s">
        <v>34</v>
      </c>
      <c r="I1229" s="24" t="s">
        <v>35</v>
      </c>
      <c r="J1229" s="4" t="s">
        <v>36</v>
      </c>
      <c r="K1229" s="5">
        <v>210830.19</v>
      </c>
      <c r="L1229" s="5">
        <v>210830.19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25" t="s">
        <v>37</v>
      </c>
      <c r="S1229" s="25" t="s">
        <v>58</v>
      </c>
      <c r="T1229" s="5"/>
      <c r="U1229" s="5">
        <v>0</v>
      </c>
      <c r="V1229" s="4" t="s">
        <v>39</v>
      </c>
      <c r="W1229" s="4" t="s">
        <v>39</v>
      </c>
      <c r="X1229" s="4" t="s">
        <v>39</v>
      </c>
      <c r="Y1229" s="3">
        <v>229653.75</v>
      </c>
    </row>
    <row r="1230" spans="1:25" x14ac:dyDescent="0.25">
      <c r="A1230" s="3">
        <v>702</v>
      </c>
      <c r="B1230" s="24" t="s">
        <v>1284</v>
      </c>
      <c r="C1230" s="4"/>
      <c r="D1230" s="3">
        <v>316241</v>
      </c>
      <c r="E1230" s="24"/>
      <c r="F1230" s="4" t="s">
        <v>43</v>
      </c>
      <c r="G1230" s="4" t="s">
        <v>33</v>
      </c>
      <c r="H1230" s="4" t="s">
        <v>34</v>
      </c>
      <c r="I1230" s="24" t="s">
        <v>35</v>
      </c>
      <c r="J1230" s="4" t="s">
        <v>36</v>
      </c>
      <c r="K1230" s="5">
        <v>150122.99</v>
      </c>
      <c r="L1230" s="5">
        <v>150122.99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25" t="s">
        <v>37</v>
      </c>
      <c r="S1230" s="25" t="s">
        <v>49</v>
      </c>
      <c r="T1230" s="5"/>
      <c r="U1230" s="5">
        <v>0</v>
      </c>
      <c r="V1230" s="4" t="s">
        <v>39</v>
      </c>
      <c r="W1230" s="4" t="s">
        <v>39</v>
      </c>
      <c r="X1230" s="4" t="s">
        <v>39</v>
      </c>
      <c r="Y1230" s="3">
        <v>167092.5</v>
      </c>
    </row>
    <row r="1231" spans="1:25" x14ac:dyDescent="0.25">
      <c r="A1231" s="3">
        <v>702</v>
      </c>
      <c r="B1231" s="24" t="s">
        <v>1285</v>
      </c>
      <c r="C1231" s="4"/>
      <c r="D1231" s="3">
        <v>316241</v>
      </c>
      <c r="E1231" s="24"/>
      <c r="F1231" s="4" t="s">
        <v>43</v>
      </c>
      <c r="G1231" s="4" t="s">
        <v>33</v>
      </c>
      <c r="H1231" s="4" t="s">
        <v>34</v>
      </c>
      <c r="I1231" s="24" t="s">
        <v>35</v>
      </c>
      <c r="J1231" s="4" t="s">
        <v>36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25" t="s">
        <v>37</v>
      </c>
      <c r="S1231" s="25" t="s">
        <v>49</v>
      </c>
      <c r="T1231" s="5"/>
      <c r="U1231" s="5">
        <v>0</v>
      </c>
      <c r="V1231" s="4" t="s">
        <v>39</v>
      </c>
      <c r="W1231" s="4" t="s">
        <v>39</v>
      </c>
      <c r="X1231" s="4" t="s">
        <v>39</v>
      </c>
      <c r="Y1231" s="3">
        <v>0</v>
      </c>
    </row>
    <row r="1232" spans="1:25" x14ac:dyDescent="0.25">
      <c r="A1232" s="3">
        <v>702</v>
      </c>
      <c r="B1232" s="24" t="s">
        <v>1286</v>
      </c>
      <c r="C1232" s="4"/>
      <c r="D1232" s="3">
        <v>308390</v>
      </c>
      <c r="E1232" s="24"/>
      <c r="F1232" s="4" t="s">
        <v>43</v>
      </c>
      <c r="G1232" s="4" t="s">
        <v>33</v>
      </c>
      <c r="H1232" s="4" t="s">
        <v>34</v>
      </c>
      <c r="I1232" s="24" t="s">
        <v>35</v>
      </c>
      <c r="J1232" s="4" t="s">
        <v>36</v>
      </c>
      <c r="K1232" s="5">
        <v>67838.320000000007</v>
      </c>
      <c r="L1232" s="5">
        <v>67838.320000000007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25" t="s">
        <v>37</v>
      </c>
      <c r="S1232" s="25" t="s">
        <v>58</v>
      </c>
      <c r="T1232" s="5"/>
      <c r="U1232" s="5">
        <v>0</v>
      </c>
      <c r="V1232" s="4" t="s">
        <v>39</v>
      </c>
      <c r="W1232" s="4" t="s">
        <v>39</v>
      </c>
      <c r="X1232" s="4" t="s">
        <v>39</v>
      </c>
      <c r="Y1232" s="3">
        <v>73894.95</v>
      </c>
    </row>
    <row r="1233" spans="1:25" x14ac:dyDescent="0.25">
      <c r="A1233" s="3">
        <v>702</v>
      </c>
      <c r="B1233" s="24" t="s">
        <v>1287</v>
      </c>
      <c r="C1233" s="4"/>
      <c r="D1233" s="3">
        <v>308390</v>
      </c>
      <c r="E1233" s="24"/>
      <c r="F1233" s="4" t="s">
        <v>43</v>
      </c>
      <c r="G1233" s="4" t="s">
        <v>33</v>
      </c>
      <c r="H1233" s="4" t="s">
        <v>34</v>
      </c>
      <c r="I1233" s="24" t="s">
        <v>35</v>
      </c>
      <c r="J1233" s="4" t="s">
        <v>36</v>
      </c>
      <c r="K1233" s="5">
        <v>209961.26</v>
      </c>
      <c r="L1233" s="5">
        <v>209961.26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25" t="s">
        <v>37</v>
      </c>
      <c r="S1233" s="25" t="s">
        <v>58</v>
      </c>
      <c r="T1233" s="5"/>
      <c r="U1233" s="5">
        <v>0</v>
      </c>
      <c r="V1233" s="4" t="s">
        <v>39</v>
      </c>
      <c r="W1233" s="4" t="s">
        <v>39</v>
      </c>
      <c r="X1233" s="4" t="s">
        <v>39</v>
      </c>
      <c r="Y1233" s="3">
        <v>229653.75</v>
      </c>
    </row>
    <row r="1234" spans="1:25" x14ac:dyDescent="0.25">
      <c r="A1234" s="3">
        <v>702</v>
      </c>
      <c r="B1234" s="24" t="s">
        <v>1288</v>
      </c>
      <c r="C1234" s="4"/>
      <c r="D1234" s="3">
        <v>317368</v>
      </c>
      <c r="E1234" s="24"/>
      <c r="F1234" s="4" t="s">
        <v>33</v>
      </c>
      <c r="G1234" s="4" t="s">
        <v>33</v>
      </c>
      <c r="H1234" s="4" t="s">
        <v>34</v>
      </c>
      <c r="I1234" s="24" t="s">
        <v>35</v>
      </c>
      <c r="J1234" s="4" t="s">
        <v>41</v>
      </c>
      <c r="K1234" s="5">
        <v>319185</v>
      </c>
      <c r="L1234" s="5">
        <v>19259.622902068484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25" t="s">
        <v>37</v>
      </c>
      <c r="S1234" s="25" t="s">
        <v>38</v>
      </c>
      <c r="T1234" s="5"/>
      <c r="U1234" s="5">
        <v>0</v>
      </c>
      <c r="V1234" s="4" t="s">
        <v>39</v>
      </c>
      <c r="W1234" s="4" t="s">
        <v>39</v>
      </c>
      <c r="X1234" s="4" t="s">
        <v>39</v>
      </c>
      <c r="Y1234" s="3">
        <v>354650</v>
      </c>
    </row>
    <row r="1235" spans="1:25" x14ac:dyDescent="0.25">
      <c r="A1235" s="3">
        <v>702</v>
      </c>
      <c r="B1235" s="24" t="s">
        <v>1289</v>
      </c>
      <c r="C1235" s="4"/>
      <c r="D1235" s="3">
        <v>308390</v>
      </c>
      <c r="E1235" s="24"/>
      <c r="F1235" s="4" t="s">
        <v>43</v>
      </c>
      <c r="G1235" s="4" t="s">
        <v>33</v>
      </c>
      <c r="H1235" s="4" t="s">
        <v>34</v>
      </c>
      <c r="I1235" s="24" t="s">
        <v>35</v>
      </c>
      <c r="J1235" s="4" t="s">
        <v>36</v>
      </c>
      <c r="K1235" s="5">
        <v>210830.24</v>
      </c>
      <c r="L1235" s="5">
        <v>210830.24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25" t="s">
        <v>37</v>
      </c>
      <c r="S1235" s="25" t="s">
        <v>58</v>
      </c>
      <c r="T1235" s="5"/>
      <c r="U1235" s="5">
        <v>0</v>
      </c>
      <c r="V1235" s="4" t="s">
        <v>39</v>
      </c>
      <c r="W1235" s="4" t="s">
        <v>39</v>
      </c>
      <c r="X1235" s="4" t="s">
        <v>39</v>
      </c>
      <c r="Y1235" s="3">
        <v>229653.75</v>
      </c>
    </row>
    <row r="1236" spans="1:25" x14ac:dyDescent="0.25">
      <c r="A1236" s="3">
        <v>702</v>
      </c>
      <c r="B1236" s="24" t="s">
        <v>1290</v>
      </c>
      <c r="C1236" s="4"/>
      <c r="D1236" s="3">
        <v>319934</v>
      </c>
      <c r="E1236" s="24"/>
      <c r="F1236" s="4" t="s">
        <v>172</v>
      </c>
      <c r="G1236" s="4" t="s">
        <v>172</v>
      </c>
      <c r="H1236" s="4" t="s">
        <v>34</v>
      </c>
      <c r="I1236" s="24" t="s">
        <v>35</v>
      </c>
      <c r="J1236" s="4" t="s">
        <v>36</v>
      </c>
      <c r="K1236" s="5">
        <v>254814.67</v>
      </c>
      <c r="L1236" s="5">
        <v>254814.67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25" t="s">
        <v>37</v>
      </c>
      <c r="S1236" s="25" t="s">
        <v>38</v>
      </c>
      <c r="T1236" s="5"/>
      <c r="U1236" s="5">
        <v>0</v>
      </c>
      <c r="V1236" s="4" t="s">
        <v>39</v>
      </c>
      <c r="W1236" s="4" t="s">
        <v>39</v>
      </c>
      <c r="X1236" s="4" t="s">
        <v>39</v>
      </c>
      <c r="Y1236" s="3">
        <v>62023.68</v>
      </c>
    </row>
    <row r="1237" spans="1:25" x14ac:dyDescent="0.25">
      <c r="A1237" s="3">
        <v>702</v>
      </c>
      <c r="B1237" s="24" t="s">
        <v>1291</v>
      </c>
      <c r="C1237" s="4"/>
      <c r="D1237" s="3">
        <v>318359</v>
      </c>
      <c r="E1237" s="24"/>
      <c r="F1237" s="4" t="s">
        <v>43</v>
      </c>
      <c r="G1237" s="4" t="s">
        <v>45</v>
      </c>
      <c r="H1237" s="4" t="s">
        <v>34</v>
      </c>
      <c r="I1237" s="24" t="s">
        <v>35</v>
      </c>
      <c r="J1237" s="4" t="s">
        <v>41</v>
      </c>
      <c r="K1237" s="5">
        <v>607215.06000000006</v>
      </c>
      <c r="L1237" s="5">
        <v>36639.35672433507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25" t="s">
        <v>37</v>
      </c>
      <c r="S1237" s="25" t="s">
        <v>38</v>
      </c>
      <c r="T1237" s="5"/>
      <c r="U1237" s="5">
        <v>0</v>
      </c>
      <c r="V1237" s="4" t="s">
        <v>39</v>
      </c>
      <c r="W1237" s="4" t="s">
        <v>39</v>
      </c>
      <c r="X1237" s="4" t="s">
        <v>39</v>
      </c>
      <c r="Y1237" s="3">
        <v>621063.31000000006</v>
      </c>
    </row>
    <row r="1238" spans="1:25" x14ac:dyDescent="0.25">
      <c r="A1238" s="3">
        <v>702</v>
      </c>
      <c r="B1238" s="24" t="s">
        <v>1292</v>
      </c>
      <c r="C1238" s="4"/>
      <c r="D1238" s="3">
        <v>308681</v>
      </c>
      <c r="E1238" s="24"/>
      <c r="F1238" s="4" t="s">
        <v>43</v>
      </c>
      <c r="G1238" s="4" t="s">
        <v>33</v>
      </c>
      <c r="H1238" s="4" t="s">
        <v>34</v>
      </c>
      <c r="I1238" s="24" t="s">
        <v>35</v>
      </c>
      <c r="J1238" s="4" t="s">
        <v>41</v>
      </c>
      <c r="K1238" s="5">
        <v>127074.41</v>
      </c>
      <c r="L1238" s="5">
        <v>7667.6699002235082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25" t="s">
        <v>37</v>
      </c>
      <c r="S1238" s="25" t="s">
        <v>38</v>
      </c>
      <c r="T1238" s="5"/>
      <c r="U1238" s="5">
        <v>0</v>
      </c>
      <c r="V1238" s="4" t="s">
        <v>39</v>
      </c>
      <c r="W1238" s="4" t="s">
        <v>39</v>
      </c>
      <c r="X1238" s="4" t="s">
        <v>39</v>
      </c>
      <c r="Y1238" s="3">
        <v>161044.65</v>
      </c>
    </row>
    <row r="1239" spans="1:25" x14ac:dyDescent="0.25">
      <c r="A1239" s="3">
        <v>702</v>
      </c>
      <c r="B1239" s="24" t="s">
        <v>1293</v>
      </c>
      <c r="C1239" s="4"/>
      <c r="D1239" s="3">
        <v>333603</v>
      </c>
      <c r="E1239" s="24"/>
      <c r="F1239" s="4" t="s">
        <v>43</v>
      </c>
      <c r="G1239" s="4" t="s">
        <v>33</v>
      </c>
      <c r="H1239" s="4" t="s">
        <v>34</v>
      </c>
      <c r="I1239" s="24" t="s">
        <v>35</v>
      </c>
      <c r="J1239" s="4" t="s">
        <v>36</v>
      </c>
      <c r="K1239" s="5">
        <v>147991.23000000001</v>
      </c>
      <c r="L1239" s="5">
        <v>147991.23000000001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25" t="s">
        <v>37</v>
      </c>
      <c r="S1239" s="25" t="s">
        <v>49</v>
      </c>
      <c r="T1239" s="5"/>
      <c r="U1239" s="5">
        <v>0</v>
      </c>
      <c r="V1239" s="4" t="s">
        <v>39</v>
      </c>
      <c r="W1239" s="4" t="s">
        <v>39</v>
      </c>
      <c r="X1239" s="4" t="s">
        <v>39</v>
      </c>
      <c r="Y1239" s="3">
        <v>163291.35</v>
      </c>
    </row>
    <row r="1240" spans="1:25" x14ac:dyDescent="0.25">
      <c r="A1240" s="3">
        <v>702</v>
      </c>
      <c r="B1240" s="24" t="s">
        <v>1294</v>
      </c>
      <c r="C1240" s="4"/>
      <c r="D1240" s="3">
        <v>312684</v>
      </c>
      <c r="E1240" s="24"/>
      <c r="F1240" s="4" t="s">
        <v>33</v>
      </c>
      <c r="G1240" s="4" t="s">
        <v>33</v>
      </c>
      <c r="H1240" s="4" t="s">
        <v>34</v>
      </c>
      <c r="I1240" s="24" t="s">
        <v>35</v>
      </c>
      <c r="J1240" s="4" t="s">
        <v>41</v>
      </c>
      <c r="K1240" s="5">
        <v>715360</v>
      </c>
      <c r="L1240" s="5">
        <v>43164.822404635903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25" t="s">
        <v>37</v>
      </c>
      <c r="S1240" s="25" t="s">
        <v>38</v>
      </c>
      <c r="T1240" s="5"/>
      <c r="U1240" s="5">
        <v>0</v>
      </c>
      <c r="V1240" s="4" t="s">
        <v>39</v>
      </c>
      <c r="W1240" s="4" t="s">
        <v>39</v>
      </c>
      <c r="X1240" s="4" t="s">
        <v>39</v>
      </c>
      <c r="Y1240" s="3">
        <v>894200</v>
      </c>
    </row>
    <row r="1241" spans="1:25" x14ac:dyDescent="0.25">
      <c r="A1241" s="3">
        <v>702</v>
      </c>
      <c r="B1241" s="24" t="s">
        <v>1295</v>
      </c>
      <c r="C1241" s="4"/>
      <c r="D1241" s="3">
        <v>331078</v>
      </c>
      <c r="E1241" s="24"/>
      <c r="F1241" s="4" t="s">
        <v>33</v>
      </c>
      <c r="G1241" s="4" t="s">
        <v>33</v>
      </c>
      <c r="H1241" s="4" t="s">
        <v>34</v>
      </c>
      <c r="I1241" s="24" t="s">
        <v>35</v>
      </c>
      <c r="J1241" s="4" t="s">
        <v>41</v>
      </c>
      <c r="K1241" s="5">
        <v>380035.2</v>
      </c>
      <c r="L1241" s="5">
        <v>22931.323970462825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25" t="s">
        <v>37</v>
      </c>
      <c r="S1241" s="25" t="s">
        <v>38</v>
      </c>
      <c r="T1241" s="5"/>
      <c r="U1241" s="5">
        <v>0</v>
      </c>
      <c r="V1241" s="4" t="s">
        <v>39</v>
      </c>
      <c r="W1241" s="4" t="s">
        <v>39</v>
      </c>
      <c r="X1241" s="4" t="s">
        <v>39</v>
      </c>
      <c r="Y1241" s="3">
        <v>427539.69</v>
      </c>
    </row>
    <row r="1242" spans="1:25" x14ac:dyDescent="0.25">
      <c r="A1242" s="3">
        <v>702</v>
      </c>
      <c r="B1242" s="24" t="s">
        <v>1296</v>
      </c>
      <c r="C1242" s="4"/>
      <c r="D1242" s="3">
        <v>313548</v>
      </c>
      <c r="E1242" s="24"/>
      <c r="F1242" s="4" t="s">
        <v>45</v>
      </c>
      <c r="G1242" s="4" t="s">
        <v>45</v>
      </c>
      <c r="H1242" s="4" t="s">
        <v>34</v>
      </c>
      <c r="I1242" s="24" t="s">
        <v>35</v>
      </c>
      <c r="J1242" s="4" t="s">
        <v>36</v>
      </c>
      <c r="K1242" s="5">
        <v>17375</v>
      </c>
      <c r="L1242" s="5">
        <v>17375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25" t="s">
        <v>37</v>
      </c>
      <c r="S1242" s="25" t="s">
        <v>97</v>
      </c>
      <c r="T1242" s="5"/>
      <c r="U1242" s="5">
        <v>0</v>
      </c>
      <c r="V1242" s="4" t="s">
        <v>39</v>
      </c>
      <c r="W1242" s="4" t="s">
        <v>39</v>
      </c>
      <c r="X1242" s="4" t="s">
        <v>39</v>
      </c>
      <c r="Y1242" s="3">
        <v>17933.41</v>
      </c>
    </row>
    <row r="1243" spans="1:25" x14ac:dyDescent="0.25">
      <c r="A1243" s="3">
        <v>702</v>
      </c>
      <c r="B1243" s="24" t="s">
        <v>1297</v>
      </c>
      <c r="C1243" s="4"/>
      <c r="D1243" s="3">
        <v>334384</v>
      </c>
      <c r="E1243" s="24"/>
      <c r="F1243" s="4" t="s">
        <v>33</v>
      </c>
      <c r="G1243" s="4" t="s">
        <v>33</v>
      </c>
      <c r="H1243" s="4" t="s">
        <v>34</v>
      </c>
      <c r="I1243" s="24" t="s">
        <v>35</v>
      </c>
      <c r="J1243" s="4" t="s">
        <v>41</v>
      </c>
      <c r="K1243" s="5">
        <v>345171.81</v>
      </c>
      <c r="L1243" s="5">
        <v>20827.66701763689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25" t="s">
        <v>37</v>
      </c>
      <c r="S1243" s="25" t="s">
        <v>38</v>
      </c>
      <c r="T1243" s="5"/>
      <c r="U1243" s="5">
        <v>0</v>
      </c>
      <c r="V1243" s="4" t="s">
        <v>39</v>
      </c>
      <c r="W1243" s="4" t="s">
        <v>39</v>
      </c>
      <c r="X1243" s="4" t="s">
        <v>39</v>
      </c>
      <c r="Y1243" s="3">
        <v>393295.54</v>
      </c>
    </row>
    <row r="1244" spans="1:25" x14ac:dyDescent="0.25">
      <c r="A1244" s="3">
        <v>702</v>
      </c>
      <c r="B1244" s="24" t="s">
        <v>1298</v>
      </c>
      <c r="C1244" s="4"/>
      <c r="D1244" s="3">
        <v>314798</v>
      </c>
      <c r="E1244" s="24"/>
      <c r="F1244" s="4" t="s">
        <v>107</v>
      </c>
      <c r="G1244" s="4" t="s">
        <v>107</v>
      </c>
      <c r="H1244" s="4" t="s">
        <v>34</v>
      </c>
      <c r="I1244" s="24" t="s">
        <v>35</v>
      </c>
      <c r="J1244" s="4" t="s">
        <v>36</v>
      </c>
      <c r="K1244" s="5">
        <v>203680.45</v>
      </c>
      <c r="L1244" s="5">
        <v>203680.45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25" t="s">
        <v>37</v>
      </c>
      <c r="S1244" s="25" t="s">
        <v>49</v>
      </c>
      <c r="T1244" s="5"/>
      <c r="U1244" s="5">
        <v>0</v>
      </c>
      <c r="V1244" s="4" t="s">
        <v>39</v>
      </c>
      <c r="W1244" s="4" t="s">
        <v>39</v>
      </c>
      <c r="X1244" s="4" t="s">
        <v>39</v>
      </c>
      <c r="Y1244" s="3">
        <v>210219.89</v>
      </c>
    </row>
    <row r="1245" spans="1:25" x14ac:dyDescent="0.25">
      <c r="A1245" s="3">
        <v>702</v>
      </c>
      <c r="B1245" s="24" t="s">
        <v>1299</v>
      </c>
      <c r="C1245" s="4"/>
      <c r="D1245" s="3">
        <v>308247</v>
      </c>
      <c r="E1245" s="24"/>
      <c r="F1245" s="4" t="s">
        <v>43</v>
      </c>
      <c r="G1245" s="4" t="s">
        <v>33</v>
      </c>
      <c r="H1245" s="4" t="s">
        <v>34</v>
      </c>
      <c r="I1245" s="24" t="s">
        <v>35</v>
      </c>
      <c r="J1245" s="4" t="s">
        <v>36</v>
      </c>
      <c r="K1245" s="5">
        <v>261688.41</v>
      </c>
      <c r="L1245" s="5">
        <v>261688.41</v>
      </c>
      <c r="M1245" s="5">
        <v>261688.41</v>
      </c>
      <c r="N1245" s="5">
        <v>0</v>
      </c>
      <c r="O1245" s="5">
        <v>0</v>
      </c>
      <c r="P1245" s="5">
        <v>0</v>
      </c>
      <c r="Q1245" s="5">
        <v>261688.41</v>
      </c>
      <c r="R1245" s="25" t="s">
        <v>48</v>
      </c>
      <c r="S1245" s="25" t="s">
        <v>58</v>
      </c>
      <c r="T1245" s="5"/>
      <c r="U1245" s="5">
        <v>0</v>
      </c>
      <c r="V1245" s="4" t="s">
        <v>39</v>
      </c>
      <c r="W1245" s="4" t="s">
        <v>39</v>
      </c>
      <c r="X1245" s="4" t="s">
        <v>39</v>
      </c>
      <c r="Y1245" s="3">
        <v>294397.44</v>
      </c>
    </row>
    <row r="1246" spans="1:25" x14ac:dyDescent="0.25">
      <c r="A1246" s="3">
        <v>702</v>
      </c>
      <c r="B1246" s="24" t="s">
        <v>1300</v>
      </c>
      <c r="C1246" s="4"/>
      <c r="D1246" s="3">
        <v>316127</v>
      </c>
      <c r="E1246" s="24"/>
      <c r="F1246" s="4" t="s">
        <v>45</v>
      </c>
      <c r="G1246" s="4" t="s">
        <v>33</v>
      </c>
      <c r="H1246" s="4" t="s">
        <v>34</v>
      </c>
      <c r="I1246" s="24" t="s">
        <v>35</v>
      </c>
      <c r="J1246" s="4" t="s">
        <v>36</v>
      </c>
      <c r="K1246" s="5">
        <v>72415.59</v>
      </c>
      <c r="L1246" s="5">
        <v>72415.59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25" t="s">
        <v>37</v>
      </c>
      <c r="S1246" s="25" t="s">
        <v>58</v>
      </c>
      <c r="T1246" s="5"/>
      <c r="U1246" s="5">
        <v>0</v>
      </c>
      <c r="V1246" s="4" t="s">
        <v>39</v>
      </c>
      <c r="W1246" s="4" t="s">
        <v>39</v>
      </c>
      <c r="X1246" s="4" t="s">
        <v>39</v>
      </c>
      <c r="Y1246" s="3">
        <v>75395.87</v>
      </c>
    </row>
    <row r="1247" spans="1:25" x14ac:dyDescent="0.25">
      <c r="A1247" s="3">
        <v>702</v>
      </c>
      <c r="B1247" s="24" t="s">
        <v>1301</v>
      </c>
      <c r="C1247" s="4"/>
      <c r="D1247" s="3">
        <v>316779</v>
      </c>
      <c r="E1247" s="24"/>
      <c r="F1247" s="4" t="s">
        <v>33</v>
      </c>
      <c r="G1247" s="4" t="s">
        <v>33</v>
      </c>
      <c r="H1247" s="4" t="s">
        <v>34</v>
      </c>
      <c r="I1247" s="24" t="s">
        <v>35</v>
      </c>
      <c r="J1247" s="4" t="s">
        <v>36</v>
      </c>
      <c r="K1247" s="5">
        <v>100690.72</v>
      </c>
      <c r="L1247" s="5">
        <v>100690.72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25" t="s">
        <v>37</v>
      </c>
      <c r="S1247" s="25" t="s">
        <v>38</v>
      </c>
      <c r="T1247" s="5"/>
      <c r="U1247" s="5">
        <v>0</v>
      </c>
      <c r="V1247" s="4" t="s">
        <v>39</v>
      </c>
      <c r="W1247" s="4" t="s">
        <v>39</v>
      </c>
      <c r="X1247" s="4" t="s">
        <v>39</v>
      </c>
      <c r="Y1247" s="3">
        <v>116231.76</v>
      </c>
    </row>
    <row r="1248" spans="1:25" x14ac:dyDescent="0.25">
      <c r="A1248" s="3">
        <v>702</v>
      </c>
      <c r="B1248" s="24" t="s">
        <v>1302</v>
      </c>
      <c r="C1248" s="4"/>
      <c r="D1248" s="3">
        <v>317154</v>
      </c>
      <c r="E1248" s="24"/>
      <c r="F1248" s="4" t="s">
        <v>33</v>
      </c>
      <c r="G1248" s="4" t="s">
        <v>33</v>
      </c>
      <c r="H1248" s="4" t="s">
        <v>34</v>
      </c>
      <c r="I1248" s="24" t="s">
        <v>35</v>
      </c>
      <c r="J1248" s="4" t="s">
        <v>41</v>
      </c>
      <c r="K1248" s="5">
        <v>399021.31</v>
      </c>
      <c r="L1248" s="5">
        <v>24076.945847985862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25" t="s">
        <v>37</v>
      </c>
      <c r="S1248" s="25" t="s">
        <v>38</v>
      </c>
      <c r="T1248" s="5"/>
      <c r="U1248" s="5">
        <v>0</v>
      </c>
      <c r="V1248" s="4" t="s">
        <v>39</v>
      </c>
      <c r="W1248" s="4" t="s">
        <v>39</v>
      </c>
      <c r="X1248" s="4" t="s">
        <v>39</v>
      </c>
      <c r="Y1248" s="3">
        <v>498776.7</v>
      </c>
    </row>
    <row r="1249" spans="1:25" x14ac:dyDescent="0.25">
      <c r="A1249" s="3">
        <v>702</v>
      </c>
      <c r="B1249" s="24" t="s">
        <v>1303</v>
      </c>
      <c r="C1249" s="4"/>
      <c r="D1249" s="3">
        <v>309348</v>
      </c>
      <c r="E1249" s="24"/>
      <c r="F1249" s="4" t="s">
        <v>43</v>
      </c>
      <c r="G1249" s="4" t="s">
        <v>33</v>
      </c>
      <c r="H1249" s="4" t="s">
        <v>34</v>
      </c>
      <c r="I1249" s="24" t="s">
        <v>35</v>
      </c>
      <c r="J1249" s="4" t="s">
        <v>36</v>
      </c>
      <c r="K1249" s="5">
        <v>215945.13</v>
      </c>
      <c r="L1249" s="5">
        <v>215945.13</v>
      </c>
      <c r="M1249" s="5">
        <v>0</v>
      </c>
      <c r="N1249" s="5">
        <v>215945.13</v>
      </c>
      <c r="O1249" s="5">
        <v>0</v>
      </c>
      <c r="P1249" s="5">
        <v>0</v>
      </c>
      <c r="Q1249" s="5">
        <v>215945.13</v>
      </c>
      <c r="R1249" s="25" t="s">
        <v>119</v>
      </c>
      <c r="S1249" s="25" t="s">
        <v>49</v>
      </c>
      <c r="T1249" s="5"/>
      <c r="U1249" s="5">
        <v>0</v>
      </c>
      <c r="V1249" s="4" t="s">
        <v>39</v>
      </c>
      <c r="W1249" s="4" t="s">
        <v>39</v>
      </c>
      <c r="X1249" s="4" t="s">
        <v>39</v>
      </c>
      <c r="Y1249" s="3">
        <v>249148.2</v>
      </c>
    </row>
    <row r="1250" spans="1:25" x14ac:dyDescent="0.25">
      <c r="A1250" s="3">
        <v>702</v>
      </c>
      <c r="B1250" s="24" t="s">
        <v>1304</v>
      </c>
      <c r="C1250" s="4"/>
      <c r="D1250" s="3">
        <v>317800</v>
      </c>
      <c r="E1250" s="24"/>
      <c r="F1250" s="4" t="s">
        <v>33</v>
      </c>
      <c r="G1250" s="4" t="s">
        <v>33</v>
      </c>
      <c r="H1250" s="4" t="s">
        <v>34</v>
      </c>
      <c r="I1250" s="24" t="s">
        <v>35</v>
      </c>
      <c r="J1250" s="4" t="s">
        <v>41</v>
      </c>
      <c r="K1250" s="5">
        <v>656830.81999999995</v>
      </c>
      <c r="L1250" s="5">
        <v>39633.1716830566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25" t="s">
        <v>37</v>
      </c>
      <c r="S1250" s="25" t="s">
        <v>38</v>
      </c>
      <c r="T1250" s="5"/>
      <c r="U1250" s="5">
        <v>0</v>
      </c>
      <c r="V1250" s="4" t="s">
        <v>39</v>
      </c>
      <c r="W1250" s="4" t="s">
        <v>39</v>
      </c>
      <c r="X1250" s="4" t="s">
        <v>39</v>
      </c>
      <c r="Y1250" s="3">
        <v>811999.74</v>
      </c>
    </row>
    <row r="1251" spans="1:25" x14ac:dyDescent="0.25">
      <c r="A1251" s="3">
        <v>702</v>
      </c>
      <c r="B1251" s="24" t="s">
        <v>1305</v>
      </c>
      <c r="C1251" s="4"/>
      <c r="D1251" s="3">
        <v>330717</v>
      </c>
      <c r="E1251" s="24"/>
      <c r="F1251" s="4" t="s">
        <v>33</v>
      </c>
      <c r="G1251" s="4" t="s">
        <v>33</v>
      </c>
      <c r="H1251" s="4" t="s">
        <v>34</v>
      </c>
      <c r="I1251" s="24" t="s">
        <v>35</v>
      </c>
      <c r="J1251" s="4" t="s">
        <v>41</v>
      </c>
      <c r="K1251" s="5">
        <v>201095.85</v>
      </c>
      <c r="L1251" s="5">
        <v>12134.123590303205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25" t="s">
        <v>37</v>
      </c>
      <c r="S1251" s="25" t="s">
        <v>38</v>
      </c>
      <c r="T1251" s="5"/>
      <c r="U1251" s="5">
        <v>0</v>
      </c>
      <c r="V1251" s="4" t="s">
        <v>39</v>
      </c>
      <c r="W1251" s="4" t="s">
        <v>39</v>
      </c>
      <c r="X1251" s="4" t="s">
        <v>39</v>
      </c>
      <c r="Y1251" s="3">
        <v>281534.2</v>
      </c>
    </row>
    <row r="1252" spans="1:25" x14ac:dyDescent="0.25">
      <c r="A1252" s="3">
        <v>702</v>
      </c>
      <c r="B1252" s="24" t="s">
        <v>1306</v>
      </c>
      <c r="C1252" s="4"/>
      <c r="D1252" s="3">
        <v>321896</v>
      </c>
      <c r="E1252" s="24"/>
      <c r="F1252" s="4" t="s">
        <v>43</v>
      </c>
      <c r="G1252" s="4" t="s">
        <v>33</v>
      </c>
      <c r="H1252" s="4" t="s">
        <v>34</v>
      </c>
      <c r="I1252" s="24" t="s">
        <v>35</v>
      </c>
      <c r="J1252" s="4" t="s">
        <v>41</v>
      </c>
      <c r="K1252" s="5">
        <v>2765457.91</v>
      </c>
      <c r="L1252" s="5">
        <v>166867.73030732162</v>
      </c>
      <c r="M1252" s="5">
        <v>0</v>
      </c>
      <c r="N1252" s="5">
        <v>0</v>
      </c>
      <c r="O1252" s="5">
        <v>2765457.91</v>
      </c>
      <c r="P1252" s="5">
        <v>0</v>
      </c>
      <c r="Q1252" s="5">
        <v>2765457.91</v>
      </c>
      <c r="R1252" s="25" t="s">
        <v>86</v>
      </c>
      <c r="S1252" s="25" t="s">
        <v>38</v>
      </c>
      <c r="T1252" s="5"/>
      <c r="U1252" s="5">
        <v>0</v>
      </c>
      <c r="V1252" s="4" t="s">
        <v>39</v>
      </c>
      <c r="W1252" s="4" t="s">
        <v>39</v>
      </c>
      <c r="X1252" s="4" t="s">
        <v>39</v>
      </c>
      <c r="Y1252" s="3">
        <v>3035668.57</v>
      </c>
    </row>
    <row r="1253" spans="1:25" x14ac:dyDescent="0.25">
      <c r="A1253" s="3">
        <v>702</v>
      </c>
      <c r="B1253" s="24" t="s">
        <v>1307</v>
      </c>
      <c r="C1253" s="4"/>
      <c r="D1253" s="3">
        <v>331428</v>
      </c>
      <c r="E1253" s="24"/>
      <c r="F1253" s="4" t="s">
        <v>33</v>
      </c>
      <c r="G1253" s="4" t="s">
        <v>33</v>
      </c>
      <c r="H1253" s="4" t="s">
        <v>34</v>
      </c>
      <c r="I1253" s="24" t="s">
        <v>35</v>
      </c>
      <c r="J1253" s="4" t="s">
        <v>41</v>
      </c>
      <c r="K1253" s="5">
        <v>120098.7</v>
      </c>
      <c r="L1253" s="5">
        <v>7246.7555587783017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25" t="s">
        <v>37</v>
      </c>
      <c r="S1253" s="25" t="s">
        <v>38</v>
      </c>
      <c r="T1253" s="5"/>
      <c r="U1253" s="5">
        <v>0</v>
      </c>
      <c r="V1253" s="4" t="s">
        <v>39</v>
      </c>
      <c r="W1253" s="4" t="s">
        <v>39</v>
      </c>
      <c r="X1253" s="4" t="s">
        <v>39</v>
      </c>
      <c r="Y1253" s="3">
        <v>137255.59</v>
      </c>
    </row>
    <row r="1254" spans="1:25" x14ac:dyDescent="0.25">
      <c r="A1254" s="3">
        <v>702</v>
      </c>
      <c r="B1254" s="24" t="s">
        <v>1308</v>
      </c>
      <c r="C1254" s="4"/>
      <c r="D1254" s="3">
        <v>309777</v>
      </c>
      <c r="E1254" s="24"/>
      <c r="F1254" s="4" t="s">
        <v>33</v>
      </c>
      <c r="G1254" s="4" t="s">
        <v>33</v>
      </c>
      <c r="H1254" s="4" t="s">
        <v>34</v>
      </c>
      <c r="I1254" s="24" t="s">
        <v>35</v>
      </c>
      <c r="J1254" s="4" t="s">
        <v>41</v>
      </c>
      <c r="K1254" s="5">
        <v>515696</v>
      </c>
      <c r="L1254" s="5">
        <v>31117.096643341974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25" t="s">
        <v>37</v>
      </c>
      <c r="S1254" s="25" t="s">
        <v>38</v>
      </c>
      <c r="T1254" s="5"/>
      <c r="U1254" s="5">
        <v>0</v>
      </c>
      <c r="V1254" s="4" t="s">
        <v>39</v>
      </c>
      <c r="W1254" s="4" t="s">
        <v>39</v>
      </c>
      <c r="X1254" s="4" t="s">
        <v>39</v>
      </c>
      <c r="Y1254" s="3">
        <v>773544</v>
      </c>
    </row>
    <row r="1255" spans="1:25" x14ac:dyDescent="0.25">
      <c r="A1255" s="3">
        <v>702</v>
      </c>
      <c r="B1255" s="24" t="s">
        <v>1309</v>
      </c>
      <c r="C1255" s="4"/>
      <c r="D1255" s="3">
        <v>316472</v>
      </c>
      <c r="E1255" s="24"/>
      <c r="F1255" s="4" t="s">
        <v>43</v>
      </c>
      <c r="G1255" s="4" t="s">
        <v>33</v>
      </c>
      <c r="H1255" s="4" t="s">
        <v>34</v>
      </c>
      <c r="I1255" s="24" t="s">
        <v>35</v>
      </c>
      <c r="J1255" s="4" t="s">
        <v>36</v>
      </c>
      <c r="K1255" s="5">
        <v>302866.12</v>
      </c>
      <c r="L1255" s="5">
        <v>302866.12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25" t="s">
        <v>37</v>
      </c>
      <c r="S1255" s="25" t="s">
        <v>69</v>
      </c>
      <c r="T1255" s="5"/>
      <c r="U1255" s="5">
        <v>0</v>
      </c>
      <c r="V1255" s="4" t="s">
        <v>39</v>
      </c>
      <c r="W1255" s="4" t="s">
        <v>39</v>
      </c>
      <c r="X1255" s="4" t="s">
        <v>39</v>
      </c>
      <c r="Y1255" s="3">
        <v>319886.40000000002</v>
      </c>
    </row>
    <row r="1256" spans="1:25" x14ac:dyDescent="0.25">
      <c r="A1256" s="3">
        <v>702</v>
      </c>
      <c r="B1256" s="24" t="s">
        <v>1310</v>
      </c>
      <c r="C1256" s="4"/>
      <c r="D1256" s="3">
        <v>313564</v>
      </c>
      <c r="E1256" s="24"/>
      <c r="F1256" s="4" t="s">
        <v>33</v>
      </c>
      <c r="G1256" s="4" t="s">
        <v>33</v>
      </c>
      <c r="H1256" s="4" t="s">
        <v>34</v>
      </c>
      <c r="I1256" s="24" t="s">
        <v>35</v>
      </c>
      <c r="J1256" s="4" t="s">
        <v>41</v>
      </c>
      <c r="K1256" s="5">
        <v>2052566.11</v>
      </c>
      <c r="L1256" s="5">
        <v>123851.83909070169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25" t="s">
        <v>37</v>
      </c>
      <c r="S1256" s="25" t="s">
        <v>38</v>
      </c>
      <c r="T1256" s="5"/>
      <c r="U1256" s="5">
        <v>0</v>
      </c>
      <c r="V1256" s="4" t="s">
        <v>39</v>
      </c>
      <c r="W1256" s="4" t="s">
        <v>39</v>
      </c>
      <c r="X1256" s="4" t="s">
        <v>39</v>
      </c>
      <c r="Y1256" s="3">
        <v>2428062.7799999998</v>
      </c>
    </row>
    <row r="1257" spans="1:25" x14ac:dyDescent="0.25">
      <c r="A1257" s="3">
        <v>702</v>
      </c>
      <c r="B1257" s="24" t="s">
        <v>1311</v>
      </c>
      <c r="C1257" s="4"/>
      <c r="D1257" s="3">
        <v>313548</v>
      </c>
      <c r="E1257" s="24"/>
      <c r="F1257" s="4" t="s">
        <v>107</v>
      </c>
      <c r="G1257" s="4" t="s">
        <v>107</v>
      </c>
      <c r="H1257" s="4" t="s">
        <v>34</v>
      </c>
      <c r="I1257" s="24" t="s">
        <v>35</v>
      </c>
      <c r="J1257" s="4" t="s">
        <v>36</v>
      </c>
      <c r="K1257" s="5">
        <v>93216.66</v>
      </c>
      <c r="L1257" s="5">
        <v>93216.66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25" t="s">
        <v>37</v>
      </c>
      <c r="S1257" s="25" t="s">
        <v>97</v>
      </c>
      <c r="T1257" s="5"/>
      <c r="U1257" s="5">
        <v>0</v>
      </c>
      <c r="V1257" s="4" t="s">
        <v>39</v>
      </c>
      <c r="W1257" s="4" t="s">
        <v>39</v>
      </c>
      <c r="X1257" s="4" t="s">
        <v>39</v>
      </c>
      <c r="Y1257" s="3">
        <v>96082.99</v>
      </c>
    </row>
    <row r="1258" spans="1:25" x14ac:dyDescent="0.25">
      <c r="A1258" s="3">
        <v>702</v>
      </c>
      <c r="B1258" s="24" t="s">
        <v>1312</v>
      </c>
      <c r="C1258" s="4"/>
      <c r="D1258" s="3">
        <v>330026</v>
      </c>
      <c r="E1258" s="24"/>
      <c r="F1258" s="4" t="s">
        <v>33</v>
      </c>
      <c r="G1258" s="4" t="s">
        <v>33</v>
      </c>
      <c r="H1258" s="4" t="s">
        <v>34</v>
      </c>
      <c r="I1258" s="24" t="s">
        <v>35</v>
      </c>
      <c r="J1258" s="4" t="s">
        <v>41</v>
      </c>
      <c r="K1258" s="5">
        <v>485296.81</v>
      </c>
      <c r="L1258" s="5">
        <v>29282.809518544975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25" t="s">
        <v>37</v>
      </c>
      <c r="S1258" s="25" t="s">
        <v>38</v>
      </c>
      <c r="T1258" s="5"/>
      <c r="U1258" s="5">
        <v>0</v>
      </c>
      <c r="V1258" s="4" t="s">
        <v>39</v>
      </c>
      <c r="W1258" s="4" t="s">
        <v>39</v>
      </c>
      <c r="X1258" s="4" t="s">
        <v>39</v>
      </c>
      <c r="Y1258" s="3">
        <v>679415.56</v>
      </c>
    </row>
    <row r="1259" spans="1:25" x14ac:dyDescent="0.25">
      <c r="A1259" s="3">
        <v>702</v>
      </c>
      <c r="B1259" s="24" t="s">
        <v>1313</v>
      </c>
      <c r="C1259" s="4"/>
      <c r="D1259" s="3">
        <v>332118</v>
      </c>
      <c r="E1259" s="24"/>
      <c r="F1259" s="4" t="s">
        <v>33</v>
      </c>
      <c r="G1259" s="4" t="s">
        <v>33</v>
      </c>
      <c r="H1259" s="4" t="s">
        <v>34</v>
      </c>
      <c r="I1259" s="24" t="s">
        <v>35</v>
      </c>
      <c r="J1259" s="4" t="s">
        <v>41</v>
      </c>
      <c r="K1259" s="5">
        <v>1295569.8</v>
      </c>
      <c r="L1259" s="5">
        <v>78174.681740395958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25" t="s">
        <v>37</v>
      </c>
      <c r="S1259" s="25" t="s">
        <v>38</v>
      </c>
      <c r="T1259" s="5"/>
      <c r="U1259" s="5">
        <v>0</v>
      </c>
      <c r="V1259" s="4" t="s">
        <v>39</v>
      </c>
      <c r="W1259" s="4" t="s">
        <v>39</v>
      </c>
      <c r="X1259" s="4" t="s">
        <v>39</v>
      </c>
      <c r="Y1259" s="3">
        <v>1514150.67</v>
      </c>
    </row>
    <row r="1260" spans="1:25" x14ac:dyDescent="0.25">
      <c r="A1260" s="3">
        <v>702</v>
      </c>
      <c r="B1260" s="24" t="s">
        <v>1314</v>
      </c>
      <c r="C1260" s="4"/>
      <c r="D1260" s="3">
        <v>315382</v>
      </c>
      <c r="E1260" s="24"/>
      <c r="F1260" s="4" t="s">
        <v>43</v>
      </c>
      <c r="G1260" s="4" t="s">
        <v>33</v>
      </c>
      <c r="H1260" s="4" t="s">
        <v>34</v>
      </c>
      <c r="I1260" s="24" t="s">
        <v>35</v>
      </c>
      <c r="J1260" s="4" t="s">
        <v>36</v>
      </c>
      <c r="K1260" s="5">
        <v>3454.95</v>
      </c>
      <c r="L1260" s="5">
        <v>3454.95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25" t="s">
        <v>37</v>
      </c>
      <c r="S1260" s="25" t="s">
        <v>58</v>
      </c>
      <c r="T1260" s="5"/>
      <c r="U1260" s="5">
        <v>0</v>
      </c>
      <c r="V1260" s="4" t="s">
        <v>39</v>
      </c>
      <c r="W1260" s="4" t="s">
        <v>39</v>
      </c>
      <c r="X1260" s="4" t="s">
        <v>39</v>
      </c>
      <c r="Y1260" s="3">
        <v>3454.95</v>
      </c>
    </row>
    <row r="1261" spans="1:25" x14ac:dyDescent="0.25">
      <c r="A1261" s="3">
        <v>702</v>
      </c>
      <c r="B1261" s="24" t="s">
        <v>1315</v>
      </c>
      <c r="C1261" s="4"/>
      <c r="D1261" s="3">
        <v>332420</v>
      </c>
      <c r="E1261" s="24"/>
      <c r="F1261" s="4" t="s">
        <v>33</v>
      </c>
      <c r="G1261" s="4" t="s">
        <v>33</v>
      </c>
      <c r="H1261" s="4" t="s">
        <v>34</v>
      </c>
      <c r="I1261" s="24" t="s">
        <v>35</v>
      </c>
      <c r="J1261" s="4" t="s">
        <v>41</v>
      </c>
      <c r="K1261" s="5">
        <v>79837.320000000007</v>
      </c>
      <c r="L1261" s="5">
        <v>4817.383889317387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25" t="s">
        <v>37</v>
      </c>
      <c r="S1261" s="25" t="s">
        <v>38</v>
      </c>
      <c r="T1261" s="5"/>
      <c r="U1261" s="5">
        <v>0</v>
      </c>
      <c r="V1261" s="4" t="s">
        <v>39</v>
      </c>
      <c r="W1261" s="4" t="s">
        <v>39</v>
      </c>
      <c r="X1261" s="4" t="s">
        <v>39</v>
      </c>
      <c r="Y1261" s="3">
        <v>93307.12</v>
      </c>
    </row>
    <row r="1262" spans="1:25" x14ac:dyDescent="0.25">
      <c r="A1262" s="3">
        <v>702</v>
      </c>
      <c r="B1262" s="24" t="s">
        <v>1316</v>
      </c>
      <c r="C1262" s="4"/>
      <c r="D1262" s="3">
        <v>315382</v>
      </c>
      <c r="E1262" s="24"/>
      <c r="F1262" s="4" t="s">
        <v>43</v>
      </c>
      <c r="G1262" s="4" t="s">
        <v>33</v>
      </c>
      <c r="H1262" s="4" t="s">
        <v>34</v>
      </c>
      <c r="I1262" s="24" t="s">
        <v>35</v>
      </c>
      <c r="J1262" s="4" t="s">
        <v>36</v>
      </c>
      <c r="K1262" s="5">
        <v>14530.87</v>
      </c>
      <c r="L1262" s="5">
        <v>14530.87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25" t="s">
        <v>37</v>
      </c>
      <c r="S1262" s="25" t="s">
        <v>58</v>
      </c>
      <c r="T1262" s="5"/>
      <c r="U1262" s="5">
        <v>0</v>
      </c>
      <c r="V1262" s="4" t="s">
        <v>39</v>
      </c>
      <c r="W1262" s="4" t="s">
        <v>39</v>
      </c>
      <c r="X1262" s="4" t="s">
        <v>39</v>
      </c>
      <c r="Y1262" s="3">
        <v>14747.67</v>
      </c>
    </row>
    <row r="1263" spans="1:25" x14ac:dyDescent="0.25">
      <c r="A1263" s="3">
        <v>702</v>
      </c>
      <c r="B1263" s="24" t="s">
        <v>1317</v>
      </c>
      <c r="C1263" s="4"/>
      <c r="D1263" s="3">
        <v>319214</v>
      </c>
      <c r="E1263" s="24"/>
      <c r="F1263" s="4" t="s">
        <v>43</v>
      </c>
      <c r="G1263" s="4" t="s">
        <v>33</v>
      </c>
      <c r="H1263" s="4" t="s">
        <v>34</v>
      </c>
      <c r="I1263" s="24" t="s">
        <v>35</v>
      </c>
      <c r="J1263" s="4" t="s">
        <v>41</v>
      </c>
      <c r="K1263" s="5">
        <v>609998.93000000005</v>
      </c>
      <c r="L1263" s="5">
        <v>36807.335440153111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25" t="s">
        <v>37</v>
      </c>
      <c r="S1263" s="25" t="s">
        <v>38</v>
      </c>
      <c r="T1263" s="5"/>
      <c r="U1263" s="5">
        <v>0</v>
      </c>
      <c r="V1263" s="4" t="s">
        <v>39</v>
      </c>
      <c r="W1263" s="4" t="s">
        <v>39</v>
      </c>
      <c r="X1263" s="4" t="s">
        <v>39</v>
      </c>
      <c r="Y1263" s="3">
        <v>784284.39</v>
      </c>
    </row>
    <row r="1264" spans="1:25" x14ac:dyDescent="0.25">
      <c r="A1264" s="3">
        <v>702</v>
      </c>
      <c r="B1264" s="24" t="s">
        <v>1318</v>
      </c>
      <c r="C1264" s="4"/>
      <c r="D1264" s="3">
        <v>318632</v>
      </c>
      <c r="E1264" s="24"/>
      <c r="F1264" s="4" t="s">
        <v>107</v>
      </c>
      <c r="G1264" s="4" t="s">
        <v>107</v>
      </c>
      <c r="H1264" s="4" t="s">
        <v>34</v>
      </c>
      <c r="I1264" s="24" t="s">
        <v>35</v>
      </c>
      <c r="J1264" s="4" t="s">
        <v>36</v>
      </c>
      <c r="K1264" s="5">
        <v>417874.78</v>
      </c>
      <c r="L1264" s="5">
        <v>417874.78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25" t="s">
        <v>37</v>
      </c>
      <c r="S1264" s="25" t="s">
        <v>90</v>
      </c>
      <c r="T1264" s="5"/>
      <c r="U1264" s="5">
        <v>0</v>
      </c>
      <c r="V1264" s="4" t="s">
        <v>39</v>
      </c>
      <c r="W1264" s="4" t="s">
        <v>39</v>
      </c>
      <c r="X1264" s="4" t="s">
        <v>39</v>
      </c>
      <c r="Y1264" s="3">
        <v>446608.79</v>
      </c>
    </row>
    <row r="1265" spans="1:25" x14ac:dyDescent="0.25">
      <c r="A1265" s="3">
        <v>702</v>
      </c>
      <c r="B1265" s="24" t="s">
        <v>1319</v>
      </c>
      <c r="C1265" s="4"/>
      <c r="D1265" s="3">
        <v>314798</v>
      </c>
      <c r="E1265" s="24"/>
      <c r="F1265" s="4" t="s">
        <v>45</v>
      </c>
      <c r="G1265" s="4" t="s">
        <v>45</v>
      </c>
      <c r="H1265" s="4" t="s">
        <v>34</v>
      </c>
      <c r="I1265" s="24" t="s">
        <v>35</v>
      </c>
      <c r="J1265" s="4" t="s">
        <v>36</v>
      </c>
      <c r="K1265" s="5">
        <v>51165.91</v>
      </c>
      <c r="L1265" s="5">
        <v>51165.91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25" t="s">
        <v>37</v>
      </c>
      <c r="S1265" s="25" t="s">
        <v>49</v>
      </c>
      <c r="T1265" s="5"/>
      <c r="U1265" s="5">
        <v>0</v>
      </c>
      <c r="V1265" s="4" t="s">
        <v>39</v>
      </c>
      <c r="W1265" s="4" t="s">
        <v>39</v>
      </c>
      <c r="X1265" s="4" t="s">
        <v>39</v>
      </c>
      <c r="Y1265" s="3">
        <v>52907.21</v>
      </c>
    </row>
    <row r="1266" spans="1:25" x14ac:dyDescent="0.25">
      <c r="A1266" s="3">
        <v>702</v>
      </c>
      <c r="B1266" s="24" t="s">
        <v>1320</v>
      </c>
      <c r="C1266" s="4"/>
      <c r="D1266" s="3">
        <v>308390</v>
      </c>
      <c r="E1266" s="24"/>
      <c r="F1266" s="4" t="s">
        <v>43</v>
      </c>
      <c r="G1266" s="4" t="s">
        <v>33</v>
      </c>
      <c r="H1266" s="4" t="s">
        <v>34</v>
      </c>
      <c r="I1266" s="24" t="s">
        <v>35</v>
      </c>
      <c r="J1266" s="4" t="s">
        <v>36</v>
      </c>
      <c r="K1266" s="5">
        <v>209961.26</v>
      </c>
      <c r="L1266" s="5">
        <v>209961.26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25" t="s">
        <v>37</v>
      </c>
      <c r="S1266" s="25" t="s">
        <v>58</v>
      </c>
      <c r="T1266" s="5"/>
      <c r="U1266" s="5">
        <v>0</v>
      </c>
      <c r="V1266" s="4" t="s">
        <v>39</v>
      </c>
      <c r="W1266" s="4" t="s">
        <v>39</v>
      </c>
      <c r="X1266" s="4" t="s">
        <v>39</v>
      </c>
      <c r="Y1266" s="3">
        <v>229653.75</v>
      </c>
    </row>
    <row r="1267" spans="1:25" x14ac:dyDescent="0.25">
      <c r="A1267" s="3">
        <v>702</v>
      </c>
      <c r="B1267" s="24" t="s">
        <v>1321</v>
      </c>
      <c r="C1267" s="4"/>
      <c r="D1267" s="3">
        <v>313548</v>
      </c>
      <c r="E1267" s="24"/>
      <c r="F1267" s="4" t="s">
        <v>45</v>
      </c>
      <c r="G1267" s="4" t="s">
        <v>45</v>
      </c>
      <c r="H1267" s="4" t="s">
        <v>34</v>
      </c>
      <c r="I1267" s="24" t="s">
        <v>35</v>
      </c>
      <c r="J1267" s="4" t="s">
        <v>36</v>
      </c>
      <c r="K1267" s="5">
        <v>7049.63</v>
      </c>
      <c r="L1267" s="5">
        <v>7049.63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25" t="s">
        <v>37</v>
      </c>
      <c r="S1267" s="25" t="s">
        <v>97</v>
      </c>
      <c r="T1267" s="5"/>
      <c r="U1267" s="5">
        <v>0</v>
      </c>
      <c r="V1267" s="4" t="s">
        <v>39</v>
      </c>
      <c r="W1267" s="4" t="s">
        <v>39</v>
      </c>
      <c r="X1267" s="4" t="s">
        <v>39</v>
      </c>
      <c r="Y1267" s="3">
        <v>7266.41</v>
      </c>
    </row>
    <row r="1268" spans="1:25" x14ac:dyDescent="0.25">
      <c r="A1268" s="3">
        <v>702</v>
      </c>
      <c r="B1268" s="24" t="s">
        <v>1322</v>
      </c>
      <c r="C1268" s="4"/>
      <c r="D1268" s="3">
        <v>313548</v>
      </c>
      <c r="E1268" s="24"/>
      <c r="F1268" s="4" t="s">
        <v>45</v>
      </c>
      <c r="G1268" s="4" t="s">
        <v>45</v>
      </c>
      <c r="H1268" s="4" t="s">
        <v>34</v>
      </c>
      <c r="I1268" s="24" t="s">
        <v>35</v>
      </c>
      <c r="J1268" s="4" t="s">
        <v>36</v>
      </c>
      <c r="K1268" s="5">
        <v>68319.899999999994</v>
      </c>
      <c r="L1268" s="5">
        <v>68319.899999999994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25" t="s">
        <v>37</v>
      </c>
      <c r="S1268" s="25" t="s">
        <v>97</v>
      </c>
      <c r="T1268" s="5"/>
      <c r="U1268" s="5">
        <v>0</v>
      </c>
      <c r="V1268" s="4" t="s">
        <v>39</v>
      </c>
      <c r="W1268" s="4" t="s">
        <v>39</v>
      </c>
      <c r="X1268" s="4" t="s">
        <v>39</v>
      </c>
      <c r="Y1268" s="3">
        <v>71421.179999999993</v>
      </c>
    </row>
    <row r="1269" spans="1:25" x14ac:dyDescent="0.25">
      <c r="A1269" s="3">
        <v>702</v>
      </c>
      <c r="B1269" s="24" t="s">
        <v>1323</v>
      </c>
      <c r="C1269" s="4"/>
      <c r="D1269" s="3">
        <v>337189</v>
      </c>
      <c r="E1269" s="24"/>
      <c r="F1269" s="4" t="s">
        <v>43</v>
      </c>
      <c r="G1269" s="4" t="s">
        <v>33</v>
      </c>
      <c r="H1269" s="4" t="s">
        <v>34</v>
      </c>
      <c r="I1269" s="24" t="s">
        <v>35</v>
      </c>
      <c r="J1269" s="4" t="s">
        <v>36</v>
      </c>
      <c r="K1269" s="5">
        <v>24584.94</v>
      </c>
      <c r="L1269" s="5">
        <v>24584.94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25" t="s">
        <v>37</v>
      </c>
      <c r="S1269" s="25" t="s">
        <v>97</v>
      </c>
      <c r="T1269" s="5"/>
      <c r="U1269" s="5">
        <v>0</v>
      </c>
      <c r="V1269" s="4" t="s">
        <v>39</v>
      </c>
      <c r="W1269" s="4" t="s">
        <v>39</v>
      </c>
      <c r="X1269" s="4" t="s">
        <v>39</v>
      </c>
      <c r="Y1269" s="3">
        <v>24584.92</v>
      </c>
    </row>
    <row r="1270" spans="1:25" x14ac:dyDescent="0.25">
      <c r="A1270" s="3">
        <v>702</v>
      </c>
      <c r="B1270" s="24" t="s">
        <v>1324</v>
      </c>
      <c r="C1270" s="4"/>
      <c r="D1270" s="3">
        <v>319500</v>
      </c>
      <c r="E1270" s="24"/>
      <c r="F1270" s="4" t="s">
        <v>33</v>
      </c>
      <c r="G1270" s="4" t="s">
        <v>33</v>
      </c>
      <c r="H1270" s="4" t="s">
        <v>34</v>
      </c>
      <c r="I1270" s="24" t="s">
        <v>35</v>
      </c>
      <c r="J1270" s="4" t="s">
        <v>41</v>
      </c>
      <c r="K1270" s="5">
        <v>434700</v>
      </c>
      <c r="L1270" s="5">
        <v>26229.798002817079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25" t="s">
        <v>37</v>
      </c>
      <c r="S1270" s="25" t="s">
        <v>38</v>
      </c>
      <c r="T1270" s="5"/>
      <c r="U1270" s="5">
        <v>0</v>
      </c>
      <c r="V1270" s="4" t="s">
        <v>39</v>
      </c>
      <c r="W1270" s="4" t="s">
        <v>39</v>
      </c>
      <c r="X1270" s="4" t="s">
        <v>39</v>
      </c>
      <c r="Y1270" s="3">
        <v>470925</v>
      </c>
    </row>
    <row r="1271" spans="1:25" x14ac:dyDescent="0.25">
      <c r="A1271" s="3">
        <v>702</v>
      </c>
      <c r="B1271" s="24" t="s">
        <v>1325</v>
      </c>
      <c r="C1271" s="4"/>
      <c r="D1271" s="3">
        <v>319546</v>
      </c>
      <c r="E1271" s="24"/>
      <c r="F1271" s="4" t="s">
        <v>33</v>
      </c>
      <c r="G1271" s="4" t="s">
        <v>33</v>
      </c>
      <c r="H1271" s="4" t="s">
        <v>34</v>
      </c>
      <c r="I1271" s="24" t="s">
        <v>35</v>
      </c>
      <c r="J1271" s="4" t="s">
        <v>41</v>
      </c>
      <c r="K1271" s="5">
        <v>1433666.61</v>
      </c>
      <c r="L1271" s="5">
        <v>86507.443256690909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25" t="s">
        <v>37</v>
      </c>
      <c r="S1271" s="25" t="s">
        <v>38</v>
      </c>
      <c r="T1271" s="5"/>
      <c r="U1271" s="5">
        <v>0</v>
      </c>
      <c r="V1271" s="4" t="s">
        <v>39</v>
      </c>
      <c r="W1271" s="4" t="s">
        <v>39</v>
      </c>
      <c r="X1271" s="4" t="s">
        <v>39</v>
      </c>
      <c r="Y1271" s="3">
        <v>1563999.91</v>
      </c>
    </row>
    <row r="1272" spans="1:25" x14ac:dyDescent="0.25">
      <c r="A1272" s="3">
        <v>702</v>
      </c>
      <c r="B1272" s="24" t="s">
        <v>1326</v>
      </c>
      <c r="C1272" s="4"/>
      <c r="D1272" s="3">
        <v>312491</v>
      </c>
      <c r="E1272" s="24"/>
      <c r="F1272" s="4" t="s">
        <v>33</v>
      </c>
      <c r="G1272" s="4" t="s">
        <v>33</v>
      </c>
      <c r="H1272" s="4" t="s">
        <v>34</v>
      </c>
      <c r="I1272" s="24" t="s">
        <v>35</v>
      </c>
      <c r="J1272" s="4" t="s">
        <v>41</v>
      </c>
      <c r="K1272" s="5">
        <v>4027490.56</v>
      </c>
      <c r="L1272" s="5">
        <v>243018.78041650023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25" t="s">
        <v>37</v>
      </c>
      <c r="S1272" s="25" t="s">
        <v>38</v>
      </c>
      <c r="T1272" s="5"/>
      <c r="U1272" s="5">
        <v>0</v>
      </c>
      <c r="V1272" s="4" t="s">
        <v>39</v>
      </c>
      <c r="W1272" s="4" t="s">
        <v>39</v>
      </c>
      <c r="X1272" s="4" t="s">
        <v>39</v>
      </c>
      <c r="Y1272" s="3">
        <v>5126330.3</v>
      </c>
    </row>
    <row r="1273" spans="1:25" x14ac:dyDescent="0.25">
      <c r="A1273" s="3">
        <v>702</v>
      </c>
      <c r="B1273" s="24" t="s">
        <v>1327</v>
      </c>
      <c r="C1273" s="4"/>
      <c r="D1273" s="3">
        <v>316389</v>
      </c>
      <c r="E1273" s="24"/>
      <c r="F1273" s="4" t="s">
        <v>43</v>
      </c>
      <c r="G1273" s="4" t="s">
        <v>33</v>
      </c>
      <c r="H1273" s="4" t="s">
        <v>34</v>
      </c>
      <c r="I1273" s="24" t="s">
        <v>35</v>
      </c>
      <c r="J1273" s="4" t="s">
        <v>36</v>
      </c>
      <c r="K1273" s="5">
        <v>106767.71</v>
      </c>
      <c r="L1273" s="5">
        <v>106767.71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25" t="s">
        <v>37</v>
      </c>
      <c r="S1273" s="25" t="s">
        <v>58</v>
      </c>
      <c r="T1273" s="5"/>
      <c r="U1273" s="5">
        <v>0</v>
      </c>
      <c r="V1273" s="4" t="s">
        <v>39</v>
      </c>
      <c r="W1273" s="4" t="s">
        <v>39</v>
      </c>
      <c r="X1273" s="4" t="s">
        <v>39</v>
      </c>
      <c r="Y1273" s="3">
        <v>117775.9</v>
      </c>
    </row>
    <row r="1274" spans="1:25" x14ac:dyDescent="0.25">
      <c r="A1274" s="3">
        <v>702</v>
      </c>
      <c r="B1274" s="24" t="s">
        <v>1328</v>
      </c>
      <c r="C1274" s="4"/>
      <c r="D1274" s="3">
        <v>351188</v>
      </c>
      <c r="E1274" s="24"/>
      <c r="F1274" s="4" t="s">
        <v>33</v>
      </c>
      <c r="G1274" s="4" t="s">
        <v>33</v>
      </c>
      <c r="H1274" s="4" t="s">
        <v>34</v>
      </c>
      <c r="I1274" s="24" t="s">
        <v>35</v>
      </c>
      <c r="J1274" s="4" t="s">
        <v>41</v>
      </c>
      <c r="K1274" s="5">
        <v>1086258.81</v>
      </c>
      <c r="L1274" s="5">
        <v>65544.856602439526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25" t="s">
        <v>37</v>
      </c>
      <c r="S1274" s="25" t="s">
        <v>38</v>
      </c>
      <c r="T1274" s="5"/>
      <c r="U1274" s="5">
        <v>0</v>
      </c>
      <c r="V1274" s="4" t="s">
        <v>39</v>
      </c>
      <c r="W1274" s="4" t="s">
        <v>39</v>
      </c>
      <c r="X1274" s="4" t="s">
        <v>39</v>
      </c>
      <c r="Y1274" s="3">
        <v>1227034.18</v>
      </c>
    </row>
    <row r="1275" spans="1:25" x14ac:dyDescent="0.25">
      <c r="A1275" s="3">
        <v>702</v>
      </c>
      <c r="B1275" s="24" t="s">
        <v>1329</v>
      </c>
      <c r="C1275" s="4"/>
      <c r="D1275" s="3">
        <v>316455</v>
      </c>
      <c r="E1275" s="24"/>
      <c r="F1275" s="4" t="s">
        <v>33</v>
      </c>
      <c r="G1275" s="4" t="s">
        <v>33</v>
      </c>
      <c r="H1275" s="4" t="s">
        <v>34</v>
      </c>
      <c r="I1275" s="24" t="s">
        <v>35</v>
      </c>
      <c r="J1275" s="4" t="s">
        <v>41</v>
      </c>
      <c r="K1275" s="5">
        <v>3993876.69</v>
      </c>
      <c r="L1275" s="5">
        <v>240990.51950048239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25" t="s">
        <v>37</v>
      </c>
      <c r="S1275" s="25" t="s">
        <v>38</v>
      </c>
      <c r="T1275" s="5"/>
      <c r="U1275" s="5">
        <v>0</v>
      </c>
      <c r="V1275" s="4" t="s">
        <v>39</v>
      </c>
      <c r="W1275" s="4" t="s">
        <v>39</v>
      </c>
      <c r="X1275" s="4" t="s">
        <v>39</v>
      </c>
      <c r="Y1275" s="3">
        <v>4167523.5</v>
      </c>
    </row>
    <row r="1276" spans="1:25" x14ac:dyDescent="0.25">
      <c r="A1276" s="3">
        <v>702</v>
      </c>
      <c r="B1276" s="24" t="s">
        <v>1330</v>
      </c>
      <c r="C1276" s="4"/>
      <c r="D1276" s="3">
        <v>308390</v>
      </c>
      <c r="E1276" s="24"/>
      <c r="F1276" s="4" t="s">
        <v>43</v>
      </c>
      <c r="G1276" s="4" t="s">
        <v>33</v>
      </c>
      <c r="H1276" s="4" t="s">
        <v>34</v>
      </c>
      <c r="I1276" s="24" t="s">
        <v>35</v>
      </c>
      <c r="J1276" s="4" t="s">
        <v>36</v>
      </c>
      <c r="K1276" s="5">
        <v>153006.51</v>
      </c>
      <c r="L1276" s="5">
        <v>153006.51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25" t="s">
        <v>37</v>
      </c>
      <c r="S1276" s="25" t="s">
        <v>58</v>
      </c>
      <c r="T1276" s="5"/>
      <c r="U1276" s="5">
        <v>0</v>
      </c>
      <c r="V1276" s="4" t="s">
        <v>39</v>
      </c>
      <c r="W1276" s="4" t="s">
        <v>39</v>
      </c>
      <c r="X1276" s="4" t="s">
        <v>39</v>
      </c>
      <c r="Y1276" s="3">
        <v>165659.9</v>
      </c>
    </row>
    <row r="1277" spans="1:25" x14ac:dyDescent="0.25">
      <c r="A1277" s="3">
        <v>702</v>
      </c>
      <c r="B1277" s="24" t="s">
        <v>1331</v>
      </c>
      <c r="C1277" s="4"/>
      <c r="D1277" s="3">
        <v>317180</v>
      </c>
      <c r="E1277" s="24"/>
      <c r="F1277" s="4" t="s">
        <v>43</v>
      </c>
      <c r="G1277" s="4" t="s">
        <v>33</v>
      </c>
      <c r="H1277" s="4" t="s">
        <v>34</v>
      </c>
      <c r="I1277" s="24" t="s">
        <v>35</v>
      </c>
      <c r="J1277" s="4" t="s">
        <v>36</v>
      </c>
      <c r="K1277" s="5">
        <v>54307.47</v>
      </c>
      <c r="L1277" s="5">
        <v>54307.47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25" t="s">
        <v>37</v>
      </c>
      <c r="S1277" s="25" t="s">
        <v>151</v>
      </c>
      <c r="T1277" s="5"/>
      <c r="U1277" s="5">
        <v>0</v>
      </c>
      <c r="V1277" s="4" t="s">
        <v>39</v>
      </c>
      <c r="W1277" s="4" t="s">
        <v>39</v>
      </c>
      <c r="X1277" s="4" t="s">
        <v>39</v>
      </c>
      <c r="Y1277" s="3">
        <v>59180.11</v>
      </c>
    </row>
    <row r="1278" spans="1:25" x14ac:dyDescent="0.25">
      <c r="A1278" s="3">
        <v>702</v>
      </c>
      <c r="B1278" s="24" t="s">
        <v>1332</v>
      </c>
      <c r="C1278" s="4"/>
      <c r="D1278" s="3">
        <v>309348</v>
      </c>
      <c r="E1278" s="24"/>
      <c r="F1278" s="4" t="s">
        <v>43</v>
      </c>
      <c r="G1278" s="4" t="s">
        <v>33</v>
      </c>
      <c r="H1278" s="4" t="s">
        <v>34</v>
      </c>
      <c r="I1278" s="24" t="s">
        <v>35</v>
      </c>
      <c r="J1278" s="4" t="s">
        <v>36</v>
      </c>
      <c r="K1278" s="5">
        <v>239965.9</v>
      </c>
      <c r="L1278" s="5">
        <v>239965.9</v>
      </c>
      <c r="M1278" s="5">
        <v>239965.9</v>
      </c>
      <c r="N1278" s="5">
        <v>0</v>
      </c>
      <c r="O1278" s="5">
        <v>0</v>
      </c>
      <c r="P1278" s="5">
        <v>0</v>
      </c>
      <c r="Q1278" s="5">
        <v>239965.9</v>
      </c>
      <c r="R1278" s="25" t="s">
        <v>48</v>
      </c>
      <c r="S1278" s="25" t="s">
        <v>49</v>
      </c>
      <c r="T1278" s="5"/>
      <c r="U1278" s="5">
        <v>0</v>
      </c>
      <c r="V1278" s="4" t="s">
        <v>39</v>
      </c>
      <c r="W1278" s="4" t="s">
        <v>39</v>
      </c>
      <c r="X1278" s="4" t="s">
        <v>39</v>
      </c>
      <c r="Y1278" s="3">
        <v>275666</v>
      </c>
    </row>
    <row r="1279" spans="1:25" x14ac:dyDescent="0.25">
      <c r="A1279" s="3">
        <v>702</v>
      </c>
      <c r="B1279" s="24" t="s">
        <v>1333</v>
      </c>
      <c r="C1279" s="4"/>
      <c r="D1279" s="3">
        <v>336728</v>
      </c>
      <c r="E1279" s="24"/>
      <c r="F1279" s="4" t="s">
        <v>33</v>
      </c>
      <c r="G1279" s="4" t="s">
        <v>33</v>
      </c>
      <c r="H1279" s="4" t="s">
        <v>34</v>
      </c>
      <c r="I1279" s="24" t="s">
        <v>35</v>
      </c>
      <c r="J1279" s="4" t="s">
        <v>41</v>
      </c>
      <c r="K1279" s="5">
        <v>423866.61</v>
      </c>
      <c r="L1279" s="5">
        <v>25576.111250146874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25" t="s">
        <v>37</v>
      </c>
      <c r="S1279" s="25" t="s">
        <v>38</v>
      </c>
      <c r="T1279" s="5"/>
      <c r="U1279" s="5">
        <v>0</v>
      </c>
      <c r="V1279" s="4" t="s">
        <v>39</v>
      </c>
      <c r="W1279" s="4" t="s">
        <v>39</v>
      </c>
      <c r="X1279" s="4" t="s">
        <v>39</v>
      </c>
      <c r="Y1279" s="3">
        <v>462399.91</v>
      </c>
    </row>
    <row r="1280" spans="1:25" x14ac:dyDescent="0.25">
      <c r="A1280" s="3">
        <v>702</v>
      </c>
      <c r="B1280" s="24" t="s">
        <v>1334</v>
      </c>
      <c r="C1280" s="4"/>
      <c r="D1280" s="3">
        <v>313548</v>
      </c>
      <c r="E1280" s="24"/>
      <c r="F1280" s="4" t="s">
        <v>45</v>
      </c>
      <c r="G1280" s="4" t="s">
        <v>45</v>
      </c>
      <c r="H1280" s="4" t="s">
        <v>34</v>
      </c>
      <c r="I1280" s="24" t="s">
        <v>35</v>
      </c>
      <c r="J1280" s="4" t="s">
        <v>36</v>
      </c>
      <c r="K1280" s="5">
        <v>79902.27</v>
      </c>
      <c r="L1280" s="5">
        <v>79902.27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25" t="s">
        <v>37</v>
      </c>
      <c r="S1280" s="25" t="s">
        <v>97</v>
      </c>
      <c r="T1280" s="5"/>
      <c r="U1280" s="5">
        <v>0</v>
      </c>
      <c r="V1280" s="4" t="s">
        <v>39</v>
      </c>
      <c r="W1280" s="4" t="s">
        <v>39</v>
      </c>
      <c r="X1280" s="4" t="s">
        <v>39</v>
      </c>
      <c r="Y1280" s="3">
        <v>83529.320000000007</v>
      </c>
    </row>
    <row r="1281" spans="1:25" x14ac:dyDescent="0.25">
      <c r="A1281" s="3">
        <v>702</v>
      </c>
      <c r="B1281" s="24" t="s">
        <v>1335</v>
      </c>
      <c r="C1281" s="4"/>
      <c r="D1281" s="3">
        <v>309011</v>
      </c>
      <c r="E1281" s="24"/>
      <c r="F1281" s="4" t="s">
        <v>43</v>
      </c>
      <c r="G1281" s="4" t="s">
        <v>33</v>
      </c>
      <c r="H1281" s="4" t="s">
        <v>34</v>
      </c>
      <c r="I1281" s="24" t="s">
        <v>35</v>
      </c>
      <c r="J1281" s="4" t="s">
        <v>36</v>
      </c>
      <c r="K1281" s="5">
        <v>22098.93</v>
      </c>
      <c r="L1281" s="5">
        <v>22098.93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25" t="s">
        <v>37</v>
      </c>
      <c r="S1281" s="25" t="s">
        <v>49</v>
      </c>
      <c r="T1281" s="5"/>
      <c r="U1281" s="5">
        <v>0</v>
      </c>
      <c r="V1281" s="4" t="s">
        <v>39</v>
      </c>
      <c r="W1281" s="4" t="s">
        <v>39</v>
      </c>
      <c r="X1281" s="4" t="s">
        <v>39</v>
      </c>
      <c r="Y1281" s="3">
        <v>23491.52</v>
      </c>
    </row>
    <row r="1282" spans="1:25" x14ac:dyDescent="0.25">
      <c r="A1282" s="3">
        <v>702</v>
      </c>
      <c r="B1282" s="24" t="s">
        <v>1336</v>
      </c>
      <c r="C1282" s="4"/>
      <c r="D1282" s="3">
        <v>351438</v>
      </c>
      <c r="E1282" s="24"/>
      <c r="F1282" s="4" t="s">
        <v>33</v>
      </c>
      <c r="G1282" s="4" t="s">
        <v>33</v>
      </c>
      <c r="H1282" s="4" t="s">
        <v>34</v>
      </c>
      <c r="I1282" s="24" t="s">
        <v>35</v>
      </c>
      <c r="J1282" s="4" t="s">
        <v>41</v>
      </c>
      <c r="K1282" s="5">
        <v>5157041.05</v>
      </c>
      <c r="L1282" s="5">
        <v>311175.85699042026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25" t="s">
        <v>37</v>
      </c>
      <c r="S1282" s="25" t="s">
        <v>38</v>
      </c>
      <c r="T1282" s="5"/>
      <c r="U1282" s="5">
        <v>0</v>
      </c>
      <c r="V1282" s="4" t="s">
        <v>39</v>
      </c>
      <c r="W1282" s="4" t="s">
        <v>39</v>
      </c>
      <c r="X1282" s="4" t="s">
        <v>39</v>
      </c>
      <c r="Y1282" s="3">
        <v>6043319.3600000003</v>
      </c>
    </row>
    <row r="1283" spans="1:25" x14ac:dyDescent="0.25">
      <c r="A1283" s="3">
        <v>702</v>
      </c>
      <c r="B1283" s="24" t="s">
        <v>1337</v>
      </c>
      <c r="C1283" s="4"/>
      <c r="D1283" s="3">
        <v>320320</v>
      </c>
      <c r="E1283" s="24"/>
      <c r="F1283" s="4" t="s">
        <v>33</v>
      </c>
      <c r="G1283" s="4" t="s">
        <v>33</v>
      </c>
      <c r="H1283" s="4" t="s">
        <v>34</v>
      </c>
      <c r="I1283" s="24" t="s">
        <v>35</v>
      </c>
      <c r="J1283" s="4" t="s">
        <v>41</v>
      </c>
      <c r="K1283" s="5">
        <v>821923.1</v>
      </c>
      <c r="L1283" s="5">
        <v>49594.839859326486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25" t="s">
        <v>37</v>
      </c>
      <c r="S1283" s="25" t="s">
        <v>38</v>
      </c>
      <c r="T1283" s="5"/>
      <c r="U1283" s="5">
        <v>0</v>
      </c>
      <c r="V1283" s="4" t="s">
        <v>39</v>
      </c>
      <c r="W1283" s="4" t="s">
        <v>39</v>
      </c>
      <c r="X1283" s="4" t="s">
        <v>39</v>
      </c>
      <c r="Y1283" s="3">
        <v>939912.61</v>
      </c>
    </row>
    <row r="1284" spans="1:25" x14ac:dyDescent="0.25">
      <c r="A1284" s="3">
        <v>702</v>
      </c>
      <c r="B1284" s="24" t="s">
        <v>1338</v>
      </c>
      <c r="C1284" s="4"/>
      <c r="D1284" s="3">
        <v>314798</v>
      </c>
      <c r="E1284" s="24"/>
      <c r="F1284" s="4" t="s">
        <v>45</v>
      </c>
      <c r="G1284" s="4" t="s">
        <v>45</v>
      </c>
      <c r="H1284" s="4" t="s">
        <v>34</v>
      </c>
      <c r="I1284" s="24" t="s">
        <v>35</v>
      </c>
      <c r="J1284" s="4" t="s">
        <v>36</v>
      </c>
      <c r="K1284" s="5">
        <v>48791.46</v>
      </c>
      <c r="L1284" s="5">
        <v>48791.46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25" t="s">
        <v>37</v>
      </c>
      <c r="S1284" s="25" t="s">
        <v>49</v>
      </c>
      <c r="T1284" s="5"/>
      <c r="U1284" s="5">
        <v>0</v>
      </c>
      <c r="V1284" s="4" t="s">
        <v>39</v>
      </c>
      <c r="W1284" s="4" t="s">
        <v>39</v>
      </c>
      <c r="X1284" s="4" t="s">
        <v>39</v>
      </c>
      <c r="Y1284" s="3">
        <v>50519.61</v>
      </c>
    </row>
    <row r="1285" spans="1:25" x14ac:dyDescent="0.25">
      <c r="A1285" s="3">
        <v>702</v>
      </c>
      <c r="B1285" s="24" t="s">
        <v>1339</v>
      </c>
      <c r="C1285" s="4"/>
      <c r="D1285" s="3">
        <v>313338</v>
      </c>
      <c r="E1285" s="24"/>
      <c r="F1285" s="4" t="s">
        <v>33</v>
      </c>
      <c r="G1285" s="4" t="s">
        <v>33</v>
      </c>
      <c r="H1285" s="4" t="s">
        <v>34</v>
      </c>
      <c r="I1285" s="24" t="s">
        <v>35</v>
      </c>
      <c r="J1285" s="4" t="s">
        <v>36</v>
      </c>
      <c r="K1285" s="5">
        <v>18643.349999999999</v>
      </c>
      <c r="L1285" s="5">
        <v>18643.349999999999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25" t="s">
        <v>37</v>
      </c>
      <c r="S1285" s="25" t="s">
        <v>38</v>
      </c>
      <c r="T1285" s="5"/>
      <c r="U1285" s="5">
        <v>0</v>
      </c>
      <c r="V1285" s="4" t="s">
        <v>39</v>
      </c>
      <c r="W1285" s="4" t="s">
        <v>39</v>
      </c>
      <c r="X1285" s="4" t="s">
        <v>39</v>
      </c>
      <c r="Y1285" s="3">
        <v>21306.68</v>
      </c>
    </row>
    <row r="1286" spans="1:25" x14ac:dyDescent="0.25">
      <c r="A1286" s="3">
        <v>702</v>
      </c>
      <c r="B1286" s="24" t="s">
        <v>1340</v>
      </c>
      <c r="C1286" s="4"/>
      <c r="D1286" s="3">
        <v>310580</v>
      </c>
      <c r="E1286" s="24"/>
      <c r="F1286" s="4" t="s">
        <v>43</v>
      </c>
      <c r="G1286" s="4" t="s">
        <v>33</v>
      </c>
      <c r="H1286" s="4" t="s">
        <v>34</v>
      </c>
      <c r="I1286" s="24" t="s">
        <v>35</v>
      </c>
      <c r="J1286" s="4" t="s">
        <v>36</v>
      </c>
      <c r="K1286" s="5">
        <v>1599145.95</v>
      </c>
      <c r="L1286" s="5">
        <v>1599145.95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25" t="s">
        <v>37</v>
      </c>
      <c r="S1286" s="25" t="s">
        <v>38</v>
      </c>
      <c r="T1286" s="5"/>
      <c r="U1286" s="5">
        <v>0</v>
      </c>
      <c r="V1286" s="4" t="s">
        <v>39</v>
      </c>
      <c r="W1286" s="4" t="s">
        <v>39</v>
      </c>
      <c r="X1286" s="4" t="s">
        <v>39</v>
      </c>
      <c r="Y1286" s="3">
        <v>1661202.36</v>
      </c>
    </row>
    <row r="1287" spans="1:25" x14ac:dyDescent="0.25">
      <c r="A1287" s="3">
        <v>702</v>
      </c>
      <c r="B1287" s="24" t="s">
        <v>1341</v>
      </c>
      <c r="C1287" s="4"/>
      <c r="D1287" s="3">
        <v>317427</v>
      </c>
      <c r="E1287" s="24"/>
      <c r="F1287" s="4" t="s">
        <v>43</v>
      </c>
      <c r="G1287" s="4" t="s">
        <v>33</v>
      </c>
      <c r="H1287" s="4" t="s">
        <v>34</v>
      </c>
      <c r="I1287" s="24" t="s">
        <v>35</v>
      </c>
      <c r="J1287" s="4" t="s">
        <v>36</v>
      </c>
      <c r="K1287" s="5">
        <v>150000.01</v>
      </c>
      <c r="L1287" s="5">
        <v>150000.01</v>
      </c>
      <c r="M1287" s="5">
        <v>0</v>
      </c>
      <c r="N1287" s="5">
        <v>0</v>
      </c>
      <c r="O1287" s="5">
        <v>150000.01</v>
      </c>
      <c r="P1287" s="5">
        <v>0</v>
      </c>
      <c r="Q1287" s="5">
        <v>150000.01</v>
      </c>
      <c r="R1287" s="25" t="s">
        <v>86</v>
      </c>
      <c r="S1287" s="25" t="s">
        <v>38</v>
      </c>
      <c r="T1287" s="5"/>
      <c r="U1287" s="5">
        <v>0</v>
      </c>
      <c r="V1287" s="4" t="s">
        <v>39</v>
      </c>
      <c r="W1287" s="4" t="s">
        <v>39</v>
      </c>
      <c r="X1287" s="4" t="s">
        <v>39</v>
      </c>
      <c r="Y1287" s="3">
        <v>150000.03</v>
      </c>
    </row>
    <row r="1288" spans="1:25" x14ac:dyDescent="0.25">
      <c r="A1288" s="3">
        <v>702</v>
      </c>
      <c r="B1288" s="24" t="s">
        <v>1342</v>
      </c>
      <c r="C1288" s="4"/>
      <c r="D1288" s="3">
        <v>333619</v>
      </c>
      <c r="E1288" s="24"/>
      <c r="F1288" s="4" t="s">
        <v>33</v>
      </c>
      <c r="G1288" s="4" t="s">
        <v>33</v>
      </c>
      <c r="H1288" s="4" t="s">
        <v>34</v>
      </c>
      <c r="I1288" s="24" t="s">
        <v>35</v>
      </c>
      <c r="J1288" s="4" t="s">
        <v>36</v>
      </c>
      <c r="K1288" s="5">
        <v>116284.98</v>
      </c>
      <c r="L1288" s="5">
        <v>116284.98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25" t="s">
        <v>37</v>
      </c>
      <c r="S1288" s="25" t="s">
        <v>38</v>
      </c>
      <c r="T1288" s="5"/>
      <c r="U1288" s="5">
        <v>0</v>
      </c>
      <c r="V1288" s="4" t="s">
        <v>39</v>
      </c>
      <c r="W1288" s="4" t="s">
        <v>39</v>
      </c>
      <c r="X1288" s="4" t="s">
        <v>39</v>
      </c>
      <c r="Y1288" s="3">
        <v>135404.64000000001</v>
      </c>
    </row>
    <row r="1289" spans="1:25" x14ac:dyDescent="0.25">
      <c r="A1289" s="3">
        <v>702</v>
      </c>
      <c r="B1289" s="24" t="s">
        <v>1343</v>
      </c>
      <c r="C1289" s="4"/>
      <c r="D1289" s="3">
        <v>355066</v>
      </c>
      <c r="E1289" s="24"/>
      <c r="F1289" s="4" t="s">
        <v>33</v>
      </c>
      <c r="G1289" s="4" t="s">
        <v>33</v>
      </c>
      <c r="H1289" s="4" t="s">
        <v>34</v>
      </c>
      <c r="I1289" s="24" t="s">
        <v>35</v>
      </c>
      <c r="J1289" s="4" t="s">
        <v>41</v>
      </c>
      <c r="K1289" s="5">
        <v>1159846.96</v>
      </c>
      <c r="L1289" s="5">
        <v>69985.165573916398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25" t="s">
        <v>37</v>
      </c>
      <c r="S1289" s="25" t="s">
        <v>38</v>
      </c>
      <c r="T1289" s="5"/>
      <c r="U1289" s="5">
        <v>0</v>
      </c>
      <c r="V1289" s="4" t="s">
        <v>39</v>
      </c>
      <c r="W1289" s="4" t="s">
        <v>39</v>
      </c>
      <c r="X1289" s="4" t="s">
        <v>39</v>
      </c>
      <c r="Y1289" s="3">
        <v>1310951.3400000001</v>
      </c>
    </row>
    <row r="1290" spans="1:25" x14ac:dyDescent="0.25">
      <c r="A1290" s="3">
        <v>702</v>
      </c>
      <c r="B1290" s="24" t="s">
        <v>1344</v>
      </c>
      <c r="C1290" s="4"/>
      <c r="D1290" s="3">
        <v>313548</v>
      </c>
      <c r="E1290" s="24"/>
      <c r="F1290" s="4" t="s">
        <v>107</v>
      </c>
      <c r="G1290" s="4" t="s">
        <v>107</v>
      </c>
      <c r="H1290" s="4" t="s">
        <v>34</v>
      </c>
      <c r="I1290" s="24" t="s">
        <v>35</v>
      </c>
      <c r="J1290" s="4" t="s">
        <v>36</v>
      </c>
      <c r="K1290" s="5">
        <v>80431.06</v>
      </c>
      <c r="L1290" s="5">
        <v>80431.06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25" t="s">
        <v>37</v>
      </c>
      <c r="S1290" s="25" t="s">
        <v>97</v>
      </c>
      <c r="T1290" s="5"/>
      <c r="U1290" s="5">
        <v>0</v>
      </c>
      <c r="V1290" s="4" t="s">
        <v>39</v>
      </c>
      <c r="W1290" s="4" t="s">
        <v>39</v>
      </c>
      <c r="X1290" s="4" t="s">
        <v>39</v>
      </c>
      <c r="Y1290" s="3">
        <v>84075.199999999997</v>
      </c>
    </row>
    <row r="1291" spans="1:25" x14ac:dyDescent="0.25">
      <c r="A1291" s="3">
        <v>702</v>
      </c>
      <c r="B1291" s="24" t="s">
        <v>1345</v>
      </c>
      <c r="C1291" s="4"/>
      <c r="D1291" s="3">
        <v>350380</v>
      </c>
      <c r="E1291" s="24"/>
      <c r="F1291" s="4" t="s">
        <v>43</v>
      </c>
      <c r="G1291" s="4" t="s">
        <v>33</v>
      </c>
      <c r="H1291" s="4" t="s">
        <v>34</v>
      </c>
      <c r="I1291" s="24" t="s">
        <v>35</v>
      </c>
      <c r="J1291" s="4" t="s">
        <v>36</v>
      </c>
      <c r="K1291" s="5">
        <v>65840.03</v>
      </c>
      <c r="L1291" s="5">
        <v>65840.03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25" t="s">
        <v>37</v>
      </c>
      <c r="S1291" s="25" t="s">
        <v>58</v>
      </c>
      <c r="T1291" s="5"/>
      <c r="U1291" s="5">
        <v>0</v>
      </c>
      <c r="V1291" s="4" t="s">
        <v>39</v>
      </c>
      <c r="W1291" s="4" t="s">
        <v>39</v>
      </c>
      <c r="X1291" s="4" t="s">
        <v>39</v>
      </c>
      <c r="Y1291" s="3">
        <v>73547.64</v>
      </c>
    </row>
    <row r="1292" spans="1:25" x14ac:dyDescent="0.25">
      <c r="A1292" s="3">
        <v>702</v>
      </c>
      <c r="B1292" s="24" t="s">
        <v>1346</v>
      </c>
      <c r="C1292" s="4"/>
      <c r="D1292" s="3">
        <v>319555</v>
      </c>
      <c r="E1292" s="24"/>
      <c r="F1292" s="4" t="s">
        <v>43</v>
      </c>
      <c r="G1292" s="4" t="s">
        <v>33</v>
      </c>
      <c r="H1292" s="4" t="s">
        <v>34</v>
      </c>
      <c r="I1292" s="24" t="s">
        <v>35</v>
      </c>
      <c r="J1292" s="4" t="s">
        <v>36</v>
      </c>
      <c r="K1292" s="5">
        <v>58817.52</v>
      </c>
      <c r="L1292" s="5">
        <v>58817.52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25" t="s">
        <v>37</v>
      </c>
      <c r="S1292" s="25" t="s">
        <v>49</v>
      </c>
      <c r="T1292" s="5"/>
      <c r="U1292" s="5">
        <v>0</v>
      </c>
      <c r="V1292" s="4" t="s">
        <v>39</v>
      </c>
      <c r="W1292" s="4" t="s">
        <v>39</v>
      </c>
      <c r="X1292" s="4" t="s">
        <v>39</v>
      </c>
      <c r="Y1292" s="3">
        <v>68213.990000000005</v>
      </c>
    </row>
    <row r="1293" spans="1:25" x14ac:dyDescent="0.25">
      <c r="A1293" s="3">
        <v>702</v>
      </c>
      <c r="B1293" s="24" t="s">
        <v>1347</v>
      </c>
      <c r="C1293" s="4"/>
      <c r="D1293" s="3">
        <v>316992</v>
      </c>
      <c r="E1293" s="24"/>
      <c r="F1293" s="4" t="s">
        <v>33</v>
      </c>
      <c r="G1293" s="4" t="s">
        <v>33</v>
      </c>
      <c r="H1293" s="4" t="s">
        <v>34</v>
      </c>
      <c r="I1293" s="24" t="s">
        <v>35</v>
      </c>
      <c r="J1293" s="4" t="s">
        <v>41</v>
      </c>
      <c r="K1293" s="5">
        <v>382520.85</v>
      </c>
      <c r="L1293" s="5">
        <v>23081.308091478932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25" t="s">
        <v>37</v>
      </c>
      <c r="S1293" s="25" t="s">
        <v>38</v>
      </c>
      <c r="T1293" s="5"/>
      <c r="U1293" s="5">
        <v>0</v>
      </c>
      <c r="V1293" s="4" t="s">
        <v>39</v>
      </c>
      <c r="W1293" s="4" t="s">
        <v>39</v>
      </c>
      <c r="X1293" s="4" t="s">
        <v>39</v>
      </c>
      <c r="Y1293" s="3">
        <v>437166.68</v>
      </c>
    </row>
    <row r="1294" spans="1:25" x14ac:dyDescent="0.25">
      <c r="A1294" s="3">
        <v>702</v>
      </c>
      <c r="B1294" s="24" t="s">
        <v>1348</v>
      </c>
      <c r="C1294" s="4"/>
      <c r="D1294" s="3">
        <v>350347</v>
      </c>
      <c r="E1294" s="24"/>
      <c r="F1294" s="4" t="s">
        <v>33</v>
      </c>
      <c r="G1294" s="4" t="s">
        <v>33</v>
      </c>
      <c r="H1294" s="4" t="s">
        <v>34</v>
      </c>
      <c r="I1294" s="24" t="s">
        <v>35</v>
      </c>
      <c r="J1294" s="4" t="s">
        <v>36</v>
      </c>
      <c r="K1294" s="5">
        <v>309685</v>
      </c>
      <c r="L1294" s="5">
        <v>309685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25" t="s">
        <v>37</v>
      </c>
      <c r="S1294" s="25" t="s">
        <v>38</v>
      </c>
      <c r="T1294" s="5"/>
      <c r="U1294" s="5">
        <v>0</v>
      </c>
      <c r="V1294" s="4" t="s">
        <v>39</v>
      </c>
      <c r="W1294" s="4" t="s">
        <v>39</v>
      </c>
      <c r="X1294" s="4" t="s">
        <v>39</v>
      </c>
      <c r="Y1294" s="3">
        <v>337875.82</v>
      </c>
    </row>
    <row r="1295" spans="1:25" x14ac:dyDescent="0.25">
      <c r="A1295" s="3">
        <v>702</v>
      </c>
      <c r="B1295" s="24" t="s">
        <v>1349</v>
      </c>
      <c r="C1295" s="4"/>
      <c r="D1295" s="3">
        <v>309047</v>
      </c>
      <c r="E1295" s="24"/>
      <c r="F1295" s="4" t="s">
        <v>43</v>
      </c>
      <c r="G1295" s="4" t="s">
        <v>33</v>
      </c>
      <c r="H1295" s="4" t="s">
        <v>34</v>
      </c>
      <c r="I1295" s="24" t="s">
        <v>35</v>
      </c>
      <c r="J1295" s="4" t="s">
        <v>41</v>
      </c>
      <c r="K1295" s="5">
        <v>240876.54</v>
      </c>
      <c r="L1295" s="5">
        <v>14534.490425161004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25" t="s">
        <v>37</v>
      </c>
      <c r="S1295" s="25" t="s">
        <v>38</v>
      </c>
      <c r="T1295" s="5"/>
      <c r="U1295" s="5">
        <v>0</v>
      </c>
      <c r="V1295" s="4" t="s">
        <v>39</v>
      </c>
      <c r="W1295" s="4" t="s">
        <v>39</v>
      </c>
      <c r="X1295" s="4" t="s">
        <v>39</v>
      </c>
      <c r="Y1295" s="3">
        <v>282257.28000000003</v>
      </c>
    </row>
    <row r="1296" spans="1:25" x14ac:dyDescent="0.25">
      <c r="A1296" s="3">
        <v>702</v>
      </c>
      <c r="B1296" s="24" t="s">
        <v>1350</v>
      </c>
      <c r="C1296" s="4"/>
      <c r="D1296" s="3">
        <v>320398</v>
      </c>
      <c r="E1296" s="24"/>
      <c r="F1296" s="4" t="s">
        <v>43</v>
      </c>
      <c r="G1296" s="4" t="s">
        <v>45</v>
      </c>
      <c r="H1296" s="4" t="s">
        <v>34</v>
      </c>
      <c r="I1296" s="24" t="s">
        <v>35</v>
      </c>
      <c r="J1296" s="4" t="s">
        <v>41</v>
      </c>
      <c r="K1296" s="5">
        <v>122965.53</v>
      </c>
      <c r="L1296" s="5">
        <v>7419.7400809968804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25" t="s">
        <v>37</v>
      </c>
      <c r="S1296" s="25" t="s">
        <v>38</v>
      </c>
      <c r="T1296" s="5"/>
      <c r="U1296" s="5">
        <v>0</v>
      </c>
      <c r="V1296" s="4" t="s">
        <v>39</v>
      </c>
      <c r="W1296" s="4" t="s">
        <v>39</v>
      </c>
      <c r="X1296" s="4" t="s">
        <v>39</v>
      </c>
      <c r="Y1296" s="3">
        <v>128357.94</v>
      </c>
    </row>
    <row r="1297" spans="1:25" x14ac:dyDescent="0.25">
      <c r="A1297" s="3">
        <v>702</v>
      </c>
      <c r="B1297" s="24" t="s">
        <v>1351</v>
      </c>
      <c r="C1297" s="4"/>
      <c r="D1297" s="3">
        <v>337341</v>
      </c>
      <c r="E1297" s="24"/>
      <c r="F1297" s="4" t="s">
        <v>33</v>
      </c>
      <c r="G1297" s="4" t="s">
        <v>33</v>
      </c>
      <c r="H1297" s="4" t="s">
        <v>34</v>
      </c>
      <c r="I1297" s="24" t="s">
        <v>35</v>
      </c>
      <c r="J1297" s="4" t="s">
        <v>41</v>
      </c>
      <c r="K1297" s="5">
        <v>1412668.16</v>
      </c>
      <c r="L1297" s="5">
        <v>85240.39678355481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25" t="s">
        <v>37</v>
      </c>
      <c r="S1297" s="25" t="s">
        <v>38</v>
      </c>
      <c r="T1297" s="5"/>
      <c r="U1297" s="5">
        <v>0</v>
      </c>
      <c r="V1297" s="4" t="s">
        <v>39</v>
      </c>
      <c r="W1297" s="4" t="s">
        <v>39</v>
      </c>
      <c r="X1297" s="4" t="s">
        <v>39</v>
      </c>
      <c r="Y1297" s="3">
        <v>1541092.42</v>
      </c>
    </row>
    <row r="1298" spans="1:25" x14ac:dyDescent="0.25">
      <c r="A1298" s="3">
        <v>702</v>
      </c>
      <c r="B1298" s="24" t="s">
        <v>1352</v>
      </c>
      <c r="C1298" s="4"/>
      <c r="D1298" s="3">
        <v>318359</v>
      </c>
      <c r="E1298" s="24"/>
      <c r="F1298" s="4" t="s">
        <v>43</v>
      </c>
      <c r="G1298" s="4" t="s">
        <v>45</v>
      </c>
      <c r="H1298" s="4" t="s">
        <v>34</v>
      </c>
      <c r="I1298" s="24" t="s">
        <v>35</v>
      </c>
      <c r="J1298" s="4" t="s">
        <v>41</v>
      </c>
      <c r="K1298" s="5">
        <v>5285648.66</v>
      </c>
      <c r="L1298" s="5">
        <v>318936.04017865373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25" t="s">
        <v>37</v>
      </c>
      <c r="S1298" s="25" t="s">
        <v>38</v>
      </c>
      <c r="T1298" s="5"/>
      <c r="U1298" s="5">
        <v>0</v>
      </c>
      <c r="V1298" s="4" t="s">
        <v>39</v>
      </c>
      <c r="W1298" s="4" t="s">
        <v>39</v>
      </c>
      <c r="X1298" s="4" t="s">
        <v>39</v>
      </c>
      <c r="Y1298" s="3">
        <v>6239431.7699999996</v>
      </c>
    </row>
    <row r="1299" spans="1:25" x14ac:dyDescent="0.25">
      <c r="A1299" s="3">
        <v>702</v>
      </c>
      <c r="B1299" s="24" t="s">
        <v>1353</v>
      </c>
      <c r="C1299" s="4"/>
      <c r="D1299" s="3">
        <v>315702</v>
      </c>
      <c r="E1299" s="24"/>
      <c r="F1299" s="4" t="s">
        <v>33</v>
      </c>
      <c r="G1299" s="4" t="s">
        <v>33</v>
      </c>
      <c r="H1299" s="4" t="s">
        <v>34</v>
      </c>
      <c r="I1299" s="24" t="s">
        <v>35</v>
      </c>
      <c r="J1299" s="4" t="s">
        <v>41</v>
      </c>
      <c r="K1299" s="5">
        <v>2587500</v>
      </c>
      <c r="L1299" s="5">
        <v>156129.75001676835</v>
      </c>
      <c r="M1299" s="5">
        <v>0</v>
      </c>
      <c r="N1299" s="5">
        <v>0</v>
      </c>
      <c r="O1299" s="5">
        <v>2587500</v>
      </c>
      <c r="P1299" s="5">
        <v>0</v>
      </c>
      <c r="Q1299" s="5">
        <v>2587500</v>
      </c>
      <c r="R1299" s="25" t="s">
        <v>86</v>
      </c>
      <c r="S1299" s="25" t="s">
        <v>38</v>
      </c>
      <c r="T1299" s="5"/>
      <c r="U1299" s="5">
        <v>0</v>
      </c>
      <c r="V1299" s="4" t="s">
        <v>39</v>
      </c>
      <c r="W1299" s="4" t="s">
        <v>39</v>
      </c>
      <c r="X1299" s="4" t="s">
        <v>39</v>
      </c>
      <c r="Y1299" s="3">
        <v>2716875</v>
      </c>
    </row>
    <row r="1300" spans="1:25" x14ac:dyDescent="0.25">
      <c r="A1300" s="3">
        <v>702</v>
      </c>
      <c r="B1300" s="24" t="s">
        <v>1354</v>
      </c>
      <c r="C1300" s="4"/>
      <c r="D1300" s="3">
        <v>342743</v>
      </c>
      <c r="E1300" s="24"/>
      <c r="F1300" s="4" t="s">
        <v>33</v>
      </c>
      <c r="G1300" s="4" t="s">
        <v>33</v>
      </c>
      <c r="H1300" s="4" t="s">
        <v>34</v>
      </c>
      <c r="I1300" s="24" t="s">
        <v>35</v>
      </c>
      <c r="J1300" s="4" t="s">
        <v>36</v>
      </c>
      <c r="K1300" s="5">
        <v>139096.37</v>
      </c>
      <c r="L1300" s="5">
        <v>139096.37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25" t="s">
        <v>37</v>
      </c>
      <c r="S1300" s="25" t="s">
        <v>38</v>
      </c>
      <c r="T1300" s="5"/>
      <c r="U1300" s="5">
        <v>0</v>
      </c>
      <c r="V1300" s="4" t="s">
        <v>39</v>
      </c>
      <c r="W1300" s="4" t="s">
        <v>39</v>
      </c>
      <c r="X1300" s="4" t="s">
        <v>39</v>
      </c>
      <c r="Y1300" s="3">
        <v>146417.20000000001</v>
      </c>
    </row>
    <row r="1301" spans="1:25" x14ac:dyDescent="0.25">
      <c r="A1301" s="3">
        <v>702</v>
      </c>
      <c r="B1301" s="24" t="s">
        <v>1355</v>
      </c>
      <c r="C1301" s="4"/>
      <c r="D1301" s="3">
        <v>350842</v>
      </c>
      <c r="E1301" s="24"/>
      <c r="F1301" s="4" t="s">
        <v>33</v>
      </c>
      <c r="G1301" s="4" t="s">
        <v>33</v>
      </c>
      <c r="H1301" s="4" t="s">
        <v>34</v>
      </c>
      <c r="I1301" s="24" t="s">
        <v>35</v>
      </c>
      <c r="J1301" s="4" t="s">
        <v>41</v>
      </c>
      <c r="K1301" s="5">
        <v>954988.84</v>
      </c>
      <c r="L1301" s="5">
        <v>57624.026611788817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25" t="s">
        <v>37</v>
      </c>
      <c r="S1301" s="25" t="s">
        <v>38</v>
      </c>
      <c r="T1301" s="5"/>
      <c r="U1301" s="5">
        <v>0</v>
      </c>
      <c r="V1301" s="4" t="s">
        <v>39</v>
      </c>
      <c r="W1301" s="4" t="s">
        <v>39</v>
      </c>
      <c r="X1301" s="4" t="s">
        <v>39</v>
      </c>
      <c r="Y1301" s="3">
        <v>1005251.41</v>
      </c>
    </row>
    <row r="1302" spans="1:25" x14ac:dyDescent="0.25">
      <c r="A1302" s="3">
        <v>702</v>
      </c>
      <c r="B1302" s="24" t="s">
        <v>1356</v>
      </c>
      <c r="C1302" s="4"/>
      <c r="D1302" s="3">
        <v>342123</v>
      </c>
      <c r="E1302" s="24"/>
      <c r="F1302" s="4" t="s">
        <v>43</v>
      </c>
      <c r="G1302" s="4" t="s">
        <v>33</v>
      </c>
      <c r="H1302" s="4" t="s">
        <v>34</v>
      </c>
      <c r="I1302" s="24" t="s">
        <v>35</v>
      </c>
      <c r="J1302" s="4" t="s">
        <v>36</v>
      </c>
      <c r="K1302" s="5">
        <v>67500</v>
      </c>
      <c r="L1302" s="5">
        <v>67500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25" t="s">
        <v>37</v>
      </c>
      <c r="S1302" s="25" t="s">
        <v>97</v>
      </c>
      <c r="T1302" s="5"/>
      <c r="U1302" s="5">
        <v>0</v>
      </c>
      <c r="V1302" s="4" t="s">
        <v>39</v>
      </c>
      <c r="W1302" s="4" t="s">
        <v>39</v>
      </c>
      <c r="X1302" s="4" t="s">
        <v>39</v>
      </c>
      <c r="Y1302" s="3">
        <v>67500</v>
      </c>
    </row>
    <row r="1303" spans="1:25" x14ac:dyDescent="0.25">
      <c r="A1303" s="3">
        <v>702</v>
      </c>
      <c r="B1303" s="24" t="s">
        <v>1357</v>
      </c>
      <c r="C1303" s="4"/>
      <c r="D1303" s="3">
        <v>309098</v>
      </c>
      <c r="E1303" s="24"/>
      <c r="F1303" s="4" t="s">
        <v>43</v>
      </c>
      <c r="G1303" s="4" t="s">
        <v>33</v>
      </c>
      <c r="H1303" s="4" t="s">
        <v>34</v>
      </c>
      <c r="I1303" s="24" t="s">
        <v>35</v>
      </c>
      <c r="J1303" s="4" t="s">
        <v>36</v>
      </c>
      <c r="K1303" s="5">
        <v>191313.45</v>
      </c>
      <c r="L1303" s="5">
        <v>191313.45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25" t="s">
        <v>37</v>
      </c>
      <c r="S1303" s="25" t="s">
        <v>74</v>
      </c>
      <c r="T1303" s="5"/>
      <c r="U1303" s="5">
        <v>0</v>
      </c>
      <c r="V1303" s="4" t="s">
        <v>39</v>
      </c>
      <c r="W1303" s="4" t="s">
        <v>39</v>
      </c>
      <c r="X1303" s="4" t="s">
        <v>39</v>
      </c>
      <c r="Y1303" s="3">
        <v>206935.95</v>
      </c>
    </row>
    <row r="1304" spans="1:25" x14ac:dyDescent="0.25">
      <c r="A1304" s="3">
        <v>702</v>
      </c>
      <c r="B1304" s="24" t="s">
        <v>1358</v>
      </c>
      <c r="C1304" s="4"/>
      <c r="D1304" s="3">
        <v>320290</v>
      </c>
      <c r="E1304" s="24"/>
      <c r="F1304" s="4" t="s">
        <v>33</v>
      </c>
      <c r="G1304" s="4" t="s">
        <v>33</v>
      </c>
      <c r="H1304" s="4" t="s">
        <v>34</v>
      </c>
      <c r="I1304" s="24" t="s">
        <v>35</v>
      </c>
      <c r="J1304" s="4" t="s">
        <v>41</v>
      </c>
      <c r="K1304" s="5">
        <v>2570684.9300000002</v>
      </c>
      <c r="L1304" s="5">
        <v>155115.12869285938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25" t="s">
        <v>37</v>
      </c>
      <c r="S1304" s="25" t="s">
        <v>38</v>
      </c>
      <c r="T1304" s="5"/>
      <c r="U1304" s="5">
        <v>0</v>
      </c>
      <c r="V1304" s="4" t="s">
        <v>39</v>
      </c>
      <c r="W1304" s="4" t="s">
        <v>39</v>
      </c>
      <c r="X1304" s="4" t="s">
        <v>39</v>
      </c>
      <c r="Y1304" s="3">
        <v>3298197.54</v>
      </c>
    </row>
    <row r="1305" spans="1:25" x14ac:dyDescent="0.25">
      <c r="A1305" s="3">
        <v>702</v>
      </c>
      <c r="B1305" s="24" t="s">
        <v>1359</v>
      </c>
      <c r="C1305" s="4"/>
      <c r="D1305" s="3">
        <v>315821</v>
      </c>
      <c r="E1305" s="24"/>
      <c r="F1305" s="4" t="s">
        <v>43</v>
      </c>
      <c r="G1305" s="4" t="s">
        <v>33</v>
      </c>
      <c r="H1305" s="4" t="s">
        <v>34</v>
      </c>
      <c r="I1305" s="24" t="s">
        <v>209</v>
      </c>
      <c r="J1305" s="4" t="s">
        <v>36</v>
      </c>
      <c r="K1305" s="5">
        <v>107284.08</v>
      </c>
      <c r="L1305" s="5">
        <v>107284.08</v>
      </c>
      <c r="M1305" s="5">
        <v>0</v>
      </c>
      <c r="N1305" s="5">
        <v>0</v>
      </c>
      <c r="O1305" s="5">
        <v>0</v>
      </c>
      <c r="P1305" s="5">
        <v>107284.08</v>
      </c>
      <c r="Q1305" s="5">
        <v>107284.08</v>
      </c>
      <c r="R1305" s="25" t="s">
        <v>102</v>
      </c>
      <c r="S1305" s="25" t="s">
        <v>97</v>
      </c>
      <c r="T1305" s="5"/>
      <c r="U1305" s="5">
        <v>0</v>
      </c>
      <c r="V1305" s="4" t="s">
        <v>39</v>
      </c>
      <c r="W1305" s="4" t="s">
        <v>39</v>
      </c>
      <c r="X1305" s="4" t="s">
        <v>39</v>
      </c>
      <c r="Y1305" s="3">
        <v>117507.28</v>
      </c>
    </row>
    <row r="1306" spans="1:25" x14ac:dyDescent="0.25">
      <c r="A1306" s="3">
        <v>702</v>
      </c>
      <c r="B1306" s="24" t="s">
        <v>1360</v>
      </c>
      <c r="C1306" s="4"/>
      <c r="D1306" s="3">
        <v>316354</v>
      </c>
      <c r="E1306" s="24"/>
      <c r="F1306" s="4" t="s">
        <v>33</v>
      </c>
      <c r="G1306" s="4" t="s">
        <v>33</v>
      </c>
      <c r="H1306" s="4" t="s">
        <v>34</v>
      </c>
      <c r="I1306" s="24" t="s">
        <v>35</v>
      </c>
      <c r="J1306" s="4" t="s">
        <v>41</v>
      </c>
      <c r="K1306" s="5">
        <v>459007.1</v>
      </c>
      <c r="L1306" s="5">
        <v>27696.4884169746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25" t="s">
        <v>37</v>
      </c>
      <c r="S1306" s="25" t="s">
        <v>38</v>
      </c>
      <c r="T1306" s="5"/>
      <c r="U1306" s="5">
        <v>0</v>
      </c>
      <c r="V1306" s="4" t="s">
        <v>39</v>
      </c>
      <c r="W1306" s="4" t="s">
        <v>39</v>
      </c>
      <c r="X1306" s="4" t="s">
        <v>39</v>
      </c>
      <c r="Y1306" s="3">
        <v>542462.96</v>
      </c>
    </row>
    <row r="1307" spans="1:25" x14ac:dyDescent="0.25">
      <c r="A1307" s="3">
        <v>702</v>
      </c>
      <c r="B1307" s="24" t="s">
        <v>1361</v>
      </c>
      <c r="C1307" s="4"/>
      <c r="D1307" s="3">
        <v>315964</v>
      </c>
      <c r="E1307" s="24"/>
      <c r="F1307" s="4" t="s">
        <v>33</v>
      </c>
      <c r="G1307" s="4" t="s">
        <v>33</v>
      </c>
      <c r="H1307" s="4" t="s">
        <v>34</v>
      </c>
      <c r="I1307" s="24" t="s">
        <v>35</v>
      </c>
      <c r="J1307" s="4" t="s">
        <v>41</v>
      </c>
      <c r="K1307" s="5">
        <v>67706.42</v>
      </c>
      <c r="L1307" s="5">
        <v>4085.4053832387726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25" t="s">
        <v>37</v>
      </c>
      <c r="S1307" s="25" t="s">
        <v>38</v>
      </c>
      <c r="T1307" s="5"/>
      <c r="U1307" s="5">
        <v>0</v>
      </c>
      <c r="V1307" s="4" t="s">
        <v>39</v>
      </c>
      <c r="W1307" s="4" t="s">
        <v>39</v>
      </c>
      <c r="X1307" s="4" t="s">
        <v>39</v>
      </c>
      <c r="Y1307" s="3">
        <v>84633</v>
      </c>
    </row>
    <row r="1308" spans="1:25" x14ac:dyDescent="0.25">
      <c r="A1308" s="3">
        <v>702</v>
      </c>
      <c r="B1308" s="24" t="s">
        <v>1362</v>
      </c>
      <c r="C1308" s="4"/>
      <c r="D1308" s="3">
        <v>342070</v>
      </c>
      <c r="E1308" s="24"/>
      <c r="F1308" s="4" t="s">
        <v>33</v>
      </c>
      <c r="G1308" s="4" t="s">
        <v>33</v>
      </c>
      <c r="H1308" s="4" t="s">
        <v>34</v>
      </c>
      <c r="I1308" s="24" t="s">
        <v>35</v>
      </c>
      <c r="J1308" s="4" t="s">
        <v>41</v>
      </c>
      <c r="K1308" s="5">
        <v>190771.85</v>
      </c>
      <c r="L1308" s="5">
        <v>11511.1734302363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25" t="s">
        <v>37</v>
      </c>
      <c r="S1308" s="25" t="s">
        <v>38</v>
      </c>
      <c r="T1308" s="5"/>
      <c r="U1308" s="5">
        <v>0</v>
      </c>
      <c r="V1308" s="4" t="s">
        <v>39</v>
      </c>
      <c r="W1308" s="4" t="s">
        <v>39</v>
      </c>
      <c r="X1308" s="4" t="s">
        <v>39</v>
      </c>
      <c r="Y1308" s="3">
        <v>218024.98</v>
      </c>
    </row>
    <row r="1309" spans="1:25" x14ac:dyDescent="0.25">
      <c r="A1309" s="3">
        <v>702</v>
      </c>
      <c r="B1309" s="24" t="s">
        <v>1363</v>
      </c>
      <c r="C1309" s="4"/>
      <c r="D1309" s="3">
        <v>317806</v>
      </c>
      <c r="E1309" s="24"/>
      <c r="F1309" s="4" t="s">
        <v>43</v>
      </c>
      <c r="G1309" s="4" t="s">
        <v>33</v>
      </c>
      <c r="H1309" s="4" t="s">
        <v>34</v>
      </c>
      <c r="I1309" s="24" t="s">
        <v>35</v>
      </c>
      <c r="J1309" s="4" t="s">
        <v>36</v>
      </c>
      <c r="K1309" s="5">
        <v>268671.95</v>
      </c>
      <c r="L1309" s="5">
        <v>268671.95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25" t="s">
        <v>37</v>
      </c>
      <c r="S1309" s="25" t="s">
        <v>38</v>
      </c>
      <c r="T1309" s="25">
        <v>200</v>
      </c>
      <c r="U1309" s="5">
        <v>0</v>
      </c>
      <c r="V1309" s="4" t="s">
        <v>39</v>
      </c>
      <c r="W1309" s="4" t="s">
        <v>39</v>
      </c>
      <c r="X1309" s="4" t="s">
        <v>39</v>
      </c>
      <c r="Y1309" s="3">
        <v>352580.17</v>
      </c>
    </row>
    <row r="1310" spans="1:25" x14ac:dyDescent="0.25">
      <c r="A1310" s="3">
        <v>702</v>
      </c>
      <c r="B1310" s="24" t="s">
        <v>1364</v>
      </c>
      <c r="C1310" s="4"/>
      <c r="D1310" s="3">
        <v>315591</v>
      </c>
      <c r="E1310" s="24"/>
      <c r="F1310" s="4" t="s">
        <v>33</v>
      </c>
      <c r="G1310" s="4" t="s">
        <v>33</v>
      </c>
      <c r="H1310" s="4" t="s">
        <v>34</v>
      </c>
      <c r="I1310" s="24" t="s">
        <v>35</v>
      </c>
      <c r="J1310" s="4" t="s">
        <v>41</v>
      </c>
      <c r="K1310" s="5">
        <v>372423.58</v>
      </c>
      <c r="L1310" s="5">
        <v>22472.038819613499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25" t="s">
        <v>37</v>
      </c>
      <c r="S1310" s="25" t="s">
        <v>38</v>
      </c>
      <c r="T1310" s="5"/>
      <c r="U1310" s="5">
        <v>0</v>
      </c>
      <c r="V1310" s="4" t="s">
        <v>39</v>
      </c>
      <c r="W1310" s="4" t="s">
        <v>39</v>
      </c>
      <c r="X1310" s="4" t="s">
        <v>39</v>
      </c>
      <c r="Y1310" s="3">
        <v>430602.59</v>
      </c>
    </row>
    <row r="1311" spans="1:25" x14ac:dyDescent="0.25">
      <c r="A1311" s="3">
        <v>702</v>
      </c>
      <c r="B1311" s="24" t="s">
        <v>1365</v>
      </c>
      <c r="C1311" s="4"/>
      <c r="D1311" s="3">
        <v>314376</v>
      </c>
      <c r="E1311" s="24"/>
      <c r="F1311" s="4" t="s">
        <v>43</v>
      </c>
      <c r="G1311" s="4" t="s">
        <v>33</v>
      </c>
      <c r="H1311" s="4" t="s">
        <v>34</v>
      </c>
      <c r="I1311" s="24" t="s">
        <v>35</v>
      </c>
      <c r="J1311" s="4" t="s">
        <v>36</v>
      </c>
      <c r="K1311" s="5">
        <v>128679.08</v>
      </c>
      <c r="L1311" s="5">
        <v>128679.08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25" t="s">
        <v>37</v>
      </c>
      <c r="S1311" s="25" t="s">
        <v>49</v>
      </c>
      <c r="T1311" s="25">
        <v>410</v>
      </c>
      <c r="U1311" s="5">
        <v>0</v>
      </c>
      <c r="V1311" s="4" t="s">
        <v>39</v>
      </c>
      <c r="W1311" s="4" t="s">
        <v>39</v>
      </c>
      <c r="X1311" s="4" t="s">
        <v>39</v>
      </c>
      <c r="Y1311" s="3">
        <v>150908.6</v>
      </c>
    </row>
    <row r="1312" spans="1:25" x14ac:dyDescent="0.25">
      <c r="A1312" s="3">
        <v>702</v>
      </c>
      <c r="B1312" s="24" t="s">
        <v>1366</v>
      </c>
      <c r="C1312" s="4"/>
      <c r="D1312" s="3">
        <v>335609</v>
      </c>
      <c r="E1312" s="24"/>
      <c r="F1312" s="4" t="s">
        <v>43</v>
      </c>
      <c r="G1312" s="4" t="s">
        <v>33</v>
      </c>
      <c r="H1312" s="4" t="s">
        <v>34</v>
      </c>
      <c r="I1312" s="24" t="s">
        <v>35</v>
      </c>
      <c r="J1312" s="4" t="s">
        <v>36</v>
      </c>
      <c r="K1312" s="5">
        <v>44138.080000000002</v>
      </c>
      <c r="L1312" s="5">
        <v>44138.080000000002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25" t="s">
        <v>37</v>
      </c>
      <c r="S1312" s="25" t="s">
        <v>49</v>
      </c>
      <c r="T1312" s="25">
        <v>410</v>
      </c>
      <c r="U1312" s="5">
        <v>0</v>
      </c>
      <c r="V1312" s="4" t="s">
        <v>39</v>
      </c>
      <c r="W1312" s="4" t="s">
        <v>39</v>
      </c>
      <c r="X1312" s="4" t="s">
        <v>39</v>
      </c>
      <c r="Y1312" s="3">
        <v>48521.08</v>
      </c>
    </row>
    <row r="1313" spans="1:25" x14ac:dyDescent="0.25">
      <c r="A1313" s="3">
        <v>702</v>
      </c>
      <c r="B1313" s="24" t="s">
        <v>1367</v>
      </c>
      <c r="C1313" s="4"/>
      <c r="D1313" s="3">
        <v>316035</v>
      </c>
      <c r="E1313" s="24"/>
      <c r="F1313" s="4" t="s">
        <v>33</v>
      </c>
      <c r="G1313" s="4" t="s">
        <v>33</v>
      </c>
      <c r="H1313" s="4" t="s">
        <v>34</v>
      </c>
      <c r="I1313" s="24" t="s">
        <v>35</v>
      </c>
      <c r="J1313" s="4" t="s">
        <v>41</v>
      </c>
      <c r="K1313" s="5">
        <v>1460061.3</v>
      </c>
      <c r="L1313" s="5">
        <v>88100.098851461953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25" t="s">
        <v>37</v>
      </c>
      <c r="S1313" s="25" t="s">
        <v>38</v>
      </c>
      <c r="T1313" s="25">
        <v>330</v>
      </c>
      <c r="U1313" s="5">
        <v>0</v>
      </c>
      <c r="V1313" s="4" t="s">
        <v>39</v>
      </c>
      <c r="W1313" s="4" t="s">
        <v>39</v>
      </c>
      <c r="X1313" s="4" t="s">
        <v>39</v>
      </c>
      <c r="Y1313" s="3">
        <v>1523542.23</v>
      </c>
    </row>
    <row r="1314" spans="1:25" x14ac:dyDescent="0.25">
      <c r="A1314" s="3">
        <v>702</v>
      </c>
      <c r="B1314" s="24" t="s">
        <v>1368</v>
      </c>
      <c r="C1314" s="4"/>
      <c r="D1314" s="3">
        <v>336067</v>
      </c>
      <c r="E1314" s="24"/>
      <c r="F1314" s="4" t="s">
        <v>33</v>
      </c>
      <c r="G1314" s="4" t="s">
        <v>33</v>
      </c>
      <c r="H1314" s="4" t="s">
        <v>34</v>
      </c>
      <c r="I1314" s="24" t="s">
        <v>35</v>
      </c>
      <c r="J1314" s="4" t="s">
        <v>41</v>
      </c>
      <c r="K1314" s="5">
        <v>547143.37</v>
      </c>
      <c r="L1314" s="5">
        <v>33014.630949345774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25" t="s">
        <v>37</v>
      </c>
      <c r="S1314" s="25" t="s">
        <v>38</v>
      </c>
      <c r="T1314" s="5"/>
      <c r="U1314" s="5">
        <v>0</v>
      </c>
      <c r="V1314" s="4" t="s">
        <v>39</v>
      </c>
      <c r="W1314" s="4" t="s">
        <v>39</v>
      </c>
      <c r="X1314" s="4" t="s">
        <v>39</v>
      </c>
      <c r="Y1314" s="3">
        <v>673117.23</v>
      </c>
    </row>
    <row r="1315" spans="1:25" x14ac:dyDescent="0.25">
      <c r="A1315" s="3">
        <v>702</v>
      </c>
      <c r="B1315" s="24" t="s">
        <v>1369</v>
      </c>
      <c r="C1315" s="4"/>
      <c r="D1315" s="3">
        <v>359531</v>
      </c>
      <c r="E1315" s="24"/>
      <c r="F1315" s="4" t="s">
        <v>43</v>
      </c>
      <c r="G1315" s="4" t="s">
        <v>33</v>
      </c>
      <c r="H1315" s="4" t="s">
        <v>34</v>
      </c>
      <c r="I1315" s="24" t="s">
        <v>35</v>
      </c>
      <c r="J1315" s="4" t="s">
        <v>36</v>
      </c>
      <c r="K1315" s="5">
        <v>170335.87</v>
      </c>
      <c r="L1315" s="5">
        <v>170335.87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25" t="s">
        <v>37</v>
      </c>
      <c r="S1315" s="25" t="s">
        <v>74</v>
      </c>
      <c r="T1315" s="25">
        <v>410</v>
      </c>
      <c r="U1315" s="5">
        <v>0</v>
      </c>
      <c r="V1315" s="4" t="s">
        <v>39</v>
      </c>
      <c r="W1315" s="4" t="s">
        <v>39</v>
      </c>
      <c r="X1315" s="4" t="s">
        <v>39</v>
      </c>
      <c r="Y1315" s="3">
        <v>199901.2</v>
      </c>
    </row>
    <row r="1316" spans="1:25" x14ac:dyDescent="0.25">
      <c r="A1316" s="3">
        <v>702</v>
      </c>
      <c r="B1316" s="24" t="s">
        <v>1370</v>
      </c>
      <c r="C1316" s="4"/>
      <c r="D1316" s="3">
        <v>316409</v>
      </c>
      <c r="E1316" s="24"/>
      <c r="F1316" s="4" t="s">
        <v>33</v>
      </c>
      <c r="G1316" s="4" t="s">
        <v>33</v>
      </c>
      <c r="H1316" s="4" t="s">
        <v>34</v>
      </c>
      <c r="I1316" s="24" t="s">
        <v>35</v>
      </c>
      <c r="J1316" s="4" t="s">
        <v>41</v>
      </c>
      <c r="K1316" s="5">
        <v>4179285.17</v>
      </c>
      <c r="L1316" s="5">
        <v>252178.06718488393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25" t="s">
        <v>37</v>
      </c>
      <c r="S1316" s="25" t="s">
        <v>38</v>
      </c>
      <c r="T1316" s="25">
        <v>330</v>
      </c>
      <c r="U1316" s="5">
        <v>0</v>
      </c>
      <c r="V1316" s="4" t="s">
        <v>39</v>
      </c>
      <c r="W1316" s="4" t="s">
        <v>39</v>
      </c>
      <c r="X1316" s="4" t="s">
        <v>39</v>
      </c>
      <c r="Y1316" s="3">
        <v>5051927.78</v>
      </c>
    </row>
    <row r="1317" spans="1:25" x14ac:dyDescent="0.25">
      <c r="A1317" s="3">
        <v>702</v>
      </c>
      <c r="B1317" s="24" t="s">
        <v>1371</v>
      </c>
      <c r="C1317" s="4"/>
      <c r="D1317" s="3">
        <v>319934</v>
      </c>
      <c r="E1317" s="24"/>
      <c r="F1317" s="4" t="s">
        <v>172</v>
      </c>
      <c r="G1317" s="4" t="s">
        <v>172</v>
      </c>
      <c r="H1317" s="4" t="s">
        <v>34</v>
      </c>
      <c r="I1317" s="24" t="s">
        <v>35</v>
      </c>
      <c r="J1317" s="4" t="s">
        <v>36</v>
      </c>
      <c r="K1317" s="5">
        <v>185575.35</v>
      </c>
      <c r="L1317" s="5">
        <v>185575.35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25" t="s">
        <v>37</v>
      </c>
      <c r="S1317" s="25" t="s">
        <v>38</v>
      </c>
      <c r="T1317" s="25">
        <v>100</v>
      </c>
      <c r="U1317" s="5">
        <v>0</v>
      </c>
      <c r="V1317" s="4" t="s">
        <v>39</v>
      </c>
      <c r="W1317" s="4" t="s">
        <v>39</v>
      </c>
      <c r="X1317" s="4" t="s">
        <v>39</v>
      </c>
      <c r="Y1317" s="3">
        <v>98516.45</v>
      </c>
    </row>
    <row r="1318" spans="1:25" x14ac:dyDescent="0.25">
      <c r="A1318" s="3">
        <v>702</v>
      </c>
      <c r="B1318" s="24" t="s">
        <v>1372</v>
      </c>
      <c r="C1318" s="4"/>
      <c r="D1318" s="3">
        <v>341948</v>
      </c>
      <c r="E1318" s="24"/>
      <c r="F1318" s="4" t="s">
        <v>33</v>
      </c>
      <c r="G1318" s="4" t="s">
        <v>33</v>
      </c>
      <c r="H1318" s="4" t="s">
        <v>34</v>
      </c>
      <c r="I1318" s="24" t="s">
        <v>35</v>
      </c>
      <c r="J1318" s="4" t="s">
        <v>41</v>
      </c>
      <c r="K1318" s="5">
        <v>2209027.11</v>
      </c>
      <c r="L1318" s="5">
        <v>133292.69583171562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25" t="s">
        <v>37</v>
      </c>
      <c r="S1318" s="25" t="s">
        <v>38</v>
      </c>
      <c r="T1318" s="5"/>
      <c r="U1318" s="5">
        <v>0</v>
      </c>
      <c r="V1318" s="4" t="s">
        <v>39</v>
      </c>
      <c r="W1318" s="4" t="s">
        <v>39</v>
      </c>
      <c r="X1318" s="4" t="s">
        <v>39</v>
      </c>
      <c r="Y1318" s="3">
        <v>2548230</v>
      </c>
    </row>
    <row r="1319" spans="1:25" x14ac:dyDescent="0.25">
      <c r="A1319" s="3">
        <v>702</v>
      </c>
      <c r="B1319" s="24" t="s">
        <v>1373</v>
      </c>
      <c r="C1319" s="4"/>
      <c r="D1319" s="3">
        <v>319934</v>
      </c>
      <c r="E1319" s="24"/>
      <c r="F1319" s="4" t="s">
        <v>172</v>
      </c>
      <c r="G1319" s="4" t="s">
        <v>172</v>
      </c>
      <c r="H1319" s="4" t="s">
        <v>34</v>
      </c>
      <c r="I1319" s="24" t="s">
        <v>35</v>
      </c>
      <c r="J1319" s="4" t="s">
        <v>36</v>
      </c>
      <c r="K1319" s="5">
        <v>492226.64</v>
      </c>
      <c r="L1319" s="5">
        <v>492226.64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25" t="s">
        <v>37</v>
      </c>
      <c r="S1319" s="25" t="s">
        <v>38</v>
      </c>
      <c r="T1319" s="25">
        <v>100</v>
      </c>
      <c r="U1319" s="5">
        <v>0</v>
      </c>
      <c r="V1319" s="4" t="s">
        <v>39</v>
      </c>
      <c r="W1319" s="4" t="s">
        <v>39</v>
      </c>
      <c r="X1319" s="4" t="s">
        <v>39</v>
      </c>
      <c r="Y1319" s="3">
        <v>117899.92</v>
      </c>
    </row>
    <row r="1320" spans="1:25" x14ac:dyDescent="0.25">
      <c r="A1320" s="3">
        <v>702</v>
      </c>
      <c r="B1320" s="24" t="s">
        <v>1374</v>
      </c>
      <c r="C1320" s="4"/>
      <c r="D1320" s="3">
        <v>318541</v>
      </c>
      <c r="E1320" s="24"/>
      <c r="F1320" s="4" t="s">
        <v>33</v>
      </c>
      <c r="G1320" s="4" t="s">
        <v>33</v>
      </c>
      <c r="H1320" s="4" t="s">
        <v>34</v>
      </c>
      <c r="I1320" s="24" t="s">
        <v>35</v>
      </c>
      <c r="J1320" s="4" t="s">
        <v>41</v>
      </c>
      <c r="K1320" s="5">
        <v>550440.67000000004</v>
      </c>
      <c r="L1320" s="5">
        <v>33213.590031367145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25" t="s">
        <v>37</v>
      </c>
      <c r="S1320" s="25" t="s">
        <v>38</v>
      </c>
      <c r="T1320" s="5"/>
      <c r="U1320" s="5">
        <v>0</v>
      </c>
      <c r="V1320" s="4" t="s">
        <v>39</v>
      </c>
      <c r="W1320" s="4" t="s">
        <v>39</v>
      </c>
      <c r="X1320" s="4" t="s">
        <v>39</v>
      </c>
      <c r="Y1320" s="3">
        <v>582819.53</v>
      </c>
    </row>
    <row r="1321" spans="1:25" x14ac:dyDescent="0.25">
      <c r="A1321" s="3">
        <v>702</v>
      </c>
      <c r="B1321" s="24" t="s">
        <v>1375</v>
      </c>
      <c r="C1321" s="4"/>
      <c r="D1321" s="3">
        <v>310920</v>
      </c>
      <c r="E1321" s="24"/>
      <c r="F1321" s="4" t="s">
        <v>33</v>
      </c>
      <c r="G1321" s="4" t="s">
        <v>33</v>
      </c>
      <c r="H1321" s="4" t="s">
        <v>34</v>
      </c>
      <c r="I1321" s="24" t="s">
        <v>35</v>
      </c>
      <c r="J1321" s="4" t="s">
        <v>41</v>
      </c>
      <c r="K1321" s="5">
        <v>1268632.57</v>
      </c>
      <c r="L1321" s="5">
        <v>76549.289282021404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25" t="s">
        <v>37</v>
      </c>
      <c r="S1321" s="25" t="s">
        <v>38</v>
      </c>
      <c r="T1321" s="25">
        <v>330</v>
      </c>
      <c r="U1321" s="5">
        <v>0</v>
      </c>
      <c r="V1321" s="4" t="s">
        <v>39</v>
      </c>
      <c r="W1321" s="4" t="s">
        <v>39</v>
      </c>
      <c r="X1321" s="4" t="s">
        <v>39</v>
      </c>
      <c r="Y1321" s="3">
        <v>1343258.02</v>
      </c>
    </row>
    <row r="1322" spans="1:25" x14ac:dyDescent="0.25">
      <c r="A1322" s="3">
        <v>702</v>
      </c>
      <c r="B1322" s="24" t="s">
        <v>1376</v>
      </c>
      <c r="C1322" s="4"/>
      <c r="D1322" s="3">
        <v>311411</v>
      </c>
      <c r="E1322" s="24"/>
      <c r="F1322" s="4" t="s">
        <v>43</v>
      </c>
      <c r="G1322" s="4" t="s">
        <v>33</v>
      </c>
      <c r="H1322" s="4" t="s">
        <v>34</v>
      </c>
      <c r="I1322" s="24" t="s">
        <v>35</v>
      </c>
      <c r="J1322" s="4" t="s">
        <v>36</v>
      </c>
      <c r="K1322" s="5">
        <v>57472.92</v>
      </c>
      <c r="L1322" s="5">
        <v>57472.92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25" t="s">
        <v>37</v>
      </c>
      <c r="S1322" s="25" t="s">
        <v>74</v>
      </c>
      <c r="T1322" s="5"/>
      <c r="U1322" s="5">
        <v>0</v>
      </c>
      <c r="V1322" s="4" t="s">
        <v>39</v>
      </c>
      <c r="W1322" s="4" t="s">
        <v>39</v>
      </c>
      <c r="X1322" s="4" t="s">
        <v>39</v>
      </c>
      <c r="Y1322" s="3">
        <v>64095.07</v>
      </c>
    </row>
    <row r="1323" spans="1:25" x14ac:dyDescent="0.25">
      <c r="A1323" s="3">
        <v>702</v>
      </c>
      <c r="B1323" s="24" t="s">
        <v>1377</v>
      </c>
      <c r="C1323" s="4"/>
      <c r="D1323" s="3">
        <v>321845</v>
      </c>
      <c r="E1323" s="24"/>
      <c r="F1323" s="4" t="s">
        <v>33</v>
      </c>
      <c r="G1323" s="4" t="s">
        <v>33</v>
      </c>
      <c r="H1323" s="4" t="s">
        <v>34</v>
      </c>
      <c r="I1323" s="24" t="s">
        <v>35</v>
      </c>
      <c r="J1323" s="4" t="s">
        <v>41</v>
      </c>
      <c r="K1323" s="5">
        <v>182715.68</v>
      </c>
      <c r="L1323" s="5">
        <v>11025.064132384092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25" t="s">
        <v>37</v>
      </c>
      <c r="S1323" s="25" t="s">
        <v>38</v>
      </c>
      <c r="T1323" s="5"/>
      <c r="U1323" s="5">
        <v>0</v>
      </c>
      <c r="V1323" s="4" t="s">
        <v>39</v>
      </c>
      <c r="W1323" s="4" t="s">
        <v>39</v>
      </c>
      <c r="X1323" s="4" t="s">
        <v>39</v>
      </c>
      <c r="Y1323" s="3">
        <v>228394.6</v>
      </c>
    </row>
    <row r="1324" spans="1:25" x14ac:dyDescent="0.25">
      <c r="A1324" s="3">
        <v>702</v>
      </c>
      <c r="B1324" s="24" t="s">
        <v>1378</v>
      </c>
      <c r="C1324" s="4"/>
      <c r="D1324" s="3">
        <v>316651</v>
      </c>
      <c r="E1324" s="24"/>
      <c r="F1324" s="4" t="s">
        <v>33</v>
      </c>
      <c r="G1324" s="4" t="s">
        <v>33</v>
      </c>
      <c r="H1324" s="4" t="s">
        <v>34</v>
      </c>
      <c r="I1324" s="24" t="s">
        <v>35</v>
      </c>
      <c r="J1324" s="4" t="s">
        <v>41</v>
      </c>
      <c r="K1324" s="5">
        <v>520252.08</v>
      </c>
      <c r="L1324" s="5">
        <v>31392.010510571501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25" t="s">
        <v>37</v>
      </c>
      <c r="S1324" s="25" t="s">
        <v>38</v>
      </c>
      <c r="T1324" s="5"/>
      <c r="U1324" s="5">
        <v>0</v>
      </c>
      <c r="V1324" s="4" t="s">
        <v>39</v>
      </c>
      <c r="W1324" s="4" t="s">
        <v>39</v>
      </c>
      <c r="X1324" s="4" t="s">
        <v>39</v>
      </c>
      <c r="Y1324" s="3">
        <v>627190</v>
      </c>
    </row>
    <row r="1325" spans="1:25" x14ac:dyDescent="0.25">
      <c r="A1325" s="3">
        <v>702</v>
      </c>
      <c r="B1325" s="24" t="s">
        <v>1379</v>
      </c>
      <c r="C1325" s="4"/>
      <c r="D1325" s="3">
        <v>311681</v>
      </c>
      <c r="E1325" s="24"/>
      <c r="F1325" s="4" t="s">
        <v>33</v>
      </c>
      <c r="G1325" s="4" t="s">
        <v>33</v>
      </c>
      <c r="H1325" s="4" t="s">
        <v>34</v>
      </c>
      <c r="I1325" s="24" t="s">
        <v>35</v>
      </c>
      <c r="J1325" s="4" t="s">
        <v>41</v>
      </c>
      <c r="K1325" s="5">
        <v>303821.84000000003</v>
      </c>
      <c r="L1325" s="5">
        <v>18332.609827568926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25" t="s">
        <v>37</v>
      </c>
      <c r="S1325" s="25" t="s">
        <v>38</v>
      </c>
      <c r="T1325" s="5"/>
      <c r="U1325" s="5">
        <v>0</v>
      </c>
      <c r="V1325" s="4" t="s">
        <v>39</v>
      </c>
      <c r="W1325" s="4" t="s">
        <v>39</v>
      </c>
      <c r="X1325" s="4" t="s">
        <v>39</v>
      </c>
      <c r="Y1325" s="3">
        <v>506369.8</v>
      </c>
    </row>
    <row r="1326" spans="1:25" x14ac:dyDescent="0.25">
      <c r="A1326" s="3">
        <v>702</v>
      </c>
      <c r="B1326" s="24" t="s">
        <v>1380</v>
      </c>
      <c r="C1326" s="4"/>
      <c r="D1326" s="3">
        <v>320209</v>
      </c>
      <c r="E1326" s="24"/>
      <c r="F1326" s="4" t="s">
        <v>33</v>
      </c>
      <c r="G1326" s="4" t="s">
        <v>33</v>
      </c>
      <c r="H1326" s="4" t="s">
        <v>34</v>
      </c>
      <c r="I1326" s="24" t="s">
        <v>35</v>
      </c>
      <c r="J1326" s="4" t="s">
        <v>41</v>
      </c>
      <c r="K1326" s="5">
        <v>379639.58</v>
      </c>
      <c r="L1326" s="5">
        <v>22907.452259660262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25" t="s">
        <v>37</v>
      </c>
      <c r="S1326" s="25" t="s">
        <v>38</v>
      </c>
      <c r="T1326" s="5"/>
      <c r="U1326" s="5">
        <v>0</v>
      </c>
      <c r="V1326" s="4" t="s">
        <v>39</v>
      </c>
      <c r="W1326" s="4" t="s">
        <v>39</v>
      </c>
      <c r="X1326" s="4" t="s">
        <v>39</v>
      </c>
      <c r="Y1326" s="3">
        <v>427740.84</v>
      </c>
    </row>
    <row r="1327" spans="1:25" x14ac:dyDescent="0.25">
      <c r="A1327" s="3">
        <v>702</v>
      </c>
      <c r="B1327" s="24" t="s">
        <v>1381</v>
      </c>
      <c r="C1327" s="4"/>
      <c r="D1327" s="3">
        <v>316242</v>
      </c>
      <c r="E1327" s="24"/>
      <c r="F1327" s="4" t="s">
        <v>45</v>
      </c>
      <c r="G1327" s="4" t="s">
        <v>33</v>
      </c>
      <c r="H1327" s="4" t="s">
        <v>34</v>
      </c>
      <c r="I1327" s="24" t="s">
        <v>35</v>
      </c>
      <c r="J1327" s="4" t="s">
        <v>36</v>
      </c>
      <c r="K1327" s="5">
        <v>56531.58</v>
      </c>
      <c r="L1327" s="5">
        <v>56531.58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25" t="s">
        <v>37</v>
      </c>
      <c r="S1327" s="25" t="s">
        <v>49</v>
      </c>
      <c r="T1327" s="5"/>
      <c r="U1327" s="5">
        <v>0</v>
      </c>
      <c r="V1327" s="4" t="s">
        <v>39</v>
      </c>
      <c r="W1327" s="4" t="s">
        <v>39</v>
      </c>
      <c r="X1327" s="4" t="s">
        <v>39</v>
      </c>
      <c r="Y1327" s="3">
        <v>62297.21</v>
      </c>
    </row>
    <row r="1328" spans="1:25" x14ac:dyDescent="0.25">
      <c r="A1328" s="3">
        <v>702</v>
      </c>
      <c r="B1328" s="24" t="s">
        <v>1382</v>
      </c>
      <c r="C1328" s="4"/>
      <c r="D1328" s="3">
        <v>316242</v>
      </c>
      <c r="E1328" s="24"/>
      <c r="F1328" s="4" t="s">
        <v>45</v>
      </c>
      <c r="G1328" s="4" t="s">
        <v>33</v>
      </c>
      <c r="H1328" s="4" t="s">
        <v>34</v>
      </c>
      <c r="I1328" s="24" t="s">
        <v>35</v>
      </c>
      <c r="J1328" s="4" t="s">
        <v>36</v>
      </c>
      <c r="K1328" s="5">
        <v>56531.58</v>
      </c>
      <c r="L1328" s="5">
        <v>56531.58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25" t="s">
        <v>37</v>
      </c>
      <c r="S1328" s="25" t="s">
        <v>49</v>
      </c>
      <c r="T1328" s="5"/>
      <c r="U1328" s="5">
        <v>0</v>
      </c>
      <c r="V1328" s="4" t="s">
        <v>39</v>
      </c>
      <c r="W1328" s="4" t="s">
        <v>39</v>
      </c>
      <c r="X1328" s="4" t="s">
        <v>39</v>
      </c>
      <c r="Y1328" s="3">
        <v>62297.21</v>
      </c>
    </row>
    <row r="1329" spans="1:25" x14ac:dyDescent="0.25">
      <c r="A1329" s="3">
        <v>702</v>
      </c>
      <c r="B1329" s="24" t="s">
        <v>1383</v>
      </c>
      <c r="C1329" s="4"/>
      <c r="D1329" s="3">
        <v>351332</v>
      </c>
      <c r="E1329" s="24"/>
      <c r="F1329" s="4" t="s">
        <v>43</v>
      </c>
      <c r="G1329" s="4" t="s">
        <v>33</v>
      </c>
      <c r="H1329" s="4" t="s">
        <v>34</v>
      </c>
      <c r="I1329" s="24" t="s">
        <v>35</v>
      </c>
      <c r="J1329" s="4" t="s">
        <v>36</v>
      </c>
      <c r="K1329" s="5">
        <v>86600.18</v>
      </c>
      <c r="L1329" s="5">
        <v>86600.18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25" t="s">
        <v>37</v>
      </c>
      <c r="S1329" s="25" t="s">
        <v>49</v>
      </c>
      <c r="T1329" s="25">
        <v>410</v>
      </c>
      <c r="U1329" s="5">
        <v>0</v>
      </c>
      <c r="V1329" s="4" t="s">
        <v>39</v>
      </c>
      <c r="W1329" s="4" t="s">
        <v>39</v>
      </c>
      <c r="X1329" s="4" t="s">
        <v>39</v>
      </c>
      <c r="Y1329" s="3">
        <v>96221.79</v>
      </c>
    </row>
    <row r="1330" spans="1:25" x14ac:dyDescent="0.25">
      <c r="A1330" s="3">
        <v>702</v>
      </c>
      <c r="B1330" s="24" t="s">
        <v>1384</v>
      </c>
      <c r="C1330" s="4"/>
      <c r="D1330" s="3">
        <v>309526</v>
      </c>
      <c r="E1330" s="24"/>
      <c r="F1330" s="4" t="s">
        <v>33</v>
      </c>
      <c r="G1330" s="4" t="s">
        <v>33</v>
      </c>
      <c r="H1330" s="4" t="s">
        <v>34</v>
      </c>
      <c r="I1330" s="24" t="s">
        <v>35</v>
      </c>
      <c r="J1330" s="4" t="s">
        <v>41</v>
      </c>
      <c r="K1330" s="5">
        <v>2252550.5</v>
      </c>
      <c r="L1330" s="5">
        <v>135918.89718459768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25" t="s">
        <v>37</v>
      </c>
      <c r="S1330" s="25" t="s">
        <v>38</v>
      </c>
      <c r="T1330" s="5"/>
      <c r="U1330" s="5">
        <v>0</v>
      </c>
      <c r="V1330" s="4" t="s">
        <v>39</v>
      </c>
      <c r="W1330" s="4" t="s">
        <v>39</v>
      </c>
      <c r="X1330" s="4" t="s">
        <v>39</v>
      </c>
      <c r="Y1330" s="3">
        <v>2579101.9300000002</v>
      </c>
    </row>
    <row r="1331" spans="1:25" x14ac:dyDescent="0.25">
      <c r="A1331" s="3">
        <v>702</v>
      </c>
      <c r="B1331" s="24" t="s">
        <v>1385</v>
      </c>
      <c r="C1331" s="4"/>
      <c r="D1331" s="3">
        <v>318048</v>
      </c>
      <c r="E1331" s="24"/>
      <c r="F1331" s="4" t="s">
        <v>33</v>
      </c>
      <c r="G1331" s="4" t="s">
        <v>33</v>
      </c>
      <c r="H1331" s="4" t="s">
        <v>34</v>
      </c>
      <c r="I1331" s="24" t="s">
        <v>35</v>
      </c>
      <c r="J1331" s="4" t="s">
        <v>41</v>
      </c>
      <c r="K1331" s="5">
        <v>6201833.1399999997</v>
      </c>
      <c r="L1331" s="5">
        <v>374218.61170779105</v>
      </c>
      <c r="M1331" s="5">
        <v>0</v>
      </c>
      <c r="N1331" s="5">
        <v>0</v>
      </c>
      <c r="O1331" s="5">
        <v>6201833.1399999997</v>
      </c>
      <c r="P1331" s="5">
        <v>0</v>
      </c>
      <c r="Q1331" s="5">
        <v>6201833.1399999997</v>
      </c>
      <c r="R1331" s="25" t="s">
        <v>86</v>
      </c>
      <c r="S1331" s="25" t="s">
        <v>38</v>
      </c>
      <c r="T1331" s="5"/>
      <c r="U1331" s="5">
        <v>0</v>
      </c>
      <c r="V1331" s="4" t="s">
        <v>39</v>
      </c>
      <c r="W1331" s="4" t="s">
        <v>39</v>
      </c>
      <c r="X1331" s="4" t="s">
        <v>39</v>
      </c>
      <c r="Y1331" s="3">
        <v>7087809.2800000003</v>
      </c>
    </row>
    <row r="1332" spans="1:25" x14ac:dyDescent="0.25">
      <c r="A1332" s="3">
        <v>702</v>
      </c>
      <c r="B1332" s="24" t="s">
        <v>1386</v>
      </c>
      <c r="C1332" s="4"/>
      <c r="D1332" s="3">
        <v>357800</v>
      </c>
      <c r="E1332" s="24"/>
      <c r="F1332" s="4" t="s">
        <v>43</v>
      </c>
      <c r="G1332" s="4" t="s">
        <v>33</v>
      </c>
      <c r="H1332" s="4" t="s">
        <v>34</v>
      </c>
      <c r="I1332" s="24" t="s">
        <v>35</v>
      </c>
      <c r="J1332" s="4" t="s">
        <v>36</v>
      </c>
      <c r="K1332" s="5">
        <v>41310.78</v>
      </c>
      <c r="L1332" s="5">
        <v>41310.78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25" t="s">
        <v>37</v>
      </c>
      <c r="S1332" s="25" t="s">
        <v>49</v>
      </c>
      <c r="T1332" s="5"/>
      <c r="U1332" s="5">
        <v>0</v>
      </c>
      <c r="V1332" s="4" t="s">
        <v>39</v>
      </c>
      <c r="W1332" s="4" t="s">
        <v>39</v>
      </c>
      <c r="X1332" s="4" t="s">
        <v>39</v>
      </c>
      <c r="Y1332" s="3">
        <v>45632.62</v>
      </c>
    </row>
    <row r="1333" spans="1:25" x14ac:dyDescent="0.25">
      <c r="A1333" s="3">
        <v>702</v>
      </c>
      <c r="B1333" s="24" t="s">
        <v>1387</v>
      </c>
      <c r="C1333" s="4"/>
      <c r="D1333" s="3">
        <v>357775</v>
      </c>
      <c r="E1333" s="24"/>
      <c r="F1333" s="4" t="s">
        <v>43</v>
      </c>
      <c r="G1333" s="4" t="s">
        <v>33</v>
      </c>
      <c r="H1333" s="4" t="s">
        <v>34</v>
      </c>
      <c r="I1333" s="24" t="s">
        <v>35</v>
      </c>
      <c r="J1333" s="4" t="s">
        <v>36</v>
      </c>
      <c r="K1333" s="5">
        <v>222124.64</v>
      </c>
      <c r="L1333" s="5">
        <v>222124.64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25" t="s">
        <v>37</v>
      </c>
      <c r="S1333" s="25" t="s">
        <v>97</v>
      </c>
      <c r="T1333" s="5"/>
      <c r="U1333" s="5">
        <v>0</v>
      </c>
      <c r="V1333" s="4" t="s">
        <v>39</v>
      </c>
      <c r="W1333" s="4" t="s">
        <v>39</v>
      </c>
      <c r="X1333" s="4" t="s">
        <v>39</v>
      </c>
      <c r="Y1333" s="3">
        <v>245233.7</v>
      </c>
    </row>
    <row r="1334" spans="1:25" x14ac:dyDescent="0.25">
      <c r="A1334" s="3">
        <v>702</v>
      </c>
      <c r="B1334" s="24" t="s">
        <v>1388</v>
      </c>
      <c r="C1334" s="4"/>
      <c r="D1334" s="3">
        <v>354315</v>
      </c>
      <c r="E1334" s="24"/>
      <c r="F1334" s="4" t="s">
        <v>33</v>
      </c>
      <c r="G1334" s="4" t="s">
        <v>33</v>
      </c>
      <c r="H1334" s="4" t="s">
        <v>34</v>
      </c>
      <c r="I1334" s="24" t="s">
        <v>35</v>
      </c>
      <c r="J1334" s="4" t="s">
        <v>41</v>
      </c>
      <c r="K1334" s="5">
        <v>491845.1</v>
      </c>
      <c r="L1334" s="5">
        <v>29677.933337187409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25" t="s">
        <v>37</v>
      </c>
      <c r="S1334" s="25" t="s">
        <v>38</v>
      </c>
      <c r="T1334" s="5"/>
      <c r="U1334" s="5">
        <v>0</v>
      </c>
      <c r="V1334" s="4" t="s">
        <v>39</v>
      </c>
      <c r="W1334" s="4" t="s">
        <v>39</v>
      </c>
      <c r="X1334" s="4" t="s">
        <v>39</v>
      </c>
      <c r="Y1334" s="3">
        <v>516437.35</v>
      </c>
    </row>
    <row r="1335" spans="1:25" x14ac:dyDescent="0.25">
      <c r="A1335" s="3">
        <v>702</v>
      </c>
      <c r="B1335" s="24" t="s">
        <v>1389</v>
      </c>
      <c r="C1335" s="4"/>
      <c r="D1335" s="3">
        <v>319617</v>
      </c>
      <c r="E1335" s="24"/>
      <c r="F1335" s="4" t="s">
        <v>33</v>
      </c>
      <c r="G1335" s="4" t="s">
        <v>33</v>
      </c>
      <c r="H1335" s="4" t="s">
        <v>34</v>
      </c>
      <c r="I1335" s="24" t="s">
        <v>35</v>
      </c>
      <c r="J1335" s="4" t="s">
        <v>36</v>
      </c>
      <c r="K1335" s="5">
        <v>354166.67</v>
      </c>
      <c r="L1335" s="5">
        <v>354166.67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25" t="s">
        <v>37</v>
      </c>
      <c r="S1335" s="25" t="s">
        <v>38</v>
      </c>
      <c r="T1335" s="5"/>
      <c r="U1335" s="5">
        <v>0</v>
      </c>
      <c r="V1335" s="4" t="s">
        <v>39</v>
      </c>
      <c r="W1335" s="4" t="s">
        <v>39</v>
      </c>
      <c r="X1335" s="4" t="s">
        <v>39</v>
      </c>
      <c r="Y1335" s="3">
        <v>375000</v>
      </c>
    </row>
    <row r="1336" spans="1:25" x14ac:dyDescent="0.25">
      <c r="A1336" s="3">
        <v>702</v>
      </c>
      <c r="B1336" s="24" t="s">
        <v>1390</v>
      </c>
      <c r="C1336" s="4"/>
      <c r="D1336" s="3">
        <v>312728</v>
      </c>
      <c r="E1336" s="24"/>
      <c r="F1336" s="4" t="s">
        <v>33</v>
      </c>
      <c r="G1336" s="4" t="s">
        <v>33</v>
      </c>
      <c r="H1336" s="4" t="s">
        <v>34</v>
      </c>
      <c r="I1336" s="24" t="s">
        <v>35</v>
      </c>
      <c r="J1336" s="4" t="s">
        <v>41</v>
      </c>
      <c r="K1336" s="5">
        <v>1379308.66</v>
      </c>
      <c r="L1336" s="5">
        <v>83227.484553338625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25" t="s">
        <v>37</v>
      </c>
      <c r="S1336" s="25" t="s">
        <v>38</v>
      </c>
      <c r="T1336" s="5"/>
      <c r="U1336" s="5">
        <v>0</v>
      </c>
      <c r="V1336" s="4" t="s">
        <v>39</v>
      </c>
      <c r="W1336" s="4" t="s">
        <v>39</v>
      </c>
      <c r="X1336" s="4" t="s">
        <v>39</v>
      </c>
      <c r="Y1336" s="3">
        <v>1439278.6</v>
      </c>
    </row>
    <row r="1337" spans="1:25" x14ac:dyDescent="0.25">
      <c r="A1337" s="3">
        <v>702</v>
      </c>
      <c r="B1337" s="24" t="s">
        <v>1391</v>
      </c>
      <c r="C1337" s="4"/>
      <c r="D1337" s="3">
        <v>357863</v>
      </c>
      <c r="E1337" s="24"/>
      <c r="F1337" s="4" t="s">
        <v>33</v>
      </c>
      <c r="G1337" s="4" t="s">
        <v>33</v>
      </c>
      <c r="H1337" s="4" t="s">
        <v>34</v>
      </c>
      <c r="I1337" s="24" t="s">
        <v>35</v>
      </c>
      <c r="J1337" s="4" t="s">
        <v>36</v>
      </c>
      <c r="K1337" s="5">
        <v>100129.81</v>
      </c>
      <c r="L1337" s="5">
        <v>100129.81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25" t="s">
        <v>37</v>
      </c>
      <c r="S1337" s="25" t="s">
        <v>38</v>
      </c>
      <c r="T1337" s="5"/>
      <c r="U1337" s="5">
        <v>0</v>
      </c>
      <c r="V1337" s="4" t="s">
        <v>39</v>
      </c>
      <c r="W1337" s="4" t="s">
        <v>39</v>
      </c>
      <c r="X1337" s="4" t="s">
        <v>39</v>
      </c>
      <c r="Y1337" s="3">
        <v>112482.17</v>
      </c>
    </row>
    <row r="1338" spans="1:25" x14ac:dyDescent="0.25">
      <c r="A1338" s="3">
        <v>702</v>
      </c>
      <c r="B1338" s="24" t="s">
        <v>1392</v>
      </c>
      <c r="C1338" s="4"/>
      <c r="D1338" s="3">
        <v>337128</v>
      </c>
      <c r="E1338" s="24"/>
      <c r="F1338" s="4" t="s">
        <v>33</v>
      </c>
      <c r="G1338" s="4" t="s">
        <v>33</v>
      </c>
      <c r="H1338" s="4" t="s">
        <v>34</v>
      </c>
      <c r="I1338" s="24" t="s">
        <v>35</v>
      </c>
      <c r="J1338" s="4" t="s">
        <v>41</v>
      </c>
      <c r="K1338" s="5">
        <v>785734.07</v>
      </c>
      <c r="L1338" s="5">
        <v>47411.193788891957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25" t="s">
        <v>37</v>
      </c>
      <c r="S1338" s="25" t="s">
        <v>38</v>
      </c>
      <c r="T1338" s="5"/>
      <c r="U1338" s="5">
        <v>0</v>
      </c>
      <c r="V1338" s="4" t="s">
        <v>39</v>
      </c>
      <c r="W1338" s="4" t="s">
        <v>39</v>
      </c>
      <c r="X1338" s="4" t="s">
        <v>39</v>
      </c>
      <c r="Y1338" s="3">
        <v>857164.44</v>
      </c>
    </row>
    <row r="1339" spans="1:25" x14ac:dyDescent="0.25">
      <c r="A1339" s="3">
        <v>702</v>
      </c>
      <c r="B1339" s="24" t="s">
        <v>1393</v>
      </c>
      <c r="C1339" s="4"/>
      <c r="D1339" s="3">
        <v>318916</v>
      </c>
      <c r="E1339" s="24"/>
      <c r="F1339" s="4" t="s">
        <v>33</v>
      </c>
      <c r="G1339" s="4" t="s">
        <v>33</v>
      </c>
      <c r="H1339" s="4" t="s">
        <v>34</v>
      </c>
      <c r="I1339" s="24" t="s">
        <v>35</v>
      </c>
      <c r="J1339" s="4" t="s">
        <v>41</v>
      </c>
      <c r="K1339" s="5">
        <v>12950684.869999999</v>
      </c>
      <c r="L1339" s="5">
        <v>781444.32513972709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25" t="s">
        <v>37</v>
      </c>
      <c r="S1339" s="25" t="s">
        <v>38</v>
      </c>
      <c r="T1339" s="25">
        <v>330</v>
      </c>
      <c r="U1339" s="5">
        <v>0</v>
      </c>
      <c r="V1339" s="4" t="s">
        <v>39</v>
      </c>
      <c r="W1339" s="4" t="s">
        <v>39</v>
      </c>
      <c r="X1339" s="4" t="s">
        <v>39</v>
      </c>
      <c r="Y1339" s="3">
        <v>15286299.689999999</v>
      </c>
    </row>
    <row r="1340" spans="1:25" x14ac:dyDescent="0.25">
      <c r="A1340" s="3">
        <v>702</v>
      </c>
      <c r="B1340" s="24" t="s">
        <v>1394</v>
      </c>
      <c r="C1340" s="4"/>
      <c r="D1340" s="3">
        <v>333976</v>
      </c>
      <c r="E1340" s="24"/>
      <c r="F1340" s="4" t="s">
        <v>43</v>
      </c>
      <c r="G1340" s="4" t="s">
        <v>33</v>
      </c>
      <c r="H1340" s="4" t="s">
        <v>34</v>
      </c>
      <c r="I1340" s="24" t="s">
        <v>35</v>
      </c>
      <c r="J1340" s="4" t="s">
        <v>41</v>
      </c>
      <c r="K1340" s="5">
        <v>4183605.69</v>
      </c>
      <c r="L1340" s="5">
        <v>252438.76736171191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25" t="s">
        <v>37</v>
      </c>
      <c r="S1340" s="25" t="s">
        <v>38</v>
      </c>
      <c r="T1340" s="5"/>
      <c r="U1340" s="5">
        <v>0</v>
      </c>
      <c r="V1340" s="4" t="s">
        <v>39</v>
      </c>
      <c r="W1340" s="4" t="s">
        <v>39</v>
      </c>
      <c r="X1340" s="4" t="s">
        <v>39</v>
      </c>
      <c r="Y1340" s="3">
        <v>4954485.67</v>
      </c>
    </row>
    <row r="1341" spans="1:25" x14ac:dyDescent="0.25">
      <c r="A1341" s="3">
        <v>702</v>
      </c>
      <c r="B1341" s="24" t="s">
        <v>1395</v>
      </c>
      <c r="C1341" s="4"/>
      <c r="D1341" s="3">
        <v>312580</v>
      </c>
      <c r="E1341" s="24"/>
      <c r="F1341" s="4" t="s">
        <v>43</v>
      </c>
      <c r="G1341" s="4" t="s">
        <v>33</v>
      </c>
      <c r="H1341" s="4" t="s">
        <v>34</v>
      </c>
      <c r="I1341" s="24" t="s">
        <v>35</v>
      </c>
      <c r="J1341" s="4" t="s">
        <v>41</v>
      </c>
      <c r="K1341" s="5">
        <v>267866.65999999997</v>
      </c>
      <c r="L1341" s="5">
        <v>16163.074266135913</v>
      </c>
      <c r="M1341" s="5">
        <v>267866.65999999997</v>
      </c>
      <c r="N1341" s="5">
        <v>0</v>
      </c>
      <c r="O1341" s="5">
        <v>0</v>
      </c>
      <c r="P1341" s="5">
        <v>0</v>
      </c>
      <c r="Q1341" s="5">
        <v>267866.65999999997</v>
      </c>
      <c r="R1341" s="25" t="s">
        <v>48</v>
      </c>
      <c r="S1341" s="25" t="s">
        <v>38</v>
      </c>
      <c r="T1341" s="5"/>
      <c r="U1341" s="5">
        <v>0</v>
      </c>
      <c r="V1341" s="4" t="s">
        <v>39</v>
      </c>
      <c r="W1341" s="4" t="s">
        <v>39</v>
      </c>
      <c r="X1341" s="4" t="s">
        <v>39</v>
      </c>
      <c r="Y1341" s="3">
        <v>294653.33</v>
      </c>
    </row>
    <row r="1342" spans="1:25" x14ac:dyDescent="0.25">
      <c r="A1342" s="3">
        <v>702</v>
      </c>
      <c r="B1342" s="24" t="s">
        <v>1396</v>
      </c>
      <c r="C1342" s="4"/>
      <c r="D1342" s="3">
        <v>315428</v>
      </c>
      <c r="E1342" s="24"/>
      <c r="F1342" s="4" t="s">
        <v>33</v>
      </c>
      <c r="G1342" s="4" t="s">
        <v>33</v>
      </c>
      <c r="H1342" s="4" t="s">
        <v>34</v>
      </c>
      <c r="I1342" s="24" t="s">
        <v>35</v>
      </c>
      <c r="J1342" s="4" t="s">
        <v>41</v>
      </c>
      <c r="K1342" s="5">
        <v>1720366.65</v>
      </c>
      <c r="L1342" s="5">
        <v>103806.92367214886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25" t="s">
        <v>37</v>
      </c>
      <c r="S1342" s="25" t="s">
        <v>38</v>
      </c>
      <c r="T1342" s="5"/>
      <c r="U1342" s="5">
        <v>0</v>
      </c>
      <c r="V1342" s="4" t="s">
        <v>39</v>
      </c>
      <c r="W1342" s="4" t="s">
        <v>39</v>
      </c>
      <c r="X1342" s="4" t="s">
        <v>39</v>
      </c>
      <c r="Y1342" s="3">
        <v>1795165.2</v>
      </c>
    </row>
    <row r="1343" spans="1:25" x14ac:dyDescent="0.25">
      <c r="A1343" s="3">
        <v>702</v>
      </c>
      <c r="B1343" s="24" t="s">
        <v>1397</v>
      </c>
      <c r="C1343" s="4"/>
      <c r="D1343" s="3">
        <v>358305</v>
      </c>
      <c r="E1343" s="24"/>
      <c r="F1343" s="4" t="s">
        <v>43</v>
      </c>
      <c r="G1343" s="4" t="s">
        <v>33</v>
      </c>
      <c r="H1343" s="4" t="s">
        <v>34</v>
      </c>
      <c r="I1343" s="24" t="s">
        <v>35</v>
      </c>
      <c r="J1343" s="4" t="s">
        <v>36</v>
      </c>
      <c r="K1343" s="5">
        <v>52019.03</v>
      </c>
      <c r="L1343" s="5">
        <v>52019.03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25" t="s">
        <v>37</v>
      </c>
      <c r="S1343" s="25" t="s">
        <v>49</v>
      </c>
      <c r="T1343" s="5"/>
      <c r="U1343" s="5">
        <v>0</v>
      </c>
      <c r="V1343" s="4" t="s">
        <v>39</v>
      </c>
      <c r="W1343" s="4" t="s">
        <v>39</v>
      </c>
      <c r="X1343" s="4" t="s">
        <v>39</v>
      </c>
      <c r="Y1343" s="3">
        <v>57464.21</v>
      </c>
    </row>
    <row r="1344" spans="1:25" x14ac:dyDescent="0.25">
      <c r="A1344" s="3">
        <v>702</v>
      </c>
      <c r="B1344" s="24" t="s">
        <v>1398</v>
      </c>
      <c r="C1344" s="4"/>
      <c r="D1344" s="3">
        <v>355863</v>
      </c>
      <c r="E1344" s="24"/>
      <c r="F1344" s="4" t="s">
        <v>33</v>
      </c>
      <c r="G1344" s="4" t="s">
        <v>33</v>
      </c>
      <c r="H1344" s="4" t="s">
        <v>34</v>
      </c>
      <c r="I1344" s="24" t="s">
        <v>35</v>
      </c>
      <c r="J1344" s="4" t="s">
        <v>41</v>
      </c>
      <c r="K1344" s="5">
        <v>3260373.33</v>
      </c>
      <c r="L1344" s="5">
        <v>196730.92675332891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25" t="s">
        <v>37</v>
      </c>
      <c r="S1344" s="25" t="s">
        <v>38</v>
      </c>
      <c r="T1344" s="5"/>
      <c r="U1344" s="5">
        <v>0</v>
      </c>
      <c r="V1344" s="4" t="s">
        <v>39</v>
      </c>
      <c r="W1344" s="4" t="s">
        <v>39</v>
      </c>
      <c r="X1344" s="4" t="s">
        <v>39</v>
      </c>
      <c r="Y1344" s="3">
        <v>3372800</v>
      </c>
    </row>
    <row r="1345" spans="1:25" x14ac:dyDescent="0.25">
      <c r="A1345" s="3">
        <v>702</v>
      </c>
      <c r="B1345" s="24" t="s">
        <v>1399</v>
      </c>
      <c r="C1345" s="4"/>
      <c r="D1345" s="3">
        <v>312340</v>
      </c>
      <c r="E1345" s="24"/>
      <c r="F1345" s="4" t="s">
        <v>33</v>
      </c>
      <c r="G1345" s="4" t="s">
        <v>33</v>
      </c>
      <c r="H1345" s="4" t="s">
        <v>34</v>
      </c>
      <c r="I1345" s="24" t="s">
        <v>35</v>
      </c>
      <c r="J1345" s="4" t="s">
        <v>36</v>
      </c>
      <c r="K1345" s="5">
        <v>263312.26</v>
      </c>
      <c r="L1345" s="5">
        <v>263312.26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25" t="s">
        <v>37</v>
      </c>
      <c r="S1345" s="25" t="s">
        <v>38</v>
      </c>
      <c r="T1345" s="5"/>
      <c r="U1345" s="5">
        <v>0</v>
      </c>
      <c r="V1345" s="4" t="s">
        <v>39</v>
      </c>
      <c r="W1345" s="4" t="s">
        <v>39</v>
      </c>
      <c r="X1345" s="4" t="s">
        <v>39</v>
      </c>
      <c r="Y1345" s="3">
        <v>285283.09000000003</v>
      </c>
    </row>
    <row r="1346" spans="1:25" x14ac:dyDescent="0.25">
      <c r="A1346" s="3">
        <v>702</v>
      </c>
      <c r="B1346" s="24" t="s">
        <v>1400</v>
      </c>
      <c r="C1346" s="4"/>
      <c r="D1346" s="3">
        <v>312351</v>
      </c>
      <c r="E1346" s="24"/>
      <c r="F1346" s="4" t="s">
        <v>43</v>
      </c>
      <c r="G1346" s="4" t="s">
        <v>33</v>
      </c>
      <c r="H1346" s="4" t="s">
        <v>34</v>
      </c>
      <c r="I1346" s="24" t="s">
        <v>35</v>
      </c>
      <c r="J1346" s="4" t="s">
        <v>36</v>
      </c>
      <c r="K1346" s="5">
        <v>78516.89</v>
      </c>
      <c r="L1346" s="5">
        <v>78516.89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25" t="s">
        <v>37</v>
      </c>
      <c r="S1346" s="25" t="s">
        <v>90</v>
      </c>
      <c r="T1346" s="5"/>
      <c r="U1346" s="5">
        <v>0</v>
      </c>
      <c r="V1346" s="4" t="s">
        <v>39</v>
      </c>
      <c r="W1346" s="4" t="s">
        <v>39</v>
      </c>
      <c r="X1346" s="4" t="s">
        <v>39</v>
      </c>
      <c r="Y1346" s="3">
        <v>81419.25</v>
      </c>
    </row>
    <row r="1347" spans="1:25" x14ac:dyDescent="0.25">
      <c r="A1347" s="3">
        <v>702</v>
      </c>
      <c r="B1347" s="24" t="s">
        <v>1401</v>
      </c>
      <c r="C1347" s="4"/>
      <c r="D1347" s="3">
        <v>312270</v>
      </c>
      <c r="E1347" s="24"/>
      <c r="F1347" s="4" t="s">
        <v>43</v>
      </c>
      <c r="G1347" s="4" t="s">
        <v>33</v>
      </c>
      <c r="H1347" s="4" t="s">
        <v>34</v>
      </c>
      <c r="I1347" s="24" t="s">
        <v>35</v>
      </c>
      <c r="J1347" s="4" t="s">
        <v>36</v>
      </c>
      <c r="K1347" s="5">
        <v>106579.05</v>
      </c>
      <c r="L1347" s="5">
        <v>106579.05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25" t="s">
        <v>37</v>
      </c>
      <c r="S1347" s="25" t="s">
        <v>90</v>
      </c>
      <c r="T1347" s="5"/>
      <c r="U1347" s="5">
        <v>0</v>
      </c>
      <c r="V1347" s="4" t="s">
        <v>39</v>
      </c>
      <c r="W1347" s="4" t="s">
        <v>39</v>
      </c>
      <c r="X1347" s="4" t="s">
        <v>39</v>
      </c>
      <c r="Y1347" s="3">
        <v>118914.32</v>
      </c>
    </row>
    <row r="1348" spans="1:25" x14ac:dyDescent="0.25">
      <c r="A1348" s="3">
        <v>702</v>
      </c>
      <c r="B1348" s="24" t="s">
        <v>1402</v>
      </c>
      <c r="C1348" s="4"/>
      <c r="D1348" s="3">
        <v>339712</v>
      </c>
      <c r="E1348" s="24"/>
      <c r="F1348" s="4" t="s">
        <v>33</v>
      </c>
      <c r="G1348" s="4" t="s">
        <v>33</v>
      </c>
      <c r="H1348" s="4" t="s">
        <v>34</v>
      </c>
      <c r="I1348" s="24" t="s">
        <v>35</v>
      </c>
      <c r="J1348" s="4" t="s">
        <v>41</v>
      </c>
      <c r="K1348" s="5">
        <v>1198928.48</v>
      </c>
      <c r="L1348" s="5">
        <v>72343.34449096967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25" t="s">
        <v>37</v>
      </c>
      <c r="S1348" s="25" t="s">
        <v>38</v>
      </c>
      <c r="T1348" s="5"/>
      <c r="U1348" s="5">
        <v>0</v>
      </c>
      <c r="V1348" s="4" t="s">
        <v>39</v>
      </c>
      <c r="W1348" s="4" t="s">
        <v>39</v>
      </c>
      <c r="X1348" s="4" t="s">
        <v>39</v>
      </c>
      <c r="Y1348" s="3">
        <v>1307921.98</v>
      </c>
    </row>
    <row r="1349" spans="1:25" x14ac:dyDescent="0.25">
      <c r="A1349" s="3">
        <v>702</v>
      </c>
      <c r="B1349" s="24" t="s">
        <v>1403</v>
      </c>
      <c r="C1349" s="4"/>
      <c r="D1349" s="3">
        <v>340533</v>
      </c>
      <c r="E1349" s="24"/>
      <c r="F1349" s="4" t="s">
        <v>33</v>
      </c>
      <c r="G1349" s="4" t="s">
        <v>33</v>
      </c>
      <c r="H1349" s="4" t="s">
        <v>34</v>
      </c>
      <c r="I1349" s="24" t="s">
        <v>35</v>
      </c>
      <c r="J1349" s="4" t="s">
        <v>41</v>
      </c>
      <c r="K1349" s="5">
        <v>328254.21000000002</v>
      </c>
      <c r="L1349" s="5">
        <v>19806.859033527257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25" t="s">
        <v>37</v>
      </c>
      <c r="S1349" s="25" t="s">
        <v>38</v>
      </c>
      <c r="T1349" s="5"/>
      <c r="U1349" s="5">
        <v>0</v>
      </c>
      <c r="V1349" s="4" t="s">
        <v>39</v>
      </c>
      <c r="W1349" s="4" t="s">
        <v>39</v>
      </c>
      <c r="X1349" s="4" t="s">
        <v>39</v>
      </c>
      <c r="Y1349" s="3">
        <v>408091.62</v>
      </c>
    </row>
    <row r="1350" spans="1:25" x14ac:dyDescent="0.25">
      <c r="A1350" s="3">
        <v>702</v>
      </c>
      <c r="B1350" s="24" t="s">
        <v>1404</v>
      </c>
      <c r="C1350" s="4"/>
      <c r="D1350" s="3">
        <v>357977</v>
      </c>
      <c r="E1350" s="24"/>
      <c r="F1350" s="4" t="s">
        <v>33</v>
      </c>
      <c r="G1350" s="4" t="s">
        <v>33</v>
      </c>
      <c r="H1350" s="4" t="s">
        <v>34</v>
      </c>
      <c r="I1350" s="24" t="s">
        <v>35</v>
      </c>
      <c r="J1350" s="4" t="s">
        <v>41</v>
      </c>
      <c r="K1350" s="5">
        <v>1064633.33</v>
      </c>
      <c r="L1350" s="5">
        <v>64239.975139099377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25" t="s">
        <v>37</v>
      </c>
      <c r="S1350" s="25" t="s">
        <v>38</v>
      </c>
      <c r="T1350" s="5"/>
      <c r="U1350" s="5">
        <v>0</v>
      </c>
      <c r="V1350" s="4" t="s">
        <v>39</v>
      </c>
      <c r="W1350" s="4" t="s">
        <v>39</v>
      </c>
      <c r="X1350" s="4" t="s">
        <v>39</v>
      </c>
      <c r="Y1350" s="3">
        <v>1127258.82</v>
      </c>
    </row>
    <row r="1351" spans="1:25" x14ac:dyDescent="0.25">
      <c r="A1351" s="3">
        <v>702</v>
      </c>
      <c r="B1351" s="24" t="s">
        <v>1405</v>
      </c>
      <c r="C1351" s="4"/>
      <c r="D1351" s="3">
        <v>312218</v>
      </c>
      <c r="E1351" s="24"/>
      <c r="F1351" s="4" t="s">
        <v>33</v>
      </c>
      <c r="G1351" s="4" t="s">
        <v>33</v>
      </c>
      <c r="H1351" s="4" t="s">
        <v>34</v>
      </c>
      <c r="I1351" s="24" t="s">
        <v>35</v>
      </c>
      <c r="J1351" s="4" t="s">
        <v>41</v>
      </c>
      <c r="K1351" s="5">
        <v>2604767.7999999998</v>
      </c>
      <c r="L1351" s="5">
        <v>157171.68906888022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25" t="s">
        <v>37</v>
      </c>
      <c r="S1351" s="25" t="s">
        <v>38</v>
      </c>
      <c r="T1351" s="5"/>
      <c r="U1351" s="5">
        <v>0</v>
      </c>
      <c r="V1351" s="4" t="s">
        <v>39</v>
      </c>
      <c r="W1351" s="4" t="s">
        <v>39</v>
      </c>
      <c r="X1351" s="4" t="s">
        <v>39</v>
      </c>
      <c r="Y1351" s="3">
        <v>2853612.69</v>
      </c>
    </row>
    <row r="1352" spans="1:25" x14ac:dyDescent="0.25">
      <c r="A1352" s="3">
        <v>702</v>
      </c>
      <c r="B1352" s="24" t="s">
        <v>1406</v>
      </c>
      <c r="C1352" s="4"/>
      <c r="D1352" s="3">
        <v>342858</v>
      </c>
      <c r="E1352" s="24"/>
      <c r="F1352" s="4" t="s">
        <v>33</v>
      </c>
      <c r="G1352" s="4" t="s">
        <v>33</v>
      </c>
      <c r="H1352" s="4" t="s">
        <v>34</v>
      </c>
      <c r="I1352" s="24" t="s">
        <v>35</v>
      </c>
      <c r="J1352" s="4" t="s">
        <v>41</v>
      </c>
      <c r="K1352" s="5">
        <v>519885.6</v>
      </c>
      <c r="L1352" s="5">
        <v>31369.897107369125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25" t="s">
        <v>37</v>
      </c>
      <c r="S1352" s="25" t="s">
        <v>38</v>
      </c>
      <c r="T1352" s="5"/>
      <c r="U1352" s="5">
        <v>0</v>
      </c>
      <c r="V1352" s="4" t="s">
        <v>39</v>
      </c>
      <c r="W1352" s="4" t="s">
        <v>39</v>
      </c>
      <c r="X1352" s="4" t="s">
        <v>39</v>
      </c>
      <c r="Y1352" s="3">
        <v>584871.30000000005</v>
      </c>
    </row>
    <row r="1353" spans="1:25" x14ac:dyDescent="0.25">
      <c r="A1353" s="3">
        <v>702</v>
      </c>
      <c r="B1353" s="24" t="s">
        <v>1407</v>
      </c>
      <c r="C1353" s="4"/>
      <c r="D1353" s="3">
        <v>315628</v>
      </c>
      <c r="E1353" s="24"/>
      <c r="F1353" s="4" t="s">
        <v>43</v>
      </c>
      <c r="G1353" s="4" t="s">
        <v>33</v>
      </c>
      <c r="H1353" s="4" t="s">
        <v>34</v>
      </c>
      <c r="I1353" s="24" t="s">
        <v>35</v>
      </c>
      <c r="J1353" s="4" t="s">
        <v>41</v>
      </c>
      <c r="K1353" s="5">
        <v>13646256.369999999</v>
      </c>
      <c r="L1353" s="5">
        <v>823415.10945423471</v>
      </c>
      <c r="M1353" s="5">
        <v>0</v>
      </c>
      <c r="N1353" s="5">
        <v>13646256.369999999</v>
      </c>
      <c r="O1353" s="5">
        <v>0</v>
      </c>
      <c r="P1353" s="5">
        <v>0</v>
      </c>
      <c r="Q1353" s="5">
        <v>13646256.369999999</v>
      </c>
      <c r="R1353" s="25" t="s">
        <v>119</v>
      </c>
      <c r="S1353" s="25" t="s">
        <v>38</v>
      </c>
      <c r="T1353" s="5"/>
      <c r="U1353" s="5">
        <v>0</v>
      </c>
      <c r="V1353" s="4" t="s">
        <v>39</v>
      </c>
      <c r="W1353" s="4" t="s">
        <v>39</v>
      </c>
      <c r="X1353" s="4" t="s">
        <v>39</v>
      </c>
      <c r="Y1353" s="3">
        <v>14651567.859999999</v>
      </c>
    </row>
    <row r="1354" spans="1:25" x14ac:dyDescent="0.25">
      <c r="A1354" s="3">
        <v>702</v>
      </c>
      <c r="B1354" s="24" t="s">
        <v>1408</v>
      </c>
      <c r="C1354" s="4"/>
      <c r="D1354" s="3">
        <v>342796</v>
      </c>
      <c r="E1354" s="24"/>
      <c r="F1354" s="4" t="s">
        <v>33</v>
      </c>
      <c r="G1354" s="4" t="s">
        <v>33</v>
      </c>
      <c r="H1354" s="4" t="s">
        <v>34</v>
      </c>
      <c r="I1354" s="24" t="s">
        <v>35</v>
      </c>
      <c r="J1354" s="4" t="s">
        <v>41</v>
      </c>
      <c r="K1354" s="5">
        <v>553437.5</v>
      </c>
      <c r="L1354" s="5">
        <v>33394.418753586564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25" t="s">
        <v>37</v>
      </c>
      <c r="S1354" s="25" t="s">
        <v>38</v>
      </c>
      <c r="T1354" s="5"/>
      <c r="U1354" s="5">
        <v>0</v>
      </c>
      <c r="V1354" s="4" t="s">
        <v>39</v>
      </c>
      <c r="W1354" s="4" t="s">
        <v>39</v>
      </c>
      <c r="X1354" s="4" t="s">
        <v>39</v>
      </c>
      <c r="Y1354" s="3">
        <v>664125</v>
      </c>
    </row>
    <row r="1355" spans="1:25" x14ac:dyDescent="0.25">
      <c r="A1355" s="3">
        <v>702</v>
      </c>
      <c r="B1355" s="24" t="s">
        <v>1409</v>
      </c>
      <c r="C1355" s="4"/>
      <c r="D1355" s="3">
        <v>311432</v>
      </c>
      <c r="E1355" s="24"/>
      <c r="F1355" s="4" t="s">
        <v>33</v>
      </c>
      <c r="G1355" s="4" t="s">
        <v>33</v>
      </c>
      <c r="H1355" s="4" t="s">
        <v>34</v>
      </c>
      <c r="I1355" s="24" t="s">
        <v>35</v>
      </c>
      <c r="J1355" s="4" t="s">
        <v>41</v>
      </c>
      <c r="K1355" s="5">
        <v>932397.52</v>
      </c>
      <c r="L1355" s="5">
        <v>56260.866362842418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25" t="s">
        <v>37</v>
      </c>
      <c r="S1355" s="25" t="s">
        <v>38</v>
      </c>
      <c r="T1355" s="5"/>
      <c r="U1355" s="5">
        <v>0</v>
      </c>
      <c r="V1355" s="4" t="s">
        <v>39</v>
      </c>
      <c r="W1355" s="4" t="s">
        <v>39</v>
      </c>
      <c r="X1355" s="4" t="s">
        <v>39</v>
      </c>
      <c r="Y1355" s="3">
        <v>1037953.44</v>
      </c>
    </row>
    <row r="1356" spans="1:25" x14ac:dyDescent="0.25">
      <c r="A1356" s="3">
        <v>702</v>
      </c>
      <c r="B1356" s="24" t="s">
        <v>1410</v>
      </c>
      <c r="C1356" s="4"/>
      <c r="D1356" s="3">
        <v>312097</v>
      </c>
      <c r="E1356" s="24"/>
      <c r="F1356" s="4" t="s">
        <v>33</v>
      </c>
      <c r="G1356" s="4" t="s">
        <v>33</v>
      </c>
      <c r="H1356" s="4" t="s">
        <v>34</v>
      </c>
      <c r="I1356" s="24" t="s">
        <v>35</v>
      </c>
      <c r="J1356" s="4" t="s">
        <v>36</v>
      </c>
      <c r="K1356" s="5">
        <v>1260057.6000000001</v>
      </c>
      <c r="L1356" s="5">
        <v>1260057.6000000001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25" t="s">
        <v>37</v>
      </c>
      <c r="S1356" s="25" t="s">
        <v>38</v>
      </c>
      <c r="T1356" s="5"/>
      <c r="U1356" s="5">
        <v>0</v>
      </c>
      <c r="V1356" s="4" t="s">
        <v>39</v>
      </c>
      <c r="W1356" s="4" t="s">
        <v>39</v>
      </c>
      <c r="X1356" s="4" t="s">
        <v>39</v>
      </c>
      <c r="Y1356" s="3">
        <v>1437987.6</v>
      </c>
    </row>
    <row r="1357" spans="1:25" x14ac:dyDescent="0.25">
      <c r="A1357" s="3">
        <v>702</v>
      </c>
      <c r="B1357" s="24" t="s">
        <v>1411</v>
      </c>
      <c r="C1357" s="4"/>
      <c r="D1357" s="3">
        <v>341618</v>
      </c>
      <c r="E1357" s="24"/>
      <c r="F1357" s="4" t="s">
        <v>33</v>
      </c>
      <c r="G1357" s="4" t="s">
        <v>33</v>
      </c>
      <c r="H1357" s="4" t="s">
        <v>34</v>
      </c>
      <c r="I1357" s="24" t="s">
        <v>35</v>
      </c>
      <c r="J1357" s="4" t="s">
        <v>41</v>
      </c>
      <c r="K1357" s="5">
        <v>574290.11</v>
      </c>
      <c r="L1357" s="5">
        <v>34652.665241121693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25" t="s">
        <v>37</v>
      </c>
      <c r="S1357" s="25" t="s">
        <v>38</v>
      </c>
      <c r="T1357" s="5"/>
      <c r="U1357" s="5">
        <v>0</v>
      </c>
      <c r="V1357" s="4" t="s">
        <v>39</v>
      </c>
      <c r="W1357" s="4" t="s">
        <v>39</v>
      </c>
      <c r="X1357" s="4" t="s">
        <v>39</v>
      </c>
      <c r="Y1357" s="3">
        <v>644218.74</v>
      </c>
    </row>
    <row r="1358" spans="1:25" x14ac:dyDescent="0.25">
      <c r="A1358" s="3">
        <v>702</v>
      </c>
      <c r="B1358" s="24" t="s">
        <v>1412</v>
      </c>
      <c r="C1358" s="4"/>
      <c r="D1358" s="3">
        <v>319246</v>
      </c>
      <c r="E1358" s="24"/>
      <c r="F1358" s="4" t="s">
        <v>43</v>
      </c>
      <c r="G1358" s="4" t="s">
        <v>33</v>
      </c>
      <c r="H1358" s="4" t="s">
        <v>34</v>
      </c>
      <c r="I1358" s="24" t="s">
        <v>35</v>
      </c>
      <c r="J1358" s="4" t="s">
        <v>36</v>
      </c>
      <c r="K1358" s="5">
        <v>77479.3</v>
      </c>
      <c r="L1358" s="5">
        <v>77479.3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25" t="s">
        <v>37</v>
      </c>
      <c r="S1358" s="25" t="s">
        <v>49</v>
      </c>
      <c r="T1358" s="5"/>
      <c r="U1358" s="5">
        <v>0</v>
      </c>
      <c r="V1358" s="4" t="s">
        <v>39</v>
      </c>
      <c r="W1358" s="4" t="s">
        <v>39</v>
      </c>
      <c r="X1358" s="4" t="s">
        <v>39</v>
      </c>
      <c r="Y1358" s="3">
        <v>84151.6</v>
      </c>
    </row>
    <row r="1359" spans="1:25" x14ac:dyDescent="0.25">
      <c r="A1359" s="3">
        <v>702</v>
      </c>
      <c r="B1359" s="24" t="s">
        <v>1413</v>
      </c>
      <c r="C1359" s="4"/>
      <c r="D1359" s="3">
        <v>317994</v>
      </c>
      <c r="E1359" s="24"/>
      <c r="F1359" s="4" t="s">
        <v>43</v>
      </c>
      <c r="G1359" s="4" t="s">
        <v>33</v>
      </c>
      <c r="H1359" s="4" t="s">
        <v>34</v>
      </c>
      <c r="I1359" s="24" t="s">
        <v>35</v>
      </c>
      <c r="J1359" s="4" t="s">
        <v>36</v>
      </c>
      <c r="K1359" s="5">
        <v>314680.26</v>
      </c>
      <c r="L1359" s="5">
        <v>314680.26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25" t="s">
        <v>37</v>
      </c>
      <c r="S1359" s="25" t="s">
        <v>74</v>
      </c>
      <c r="T1359" s="5"/>
      <c r="U1359" s="5">
        <v>0</v>
      </c>
      <c r="V1359" s="4" t="s">
        <v>39</v>
      </c>
      <c r="W1359" s="4" t="s">
        <v>39</v>
      </c>
      <c r="X1359" s="4" t="s">
        <v>39</v>
      </c>
      <c r="Y1359" s="3">
        <v>352008.15</v>
      </c>
    </row>
    <row r="1360" spans="1:25" x14ac:dyDescent="0.25">
      <c r="A1360" s="3">
        <v>702</v>
      </c>
      <c r="B1360" s="24" t="s">
        <v>1414</v>
      </c>
      <c r="C1360" s="4"/>
      <c r="D1360" s="3">
        <v>310119</v>
      </c>
      <c r="E1360" s="24"/>
      <c r="F1360" s="4" t="s">
        <v>33</v>
      </c>
      <c r="G1360" s="4" t="s">
        <v>33</v>
      </c>
      <c r="H1360" s="4" t="s">
        <v>34</v>
      </c>
      <c r="I1360" s="24" t="s">
        <v>35</v>
      </c>
      <c r="J1360" s="4" t="s">
        <v>41</v>
      </c>
      <c r="K1360" s="5">
        <v>699051.46</v>
      </c>
      <c r="L1360" s="5">
        <v>42180.765100930214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25" t="s">
        <v>37</v>
      </c>
      <c r="S1360" s="25" t="s">
        <v>38</v>
      </c>
      <c r="T1360" s="5"/>
      <c r="U1360" s="5">
        <v>0</v>
      </c>
      <c r="V1360" s="4" t="s">
        <v>39</v>
      </c>
      <c r="W1360" s="4" t="s">
        <v>39</v>
      </c>
      <c r="X1360" s="4" t="s">
        <v>39</v>
      </c>
      <c r="Y1360" s="3">
        <v>742742.18</v>
      </c>
    </row>
    <row r="1361" spans="1:25" x14ac:dyDescent="0.25">
      <c r="A1361" s="3">
        <v>702</v>
      </c>
      <c r="B1361" s="24" t="s">
        <v>1415</v>
      </c>
      <c r="C1361" s="4"/>
      <c r="D1361" s="3">
        <v>309178</v>
      </c>
      <c r="E1361" s="24"/>
      <c r="F1361" s="4" t="s">
        <v>43</v>
      </c>
      <c r="G1361" s="4" t="s">
        <v>33</v>
      </c>
      <c r="H1361" s="4" t="s">
        <v>34</v>
      </c>
      <c r="I1361" s="24" t="s">
        <v>35</v>
      </c>
      <c r="J1361" s="4" t="s">
        <v>36</v>
      </c>
      <c r="K1361" s="5">
        <v>123277.34</v>
      </c>
      <c r="L1361" s="5">
        <v>123277.34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25" t="s">
        <v>37</v>
      </c>
      <c r="S1361" s="25" t="s">
        <v>49</v>
      </c>
      <c r="T1361" s="5"/>
      <c r="U1361" s="5">
        <v>0</v>
      </c>
      <c r="V1361" s="4" t="s">
        <v>39</v>
      </c>
      <c r="W1361" s="4" t="s">
        <v>39</v>
      </c>
      <c r="X1361" s="4" t="s">
        <v>39</v>
      </c>
      <c r="Y1361" s="3">
        <v>140887.26</v>
      </c>
    </row>
    <row r="1362" spans="1:25" x14ac:dyDescent="0.25">
      <c r="A1362" s="3">
        <v>702</v>
      </c>
      <c r="B1362" s="24" t="s">
        <v>1416</v>
      </c>
      <c r="C1362" s="4"/>
      <c r="D1362" s="3">
        <v>331428</v>
      </c>
      <c r="E1362" s="24"/>
      <c r="F1362" s="4" t="s">
        <v>33</v>
      </c>
      <c r="G1362" s="4" t="s">
        <v>33</v>
      </c>
      <c r="H1362" s="4" t="s">
        <v>34</v>
      </c>
      <c r="I1362" s="24" t="s">
        <v>35</v>
      </c>
      <c r="J1362" s="4" t="s">
        <v>41</v>
      </c>
      <c r="K1362" s="5">
        <v>315301.67</v>
      </c>
      <c r="L1362" s="5">
        <v>19025.302769843318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25" t="s">
        <v>37</v>
      </c>
      <c r="S1362" s="25" t="s">
        <v>38</v>
      </c>
      <c r="T1362" s="5"/>
      <c r="U1362" s="5">
        <v>0</v>
      </c>
      <c r="V1362" s="4" t="s">
        <v>39</v>
      </c>
      <c r="W1362" s="4" t="s">
        <v>39</v>
      </c>
      <c r="X1362" s="4" t="s">
        <v>39</v>
      </c>
      <c r="Y1362" s="3">
        <v>345227.04</v>
      </c>
    </row>
    <row r="1363" spans="1:25" x14ac:dyDescent="0.25">
      <c r="A1363" s="3">
        <v>702</v>
      </c>
      <c r="B1363" s="24" t="s">
        <v>1417</v>
      </c>
      <c r="C1363" s="4"/>
      <c r="D1363" s="3">
        <v>312381</v>
      </c>
      <c r="E1363" s="24"/>
      <c r="F1363" s="4" t="s">
        <v>43</v>
      </c>
      <c r="G1363" s="4" t="s">
        <v>33</v>
      </c>
      <c r="H1363" s="4" t="s">
        <v>34</v>
      </c>
      <c r="I1363" s="24" t="s">
        <v>35</v>
      </c>
      <c r="J1363" s="4" t="s">
        <v>36</v>
      </c>
      <c r="K1363" s="5">
        <v>125836.82</v>
      </c>
      <c r="L1363" s="5">
        <v>125836.82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25" t="s">
        <v>37</v>
      </c>
      <c r="S1363" s="25" t="s">
        <v>90</v>
      </c>
      <c r="T1363" s="5"/>
      <c r="U1363" s="5">
        <v>0</v>
      </c>
      <c r="V1363" s="4" t="s">
        <v>39</v>
      </c>
      <c r="W1363" s="4" t="s">
        <v>39</v>
      </c>
      <c r="X1363" s="4" t="s">
        <v>39</v>
      </c>
      <c r="Y1363" s="3">
        <v>125836.82</v>
      </c>
    </row>
    <row r="1364" spans="1:25" x14ac:dyDescent="0.25">
      <c r="A1364" s="3">
        <v>702</v>
      </c>
      <c r="B1364" s="24" t="s">
        <v>1418</v>
      </c>
      <c r="C1364" s="4"/>
      <c r="D1364" s="3">
        <v>349026</v>
      </c>
      <c r="E1364" s="24"/>
      <c r="F1364" s="4" t="s">
        <v>43</v>
      </c>
      <c r="G1364" s="4" t="s">
        <v>33</v>
      </c>
      <c r="H1364" s="4" t="s">
        <v>34</v>
      </c>
      <c r="I1364" s="24" t="s">
        <v>35</v>
      </c>
      <c r="J1364" s="4" t="s">
        <v>36</v>
      </c>
      <c r="K1364" s="5">
        <v>239967.16</v>
      </c>
      <c r="L1364" s="5">
        <v>239967.16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25" t="s">
        <v>37</v>
      </c>
      <c r="S1364" s="25" t="s">
        <v>58</v>
      </c>
      <c r="T1364" s="5"/>
      <c r="U1364" s="5">
        <v>0</v>
      </c>
      <c r="V1364" s="4" t="s">
        <v>39</v>
      </c>
      <c r="W1364" s="4" t="s">
        <v>39</v>
      </c>
      <c r="X1364" s="4" t="s">
        <v>39</v>
      </c>
      <c r="Y1364" s="3">
        <v>274235.94</v>
      </c>
    </row>
    <row r="1365" spans="1:25" x14ac:dyDescent="0.25">
      <c r="A1365" s="3">
        <v>702</v>
      </c>
      <c r="B1365" s="24" t="s">
        <v>1419</v>
      </c>
      <c r="C1365" s="4"/>
      <c r="D1365" s="3">
        <v>313199</v>
      </c>
      <c r="E1365" s="24"/>
      <c r="F1365" s="4" t="s">
        <v>45</v>
      </c>
      <c r="G1365" s="4" t="s">
        <v>33</v>
      </c>
      <c r="H1365" s="4" t="s">
        <v>34</v>
      </c>
      <c r="I1365" s="24" t="s">
        <v>35</v>
      </c>
      <c r="J1365" s="4" t="s">
        <v>36</v>
      </c>
      <c r="K1365" s="5">
        <v>60591.55</v>
      </c>
      <c r="L1365" s="5">
        <v>60591.55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25" t="s">
        <v>37</v>
      </c>
      <c r="S1365" s="25" t="s">
        <v>49</v>
      </c>
      <c r="T1365" s="5"/>
      <c r="U1365" s="5">
        <v>0</v>
      </c>
      <c r="V1365" s="4" t="s">
        <v>39</v>
      </c>
      <c r="W1365" s="4" t="s">
        <v>39</v>
      </c>
      <c r="X1365" s="4" t="s">
        <v>39</v>
      </c>
      <c r="Y1365" s="3">
        <v>67944.58</v>
      </c>
    </row>
    <row r="1366" spans="1:25" x14ac:dyDescent="0.25">
      <c r="A1366" s="3">
        <v>702</v>
      </c>
      <c r="B1366" s="24" t="s">
        <v>1420</v>
      </c>
      <c r="C1366" s="4"/>
      <c r="D1366" s="3">
        <v>313199</v>
      </c>
      <c r="E1366" s="24"/>
      <c r="F1366" s="4" t="s">
        <v>45</v>
      </c>
      <c r="G1366" s="4" t="s">
        <v>33</v>
      </c>
      <c r="H1366" s="4" t="s">
        <v>34</v>
      </c>
      <c r="I1366" s="24" t="s">
        <v>35</v>
      </c>
      <c r="J1366" s="4" t="s">
        <v>36</v>
      </c>
      <c r="K1366" s="5">
        <v>183560.32000000001</v>
      </c>
      <c r="L1366" s="5">
        <v>183560.32000000001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25" t="s">
        <v>37</v>
      </c>
      <c r="S1366" s="25" t="s">
        <v>49</v>
      </c>
      <c r="T1366" s="5"/>
      <c r="U1366" s="5">
        <v>0</v>
      </c>
      <c r="V1366" s="4" t="s">
        <v>39</v>
      </c>
      <c r="W1366" s="4" t="s">
        <v>39</v>
      </c>
      <c r="X1366" s="4" t="s">
        <v>39</v>
      </c>
      <c r="Y1366" s="3">
        <v>205836.17</v>
      </c>
    </row>
    <row r="1367" spans="1:25" x14ac:dyDescent="0.25">
      <c r="A1367" s="3">
        <v>702</v>
      </c>
      <c r="B1367" s="24" t="s">
        <v>1421</v>
      </c>
      <c r="C1367" s="4"/>
      <c r="D1367" s="3">
        <v>337928</v>
      </c>
      <c r="E1367" s="24"/>
      <c r="F1367" s="4" t="s">
        <v>43</v>
      </c>
      <c r="G1367" s="4" t="s">
        <v>33</v>
      </c>
      <c r="H1367" s="4" t="s">
        <v>34</v>
      </c>
      <c r="I1367" s="24" t="s">
        <v>35</v>
      </c>
      <c r="J1367" s="4" t="s">
        <v>36</v>
      </c>
      <c r="K1367" s="5">
        <v>145181.46</v>
      </c>
      <c r="L1367" s="5">
        <v>145181.46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25" t="s">
        <v>37</v>
      </c>
      <c r="S1367" s="25" t="s">
        <v>58</v>
      </c>
      <c r="T1367" s="5"/>
      <c r="U1367" s="5">
        <v>0</v>
      </c>
      <c r="V1367" s="4" t="s">
        <v>39</v>
      </c>
      <c r="W1367" s="4" t="s">
        <v>39</v>
      </c>
      <c r="X1367" s="4" t="s">
        <v>39</v>
      </c>
      <c r="Y1367" s="3">
        <v>168883.56</v>
      </c>
    </row>
    <row r="1368" spans="1:25" x14ac:dyDescent="0.25">
      <c r="A1368" s="3">
        <v>702</v>
      </c>
      <c r="B1368" s="24" t="s">
        <v>1422</v>
      </c>
      <c r="C1368" s="4"/>
      <c r="D1368" s="3">
        <v>313548</v>
      </c>
      <c r="E1368" s="24"/>
      <c r="F1368" s="4" t="s">
        <v>45</v>
      </c>
      <c r="G1368" s="4" t="s">
        <v>45</v>
      </c>
      <c r="H1368" s="4" t="s">
        <v>34</v>
      </c>
      <c r="I1368" s="24" t="s">
        <v>35</v>
      </c>
      <c r="J1368" s="4" t="s">
        <v>36</v>
      </c>
      <c r="K1368" s="5">
        <v>10711.1</v>
      </c>
      <c r="L1368" s="5">
        <v>10711.1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25" t="s">
        <v>37</v>
      </c>
      <c r="S1368" s="25" t="s">
        <v>97</v>
      </c>
      <c r="T1368" s="5"/>
      <c r="U1368" s="5">
        <v>0</v>
      </c>
      <c r="V1368" s="4" t="s">
        <v>39</v>
      </c>
      <c r="W1368" s="4" t="s">
        <v>39</v>
      </c>
      <c r="X1368" s="4" t="s">
        <v>39</v>
      </c>
      <c r="Y1368" s="3">
        <v>11158.2</v>
      </c>
    </row>
    <row r="1369" spans="1:25" x14ac:dyDescent="0.25">
      <c r="A1369" s="3">
        <v>702</v>
      </c>
      <c r="B1369" s="24" t="s">
        <v>1423</v>
      </c>
      <c r="C1369" s="4"/>
      <c r="D1369" s="3">
        <v>314952</v>
      </c>
      <c r="E1369" s="24"/>
      <c r="F1369" s="4" t="s">
        <v>33</v>
      </c>
      <c r="G1369" s="4" t="s">
        <v>33</v>
      </c>
      <c r="H1369" s="4" t="s">
        <v>34</v>
      </c>
      <c r="I1369" s="24" t="s">
        <v>35</v>
      </c>
      <c r="J1369" s="4" t="s">
        <v>41</v>
      </c>
      <c r="K1369" s="5">
        <v>300092.98</v>
      </c>
      <c r="L1369" s="5">
        <v>18107.610415144754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25" t="s">
        <v>37</v>
      </c>
      <c r="S1369" s="25" t="s">
        <v>38</v>
      </c>
      <c r="T1369" s="5"/>
      <c r="U1369" s="5">
        <v>0</v>
      </c>
      <c r="V1369" s="4" t="s">
        <v>39</v>
      </c>
      <c r="W1369" s="4" t="s">
        <v>39</v>
      </c>
      <c r="X1369" s="4" t="s">
        <v>39</v>
      </c>
      <c r="Y1369" s="3">
        <v>384146.25</v>
      </c>
    </row>
    <row r="1370" spans="1:25" x14ac:dyDescent="0.25">
      <c r="A1370" s="3">
        <v>702</v>
      </c>
      <c r="B1370" s="24" t="s">
        <v>1424</v>
      </c>
      <c r="C1370" s="4"/>
      <c r="D1370" s="3">
        <v>348787</v>
      </c>
      <c r="E1370" s="24"/>
      <c r="F1370" s="4" t="s">
        <v>33</v>
      </c>
      <c r="G1370" s="4" t="s">
        <v>33</v>
      </c>
      <c r="H1370" s="4" t="s">
        <v>34</v>
      </c>
      <c r="I1370" s="24" t="s">
        <v>35</v>
      </c>
      <c r="J1370" s="4" t="s">
        <v>41</v>
      </c>
      <c r="K1370" s="5">
        <v>345146.89</v>
      </c>
      <c r="L1370" s="5">
        <v>20826.163344836732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25" t="s">
        <v>37</v>
      </c>
      <c r="S1370" s="25" t="s">
        <v>38</v>
      </c>
      <c r="T1370" s="5"/>
      <c r="U1370" s="5">
        <v>0</v>
      </c>
      <c r="V1370" s="4" t="s">
        <v>39</v>
      </c>
      <c r="W1370" s="4" t="s">
        <v>39</v>
      </c>
      <c r="X1370" s="4" t="s">
        <v>39</v>
      </c>
      <c r="Y1370" s="3">
        <v>388290.22</v>
      </c>
    </row>
    <row r="1371" spans="1:25" x14ac:dyDescent="0.25">
      <c r="A1371" s="3">
        <v>702</v>
      </c>
      <c r="B1371" s="24" t="s">
        <v>1425</v>
      </c>
      <c r="C1371" s="4"/>
      <c r="D1371" s="3">
        <v>308390</v>
      </c>
      <c r="E1371" s="24"/>
      <c r="F1371" s="4" t="s">
        <v>43</v>
      </c>
      <c r="G1371" s="4" t="s">
        <v>33</v>
      </c>
      <c r="H1371" s="4" t="s">
        <v>34</v>
      </c>
      <c r="I1371" s="24" t="s">
        <v>35</v>
      </c>
      <c r="J1371" s="4" t="s">
        <v>36</v>
      </c>
      <c r="K1371" s="5">
        <v>87163.01</v>
      </c>
      <c r="L1371" s="5">
        <v>87163.01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25" t="s">
        <v>37</v>
      </c>
      <c r="S1371" s="25" t="s">
        <v>58</v>
      </c>
      <c r="T1371" s="5"/>
      <c r="U1371" s="5">
        <v>0</v>
      </c>
      <c r="V1371" s="4" t="s">
        <v>39</v>
      </c>
      <c r="W1371" s="4" t="s">
        <v>39</v>
      </c>
      <c r="X1371" s="4" t="s">
        <v>39</v>
      </c>
      <c r="Y1371" s="3">
        <v>96884.53</v>
      </c>
    </row>
    <row r="1372" spans="1:25" x14ac:dyDescent="0.25">
      <c r="A1372" s="3">
        <v>702</v>
      </c>
      <c r="B1372" s="24" t="s">
        <v>1426</v>
      </c>
      <c r="C1372" s="4"/>
      <c r="D1372" s="3">
        <v>341466</v>
      </c>
      <c r="E1372" s="24"/>
      <c r="F1372" s="4" t="s">
        <v>33</v>
      </c>
      <c r="G1372" s="4" t="s">
        <v>33</v>
      </c>
      <c r="H1372" s="4" t="s">
        <v>34</v>
      </c>
      <c r="I1372" s="24" t="s">
        <v>35</v>
      </c>
      <c r="J1372" s="4" t="s">
        <v>36</v>
      </c>
      <c r="K1372" s="5">
        <v>61222.82</v>
      </c>
      <c r="L1372" s="5">
        <v>61222.82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25" t="s">
        <v>37</v>
      </c>
      <c r="S1372" s="25" t="s">
        <v>38</v>
      </c>
      <c r="T1372" s="5"/>
      <c r="U1372" s="5">
        <v>0</v>
      </c>
      <c r="V1372" s="4" t="s">
        <v>39</v>
      </c>
      <c r="W1372" s="4" t="s">
        <v>39</v>
      </c>
      <c r="X1372" s="4" t="s">
        <v>39</v>
      </c>
      <c r="Y1372" s="3">
        <v>65304.34</v>
      </c>
    </row>
    <row r="1373" spans="1:25" x14ac:dyDescent="0.25">
      <c r="A1373" s="3">
        <v>702</v>
      </c>
      <c r="B1373" s="24" t="s">
        <v>1427</v>
      </c>
      <c r="C1373" s="4"/>
      <c r="D1373" s="3">
        <v>316522</v>
      </c>
      <c r="E1373" s="24"/>
      <c r="F1373" s="4" t="s">
        <v>33</v>
      </c>
      <c r="G1373" s="4" t="s">
        <v>33</v>
      </c>
      <c r="H1373" s="4" t="s">
        <v>34</v>
      </c>
      <c r="I1373" s="24" t="s">
        <v>35</v>
      </c>
      <c r="J1373" s="4" t="s">
        <v>41</v>
      </c>
      <c r="K1373" s="5">
        <v>71898.59</v>
      </c>
      <c r="L1373" s="5">
        <v>4338.3609210659397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25" t="s">
        <v>37</v>
      </c>
      <c r="S1373" s="25" t="s">
        <v>38</v>
      </c>
      <c r="T1373" s="5"/>
      <c r="U1373" s="5">
        <v>0</v>
      </c>
      <c r="V1373" s="4" t="s">
        <v>39</v>
      </c>
      <c r="W1373" s="4" t="s">
        <v>39</v>
      </c>
      <c r="X1373" s="4" t="s">
        <v>39</v>
      </c>
      <c r="Y1373" s="3">
        <v>96824.72</v>
      </c>
    </row>
    <row r="1374" spans="1:25" x14ac:dyDescent="0.25">
      <c r="A1374" s="3">
        <v>702</v>
      </c>
      <c r="B1374" s="24" t="s">
        <v>1428</v>
      </c>
      <c r="C1374" s="4"/>
      <c r="D1374" s="3">
        <v>308898</v>
      </c>
      <c r="E1374" s="24"/>
      <c r="F1374" s="4" t="s">
        <v>43</v>
      </c>
      <c r="G1374" s="4" t="s">
        <v>33</v>
      </c>
      <c r="H1374" s="4" t="s">
        <v>34</v>
      </c>
      <c r="I1374" s="24" t="s">
        <v>35</v>
      </c>
      <c r="J1374" s="4" t="s">
        <v>36</v>
      </c>
      <c r="K1374" s="5">
        <v>102965.35</v>
      </c>
      <c r="L1374" s="5">
        <v>102965.35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25" t="s">
        <v>37</v>
      </c>
      <c r="S1374" s="25" t="s">
        <v>97</v>
      </c>
      <c r="T1374" s="5"/>
      <c r="U1374" s="5">
        <v>0</v>
      </c>
      <c r="V1374" s="4" t="s">
        <v>39</v>
      </c>
      <c r="W1374" s="4" t="s">
        <v>39</v>
      </c>
      <c r="X1374" s="4" t="s">
        <v>39</v>
      </c>
      <c r="Y1374" s="3">
        <v>114455.05</v>
      </c>
    </row>
    <row r="1375" spans="1:25" x14ac:dyDescent="0.25">
      <c r="A1375" s="3">
        <v>702</v>
      </c>
      <c r="B1375" s="24" t="s">
        <v>1429</v>
      </c>
      <c r="C1375" s="4"/>
      <c r="D1375" s="3">
        <v>311352</v>
      </c>
      <c r="E1375" s="24"/>
      <c r="F1375" s="4" t="s">
        <v>43</v>
      </c>
      <c r="G1375" s="4" t="s">
        <v>33</v>
      </c>
      <c r="H1375" s="4" t="s">
        <v>34</v>
      </c>
      <c r="I1375" s="24" t="s">
        <v>35</v>
      </c>
      <c r="J1375" s="4" t="s">
        <v>36</v>
      </c>
      <c r="K1375" s="5">
        <v>78042.62</v>
      </c>
      <c r="L1375" s="5">
        <v>78042.62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25" t="s">
        <v>37</v>
      </c>
      <c r="S1375" s="25" t="s">
        <v>74</v>
      </c>
      <c r="T1375" s="5"/>
      <c r="U1375" s="5">
        <v>0</v>
      </c>
      <c r="V1375" s="4" t="s">
        <v>39</v>
      </c>
      <c r="W1375" s="4" t="s">
        <v>39</v>
      </c>
      <c r="X1375" s="4" t="s">
        <v>39</v>
      </c>
      <c r="Y1375" s="3">
        <v>89466.07</v>
      </c>
    </row>
    <row r="1376" spans="1:25" x14ac:dyDescent="0.25">
      <c r="A1376" s="3">
        <v>702</v>
      </c>
      <c r="B1376" s="24" t="s">
        <v>1430</v>
      </c>
      <c r="C1376" s="4"/>
      <c r="D1376" s="3">
        <v>341654</v>
      </c>
      <c r="E1376" s="24"/>
      <c r="F1376" s="4" t="s">
        <v>33</v>
      </c>
      <c r="G1376" s="4" t="s">
        <v>33</v>
      </c>
      <c r="H1376" s="4" t="s">
        <v>34</v>
      </c>
      <c r="I1376" s="24" t="s">
        <v>35</v>
      </c>
      <c r="J1376" s="4" t="s">
        <v>41</v>
      </c>
      <c r="K1376" s="5">
        <v>817085.31</v>
      </c>
      <c r="L1376" s="5">
        <v>49302.927610695137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25" t="s">
        <v>37</v>
      </c>
      <c r="S1376" s="25" t="s">
        <v>38</v>
      </c>
      <c r="T1376" s="5"/>
      <c r="U1376" s="5">
        <v>0</v>
      </c>
      <c r="V1376" s="4" t="s">
        <v>39</v>
      </c>
      <c r="W1376" s="4" t="s">
        <v>39</v>
      </c>
      <c r="X1376" s="4" t="s">
        <v>39</v>
      </c>
      <c r="Y1376" s="3">
        <v>871557.67</v>
      </c>
    </row>
    <row r="1377" spans="1:25" x14ac:dyDescent="0.25">
      <c r="A1377" s="3">
        <v>702</v>
      </c>
      <c r="B1377" s="24" t="s">
        <v>1431</v>
      </c>
      <c r="C1377" s="4"/>
      <c r="D1377" s="3">
        <v>319934</v>
      </c>
      <c r="E1377" s="24"/>
      <c r="F1377" s="4" t="s">
        <v>172</v>
      </c>
      <c r="G1377" s="4" t="s">
        <v>172</v>
      </c>
      <c r="H1377" s="4" t="s">
        <v>34</v>
      </c>
      <c r="I1377" s="24" t="s">
        <v>35</v>
      </c>
      <c r="J1377" s="4" t="s">
        <v>36</v>
      </c>
      <c r="K1377" s="5">
        <v>152694.04</v>
      </c>
      <c r="L1377" s="5">
        <v>152694.04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25" t="s">
        <v>37</v>
      </c>
      <c r="S1377" s="25" t="s">
        <v>38</v>
      </c>
      <c r="T1377" s="5"/>
      <c r="U1377" s="5">
        <v>0</v>
      </c>
      <c r="V1377" s="4" t="s">
        <v>39</v>
      </c>
      <c r="W1377" s="4" t="s">
        <v>39</v>
      </c>
      <c r="X1377" s="4" t="s">
        <v>39</v>
      </c>
      <c r="Y1377" s="3">
        <v>54393.04</v>
      </c>
    </row>
    <row r="1378" spans="1:25" x14ac:dyDescent="0.25">
      <c r="A1378" s="3">
        <v>702</v>
      </c>
      <c r="B1378" s="24" t="s">
        <v>1432</v>
      </c>
      <c r="C1378" s="4"/>
      <c r="D1378" s="3">
        <v>315652</v>
      </c>
      <c r="E1378" s="24"/>
      <c r="F1378" s="4" t="s">
        <v>43</v>
      </c>
      <c r="G1378" s="4" t="s">
        <v>33</v>
      </c>
      <c r="H1378" s="4" t="s">
        <v>34</v>
      </c>
      <c r="I1378" s="24" t="s">
        <v>35</v>
      </c>
      <c r="J1378" s="4" t="s">
        <v>36</v>
      </c>
      <c r="K1378" s="5">
        <v>15901.97</v>
      </c>
      <c r="L1378" s="5">
        <v>15901.97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25" t="s">
        <v>37</v>
      </c>
      <c r="S1378" s="25" t="s">
        <v>90</v>
      </c>
      <c r="T1378" s="5"/>
      <c r="U1378" s="5">
        <v>0</v>
      </c>
      <c r="V1378" s="4" t="s">
        <v>39</v>
      </c>
      <c r="W1378" s="4" t="s">
        <v>39</v>
      </c>
      <c r="X1378" s="4" t="s">
        <v>39</v>
      </c>
      <c r="Y1378" s="3">
        <v>17302.259999999998</v>
      </c>
    </row>
    <row r="1379" spans="1:25" x14ac:dyDescent="0.25">
      <c r="A1379" s="3">
        <v>702</v>
      </c>
      <c r="B1379" s="24" t="s">
        <v>1433</v>
      </c>
      <c r="C1379" s="4"/>
      <c r="D1379" s="3">
        <v>318945</v>
      </c>
      <c r="E1379" s="24"/>
      <c r="F1379" s="4" t="s">
        <v>43</v>
      </c>
      <c r="G1379" s="4" t="s">
        <v>33</v>
      </c>
      <c r="H1379" s="4" t="s">
        <v>34</v>
      </c>
      <c r="I1379" s="24" t="s">
        <v>35</v>
      </c>
      <c r="J1379" s="4" t="s">
        <v>41</v>
      </c>
      <c r="K1379" s="5">
        <v>182069.02</v>
      </c>
      <c r="L1379" s="5">
        <v>10986.044667979901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25" t="s">
        <v>37</v>
      </c>
      <c r="S1379" s="25" t="s">
        <v>38</v>
      </c>
      <c r="T1379" s="5"/>
      <c r="U1379" s="5">
        <v>0</v>
      </c>
      <c r="V1379" s="4" t="s">
        <v>39</v>
      </c>
      <c r="W1379" s="4" t="s">
        <v>39</v>
      </c>
      <c r="X1379" s="4" t="s">
        <v>39</v>
      </c>
      <c r="Y1379" s="3">
        <v>226589.2</v>
      </c>
    </row>
    <row r="1380" spans="1:25" x14ac:dyDescent="0.25">
      <c r="A1380" s="3">
        <v>702</v>
      </c>
      <c r="B1380" s="24" t="s">
        <v>1434</v>
      </c>
      <c r="C1380" s="4"/>
      <c r="D1380" s="3">
        <v>318678</v>
      </c>
      <c r="E1380" s="24"/>
      <c r="F1380" s="4" t="s">
        <v>33</v>
      </c>
      <c r="G1380" s="4" t="s">
        <v>33</v>
      </c>
      <c r="H1380" s="4" t="s">
        <v>34</v>
      </c>
      <c r="I1380" s="24" t="s">
        <v>35</v>
      </c>
      <c r="J1380" s="4" t="s">
        <v>41</v>
      </c>
      <c r="K1380" s="5">
        <v>721935</v>
      </c>
      <c r="L1380" s="5">
        <v>43561.557904678513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25" t="s">
        <v>37</v>
      </c>
      <c r="S1380" s="25" t="s">
        <v>38</v>
      </c>
      <c r="T1380" s="5"/>
      <c r="U1380" s="5">
        <v>0</v>
      </c>
      <c r="V1380" s="4" t="s">
        <v>39</v>
      </c>
      <c r="W1380" s="4" t="s">
        <v>39</v>
      </c>
      <c r="X1380" s="4" t="s">
        <v>39</v>
      </c>
      <c r="Y1380" s="3">
        <v>818193</v>
      </c>
    </row>
    <row r="1381" spans="1:25" x14ac:dyDescent="0.25">
      <c r="A1381" s="3">
        <v>702</v>
      </c>
      <c r="B1381" s="24" t="s">
        <v>1435</v>
      </c>
      <c r="C1381" s="4"/>
      <c r="D1381" s="3">
        <v>308390</v>
      </c>
      <c r="E1381" s="24"/>
      <c r="F1381" s="4" t="s">
        <v>43</v>
      </c>
      <c r="G1381" s="4" t="s">
        <v>33</v>
      </c>
      <c r="H1381" s="4" t="s">
        <v>34</v>
      </c>
      <c r="I1381" s="24" t="s">
        <v>35</v>
      </c>
      <c r="J1381" s="4" t="s">
        <v>36</v>
      </c>
      <c r="K1381" s="5">
        <v>59093.55</v>
      </c>
      <c r="L1381" s="5">
        <v>59093.55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25" t="s">
        <v>37</v>
      </c>
      <c r="S1381" s="25" t="s">
        <v>58</v>
      </c>
      <c r="T1381" s="5"/>
      <c r="U1381" s="5">
        <v>0</v>
      </c>
      <c r="V1381" s="4" t="s">
        <v>39</v>
      </c>
      <c r="W1381" s="4" t="s">
        <v>39</v>
      </c>
      <c r="X1381" s="4" t="s">
        <v>39</v>
      </c>
      <c r="Y1381" s="3">
        <v>65684.429999999993</v>
      </c>
    </row>
    <row r="1382" spans="1:25" x14ac:dyDescent="0.25">
      <c r="A1382" s="3">
        <v>702</v>
      </c>
      <c r="B1382" s="24" t="s">
        <v>1436</v>
      </c>
      <c r="C1382" s="4"/>
      <c r="D1382" s="3">
        <v>320248</v>
      </c>
      <c r="E1382" s="24"/>
      <c r="F1382" s="4" t="s">
        <v>33</v>
      </c>
      <c r="G1382" s="4" t="s">
        <v>33</v>
      </c>
      <c r="H1382" s="4" t="s">
        <v>34</v>
      </c>
      <c r="I1382" s="24" t="s">
        <v>35</v>
      </c>
      <c r="J1382" s="4" t="s">
        <v>36</v>
      </c>
      <c r="K1382" s="5">
        <v>312696.40999999997</v>
      </c>
      <c r="L1382" s="5">
        <v>312696.40999999997</v>
      </c>
      <c r="M1382" s="5">
        <v>0</v>
      </c>
      <c r="N1382" s="5">
        <v>312696.40999999997</v>
      </c>
      <c r="O1382" s="5">
        <v>0</v>
      </c>
      <c r="P1382" s="5">
        <v>0</v>
      </c>
      <c r="Q1382" s="5">
        <v>312696.40999999997</v>
      </c>
      <c r="R1382" s="25" t="s">
        <v>119</v>
      </c>
      <c r="S1382" s="25" t="s">
        <v>38</v>
      </c>
      <c r="T1382" s="5"/>
      <c r="U1382" s="5">
        <v>0</v>
      </c>
      <c r="V1382" s="4" t="s">
        <v>39</v>
      </c>
      <c r="W1382" s="4" t="s">
        <v>39</v>
      </c>
      <c r="X1382" s="4" t="s">
        <v>39</v>
      </c>
      <c r="Y1382" s="3">
        <v>360597.03</v>
      </c>
    </row>
    <row r="1383" spans="1:25" x14ac:dyDescent="0.25">
      <c r="A1383" s="3">
        <v>702</v>
      </c>
      <c r="B1383" s="24" t="s">
        <v>1437</v>
      </c>
      <c r="C1383" s="4"/>
      <c r="D1383" s="3">
        <v>316323</v>
      </c>
      <c r="E1383" s="24"/>
      <c r="F1383" s="4" t="s">
        <v>33</v>
      </c>
      <c r="G1383" s="4" t="s">
        <v>33</v>
      </c>
      <c r="H1383" s="4" t="s">
        <v>34</v>
      </c>
      <c r="I1383" s="24" t="s">
        <v>35</v>
      </c>
      <c r="J1383" s="4" t="s">
        <v>41</v>
      </c>
      <c r="K1383" s="5">
        <v>4831054.3499999996</v>
      </c>
      <c r="L1383" s="5">
        <v>291505.81951030769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25" t="s">
        <v>37</v>
      </c>
      <c r="S1383" s="25" t="s">
        <v>38</v>
      </c>
      <c r="T1383" s="5"/>
      <c r="U1383" s="5">
        <v>0</v>
      </c>
      <c r="V1383" s="4" t="s">
        <v>39</v>
      </c>
      <c r="W1383" s="4" t="s">
        <v>39</v>
      </c>
      <c r="X1383" s="4" t="s">
        <v>39</v>
      </c>
      <c r="Y1383" s="3">
        <v>5115234.0199999996</v>
      </c>
    </row>
    <row r="1384" spans="1:25" x14ac:dyDescent="0.25">
      <c r="A1384" s="3">
        <v>702</v>
      </c>
      <c r="B1384" s="24" t="s">
        <v>1438</v>
      </c>
      <c r="C1384" s="4"/>
      <c r="D1384" s="3">
        <v>308390</v>
      </c>
      <c r="E1384" s="24"/>
      <c r="F1384" s="4" t="s">
        <v>43</v>
      </c>
      <c r="G1384" s="4" t="s">
        <v>33</v>
      </c>
      <c r="H1384" s="4" t="s">
        <v>34</v>
      </c>
      <c r="I1384" s="24" t="s">
        <v>35</v>
      </c>
      <c r="J1384" s="4" t="s">
        <v>36</v>
      </c>
      <c r="K1384" s="5">
        <v>234158.22</v>
      </c>
      <c r="L1384" s="5">
        <v>234158.22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25" t="s">
        <v>37</v>
      </c>
      <c r="S1384" s="25" t="s">
        <v>58</v>
      </c>
      <c r="T1384" s="5"/>
      <c r="U1384" s="5">
        <v>0</v>
      </c>
      <c r="V1384" s="4" t="s">
        <v>39</v>
      </c>
      <c r="W1384" s="4" t="s">
        <v>39</v>
      </c>
      <c r="X1384" s="4" t="s">
        <v>39</v>
      </c>
      <c r="Y1384" s="3">
        <v>260274.25</v>
      </c>
    </row>
    <row r="1385" spans="1:25" x14ac:dyDescent="0.25">
      <c r="A1385" s="3">
        <v>702</v>
      </c>
      <c r="B1385" s="24" t="s">
        <v>1439</v>
      </c>
      <c r="C1385" s="4"/>
      <c r="D1385" s="3">
        <v>308390</v>
      </c>
      <c r="E1385" s="24"/>
      <c r="F1385" s="4" t="s">
        <v>43</v>
      </c>
      <c r="G1385" s="4" t="s">
        <v>33</v>
      </c>
      <c r="H1385" s="4" t="s">
        <v>34</v>
      </c>
      <c r="I1385" s="24" t="s">
        <v>35</v>
      </c>
      <c r="J1385" s="4" t="s">
        <v>36</v>
      </c>
      <c r="K1385" s="5">
        <v>234140.89</v>
      </c>
      <c r="L1385" s="5">
        <v>234140.89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25" t="s">
        <v>37</v>
      </c>
      <c r="S1385" s="25" t="s">
        <v>58</v>
      </c>
      <c r="T1385" s="5"/>
      <c r="U1385" s="5">
        <v>0</v>
      </c>
      <c r="V1385" s="4" t="s">
        <v>39</v>
      </c>
      <c r="W1385" s="4" t="s">
        <v>39</v>
      </c>
      <c r="X1385" s="4" t="s">
        <v>39</v>
      </c>
      <c r="Y1385" s="3">
        <v>260274.25</v>
      </c>
    </row>
    <row r="1386" spans="1:25" x14ac:dyDescent="0.25">
      <c r="A1386" s="3">
        <v>702</v>
      </c>
      <c r="B1386" s="24" t="s">
        <v>1440</v>
      </c>
      <c r="C1386" s="4"/>
      <c r="D1386" s="3">
        <v>308390</v>
      </c>
      <c r="E1386" s="24"/>
      <c r="F1386" s="4" t="s">
        <v>43</v>
      </c>
      <c r="G1386" s="4" t="s">
        <v>33</v>
      </c>
      <c r="H1386" s="4" t="s">
        <v>34</v>
      </c>
      <c r="I1386" s="24" t="s">
        <v>35</v>
      </c>
      <c r="J1386" s="4" t="s">
        <v>36</v>
      </c>
      <c r="K1386" s="5">
        <v>234158.22</v>
      </c>
      <c r="L1386" s="5">
        <v>234158.22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25" t="s">
        <v>37</v>
      </c>
      <c r="S1386" s="25" t="s">
        <v>58</v>
      </c>
      <c r="T1386" s="5"/>
      <c r="U1386" s="5">
        <v>0</v>
      </c>
      <c r="V1386" s="4" t="s">
        <v>39</v>
      </c>
      <c r="W1386" s="4" t="s">
        <v>39</v>
      </c>
      <c r="X1386" s="4" t="s">
        <v>39</v>
      </c>
      <c r="Y1386" s="3">
        <v>260274.25</v>
      </c>
    </row>
    <row r="1387" spans="1:25" x14ac:dyDescent="0.25">
      <c r="A1387" s="3">
        <v>702</v>
      </c>
      <c r="B1387" s="24" t="s">
        <v>1441</v>
      </c>
      <c r="C1387" s="4"/>
      <c r="D1387" s="3">
        <v>342123</v>
      </c>
      <c r="E1387" s="24"/>
      <c r="F1387" s="4" t="s">
        <v>43</v>
      </c>
      <c r="G1387" s="4" t="s">
        <v>33</v>
      </c>
      <c r="H1387" s="4" t="s">
        <v>34</v>
      </c>
      <c r="I1387" s="24" t="s">
        <v>35</v>
      </c>
      <c r="J1387" s="4" t="s">
        <v>36</v>
      </c>
      <c r="K1387" s="5">
        <v>29250</v>
      </c>
      <c r="L1387" s="5">
        <v>29250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25" t="s">
        <v>37</v>
      </c>
      <c r="S1387" s="25" t="s">
        <v>97</v>
      </c>
      <c r="T1387" s="5"/>
      <c r="U1387" s="5">
        <v>0</v>
      </c>
      <c r="V1387" s="4" t="s">
        <v>39</v>
      </c>
      <c r="W1387" s="4" t="s">
        <v>39</v>
      </c>
      <c r="X1387" s="4" t="s">
        <v>39</v>
      </c>
      <c r="Y1387" s="3">
        <v>29250</v>
      </c>
    </row>
    <row r="1388" spans="1:25" x14ac:dyDescent="0.25">
      <c r="A1388" s="3">
        <v>702</v>
      </c>
      <c r="B1388" s="24" t="s">
        <v>1442</v>
      </c>
      <c r="C1388" s="4"/>
      <c r="D1388" s="3">
        <v>314798</v>
      </c>
      <c r="E1388" s="24"/>
      <c r="F1388" s="4" t="s">
        <v>45</v>
      </c>
      <c r="G1388" s="4" t="s">
        <v>45</v>
      </c>
      <c r="H1388" s="4" t="s">
        <v>34</v>
      </c>
      <c r="I1388" s="24" t="s">
        <v>35</v>
      </c>
      <c r="J1388" s="4" t="s">
        <v>36</v>
      </c>
      <c r="K1388" s="5">
        <v>156482.69</v>
      </c>
      <c r="L1388" s="5">
        <v>156482.69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25" t="s">
        <v>37</v>
      </c>
      <c r="S1388" s="25" t="s">
        <v>49</v>
      </c>
      <c r="T1388" s="5"/>
      <c r="U1388" s="5">
        <v>0</v>
      </c>
      <c r="V1388" s="4" t="s">
        <v>39</v>
      </c>
      <c r="W1388" s="4" t="s">
        <v>39</v>
      </c>
      <c r="X1388" s="4" t="s">
        <v>39</v>
      </c>
      <c r="Y1388" s="3">
        <v>163322.29</v>
      </c>
    </row>
    <row r="1389" spans="1:25" x14ac:dyDescent="0.25">
      <c r="A1389" s="3">
        <v>702</v>
      </c>
      <c r="B1389" s="24" t="s">
        <v>1443</v>
      </c>
      <c r="C1389" s="4"/>
      <c r="D1389" s="3">
        <v>342256</v>
      </c>
      <c r="E1389" s="24"/>
      <c r="F1389" s="4" t="s">
        <v>33</v>
      </c>
      <c r="G1389" s="4" t="s">
        <v>33</v>
      </c>
      <c r="H1389" s="4" t="s">
        <v>34</v>
      </c>
      <c r="I1389" s="24" t="s">
        <v>35</v>
      </c>
      <c r="J1389" s="4" t="s">
        <v>41</v>
      </c>
      <c r="K1389" s="5">
        <v>399197.69</v>
      </c>
      <c r="L1389" s="5">
        <v>24087.588617187008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25" t="s">
        <v>37</v>
      </c>
      <c r="S1389" s="25" t="s">
        <v>38</v>
      </c>
      <c r="T1389" s="5"/>
      <c r="U1389" s="5">
        <v>0</v>
      </c>
      <c r="V1389" s="4" t="s">
        <v>39</v>
      </c>
      <c r="W1389" s="4" t="s">
        <v>39</v>
      </c>
      <c r="X1389" s="4" t="s">
        <v>39</v>
      </c>
      <c r="Y1389" s="3">
        <v>452424.06</v>
      </c>
    </row>
    <row r="1390" spans="1:25" x14ac:dyDescent="0.25">
      <c r="A1390" s="3">
        <v>702</v>
      </c>
      <c r="B1390" s="24" t="s">
        <v>1444</v>
      </c>
      <c r="C1390" s="4"/>
      <c r="D1390" s="3">
        <v>315120</v>
      </c>
      <c r="E1390" s="24"/>
      <c r="F1390" s="4" t="s">
        <v>33</v>
      </c>
      <c r="G1390" s="4" t="s">
        <v>33</v>
      </c>
      <c r="H1390" s="4" t="s">
        <v>34</v>
      </c>
      <c r="I1390" s="24" t="s">
        <v>35</v>
      </c>
      <c r="J1390" s="4" t="s">
        <v>41</v>
      </c>
      <c r="K1390" s="5">
        <v>1831236.52</v>
      </c>
      <c r="L1390" s="5">
        <v>110496.81162866736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25" t="s">
        <v>37</v>
      </c>
      <c r="S1390" s="25" t="s">
        <v>38</v>
      </c>
      <c r="T1390" s="5"/>
      <c r="U1390" s="5">
        <v>0</v>
      </c>
      <c r="V1390" s="4" t="s">
        <v>39</v>
      </c>
      <c r="W1390" s="4" t="s">
        <v>39</v>
      </c>
      <c r="X1390" s="4" t="s">
        <v>39</v>
      </c>
      <c r="Y1390" s="3">
        <v>2046676.1</v>
      </c>
    </row>
    <row r="1391" spans="1:25" x14ac:dyDescent="0.25">
      <c r="A1391" s="3">
        <v>702</v>
      </c>
      <c r="B1391" s="24" t="s">
        <v>1445</v>
      </c>
      <c r="C1391" s="4"/>
      <c r="D1391" s="3">
        <v>314729</v>
      </c>
      <c r="E1391" s="24"/>
      <c r="F1391" s="4" t="s">
        <v>33</v>
      </c>
      <c r="G1391" s="4" t="s">
        <v>33</v>
      </c>
      <c r="H1391" s="4" t="s">
        <v>34</v>
      </c>
      <c r="I1391" s="24" t="s">
        <v>35</v>
      </c>
      <c r="J1391" s="4" t="s">
        <v>41</v>
      </c>
      <c r="K1391" s="5">
        <v>426056.4</v>
      </c>
      <c r="L1391" s="5">
        <v>25708.243178761066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25" t="s">
        <v>37</v>
      </c>
      <c r="S1391" s="25" t="s">
        <v>38</v>
      </c>
      <c r="T1391" s="5"/>
      <c r="U1391" s="5">
        <v>0</v>
      </c>
      <c r="V1391" s="4" t="s">
        <v>39</v>
      </c>
      <c r="W1391" s="4" t="s">
        <v>39</v>
      </c>
      <c r="X1391" s="4" t="s">
        <v>39</v>
      </c>
      <c r="Y1391" s="3">
        <v>492608.79</v>
      </c>
    </row>
    <row r="1392" spans="1:25" x14ac:dyDescent="0.25">
      <c r="A1392" s="3">
        <v>702</v>
      </c>
      <c r="B1392" s="24" t="s">
        <v>1446</v>
      </c>
      <c r="C1392" s="4"/>
      <c r="D1392" s="3">
        <v>354583</v>
      </c>
      <c r="E1392" s="24"/>
      <c r="F1392" s="4" t="s">
        <v>33</v>
      </c>
      <c r="G1392" s="4" t="s">
        <v>33</v>
      </c>
      <c r="H1392" s="4" t="s">
        <v>34</v>
      </c>
      <c r="I1392" s="24" t="s">
        <v>35</v>
      </c>
      <c r="J1392" s="4" t="s">
        <v>41</v>
      </c>
      <c r="K1392" s="5">
        <v>1078008.3</v>
      </c>
      <c r="L1392" s="5">
        <v>65047.020828986053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25" t="s">
        <v>37</v>
      </c>
      <c r="S1392" s="25" t="s">
        <v>38</v>
      </c>
      <c r="T1392" s="5"/>
      <c r="U1392" s="5">
        <v>0</v>
      </c>
      <c r="V1392" s="4" t="s">
        <v>39</v>
      </c>
      <c r="W1392" s="4" t="s">
        <v>39</v>
      </c>
      <c r="X1392" s="4" t="s">
        <v>39</v>
      </c>
      <c r="Y1392" s="3">
        <v>1131908.71</v>
      </c>
    </row>
    <row r="1393" spans="1:25" x14ac:dyDescent="0.25">
      <c r="A1393" s="3">
        <v>702</v>
      </c>
      <c r="B1393" s="24" t="s">
        <v>1447</v>
      </c>
      <c r="C1393" s="4"/>
      <c r="D1393" s="3">
        <v>334975</v>
      </c>
      <c r="E1393" s="24"/>
      <c r="F1393" s="4" t="s">
        <v>33</v>
      </c>
      <c r="G1393" s="4" t="s">
        <v>33</v>
      </c>
      <c r="H1393" s="4" t="s">
        <v>34</v>
      </c>
      <c r="I1393" s="24" t="s">
        <v>35</v>
      </c>
      <c r="J1393" s="4" t="s">
        <v>41</v>
      </c>
      <c r="K1393" s="5">
        <v>2624801.17</v>
      </c>
      <c r="L1393" s="5">
        <v>158380.50261481007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25" t="s">
        <v>37</v>
      </c>
      <c r="S1393" s="25" t="s">
        <v>38</v>
      </c>
      <c r="T1393" s="5"/>
      <c r="U1393" s="5">
        <v>0</v>
      </c>
      <c r="V1393" s="4" t="s">
        <v>39</v>
      </c>
      <c r="W1393" s="4" t="s">
        <v>39</v>
      </c>
      <c r="X1393" s="4" t="s">
        <v>39</v>
      </c>
      <c r="Y1393" s="3">
        <v>2738922.96</v>
      </c>
    </row>
    <row r="1394" spans="1:25" x14ac:dyDescent="0.25">
      <c r="A1394" s="3">
        <v>702</v>
      </c>
      <c r="B1394" s="24" t="s">
        <v>1448</v>
      </c>
      <c r="C1394" s="4"/>
      <c r="D1394" s="3">
        <v>334975</v>
      </c>
      <c r="E1394" s="24"/>
      <c r="F1394" s="4" t="s">
        <v>43</v>
      </c>
      <c r="G1394" s="4" t="s">
        <v>33</v>
      </c>
      <c r="H1394" s="4" t="s">
        <v>34</v>
      </c>
      <c r="I1394" s="24" t="s">
        <v>35</v>
      </c>
      <c r="J1394" s="4" t="s">
        <v>41</v>
      </c>
      <c r="K1394" s="5">
        <v>357337.68</v>
      </c>
      <c r="L1394" s="5">
        <v>21561.755613515732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25" t="s">
        <v>37</v>
      </c>
      <c r="S1394" s="25" t="s">
        <v>38</v>
      </c>
      <c r="T1394" s="5"/>
      <c r="U1394" s="5">
        <v>0</v>
      </c>
      <c r="V1394" s="4" t="s">
        <v>39</v>
      </c>
      <c r="W1394" s="4" t="s">
        <v>39</v>
      </c>
      <c r="X1394" s="4" t="s">
        <v>39</v>
      </c>
      <c r="Y1394" s="3">
        <v>408385.92</v>
      </c>
    </row>
    <row r="1395" spans="1:25" x14ac:dyDescent="0.25">
      <c r="A1395" s="3">
        <v>702</v>
      </c>
      <c r="B1395" s="24" t="s">
        <v>1449</v>
      </c>
      <c r="C1395" s="4"/>
      <c r="D1395" s="3">
        <v>309717</v>
      </c>
      <c r="E1395" s="24"/>
      <c r="F1395" s="4" t="s">
        <v>43</v>
      </c>
      <c r="G1395" s="4" t="s">
        <v>33</v>
      </c>
      <c r="H1395" s="4" t="s">
        <v>34</v>
      </c>
      <c r="I1395" s="24" t="s">
        <v>35</v>
      </c>
      <c r="J1395" s="4" t="s">
        <v>36</v>
      </c>
      <c r="K1395" s="5">
        <v>63555.22</v>
      </c>
      <c r="L1395" s="5">
        <v>63555.22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25" t="s">
        <v>37</v>
      </c>
      <c r="S1395" s="25" t="s">
        <v>90</v>
      </c>
      <c r="T1395" s="5"/>
      <c r="U1395" s="5">
        <v>0</v>
      </c>
      <c r="V1395" s="4" t="s">
        <v>39</v>
      </c>
      <c r="W1395" s="4" t="s">
        <v>39</v>
      </c>
      <c r="X1395" s="4" t="s">
        <v>39</v>
      </c>
      <c r="Y1395" s="3">
        <v>70360.179999999993</v>
      </c>
    </row>
    <row r="1396" spans="1:25" x14ac:dyDescent="0.25">
      <c r="A1396" s="3">
        <v>702</v>
      </c>
      <c r="B1396" s="24" t="s">
        <v>1450</v>
      </c>
      <c r="C1396" s="4"/>
      <c r="D1396" s="3">
        <v>320498</v>
      </c>
      <c r="E1396" s="24"/>
      <c r="F1396" s="4" t="s">
        <v>43</v>
      </c>
      <c r="G1396" s="4" t="s">
        <v>33</v>
      </c>
      <c r="H1396" s="4" t="s">
        <v>34</v>
      </c>
      <c r="I1396" s="24" t="s">
        <v>35</v>
      </c>
      <c r="J1396" s="4" t="s">
        <v>36</v>
      </c>
      <c r="K1396" s="5">
        <v>493643.68</v>
      </c>
      <c r="L1396" s="5">
        <v>493643.68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25" t="s">
        <v>37</v>
      </c>
      <c r="S1396" s="25" t="s">
        <v>69</v>
      </c>
      <c r="T1396" s="5"/>
      <c r="U1396" s="5">
        <v>0</v>
      </c>
      <c r="V1396" s="4" t="s">
        <v>39</v>
      </c>
      <c r="W1396" s="4" t="s">
        <v>39</v>
      </c>
      <c r="X1396" s="4" t="s">
        <v>39</v>
      </c>
      <c r="Y1396" s="3">
        <v>568863.68000000005</v>
      </c>
    </row>
    <row r="1397" spans="1:25" x14ac:dyDescent="0.25">
      <c r="A1397" s="3">
        <v>702</v>
      </c>
      <c r="B1397" s="24" t="s">
        <v>1451</v>
      </c>
      <c r="C1397" s="4"/>
      <c r="D1397" s="3">
        <v>319498</v>
      </c>
      <c r="E1397" s="24"/>
      <c r="F1397" s="4" t="s">
        <v>33</v>
      </c>
      <c r="G1397" s="4" t="s">
        <v>33</v>
      </c>
      <c r="H1397" s="4" t="s">
        <v>34</v>
      </c>
      <c r="I1397" s="24" t="s">
        <v>35</v>
      </c>
      <c r="J1397" s="4" t="s">
        <v>41</v>
      </c>
      <c r="K1397" s="5">
        <v>6644237.7599999998</v>
      </c>
      <c r="L1397" s="5">
        <v>400913.30648145807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25" t="s">
        <v>37</v>
      </c>
      <c r="S1397" s="25" t="s">
        <v>38</v>
      </c>
      <c r="T1397" s="5"/>
      <c r="U1397" s="5">
        <v>0</v>
      </c>
      <c r="V1397" s="4" t="s">
        <v>39</v>
      </c>
      <c r="W1397" s="4" t="s">
        <v>39</v>
      </c>
      <c r="X1397" s="4" t="s">
        <v>39</v>
      </c>
      <c r="Y1397" s="3">
        <v>8060764.1600000001</v>
      </c>
    </row>
    <row r="1398" spans="1:25" x14ac:dyDescent="0.25">
      <c r="A1398" s="3">
        <v>702</v>
      </c>
      <c r="B1398" s="24" t="s">
        <v>1452</v>
      </c>
      <c r="C1398" s="4"/>
      <c r="D1398" s="3">
        <v>354276</v>
      </c>
      <c r="E1398" s="24"/>
      <c r="F1398" s="4" t="s">
        <v>43</v>
      </c>
      <c r="G1398" s="4" t="s">
        <v>33</v>
      </c>
      <c r="H1398" s="4" t="s">
        <v>34</v>
      </c>
      <c r="I1398" s="24" t="s">
        <v>35</v>
      </c>
      <c r="J1398" s="4" t="s">
        <v>36</v>
      </c>
      <c r="K1398" s="5">
        <v>149892.76999999999</v>
      </c>
      <c r="L1398" s="5">
        <v>149892.76999999999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25" t="s">
        <v>37</v>
      </c>
      <c r="S1398" s="25" t="s">
        <v>97</v>
      </c>
      <c r="T1398" s="5"/>
      <c r="U1398" s="5">
        <v>0</v>
      </c>
      <c r="V1398" s="4" t="s">
        <v>39</v>
      </c>
      <c r="W1398" s="4" t="s">
        <v>39</v>
      </c>
      <c r="X1398" s="4" t="s">
        <v>39</v>
      </c>
      <c r="Y1398" s="3">
        <v>174798.48</v>
      </c>
    </row>
    <row r="1399" spans="1:25" x14ac:dyDescent="0.25">
      <c r="A1399" s="3">
        <v>702</v>
      </c>
      <c r="B1399" s="24" t="s">
        <v>1453</v>
      </c>
      <c r="C1399" s="4"/>
      <c r="D1399" s="3">
        <v>308256</v>
      </c>
      <c r="E1399" s="24"/>
      <c r="F1399" s="4" t="s">
        <v>43</v>
      </c>
      <c r="G1399" s="4" t="s">
        <v>33</v>
      </c>
      <c r="H1399" s="4" t="s">
        <v>34</v>
      </c>
      <c r="I1399" s="24" t="s">
        <v>35</v>
      </c>
      <c r="J1399" s="4" t="s">
        <v>36</v>
      </c>
      <c r="K1399" s="5">
        <v>43118.87</v>
      </c>
      <c r="L1399" s="5">
        <v>43118.87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25" t="s">
        <v>37</v>
      </c>
      <c r="S1399" s="25" t="s">
        <v>90</v>
      </c>
      <c r="T1399" s="5"/>
      <c r="U1399" s="5">
        <v>0</v>
      </c>
      <c r="V1399" s="4" t="s">
        <v>39</v>
      </c>
      <c r="W1399" s="4" t="s">
        <v>39</v>
      </c>
      <c r="X1399" s="4" t="s">
        <v>39</v>
      </c>
      <c r="Y1399" s="3">
        <v>47737.03</v>
      </c>
    </row>
    <row r="1400" spans="1:25" x14ac:dyDescent="0.25">
      <c r="A1400" s="3">
        <v>702</v>
      </c>
      <c r="B1400" s="24" t="s">
        <v>1454</v>
      </c>
      <c r="C1400" s="4"/>
      <c r="D1400" s="3">
        <v>354448</v>
      </c>
      <c r="E1400" s="24"/>
      <c r="F1400" s="4" t="s">
        <v>33</v>
      </c>
      <c r="G1400" s="4" t="s">
        <v>33</v>
      </c>
      <c r="H1400" s="4" t="s">
        <v>34</v>
      </c>
      <c r="I1400" s="24" t="s">
        <v>35</v>
      </c>
      <c r="J1400" s="4" t="s">
        <v>41</v>
      </c>
      <c r="K1400" s="5">
        <v>1151647.32</v>
      </c>
      <c r="L1400" s="5">
        <v>69490.399296263276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25" t="s">
        <v>37</v>
      </c>
      <c r="S1400" s="25" t="s">
        <v>38</v>
      </c>
      <c r="T1400" s="5"/>
      <c r="U1400" s="5">
        <v>0</v>
      </c>
      <c r="V1400" s="4" t="s">
        <v>39</v>
      </c>
      <c r="W1400" s="4" t="s">
        <v>39</v>
      </c>
      <c r="X1400" s="4" t="s">
        <v>39</v>
      </c>
      <c r="Y1400" s="3">
        <v>1209229.69</v>
      </c>
    </row>
    <row r="1401" spans="1:25" x14ac:dyDescent="0.25">
      <c r="A1401" s="3">
        <v>702</v>
      </c>
      <c r="B1401" s="24" t="s">
        <v>1455</v>
      </c>
      <c r="C1401" s="4"/>
      <c r="D1401" s="3">
        <v>351436</v>
      </c>
      <c r="E1401" s="24"/>
      <c r="F1401" s="4" t="s">
        <v>43</v>
      </c>
      <c r="G1401" s="4" t="s">
        <v>33</v>
      </c>
      <c r="H1401" s="4" t="s">
        <v>34</v>
      </c>
      <c r="I1401" s="24" t="s">
        <v>35</v>
      </c>
      <c r="J1401" s="4" t="s">
        <v>36</v>
      </c>
      <c r="K1401" s="5">
        <v>11313.46</v>
      </c>
      <c r="L1401" s="5">
        <v>11313.46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25" t="s">
        <v>37</v>
      </c>
      <c r="S1401" s="25" t="s">
        <v>58</v>
      </c>
      <c r="T1401" s="5"/>
      <c r="U1401" s="5">
        <v>0</v>
      </c>
      <c r="V1401" s="4" t="s">
        <v>39</v>
      </c>
      <c r="W1401" s="4" t="s">
        <v>39</v>
      </c>
      <c r="X1401" s="4" t="s">
        <v>39</v>
      </c>
      <c r="Y1401" s="3">
        <v>11910.78</v>
      </c>
    </row>
    <row r="1402" spans="1:25" x14ac:dyDescent="0.25">
      <c r="A1402" s="3">
        <v>702</v>
      </c>
      <c r="B1402" s="24" t="s">
        <v>1456</v>
      </c>
      <c r="C1402" s="4"/>
      <c r="D1402" s="3">
        <v>314376</v>
      </c>
      <c r="E1402" s="24"/>
      <c r="F1402" s="4" t="s">
        <v>43</v>
      </c>
      <c r="G1402" s="4" t="s">
        <v>33</v>
      </c>
      <c r="H1402" s="4" t="s">
        <v>34</v>
      </c>
      <c r="I1402" s="24" t="s">
        <v>35</v>
      </c>
      <c r="J1402" s="4" t="s">
        <v>36</v>
      </c>
      <c r="K1402" s="5">
        <v>297876.26</v>
      </c>
      <c r="L1402" s="5">
        <v>297876.26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25" t="s">
        <v>37</v>
      </c>
      <c r="S1402" s="25" t="s">
        <v>49</v>
      </c>
      <c r="T1402" s="5"/>
      <c r="U1402" s="5">
        <v>0</v>
      </c>
      <c r="V1402" s="4" t="s">
        <v>39</v>
      </c>
      <c r="W1402" s="4" t="s">
        <v>39</v>
      </c>
      <c r="X1402" s="4" t="s">
        <v>39</v>
      </c>
      <c r="Y1402" s="3">
        <v>332651.55</v>
      </c>
    </row>
    <row r="1403" spans="1:25" x14ac:dyDescent="0.25">
      <c r="A1403" s="3">
        <v>702</v>
      </c>
      <c r="B1403" s="24" t="s">
        <v>1457</v>
      </c>
      <c r="C1403" s="4"/>
      <c r="D1403" s="3">
        <v>309847</v>
      </c>
      <c r="E1403" s="24"/>
      <c r="F1403" s="4" t="s">
        <v>45</v>
      </c>
      <c r="G1403" s="4" t="s">
        <v>45</v>
      </c>
      <c r="H1403" s="4" t="s">
        <v>34</v>
      </c>
      <c r="I1403" s="24" t="s">
        <v>35</v>
      </c>
      <c r="J1403" s="4" t="s">
        <v>36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25" t="s">
        <v>37</v>
      </c>
      <c r="S1403" s="25" t="s">
        <v>38</v>
      </c>
      <c r="T1403" s="5"/>
      <c r="U1403" s="5">
        <v>0</v>
      </c>
      <c r="V1403" s="4" t="s">
        <v>39</v>
      </c>
      <c r="W1403" s="4" t="s">
        <v>39</v>
      </c>
      <c r="X1403" s="4" t="s">
        <v>39</v>
      </c>
      <c r="Y1403" s="3">
        <v>0</v>
      </c>
    </row>
    <row r="1404" spans="1:25" x14ac:dyDescent="0.25">
      <c r="A1404" s="3">
        <v>702</v>
      </c>
      <c r="B1404" s="24" t="s">
        <v>1458</v>
      </c>
      <c r="C1404" s="4"/>
      <c r="D1404" s="3">
        <v>354495</v>
      </c>
      <c r="E1404" s="24"/>
      <c r="F1404" s="4" t="s">
        <v>33</v>
      </c>
      <c r="G1404" s="4" t="s">
        <v>33</v>
      </c>
      <c r="H1404" s="4" t="s">
        <v>34</v>
      </c>
      <c r="I1404" s="24" t="s">
        <v>35</v>
      </c>
      <c r="J1404" s="4" t="s">
        <v>41</v>
      </c>
      <c r="K1404" s="5">
        <v>670691.04</v>
      </c>
      <c r="L1404" s="5">
        <v>40469.497357946428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25" t="s">
        <v>37</v>
      </c>
      <c r="S1404" s="25" t="s">
        <v>38</v>
      </c>
      <c r="T1404" s="5"/>
      <c r="U1404" s="5">
        <v>0</v>
      </c>
      <c r="V1404" s="4" t="s">
        <v>39</v>
      </c>
      <c r="W1404" s="4" t="s">
        <v>39</v>
      </c>
      <c r="X1404" s="4" t="s">
        <v>39</v>
      </c>
      <c r="Y1404" s="3">
        <v>746543.91</v>
      </c>
    </row>
    <row r="1405" spans="1:25" x14ac:dyDescent="0.25">
      <c r="A1405" s="3">
        <v>702</v>
      </c>
      <c r="B1405" s="24" t="s">
        <v>1459</v>
      </c>
      <c r="C1405" s="4"/>
      <c r="D1405" s="3">
        <v>354531</v>
      </c>
      <c r="E1405" s="24"/>
      <c r="F1405" s="4" t="s">
        <v>43</v>
      </c>
      <c r="G1405" s="4" t="s">
        <v>33</v>
      </c>
      <c r="H1405" s="4" t="s">
        <v>34</v>
      </c>
      <c r="I1405" s="24" t="s">
        <v>35</v>
      </c>
      <c r="J1405" s="4" t="s">
        <v>36</v>
      </c>
      <c r="K1405" s="5">
        <v>77211.55</v>
      </c>
      <c r="L1405" s="5">
        <v>77211.55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25" t="s">
        <v>37</v>
      </c>
      <c r="S1405" s="25" t="s">
        <v>74</v>
      </c>
      <c r="T1405" s="5"/>
      <c r="U1405" s="5">
        <v>0</v>
      </c>
      <c r="V1405" s="4" t="s">
        <v>39</v>
      </c>
      <c r="W1405" s="4" t="s">
        <v>39</v>
      </c>
      <c r="X1405" s="4" t="s">
        <v>39</v>
      </c>
      <c r="Y1405" s="3">
        <v>88912.97</v>
      </c>
    </row>
    <row r="1406" spans="1:25" x14ac:dyDescent="0.25">
      <c r="A1406" s="3">
        <v>702</v>
      </c>
      <c r="B1406" s="24" t="s">
        <v>1460</v>
      </c>
      <c r="C1406" s="4"/>
      <c r="D1406" s="3">
        <v>354552</v>
      </c>
      <c r="E1406" s="24"/>
      <c r="F1406" s="4" t="s">
        <v>43</v>
      </c>
      <c r="G1406" s="4" t="s">
        <v>33</v>
      </c>
      <c r="H1406" s="4" t="s">
        <v>34</v>
      </c>
      <c r="I1406" s="24" t="s">
        <v>35</v>
      </c>
      <c r="J1406" s="4" t="s">
        <v>36</v>
      </c>
      <c r="K1406" s="5">
        <v>19745.72</v>
      </c>
      <c r="L1406" s="5">
        <v>19745.72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25" t="s">
        <v>37</v>
      </c>
      <c r="S1406" s="25" t="s">
        <v>49</v>
      </c>
      <c r="T1406" s="5"/>
      <c r="U1406" s="5">
        <v>0</v>
      </c>
      <c r="V1406" s="4" t="s">
        <v>39</v>
      </c>
      <c r="W1406" s="4" t="s">
        <v>39</v>
      </c>
      <c r="X1406" s="4" t="s">
        <v>39</v>
      </c>
      <c r="Y1406" s="3">
        <v>21490.48</v>
      </c>
    </row>
    <row r="1407" spans="1:25" x14ac:dyDescent="0.25">
      <c r="A1407" s="3">
        <v>702</v>
      </c>
      <c r="B1407" s="24" t="s">
        <v>1461</v>
      </c>
      <c r="C1407" s="4"/>
      <c r="D1407" s="3">
        <v>335609</v>
      </c>
      <c r="E1407" s="24"/>
      <c r="F1407" s="4" t="s">
        <v>43</v>
      </c>
      <c r="G1407" s="4" t="s">
        <v>33</v>
      </c>
      <c r="H1407" s="4" t="s">
        <v>34</v>
      </c>
      <c r="I1407" s="24" t="s">
        <v>35</v>
      </c>
      <c r="J1407" s="4" t="s">
        <v>36</v>
      </c>
      <c r="K1407" s="5">
        <v>30781.74</v>
      </c>
      <c r="L1407" s="5">
        <v>30781.74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25" t="s">
        <v>37</v>
      </c>
      <c r="S1407" s="25" t="s">
        <v>49</v>
      </c>
      <c r="T1407" s="5"/>
      <c r="U1407" s="5">
        <v>0</v>
      </c>
      <c r="V1407" s="4" t="s">
        <v>39</v>
      </c>
      <c r="W1407" s="4" t="s">
        <v>39</v>
      </c>
      <c r="X1407" s="4" t="s">
        <v>39</v>
      </c>
      <c r="Y1407" s="3">
        <v>32682.959999999999</v>
      </c>
    </row>
    <row r="1408" spans="1:25" x14ac:dyDescent="0.25">
      <c r="A1408" s="3">
        <v>702</v>
      </c>
      <c r="B1408" s="24" t="s">
        <v>1462</v>
      </c>
      <c r="C1408" s="4"/>
      <c r="D1408" s="3">
        <v>312381</v>
      </c>
      <c r="E1408" s="24"/>
      <c r="F1408" s="4" t="s">
        <v>43</v>
      </c>
      <c r="G1408" s="4" t="s">
        <v>33</v>
      </c>
      <c r="H1408" s="4" t="s">
        <v>34</v>
      </c>
      <c r="I1408" s="24" t="s">
        <v>35</v>
      </c>
      <c r="J1408" s="4" t="s">
        <v>36</v>
      </c>
      <c r="K1408" s="5">
        <v>336821.04</v>
      </c>
      <c r="L1408" s="5">
        <v>336821.04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25" t="s">
        <v>37</v>
      </c>
      <c r="S1408" s="25" t="s">
        <v>90</v>
      </c>
      <c r="T1408" s="5"/>
      <c r="U1408" s="5">
        <v>0</v>
      </c>
      <c r="V1408" s="4" t="s">
        <v>39</v>
      </c>
      <c r="W1408" s="4" t="s">
        <v>39</v>
      </c>
      <c r="X1408" s="4" t="s">
        <v>39</v>
      </c>
      <c r="Y1408" s="3">
        <v>376928.84</v>
      </c>
    </row>
    <row r="1409" spans="1:25" x14ac:dyDescent="0.25">
      <c r="A1409" s="3">
        <v>702</v>
      </c>
      <c r="B1409" s="24" t="s">
        <v>1463</v>
      </c>
      <c r="C1409" s="4"/>
      <c r="D1409" s="3">
        <v>310666</v>
      </c>
      <c r="E1409" s="24"/>
      <c r="F1409" s="4" t="s">
        <v>43</v>
      </c>
      <c r="G1409" s="4" t="s">
        <v>33</v>
      </c>
      <c r="H1409" s="4" t="s">
        <v>34</v>
      </c>
      <c r="I1409" s="24" t="s">
        <v>35</v>
      </c>
      <c r="J1409" s="4" t="s">
        <v>36</v>
      </c>
      <c r="K1409" s="5">
        <v>162750.01</v>
      </c>
      <c r="L1409" s="5">
        <v>162750.01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25" t="s">
        <v>37</v>
      </c>
      <c r="S1409" s="25" t="s">
        <v>38</v>
      </c>
      <c r="T1409" s="5"/>
      <c r="U1409" s="5">
        <v>0</v>
      </c>
      <c r="V1409" s="4" t="s">
        <v>39</v>
      </c>
      <c r="W1409" s="4" t="s">
        <v>39</v>
      </c>
      <c r="X1409" s="4" t="s">
        <v>39</v>
      </c>
      <c r="Y1409" s="3">
        <v>162750.01</v>
      </c>
    </row>
    <row r="1410" spans="1:25" x14ac:dyDescent="0.25">
      <c r="A1410" s="3">
        <v>702</v>
      </c>
      <c r="B1410" s="24" t="s">
        <v>1464</v>
      </c>
      <c r="C1410" s="4"/>
      <c r="D1410" s="3">
        <v>319695</v>
      </c>
      <c r="E1410" s="24"/>
      <c r="F1410" s="4" t="s">
        <v>33</v>
      </c>
      <c r="G1410" s="4" t="s">
        <v>33</v>
      </c>
      <c r="H1410" s="4" t="s">
        <v>34</v>
      </c>
      <c r="I1410" s="24" t="s">
        <v>35</v>
      </c>
      <c r="J1410" s="4" t="s">
        <v>41</v>
      </c>
      <c r="K1410" s="5">
        <v>1087398</v>
      </c>
      <c r="L1410" s="5">
        <v>65613.595327046904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25" t="s">
        <v>37</v>
      </c>
      <c r="S1410" s="25" t="s">
        <v>38</v>
      </c>
      <c r="T1410" s="5"/>
      <c r="U1410" s="5">
        <v>0</v>
      </c>
      <c r="V1410" s="4" t="s">
        <v>39</v>
      </c>
      <c r="W1410" s="4" t="s">
        <v>39</v>
      </c>
      <c r="X1410" s="4" t="s">
        <v>39</v>
      </c>
      <c r="Y1410" s="3">
        <v>1129221</v>
      </c>
    </row>
    <row r="1411" spans="1:25" x14ac:dyDescent="0.25">
      <c r="A1411" s="3">
        <v>702</v>
      </c>
      <c r="B1411" s="24" t="s">
        <v>1465</v>
      </c>
      <c r="C1411" s="4"/>
      <c r="D1411" s="3">
        <v>354495</v>
      </c>
      <c r="E1411" s="24"/>
      <c r="F1411" s="4" t="s">
        <v>33</v>
      </c>
      <c r="G1411" s="4" t="s">
        <v>33</v>
      </c>
      <c r="H1411" s="4" t="s">
        <v>34</v>
      </c>
      <c r="I1411" s="24" t="s">
        <v>35</v>
      </c>
      <c r="J1411" s="4" t="s">
        <v>41</v>
      </c>
      <c r="K1411" s="5">
        <v>439601.34</v>
      </c>
      <c r="L1411" s="5">
        <v>26525.544858448844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25" t="s">
        <v>37</v>
      </c>
      <c r="S1411" s="25" t="s">
        <v>38</v>
      </c>
      <c r="T1411" s="5"/>
      <c r="U1411" s="5">
        <v>0</v>
      </c>
      <c r="V1411" s="4" t="s">
        <v>39</v>
      </c>
      <c r="W1411" s="4" t="s">
        <v>39</v>
      </c>
      <c r="X1411" s="4" t="s">
        <v>39</v>
      </c>
      <c r="Y1411" s="3">
        <v>493508.4</v>
      </c>
    </row>
    <row r="1412" spans="1:25" x14ac:dyDescent="0.25">
      <c r="A1412" s="3">
        <v>702</v>
      </c>
      <c r="B1412" s="24" t="s">
        <v>1466</v>
      </c>
      <c r="C1412" s="4"/>
      <c r="D1412" s="3">
        <v>319214</v>
      </c>
      <c r="E1412" s="24"/>
      <c r="F1412" s="4" t="s">
        <v>43</v>
      </c>
      <c r="G1412" s="4" t="s">
        <v>33</v>
      </c>
      <c r="H1412" s="4" t="s">
        <v>34</v>
      </c>
      <c r="I1412" s="24" t="s">
        <v>35</v>
      </c>
      <c r="J1412" s="4" t="s">
        <v>41</v>
      </c>
      <c r="K1412" s="5">
        <v>6227781.3399999999</v>
      </c>
      <c r="L1412" s="5">
        <v>375784.32609595923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25" t="s">
        <v>37</v>
      </c>
      <c r="S1412" s="25" t="s">
        <v>38</v>
      </c>
      <c r="T1412" s="5"/>
      <c r="U1412" s="5">
        <v>0</v>
      </c>
      <c r="V1412" s="4" t="s">
        <v>39</v>
      </c>
      <c r="W1412" s="4" t="s">
        <v>39</v>
      </c>
      <c r="X1412" s="4" t="s">
        <v>39</v>
      </c>
      <c r="Y1412" s="3">
        <v>7013071.9000000004</v>
      </c>
    </row>
    <row r="1413" spans="1:25" x14ac:dyDescent="0.25">
      <c r="A1413" s="3">
        <v>702</v>
      </c>
      <c r="B1413" s="24" t="s">
        <v>1467</v>
      </c>
      <c r="C1413" s="4"/>
      <c r="D1413" s="3">
        <v>313551</v>
      </c>
      <c r="E1413" s="24"/>
      <c r="F1413" s="4" t="s">
        <v>43</v>
      </c>
      <c r="G1413" s="4" t="s">
        <v>33</v>
      </c>
      <c r="H1413" s="4" t="s">
        <v>34</v>
      </c>
      <c r="I1413" s="24" t="s">
        <v>35</v>
      </c>
      <c r="J1413" s="4" t="s">
        <v>36</v>
      </c>
      <c r="K1413" s="5">
        <v>91221.8</v>
      </c>
      <c r="L1413" s="5">
        <v>91221.8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25" t="s">
        <v>37</v>
      </c>
      <c r="S1413" s="25" t="s">
        <v>90</v>
      </c>
      <c r="T1413" s="5"/>
      <c r="U1413" s="5">
        <v>0</v>
      </c>
      <c r="V1413" s="4" t="s">
        <v>39</v>
      </c>
      <c r="W1413" s="4" t="s">
        <v>39</v>
      </c>
      <c r="X1413" s="4" t="s">
        <v>39</v>
      </c>
      <c r="Y1413" s="3">
        <v>94490.5</v>
      </c>
    </row>
    <row r="1414" spans="1:25" x14ac:dyDescent="0.25">
      <c r="A1414" s="3">
        <v>702</v>
      </c>
      <c r="B1414" s="24" t="s">
        <v>1468</v>
      </c>
      <c r="C1414" s="4"/>
      <c r="D1414" s="3">
        <v>315654</v>
      </c>
      <c r="E1414" s="24"/>
      <c r="F1414" s="4" t="s">
        <v>33</v>
      </c>
      <c r="G1414" s="4" t="s">
        <v>33</v>
      </c>
      <c r="H1414" s="4" t="s">
        <v>34</v>
      </c>
      <c r="I1414" s="24" t="s">
        <v>35</v>
      </c>
      <c r="J1414" s="4" t="s">
        <v>41</v>
      </c>
      <c r="K1414" s="5">
        <v>337691.93</v>
      </c>
      <c r="L1414" s="5">
        <v>20376.331058388416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25" t="s">
        <v>37</v>
      </c>
      <c r="S1414" s="25" t="s">
        <v>38</v>
      </c>
      <c r="T1414" s="5"/>
      <c r="U1414" s="5">
        <v>0</v>
      </c>
      <c r="V1414" s="4" t="s">
        <v>39</v>
      </c>
      <c r="W1414" s="4" t="s">
        <v>39</v>
      </c>
      <c r="X1414" s="4" t="s">
        <v>39</v>
      </c>
      <c r="Y1414" s="3">
        <v>451194.16</v>
      </c>
    </row>
    <row r="1415" spans="1:25" x14ac:dyDescent="0.25">
      <c r="A1415" s="3">
        <v>702</v>
      </c>
      <c r="B1415" s="24" t="s">
        <v>1469</v>
      </c>
      <c r="C1415" s="4"/>
      <c r="D1415" s="3">
        <v>315137</v>
      </c>
      <c r="E1415" s="24"/>
      <c r="F1415" s="4" t="s">
        <v>43</v>
      </c>
      <c r="G1415" s="4" t="s">
        <v>33</v>
      </c>
      <c r="H1415" s="4" t="s">
        <v>34</v>
      </c>
      <c r="I1415" s="24" t="s">
        <v>35</v>
      </c>
      <c r="J1415" s="4" t="s">
        <v>36</v>
      </c>
      <c r="K1415" s="5">
        <v>10625</v>
      </c>
      <c r="L1415" s="5">
        <v>10625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25" t="s">
        <v>37</v>
      </c>
      <c r="S1415" s="25" t="s">
        <v>74</v>
      </c>
      <c r="T1415" s="5"/>
      <c r="U1415" s="5">
        <v>0</v>
      </c>
      <c r="V1415" s="4" t="s">
        <v>39</v>
      </c>
      <c r="W1415" s="4" t="s">
        <v>39</v>
      </c>
      <c r="X1415" s="4" t="s">
        <v>39</v>
      </c>
      <c r="Y1415" s="3">
        <v>10625</v>
      </c>
    </row>
    <row r="1416" spans="1:25" x14ac:dyDescent="0.25">
      <c r="A1416" s="3">
        <v>702</v>
      </c>
      <c r="B1416" s="24" t="s">
        <v>1470</v>
      </c>
      <c r="C1416" s="4"/>
      <c r="D1416" s="3">
        <v>313545</v>
      </c>
      <c r="E1416" s="24"/>
      <c r="F1416" s="4" t="s">
        <v>43</v>
      </c>
      <c r="G1416" s="4" t="s">
        <v>33</v>
      </c>
      <c r="H1416" s="4" t="s">
        <v>34</v>
      </c>
      <c r="I1416" s="24" t="s">
        <v>35</v>
      </c>
      <c r="J1416" s="4" t="s">
        <v>36</v>
      </c>
      <c r="K1416" s="5">
        <v>90183.66</v>
      </c>
      <c r="L1416" s="5">
        <v>90183.66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25" t="s">
        <v>37</v>
      </c>
      <c r="S1416" s="25" t="s">
        <v>97</v>
      </c>
      <c r="T1416" s="5"/>
      <c r="U1416" s="5">
        <v>0</v>
      </c>
      <c r="V1416" s="4" t="s">
        <v>39</v>
      </c>
      <c r="W1416" s="4" t="s">
        <v>39</v>
      </c>
      <c r="X1416" s="4" t="s">
        <v>39</v>
      </c>
      <c r="Y1416" s="3">
        <v>104217.68</v>
      </c>
    </row>
    <row r="1417" spans="1:25" x14ac:dyDescent="0.25">
      <c r="A1417" s="3">
        <v>702</v>
      </c>
      <c r="B1417" s="24" t="s">
        <v>1471</v>
      </c>
      <c r="C1417" s="4"/>
      <c r="D1417" s="3">
        <v>316715</v>
      </c>
      <c r="E1417" s="24"/>
      <c r="F1417" s="4" t="s">
        <v>172</v>
      </c>
      <c r="G1417" s="4" t="s">
        <v>172</v>
      </c>
      <c r="H1417" s="4" t="s">
        <v>34</v>
      </c>
      <c r="I1417" s="24" t="s">
        <v>35</v>
      </c>
      <c r="J1417" s="4" t="s">
        <v>36</v>
      </c>
      <c r="K1417" s="5">
        <v>40761</v>
      </c>
      <c r="L1417" s="5">
        <v>40761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25" t="s">
        <v>37</v>
      </c>
      <c r="S1417" s="25" t="s">
        <v>38</v>
      </c>
      <c r="T1417" s="5"/>
      <c r="U1417" s="5">
        <v>0</v>
      </c>
      <c r="V1417" s="4" t="s">
        <v>39</v>
      </c>
      <c r="W1417" s="4" t="s">
        <v>39</v>
      </c>
      <c r="X1417" s="4" t="s">
        <v>39</v>
      </c>
      <c r="Y1417" s="3">
        <v>15764.13</v>
      </c>
    </row>
    <row r="1418" spans="1:25" x14ac:dyDescent="0.25">
      <c r="A1418" s="3">
        <v>702</v>
      </c>
      <c r="B1418" s="24" t="s">
        <v>1472</v>
      </c>
      <c r="C1418" s="4"/>
      <c r="D1418" s="3">
        <v>317922</v>
      </c>
      <c r="E1418" s="24"/>
      <c r="F1418" s="4" t="s">
        <v>43</v>
      </c>
      <c r="G1418" s="4" t="s">
        <v>33</v>
      </c>
      <c r="H1418" s="4" t="s">
        <v>34</v>
      </c>
      <c r="I1418" s="24" t="s">
        <v>35</v>
      </c>
      <c r="J1418" s="4" t="s">
        <v>36</v>
      </c>
      <c r="K1418" s="5">
        <v>1181455.77</v>
      </c>
      <c r="L1418" s="5">
        <v>1181455.77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25" t="s">
        <v>37</v>
      </c>
      <c r="S1418" s="25" t="s">
        <v>74</v>
      </c>
      <c r="T1418" s="5"/>
      <c r="U1418" s="5">
        <v>0</v>
      </c>
      <c r="V1418" s="4" t="s">
        <v>39</v>
      </c>
      <c r="W1418" s="4" t="s">
        <v>39</v>
      </c>
      <c r="X1418" s="4" t="s">
        <v>39</v>
      </c>
      <c r="Y1418" s="3">
        <v>1230393.99</v>
      </c>
    </row>
    <row r="1419" spans="1:25" x14ac:dyDescent="0.25">
      <c r="A1419" s="3">
        <v>702</v>
      </c>
      <c r="B1419" s="24" t="s">
        <v>1473</v>
      </c>
      <c r="C1419" s="4"/>
      <c r="D1419" s="3">
        <v>312965</v>
      </c>
      <c r="E1419" s="24"/>
      <c r="F1419" s="4" t="s">
        <v>33</v>
      </c>
      <c r="G1419" s="4" t="s">
        <v>33</v>
      </c>
      <c r="H1419" s="4" t="s">
        <v>34</v>
      </c>
      <c r="I1419" s="24" t="s">
        <v>35</v>
      </c>
      <c r="J1419" s="4" t="s">
        <v>41</v>
      </c>
      <c r="K1419" s="5">
        <v>1415244.56</v>
      </c>
      <c r="L1419" s="5">
        <v>85395.856759571514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25" t="s">
        <v>37</v>
      </c>
      <c r="S1419" s="25" t="s">
        <v>38</v>
      </c>
      <c r="T1419" s="5"/>
      <c r="U1419" s="5">
        <v>0</v>
      </c>
      <c r="V1419" s="4" t="s">
        <v>39</v>
      </c>
      <c r="W1419" s="4" t="s">
        <v>39</v>
      </c>
      <c r="X1419" s="4" t="s">
        <v>39</v>
      </c>
      <c r="Y1419" s="3">
        <v>1534767</v>
      </c>
    </row>
    <row r="1420" spans="1:25" x14ac:dyDescent="0.25">
      <c r="A1420" s="3">
        <v>702</v>
      </c>
      <c r="B1420" s="24" t="s">
        <v>1474</v>
      </c>
      <c r="C1420" s="4"/>
      <c r="D1420" s="3">
        <v>317450</v>
      </c>
      <c r="E1420" s="24"/>
      <c r="F1420" s="4" t="s">
        <v>33</v>
      </c>
      <c r="G1420" s="4" t="s">
        <v>33</v>
      </c>
      <c r="H1420" s="4" t="s">
        <v>34</v>
      </c>
      <c r="I1420" s="24" t="s">
        <v>35</v>
      </c>
      <c r="J1420" s="4" t="s">
        <v>41</v>
      </c>
      <c r="K1420" s="5">
        <v>1781934</v>
      </c>
      <c r="L1420" s="5">
        <v>107521.89757154784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25" t="s">
        <v>37</v>
      </c>
      <c r="S1420" s="25" t="s">
        <v>38</v>
      </c>
      <c r="T1420" s="5"/>
      <c r="U1420" s="5">
        <v>0</v>
      </c>
      <c r="V1420" s="4" t="s">
        <v>39</v>
      </c>
      <c r="W1420" s="4" t="s">
        <v>39</v>
      </c>
      <c r="X1420" s="4" t="s">
        <v>39</v>
      </c>
      <c r="Y1420" s="3">
        <v>2078923</v>
      </c>
    </row>
    <row r="1421" spans="1:25" x14ac:dyDescent="0.25">
      <c r="A1421" s="3">
        <v>702</v>
      </c>
      <c r="B1421" s="24" t="s">
        <v>1475</v>
      </c>
      <c r="C1421" s="4"/>
      <c r="D1421" s="3">
        <v>316391</v>
      </c>
      <c r="E1421" s="24"/>
      <c r="F1421" s="4" t="s">
        <v>43</v>
      </c>
      <c r="G1421" s="4" t="s">
        <v>33</v>
      </c>
      <c r="H1421" s="4" t="s">
        <v>34</v>
      </c>
      <c r="I1421" s="24" t="s">
        <v>35</v>
      </c>
      <c r="J1421" s="4" t="s">
        <v>36</v>
      </c>
      <c r="K1421" s="5">
        <v>631075.27</v>
      </c>
      <c r="L1421" s="5">
        <v>631075.27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25" t="s">
        <v>37</v>
      </c>
      <c r="S1421" s="25" t="s">
        <v>38</v>
      </c>
      <c r="T1421" s="5"/>
      <c r="U1421" s="5">
        <v>0</v>
      </c>
      <c r="V1421" s="4" t="s">
        <v>39</v>
      </c>
      <c r="W1421" s="4" t="s">
        <v>39</v>
      </c>
      <c r="X1421" s="4" t="s">
        <v>39</v>
      </c>
      <c r="Y1421" s="3">
        <v>631075.27</v>
      </c>
    </row>
    <row r="1422" spans="1:25" x14ac:dyDescent="0.25">
      <c r="A1422" s="3">
        <v>702</v>
      </c>
      <c r="B1422" s="24" t="s">
        <v>1476</v>
      </c>
      <c r="C1422" s="4"/>
      <c r="D1422" s="3">
        <v>312682</v>
      </c>
      <c r="E1422" s="24"/>
      <c r="F1422" s="4" t="s">
        <v>33</v>
      </c>
      <c r="G1422" s="4" t="s">
        <v>33</v>
      </c>
      <c r="H1422" s="4" t="s">
        <v>34</v>
      </c>
      <c r="I1422" s="24" t="s">
        <v>35</v>
      </c>
      <c r="J1422" s="4" t="s">
        <v>41</v>
      </c>
      <c r="K1422" s="5">
        <v>2330422.98</v>
      </c>
      <c r="L1422" s="5">
        <v>140617.72262830235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25" t="s">
        <v>37</v>
      </c>
      <c r="S1422" s="25" t="s">
        <v>38</v>
      </c>
      <c r="T1422" s="5"/>
      <c r="U1422" s="5">
        <v>0</v>
      </c>
      <c r="V1422" s="4" t="s">
        <v>39</v>
      </c>
      <c r="W1422" s="4" t="s">
        <v>39</v>
      </c>
      <c r="X1422" s="4" t="s">
        <v>39</v>
      </c>
      <c r="Y1422" s="3">
        <v>2525246.6</v>
      </c>
    </row>
    <row r="1423" spans="1:25" x14ac:dyDescent="0.25">
      <c r="A1423" s="3">
        <v>702</v>
      </c>
      <c r="B1423" s="24" t="s">
        <v>1477</v>
      </c>
      <c r="C1423" s="4"/>
      <c r="D1423" s="3">
        <v>309287</v>
      </c>
      <c r="E1423" s="24"/>
      <c r="F1423" s="4" t="s">
        <v>43</v>
      </c>
      <c r="G1423" s="4" t="s">
        <v>33</v>
      </c>
      <c r="H1423" s="4" t="s">
        <v>34</v>
      </c>
      <c r="I1423" s="24" t="s">
        <v>35</v>
      </c>
      <c r="J1423" s="4" t="s">
        <v>36</v>
      </c>
      <c r="K1423" s="5">
        <v>201592.31</v>
      </c>
      <c r="L1423" s="5">
        <v>201592.31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25" t="s">
        <v>37</v>
      </c>
      <c r="S1423" s="25" t="s">
        <v>58</v>
      </c>
      <c r="T1423" s="5"/>
      <c r="U1423" s="5">
        <v>0</v>
      </c>
      <c r="V1423" s="4" t="s">
        <v>39</v>
      </c>
      <c r="W1423" s="4" t="s">
        <v>39</v>
      </c>
      <c r="X1423" s="4" t="s">
        <v>39</v>
      </c>
      <c r="Y1423" s="3">
        <v>234369</v>
      </c>
    </row>
    <row r="1424" spans="1:25" x14ac:dyDescent="0.25">
      <c r="A1424" s="3">
        <v>702</v>
      </c>
      <c r="B1424" s="24" t="s">
        <v>1478</v>
      </c>
      <c r="C1424" s="4"/>
      <c r="D1424" s="3">
        <v>315137</v>
      </c>
      <c r="E1424" s="24"/>
      <c r="F1424" s="4" t="s">
        <v>43</v>
      </c>
      <c r="G1424" s="4" t="s">
        <v>33</v>
      </c>
      <c r="H1424" s="4" t="s">
        <v>34</v>
      </c>
      <c r="I1424" s="24" t="s">
        <v>35</v>
      </c>
      <c r="J1424" s="4" t="s">
        <v>36</v>
      </c>
      <c r="K1424" s="5">
        <v>168075</v>
      </c>
      <c r="L1424" s="5">
        <v>168075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25" t="s">
        <v>37</v>
      </c>
      <c r="S1424" s="25" t="s">
        <v>74</v>
      </c>
      <c r="T1424" s="5"/>
      <c r="U1424" s="5">
        <v>0</v>
      </c>
      <c r="V1424" s="4" t="s">
        <v>39</v>
      </c>
      <c r="W1424" s="4" t="s">
        <v>39</v>
      </c>
      <c r="X1424" s="4" t="s">
        <v>39</v>
      </c>
      <c r="Y1424" s="3">
        <v>168075</v>
      </c>
    </row>
    <row r="1425" spans="1:25" x14ac:dyDescent="0.25">
      <c r="A1425" s="3">
        <v>702</v>
      </c>
      <c r="B1425" s="24" t="s">
        <v>1479</v>
      </c>
      <c r="C1425" s="4"/>
      <c r="D1425" s="3">
        <v>310580</v>
      </c>
      <c r="E1425" s="24"/>
      <c r="F1425" s="4" t="s">
        <v>43</v>
      </c>
      <c r="G1425" s="4" t="s">
        <v>33</v>
      </c>
      <c r="H1425" s="4" t="s">
        <v>34</v>
      </c>
      <c r="I1425" s="24" t="s">
        <v>35</v>
      </c>
      <c r="J1425" s="4" t="s">
        <v>36</v>
      </c>
      <c r="K1425" s="5">
        <v>474749.5</v>
      </c>
      <c r="L1425" s="5">
        <v>474749.5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25" t="s">
        <v>37</v>
      </c>
      <c r="S1425" s="25" t="s">
        <v>38</v>
      </c>
      <c r="T1425" s="5"/>
      <c r="U1425" s="5">
        <v>0</v>
      </c>
      <c r="V1425" s="4" t="s">
        <v>39</v>
      </c>
      <c r="W1425" s="4" t="s">
        <v>39</v>
      </c>
      <c r="X1425" s="4" t="s">
        <v>39</v>
      </c>
      <c r="Y1425" s="3">
        <v>493172.61</v>
      </c>
    </row>
    <row r="1426" spans="1:25" x14ac:dyDescent="0.25">
      <c r="A1426" s="3">
        <v>702</v>
      </c>
      <c r="B1426" s="24" t="s">
        <v>1480</v>
      </c>
      <c r="C1426" s="4"/>
      <c r="D1426" s="3">
        <v>310450</v>
      </c>
      <c r="E1426" s="24"/>
      <c r="F1426" s="4" t="s">
        <v>33</v>
      </c>
      <c r="G1426" s="4" t="s">
        <v>33</v>
      </c>
      <c r="H1426" s="4" t="s">
        <v>34</v>
      </c>
      <c r="I1426" s="24" t="s">
        <v>35</v>
      </c>
      <c r="J1426" s="4" t="s">
        <v>41</v>
      </c>
      <c r="K1426" s="5">
        <v>2548058.35</v>
      </c>
      <c r="L1426" s="5">
        <v>153749.84085551274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25" t="s">
        <v>37</v>
      </c>
      <c r="S1426" s="25" t="s">
        <v>38</v>
      </c>
      <c r="T1426" s="5"/>
      <c r="U1426" s="5">
        <v>0</v>
      </c>
      <c r="V1426" s="4" t="s">
        <v>39</v>
      </c>
      <c r="W1426" s="4" t="s">
        <v>39</v>
      </c>
      <c r="X1426" s="4" t="s">
        <v>39</v>
      </c>
      <c r="Y1426" s="3">
        <v>2682166.6800000002</v>
      </c>
    </row>
    <row r="1427" spans="1:25" x14ac:dyDescent="0.25">
      <c r="A1427" s="3">
        <v>702</v>
      </c>
      <c r="B1427" s="24" t="s">
        <v>1481</v>
      </c>
      <c r="C1427" s="4"/>
      <c r="D1427" s="3">
        <v>337544</v>
      </c>
      <c r="E1427" s="24"/>
      <c r="F1427" s="4" t="s">
        <v>33</v>
      </c>
      <c r="G1427" s="4" t="s">
        <v>33</v>
      </c>
      <c r="H1427" s="4" t="s">
        <v>34</v>
      </c>
      <c r="I1427" s="24" t="s">
        <v>35</v>
      </c>
      <c r="J1427" s="4" t="s">
        <v>41</v>
      </c>
      <c r="K1427" s="5">
        <v>292017.64</v>
      </c>
      <c r="L1427" s="5">
        <v>17620.344399492427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25" t="s">
        <v>37</v>
      </c>
      <c r="S1427" s="25" t="s">
        <v>38</v>
      </c>
      <c r="T1427" s="5"/>
      <c r="U1427" s="5">
        <v>0</v>
      </c>
      <c r="V1427" s="4" t="s">
        <v>39</v>
      </c>
      <c r="W1427" s="4" t="s">
        <v>39</v>
      </c>
      <c r="X1427" s="4" t="s">
        <v>39</v>
      </c>
      <c r="Y1427" s="3">
        <v>324963</v>
      </c>
    </row>
    <row r="1428" spans="1:25" x14ac:dyDescent="0.25">
      <c r="A1428" s="3">
        <v>702</v>
      </c>
      <c r="B1428" s="24" t="s">
        <v>1482</v>
      </c>
      <c r="C1428" s="4"/>
      <c r="D1428" s="3">
        <v>351169</v>
      </c>
      <c r="E1428" s="24"/>
      <c r="F1428" s="4" t="s">
        <v>33</v>
      </c>
      <c r="G1428" s="4" t="s">
        <v>33</v>
      </c>
      <c r="H1428" s="4" t="s">
        <v>34</v>
      </c>
      <c r="I1428" s="24" t="s">
        <v>35</v>
      </c>
      <c r="J1428" s="4" t="s">
        <v>41</v>
      </c>
      <c r="K1428" s="5">
        <v>1721789.18</v>
      </c>
      <c r="L1428" s="5">
        <v>103892.75913235807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25" t="s">
        <v>37</v>
      </c>
      <c r="S1428" s="25" t="s">
        <v>38</v>
      </c>
      <c r="T1428" s="5"/>
      <c r="U1428" s="5">
        <v>0</v>
      </c>
      <c r="V1428" s="4" t="s">
        <v>39</v>
      </c>
      <c r="W1428" s="4" t="s">
        <v>39</v>
      </c>
      <c r="X1428" s="4" t="s">
        <v>39</v>
      </c>
      <c r="Y1428" s="3">
        <v>1947401.6</v>
      </c>
    </row>
    <row r="1429" spans="1:25" x14ac:dyDescent="0.25">
      <c r="A1429" s="3">
        <v>702</v>
      </c>
      <c r="B1429" s="24" t="s">
        <v>1483</v>
      </c>
      <c r="C1429" s="4"/>
      <c r="D1429" s="3">
        <v>313548</v>
      </c>
      <c r="E1429" s="24"/>
      <c r="F1429" s="4" t="s">
        <v>45</v>
      </c>
      <c r="G1429" s="4" t="s">
        <v>45</v>
      </c>
      <c r="H1429" s="4" t="s">
        <v>34</v>
      </c>
      <c r="I1429" s="24" t="s">
        <v>35</v>
      </c>
      <c r="J1429" s="4" t="s">
        <v>36</v>
      </c>
      <c r="K1429" s="5">
        <v>68319.899999999994</v>
      </c>
      <c r="L1429" s="5">
        <v>68319.899999999994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25" t="s">
        <v>37</v>
      </c>
      <c r="S1429" s="25" t="s">
        <v>97</v>
      </c>
      <c r="T1429" s="5"/>
      <c r="U1429" s="5">
        <v>0</v>
      </c>
      <c r="V1429" s="4" t="s">
        <v>39</v>
      </c>
      <c r="W1429" s="4" t="s">
        <v>39</v>
      </c>
      <c r="X1429" s="4" t="s">
        <v>39</v>
      </c>
      <c r="Y1429" s="3">
        <v>71421.179999999993</v>
      </c>
    </row>
    <row r="1430" spans="1:25" x14ac:dyDescent="0.25">
      <c r="A1430" s="3">
        <v>702</v>
      </c>
      <c r="B1430" s="24" t="s">
        <v>1484</v>
      </c>
      <c r="C1430" s="4"/>
      <c r="D1430" s="3">
        <v>316790</v>
      </c>
      <c r="E1430" s="24"/>
      <c r="F1430" s="4" t="s">
        <v>43</v>
      </c>
      <c r="G1430" s="4" t="s">
        <v>33</v>
      </c>
      <c r="H1430" s="4" t="s">
        <v>34</v>
      </c>
      <c r="I1430" s="24" t="s">
        <v>35</v>
      </c>
      <c r="J1430" s="4" t="s">
        <v>41</v>
      </c>
      <c r="K1430" s="5">
        <v>507500</v>
      </c>
      <c r="L1430" s="5">
        <v>30622.550003288863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25" t="s">
        <v>37</v>
      </c>
      <c r="S1430" s="25" t="s">
        <v>38</v>
      </c>
      <c r="T1430" s="5"/>
      <c r="U1430" s="5">
        <v>0</v>
      </c>
      <c r="V1430" s="4" t="s">
        <v>39</v>
      </c>
      <c r="W1430" s="4" t="s">
        <v>39</v>
      </c>
      <c r="X1430" s="4" t="s">
        <v>39</v>
      </c>
      <c r="Y1430" s="3">
        <v>507500</v>
      </c>
    </row>
    <row r="1431" spans="1:25" x14ac:dyDescent="0.25">
      <c r="A1431" s="3">
        <v>702</v>
      </c>
      <c r="B1431" s="24" t="s">
        <v>1485</v>
      </c>
      <c r="C1431" s="4"/>
      <c r="D1431" s="3">
        <v>335808</v>
      </c>
      <c r="E1431" s="24"/>
      <c r="F1431" s="4" t="s">
        <v>33</v>
      </c>
      <c r="G1431" s="4" t="s">
        <v>33</v>
      </c>
      <c r="H1431" s="4" t="s">
        <v>34</v>
      </c>
      <c r="I1431" s="24" t="s">
        <v>35</v>
      </c>
      <c r="J1431" s="4" t="s">
        <v>41</v>
      </c>
      <c r="K1431" s="5">
        <v>267607.59000000003</v>
      </c>
      <c r="L1431" s="5">
        <v>16147.441982334236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25" t="s">
        <v>37</v>
      </c>
      <c r="S1431" s="25" t="s">
        <v>38</v>
      </c>
      <c r="T1431" s="5"/>
      <c r="U1431" s="5">
        <v>0</v>
      </c>
      <c r="V1431" s="4" t="s">
        <v>39</v>
      </c>
      <c r="W1431" s="4" t="s">
        <v>39</v>
      </c>
      <c r="X1431" s="4" t="s">
        <v>39</v>
      </c>
      <c r="Y1431" s="3">
        <v>304923.84999999998</v>
      </c>
    </row>
    <row r="1432" spans="1:25" x14ac:dyDescent="0.25">
      <c r="A1432" s="3">
        <v>702</v>
      </c>
      <c r="B1432" s="24" t="s">
        <v>1486</v>
      </c>
      <c r="C1432" s="4"/>
      <c r="D1432" s="3">
        <v>317232</v>
      </c>
      <c r="E1432" s="24"/>
      <c r="F1432" s="4" t="s">
        <v>33</v>
      </c>
      <c r="G1432" s="4" t="s">
        <v>33</v>
      </c>
      <c r="H1432" s="4" t="s">
        <v>34</v>
      </c>
      <c r="I1432" s="24" t="s">
        <v>35</v>
      </c>
      <c r="J1432" s="4" t="s">
        <v>41</v>
      </c>
      <c r="K1432" s="5">
        <v>1262835</v>
      </c>
      <c r="L1432" s="5">
        <v>76199.463908183825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25" t="s">
        <v>37</v>
      </c>
      <c r="S1432" s="25" t="s">
        <v>38</v>
      </c>
      <c r="T1432" s="5"/>
      <c r="U1432" s="5">
        <v>0</v>
      </c>
      <c r="V1432" s="4" t="s">
        <v>39</v>
      </c>
      <c r="W1432" s="4" t="s">
        <v>39</v>
      </c>
      <c r="X1432" s="4" t="s">
        <v>39</v>
      </c>
      <c r="Y1432" s="3">
        <v>1329300</v>
      </c>
    </row>
    <row r="1433" spans="1:25" x14ac:dyDescent="0.25">
      <c r="A1433" s="3">
        <v>702</v>
      </c>
      <c r="B1433" s="24" t="s">
        <v>1487</v>
      </c>
      <c r="C1433" s="4"/>
      <c r="D1433" s="3">
        <v>318359</v>
      </c>
      <c r="E1433" s="24"/>
      <c r="F1433" s="4" t="s">
        <v>43</v>
      </c>
      <c r="G1433" s="4" t="s">
        <v>45</v>
      </c>
      <c r="H1433" s="4" t="s">
        <v>34</v>
      </c>
      <c r="I1433" s="24" t="s">
        <v>35</v>
      </c>
      <c r="J1433" s="4" t="s">
        <v>41</v>
      </c>
      <c r="K1433" s="5">
        <v>991189.47</v>
      </c>
      <c r="L1433" s="5">
        <v>59808.37262622342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25" t="s">
        <v>37</v>
      </c>
      <c r="S1433" s="25" t="s">
        <v>38</v>
      </c>
      <c r="T1433" s="5"/>
      <c r="U1433" s="5">
        <v>0</v>
      </c>
      <c r="V1433" s="4" t="s">
        <v>39</v>
      </c>
      <c r="W1433" s="4" t="s">
        <v>39</v>
      </c>
      <c r="X1433" s="4" t="s">
        <v>39</v>
      </c>
      <c r="Y1433" s="3">
        <v>1023719.4</v>
      </c>
    </row>
    <row r="1434" spans="1:25" x14ac:dyDescent="0.25">
      <c r="A1434" s="3">
        <v>702</v>
      </c>
      <c r="B1434" s="24" t="s">
        <v>1488</v>
      </c>
      <c r="C1434" s="4"/>
      <c r="D1434" s="3">
        <v>317851</v>
      </c>
      <c r="E1434" s="24"/>
      <c r="F1434" s="4" t="s">
        <v>33</v>
      </c>
      <c r="G1434" s="4" t="s">
        <v>33</v>
      </c>
      <c r="H1434" s="4" t="s">
        <v>34</v>
      </c>
      <c r="I1434" s="24" t="s">
        <v>35</v>
      </c>
      <c r="J1434" s="4" t="s">
        <v>41</v>
      </c>
      <c r="K1434" s="5">
        <v>1715923.36</v>
      </c>
      <c r="L1434" s="5">
        <v>103538.81555352008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25" t="s">
        <v>37</v>
      </c>
      <c r="S1434" s="25" t="s">
        <v>38</v>
      </c>
      <c r="T1434" s="5"/>
      <c r="U1434" s="5">
        <v>0</v>
      </c>
      <c r="V1434" s="4" t="s">
        <v>39</v>
      </c>
      <c r="W1434" s="4" t="s">
        <v>39</v>
      </c>
      <c r="X1434" s="4" t="s">
        <v>39</v>
      </c>
      <c r="Y1434" s="3">
        <v>1816860.06</v>
      </c>
    </row>
    <row r="1435" spans="1:25" x14ac:dyDescent="0.25">
      <c r="A1435" s="3">
        <v>702</v>
      </c>
      <c r="B1435" s="24" t="s">
        <v>1489</v>
      </c>
      <c r="C1435" s="4"/>
      <c r="D1435" s="3">
        <v>309450</v>
      </c>
      <c r="E1435" s="24"/>
      <c r="F1435" s="4" t="s">
        <v>43</v>
      </c>
      <c r="G1435" s="4" t="s">
        <v>45</v>
      </c>
      <c r="H1435" s="4" t="s">
        <v>34</v>
      </c>
      <c r="I1435" s="24" t="s">
        <v>35</v>
      </c>
      <c r="J1435" s="4" t="s">
        <v>41</v>
      </c>
      <c r="K1435" s="5">
        <v>157193.64000000001</v>
      </c>
      <c r="L1435" s="5">
        <v>9485.0642386186973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25" t="s">
        <v>37</v>
      </c>
      <c r="S1435" s="25" t="s">
        <v>38</v>
      </c>
      <c r="T1435" s="5"/>
      <c r="U1435" s="5">
        <v>0</v>
      </c>
      <c r="V1435" s="4" t="s">
        <v>39</v>
      </c>
      <c r="W1435" s="4" t="s">
        <v>39</v>
      </c>
      <c r="X1435" s="4" t="s">
        <v>39</v>
      </c>
      <c r="Y1435" s="3">
        <v>170838.48</v>
      </c>
    </row>
    <row r="1436" spans="1:25" x14ac:dyDescent="0.25">
      <c r="A1436" s="3">
        <v>702</v>
      </c>
      <c r="B1436" s="24" t="s">
        <v>1490</v>
      </c>
      <c r="C1436" s="4"/>
      <c r="D1436" s="3">
        <v>337127</v>
      </c>
      <c r="E1436" s="24"/>
      <c r="F1436" s="4" t="s">
        <v>33</v>
      </c>
      <c r="G1436" s="4" t="s">
        <v>33</v>
      </c>
      <c r="H1436" s="4" t="s">
        <v>34</v>
      </c>
      <c r="I1436" s="24" t="s">
        <v>35</v>
      </c>
      <c r="J1436" s="4" t="s">
        <v>41</v>
      </c>
      <c r="K1436" s="5">
        <v>405226.01</v>
      </c>
      <c r="L1436" s="5">
        <v>24451.337446026075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25" t="s">
        <v>37</v>
      </c>
      <c r="S1436" s="25" t="s">
        <v>38</v>
      </c>
      <c r="T1436" s="5"/>
      <c r="U1436" s="5">
        <v>0</v>
      </c>
      <c r="V1436" s="4" t="s">
        <v>39</v>
      </c>
      <c r="W1436" s="4" t="s">
        <v>39</v>
      </c>
      <c r="X1436" s="4" t="s">
        <v>39</v>
      </c>
      <c r="Y1436" s="3">
        <v>442064.76</v>
      </c>
    </row>
    <row r="1437" spans="1:25" x14ac:dyDescent="0.25">
      <c r="A1437" s="3">
        <v>702</v>
      </c>
      <c r="B1437" s="24" t="s">
        <v>1491</v>
      </c>
      <c r="C1437" s="4"/>
      <c r="D1437" s="3">
        <v>318682</v>
      </c>
      <c r="E1437" s="24"/>
      <c r="F1437" s="4" t="s">
        <v>43</v>
      </c>
      <c r="G1437" s="4" t="s">
        <v>33</v>
      </c>
      <c r="H1437" s="4" t="s">
        <v>34</v>
      </c>
      <c r="I1437" s="24" t="s">
        <v>35</v>
      </c>
      <c r="J1437" s="4" t="s">
        <v>36</v>
      </c>
      <c r="K1437" s="5">
        <v>174806.56</v>
      </c>
      <c r="L1437" s="5">
        <v>174806.56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25" t="s">
        <v>37</v>
      </c>
      <c r="S1437" s="25" t="s">
        <v>69</v>
      </c>
      <c r="T1437" s="5"/>
      <c r="U1437" s="5">
        <v>0</v>
      </c>
      <c r="V1437" s="4" t="s">
        <v>39</v>
      </c>
      <c r="W1437" s="4" t="s">
        <v>39</v>
      </c>
      <c r="X1437" s="4" t="s">
        <v>39</v>
      </c>
      <c r="Y1437" s="3">
        <v>186744.72</v>
      </c>
    </row>
    <row r="1438" spans="1:25" x14ac:dyDescent="0.25">
      <c r="A1438" s="3">
        <v>702</v>
      </c>
      <c r="B1438" s="24" t="s">
        <v>1492</v>
      </c>
      <c r="C1438" s="4"/>
      <c r="D1438" s="3">
        <v>337023</v>
      </c>
      <c r="E1438" s="24"/>
      <c r="F1438" s="4" t="s">
        <v>43</v>
      </c>
      <c r="G1438" s="4" t="s">
        <v>33</v>
      </c>
      <c r="H1438" s="4" t="s">
        <v>34</v>
      </c>
      <c r="I1438" s="24" t="s">
        <v>35</v>
      </c>
      <c r="J1438" s="4" t="s">
        <v>36</v>
      </c>
      <c r="K1438" s="5">
        <v>28837.48</v>
      </c>
      <c r="L1438" s="5">
        <v>28837.48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25" t="s">
        <v>37</v>
      </c>
      <c r="S1438" s="25" t="s">
        <v>97</v>
      </c>
      <c r="T1438" s="5"/>
      <c r="U1438" s="5">
        <v>0</v>
      </c>
      <c r="V1438" s="4" t="s">
        <v>39</v>
      </c>
      <c r="W1438" s="4" t="s">
        <v>39</v>
      </c>
      <c r="X1438" s="4" t="s">
        <v>39</v>
      </c>
      <c r="Y1438" s="3">
        <v>28837.48</v>
      </c>
    </row>
    <row r="1439" spans="1:25" x14ac:dyDescent="0.25">
      <c r="A1439" s="3">
        <v>702</v>
      </c>
      <c r="B1439" s="24" t="s">
        <v>1493</v>
      </c>
      <c r="C1439" s="4"/>
      <c r="D1439" s="3">
        <v>334384</v>
      </c>
      <c r="E1439" s="24"/>
      <c r="F1439" s="4" t="s">
        <v>33</v>
      </c>
      <c r="G1439" s="4" t="s">
        <v>33</v>
      </c>
      <c r="H1439" s="4" t="s">
        <v>34</v>
      </c>
      <c r="I1439" s="24" t="s">
        <v>35</v>
      </c>
      <c r="J1439" s="4" t="s">
        <v>41</v>
      </c>
      <c r="K1439" s="5">
        <v>932342.32</v>
      </c>
      <c r="L1439" s="5">
        <v>56257.535594842055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25" t="s">
        <v>37</v>
      </c>
      <c r="S1439" s="25" t="s">
        <v>38</v>
      </c>
      <c r="T1439" s="5"/>
      <c r="U1439" s="5">
        <v>0</v>
      </c>
      <c r="V1439" s="4" t="s">
        <v>39</v>
      </c>
      <c r="W1439" s="4" t="s">
        <v>39</v>
      </c>
      <c r="X1439" s="4" t="s">
        <v>39</v>
      </c>
      <c r="Y1439" s="3">
        <v>1052902.6299999999</v>
      </c>
    </row>
    <row r="1440" spans="1:25" x14ac:dyDescent="0.25">
      <c r="A1440" s="3">
        <v>702</v>
      </c>
      <c r="B1440" s="24" t="s">
        <v>1494</v>
      </c>
      <c r="C1440" s="4"/>
      <c r="D1440" s="3">
        <v>309117</v>
      </c>
      <c r="E1440" s="24"/>
      <c r="F1440" s="4" t="s">
        <v>43</v>
      </c>
      <c r="G1440" s="4" t="s">
        <v>33</v>
      </c>
      <c r="H1440" s="4" t="s">
        <v>34</v>
      </c>
      <c r="I1440" s="24" t="s">
        <v>35</v>
      </c>
      <c r="J1440" s="4" t="s">
        <v>36</v>
      </c>
      <c r="K1440" s="5">
        <v>67039.05</v>
      </c>
      <c r="L1440" s="5">
        <v>67039.05</v>
      </c>
      <c r="M1440" s="5">
        <v>0</v>
      </c>
      <c r="N1440" s="5">
        <v>0</v>
      </c>
      <c r="O1440" s="5">
        <v>67039.05</v>
      </c>
      <c r="P1440" s="5">
        <v>0</v>
      </c>
      <c r="Q1440" s="5">
        <v>67039.05</v>
      </c>
      <c r="R1440" s="25" t="s">
        <v>86</v>
      </c>
      <c r="S1440" s="25" t="s">
        <v>90</v>
      </c>
      <c r="T1440" s="5"/>
      <c r="U1440" s="5">
        <v>0</v>
      </c>
      <c r="V1440" s="4" t="s">
        <v>39</v>
      </c>
      <c r="W1440" s="4" t="s">
        <v>39</v>
      </c>
      <c r="X1440" s="4" t="s">
        <v>39</v>
      </c>
      <c r="Y1440" s="3">
        <v>67039.02</v>
      </c>
    </row>
    <row r="1441" spans="1:25" x14ac:dyDescent="0.25">
      <c r="A1441" s="3">
        <v>702</v>
      </c>
      <c r="B1441" s="24" t="s">
        <v>1495</v>
      </c>
      <c r="C1441" s="4"/>
      <c r="D1441" s="3">
        <v>315799</v>
      </c>
      <c r="E1441" s="24"/>
      <c r="F1441" s="4" t="s">
        <v>33</v>
      </c>
      <c r="G1441" s="4" t="s">
        <v>33</v>
      </c>
      <c r="H1441" s="4" t="s">
        <v>34</v>
      </c>
      <c r="I1441" s="24" t="s">
        <v>35</v>
      </c>
      <c r="J1441" s="4" t="s">
        <v>36</v>
      </c>
      <c r="K1441" s="5">
        <v>20866.82</v>
      </c>
      <c r="L1441" s="5">
        <v>20866.82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25" t="s">
        <v>37</v>
      </c>
      <c r="S1441" s="25" t="s">
        <v>38</v>
      </c>
      <c r="T1441" s="5"/>
      <c r="U1441" s="5">
        <v>0</v>
      </c>
      <c r="V1441" s="4" t="s">
        <v>39</v>
      </c>
      <c r="W1441" s="4" t="s">
        <v>39</v>
      </c>
      <c r="X1441" s="4" t="s">
        <v>39</v>
      </c>
      <c r="Y1441" s="3">
        <v>23856.06</v>
      </c>
    </row>
    <row r="1442" spans="1:25" x14ac:dyDescent="0.25">
      <c r="A1442" s="3">
        <v>702</v>
      </c>
      <c r="B1442" s="24" t="s">
        <v>1496</v>
      </c>
      <c r="C1442" s="4"/>
      <c r="D1442" s="3">
        <v>316522</v>
      </c>
      <c r="E1442" s="24"/>
      <c r="F1442" s="4" t="s">
        <v>43</v>
      </c>
      <c r="G1442" s="4" t="s">
        <v>33</v>
      </c>
      <c r="H1442" s="4" t="s">
        <v>34</v>
      </c>
      <c r="I1442" s="24" t="s">
        <v>35</v>
      </c>
      <c r="J1442" s="4" t="s">
        <v>41</v>
      </c>
      <c r="K1442" s="5">
        <v>3986388.79</v>
      </c>
      <c r="L1442" s="5">
        <v>240538.69961443386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25" t="s">
        <v>37</v>
      </c>
      <c r="S1442" s="25" t="s">
        <v>38</v>
      </c>
      <c r="T1442" s="5"/>
      <c r="U1442" s="5">
        <v>0</v>
      </c>
      <c r="V1442" s="4" t="s">
        <v>39</v>
      </c>
      <c r="W1442" s="4" t="s">
        <v>39</v>
      </c>
      <c r="X1442" s="4" t="s">
        <v>39</v>
      </c>
      <c r="Y1442" s="3">
        <v>4795487.5199999996</v>
      </c>
    </row>
    <row r="1443" spans="1:25" x14ac:dyDescent="0.25">
      <c r="A1443" s="3">
        <v>702</v>
      </c>
      <c r="B1443" s="24" t="s">
        <v>1497</v>
      </c>
      <c r="C1443" s="4"/>
      <c r="D1443" s="3">
        <v>318249</v>
      </c>
      <c r="E1443" s="24"/>
      <c r="F1443" s="4" t="s">
        <v>33</v>
      </c>
      <c r="G1443" s="4" t="s">
        <v>33</v>
      </c>
      <c r="H1443" s="4" t="s">
        <v>34</v>
      </c>
      <c r="I1443" s="24" t="s">
        <v>35</v>
      </c>
      <c r="J1443" s="4" t="s">
        <v>41</v>
      </c>
      <c r="K1443" s="5">
        <v>667177.72</v>
      </c>
      <c r="L1443" s="5">
        <v>40257.503629123654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25" t="s">
        <v>37</v>
      </c>
      <c r="S1443" s="25" t="s">
        <v>38</v>
      </c>
      <c r="T1443" s="5"/>
      <c r="U1443" s="5">
        <v>0</v>
      </c>
      <c r="V1443" s="4" t="s">
        <v>39</v>
      </c>
      <c r="W1443" s="4" t="s">
        <v>39</v>
      </c>
      <c r="X1443" s="4" t="s">
        <v>39</v>
      </c>
      <c r="Y1443" s="3">
        <v>735241.39</v>
      </c>
    </row>
    <row r="1444" spans="1:25" x14ac:dyDescent="0.25">
      <c r="A1444" s="3">
        <v>702</v>
      </c>
      <c r="B1444" s="24" t="s">
        <v>1498</v>
      </c>
      <c r="C1444" s="4"/>
      <c r="D1444" s="3">
        <v>320583</v>
      </c>
      <c r="E1444" s="24"/>
      <c r="F1444" s="4" t="s">
        <v>43</v>
      </c>
      <c r="G1444" s="4" t="s">
        <v>33</v>
      </c>
      <c r="H1444" s="4" t="s">
        <v>34</v>
      </c>
      <c r="I1444" s="24" t="s">
        <v>35</v>
      </c>
      <c r="J1444" s="4" t="s">
        <v>41</v>
      </c>
      <c r="K1444" s="5">
        <v>7695519.7400000002</v>
      </c>
      <c r="L1444" s="5">
        <v>464347.66116147093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25" t="s">
        <v>37</v>
      </c>
      <c r="S1444" s="25" t="s">
        <v>38</v>
      </c>
      <c r="T1444" s="5"/>
      <c r="U1444" s="5">
        <v>0</v>
      </c>
      <c r="V1444" s="4" t="s">
        <v>39</v>
      </c>
      <c r="W1444" s="4" t="s">
        <v>39</v>
      </c>
      <c r="X1444" s="4" t="s">
        <v>39</v>
      </c>
      <c r="Y1444" s="3">
        <v>9241402.0800000001</v>
      </c>
    </row>
    <row r="1445" spans="1:25" x14ac:dyDescent="0.25">
      <c r="A1445" s="3">
        <v>702</v>
      </c>
      <c r="B1445" s="24" t="s">
        <v>1499</v>
      </c>
      <c r="C1445" s="4"/>
      <c r="D1445" s="3">
        <v>315545</v>
      </c>
      <c r="E1445" s="24"/>
      <c r="F1445" s="4" t="s">
        <v>33</v>
      </c>
      <c r="G1445" s="4" t="s">
        <v>33</v>
      </c>
      <c r="H1445" s="4" t="s">
        <v>34</v>
      </c>
      <c r="I1445" s="24" t="s">
        <v>35</v>
      </c>
      <c r="J1445" s="4" t="s">
        <v>41</v>
      </c>
      <c r="K1445" s="5">
        <v>887684.62</v>
      </c>
      <c r="L1445" s="5">
        <v>53562.889976552651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25" t="s">
        <v>37</v>
      </c>
      <c r="S1445" s="25" t="s">
        <v>38</v>
      </c>
      <c r="T1445" s="5"/>
      <c r="U1445" s="5">
        <v>0</v>
      </c>
      <c r="V1445" s="4" t="s">
        <v>39</v>
      </c>
      <c r="W1445" s="4" t="s">
        <v>39</v>
      </c>
      <c r="X1445" s="4" t="s">
        <v>39</v>
      </c>
      <c r="Y1445" s="3">
        <v>1129113.1000000001</v>
      </c>
    </row>
    <row r="1446" spans="1:25" x14ac:dyDescent="0.25">
      <c r="A1446" s="3">
        <v>702</v>
      </c>
      <c r="B1446" s="24" t="s">
        <v>1500</v>
      </c>
      <c r="C1446" s="4"/>
      <c r="D1446" s="3">
        <v>319934</v>
      </c>
      <c r="E1446" s="24"/>
      <c r="F1446" s="4" t="s">
        <v>172</v>
      </c>
      <c r="G1446" s="4" t="s">
        <v>172</v>
      </c>
      <c r="H1446" s="4" t="s">
        <v>34</v>
      </c>
      <c r="I1446" s="24" t="s">
        <v>35</v>
      </c>
      <c r="J1446" s="4" t="s">
        <v>36</v>
      </c>
      <c r="K1446" s="5">
        <v>48418.49</v>
      </c>
      <c r="L1446" s="5">
        <v>48418.49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25" t="s">
        <v>37</v>
      </c>
      <c r="S1446" s="25" t="s">
        <v>38</v>
      </c>
      <c r="T1446" s="5"/>
      <c r="U1446" s="5">
        <v>0</v>
      </c>
      <c r="V1446" s="4" t="s">
        <v>39</v>
      </c>
      <c r="W1446" s="4" t="s">
        <v>39</v>
      </c>
      <c r="X1446" s="4" t="s">
        <v>39</v>
      </c>
      <c r="Y1446" s="3">
        <v>14365.12</v>
      </c>
    </row>
    <row r="1447" spans="1:25" x14ac:dyDescent="0.25">
      <c r="A1447" s="3">
        <v>702</v>
      </c>
      <c r="B1447" s="24" t="s">
        <v>1501</v>
      </c>
      <c r="C1447" s="4"/>
      <c r="D1447" s="3">
        <v>310666</v>
      </c>
      <c r="E1447" s="24"/>
      <c r="F1447" s="4" t="s">
        <v>43</v>
      </c>
      <c r="G1447" s="4" t="s">
        <v>33</v>
      </c>
      <c r="H1447" s="4" t="s">
        <v>34</v>
      </c>
      <c r="I1447" s="24" t="s">
        <v>35</v>
      </c>
      <c r="J1447" s="4" t="s">
        <v>36</v>
      </c>
      <c r="K1447" s="5">
        <v>7528.49</v>
      </c>
      <c r="L1447" s="5">
        <v>7528.49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25" t="s">
        <v>37</v>
      </c>
      <c r="S1447" s="25" t="s">
        <v>38</v>
      </c>
      <c r="T1447" s="5"/>
      <c r="U1447" s="5">
        <v>0</v>
      </c>
      <c r="V1447" s="4" t="s">
        <v>39</v>
      </c>
      <c r="W1447" s="4" t="s">
        <v>39</v>
      </c>
      <c r="X1447" s="4" t="s">
        <v>39</v>
      </c>
      <c r="Y1447" s="3">
        <v>7528.49</v>
      </c>
    </row>
    <row r="1448" spans="1:25" x14ac:dyDescent="0.25">
      <c r="A1448" s="3">
        <v>702</v>
      </c>
      <c r="B1448" s="24" t="s">
        <v>1502</v>
      </c>
      <c r="C1448" s="4"/>
      <c r="D1448" s="3">
        <v>316354</v>
      </c>
      <c r="E1448" s="24"/>
      <c r="F1448" s="4" t="s">
        <v>33</v>
      </c>
      <c r="G1448" s="4" t="s">
        <v>33</v>
      </c>
      <c r="H1448" s="4" t="s">
        <v>34</v>
      </c>
      <c r="I1448" s="24" t="s">
        <v>35</v>
      </c>
      <c r="J1448" s="4" t="s">
        <v>41</v>
      </c>
      <c r="K1448" s="5">
        <v>63849.47</v>
      </c>
      <c r="L1448" s="5">
        <v>3852.6770202137777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25" t="s">
        <v>37</v>
      </c>
      <c r="S1448" s="25" t="s">
        <v>38</v>
      </c>
      <c r="T1448" s="5"/>
      <c r="U1448" s="5">
        <v>0</v>
      </c>
      <c r="V1448" s="4" t="s">
        <v>39</v>
      </c>
      <c r="W1448" s="4" t="s">
        <v>39</v>
      </c>
      <c r="X1448" s="4" t="s">
        <v>39</v>
      </c>
      <c r="Y1448" s="3">
        <v>63849.47</v>
      </c>
    </row>
    <row r="1449" spans="1:25" x14ac:dyDescent="0.25">
      <c r="A1449" s="3">
        <v>702</v>
      </c>
      <c r="B1449" s="24" t="s">
        <v>1503</v>
      </c>
      <c r="C1449" s="4"/>
      <c r="D1449" s="3">
        <v>337947</v>
      </c>
      <c r="E1449" s="24"/>
      <c r="F1449" s="4" t="s">
        <v>33</v>
      </c>
      <c r="G1449" s="4" t="s">
        <v>33</v>
      </c>
      <c r="H1449" s="4" t="s">
        <v>34</v>
      </c>
      <c r="I1449" s="24" t="s">
        <v>35</v>
      </c>
      <c r="J1449" s="4" t="s">
        <v>41</v>
      </c>
      <c r="K1449" s="5">
        <v>27354.05</v>
      </c>
      <c r="L1449" s="5">
        <v>1650.5433771772682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25" t="s">
        <v>37</v>
      </c>
      <c r="S1449" s="25" t="s">
        <v>38</v>
      </c>
      <c r="T1449" s="5"/>
      <c r="U1449" s="5">
        <v>0</v>
      </c>
      <c r="V1449" s="4" t="s">
        <v>39</v>
      </c>
      <c r="W1449" s="4" t="s">
        <v>39</v>
      </c>
      <c r="X1449" s="4" t="s">
        <v>39</v>
      </c>
      <c r="Y1449" s="3">
        <v>27354.05</v>
      </c>
    </row>
    <row r="1450" spans="1:25" x14ac:dyDescent="0.25">
      <c r="A1450" s="3">
        <v>702</v>
      </c>
      <c r="B1450" s="24" t="s">
        <v>1504</v>
      </c>
      <c r="C1450" s="4"/>
      <c r="D1450" s="3">
        <v>317847</v>
      </c>
      <c r="E1450" s="24"/>
      <c r="F1450" s="4" t="s">
        <v>33</v>
      </c>
      <c r="G1450" s="4" t="s">
        <v>33</v>
      </c>
      <c r="H1450" s="4" t="s">
        <v>34</v>
      </c>
      <c r="I1450" s="24" t="s">
        <v>35</v>
      </c>
      <c r="J1450" s="4" t="s">
        <v>36</v>
      </c>
      <c r="K1450" s="5">
        <v>1625058.78</v>
      </c>
      <c r="L1450" s="5">
        <v>1625058.78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25" t="s">
        <v>37</v>
      </c>
      <c r="S1450" s="25" t="s">
        <v>38</v>
      </c>
      <c r="T1450" s="5"/>
      <c r="U1450" s="5">
        <v>0</v>
      </c>
      <c r="V1450" s="4" t="s">
        <v>39</v>
      </c>
      <c r="W1450" s="4" t="s">
        <v>39</v>
      </c>
      <c r="X1450" s="4" t="s">
        <v>39</v>
      </c>
      <c r="Y1450" s="3">
        <v>1747770.12</v>
      </c>
    </row>
    <row r="1451" spans="1:25" x14ac:dyDescent="0.25">
      <c r="A1451" s="3">
        <v>702</v>
      </c>
      <c r="B1451" s="24" t="s">
        <v>1505</v>
      </c>
      <c r="C1451" s="4"/>
      <c r="D1451" s="3">
        <v>319546</v>
      </c>
      <c r="E1451" s="24"/>
      <c r="F1451" s="4" t="s">
        <v>33</v>
      </c>
      <c r="G1451" s="4" t="s">
        <v>33</v>
      </c>
      <c r="H1451" s="4" t="s">
        <v>34</v>
      </c>
      <c r="I1451" s="24" t="s">
        <v>35</v>
      </c>
      <c r="J1451" s="4" t="s">
        <v>41</v>
      </c>
      <c r="K1451" s="5">
        <v>1032100.67</v>
      </c>
      <c r="L1451" s="5">
        <v>62276.954434488551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25" t="s">
        <v>37</v>
      </c>
      <c r="S1451" s="25" t="s">
        <v>38</v>
      </c>
      <c r="T1451" s="5"/>
      <c r="U1451" s="5">
        <v>0</v>
      </c>
      <c r="V1451" s="4" t="s">
        <v>39</v>
      </c>
      <c r="W1451" s="4" t="s">
        <v>39</v>
      </c>
      <c r="X1451" s="4" t="s">
        <v>39</v>
      </c>
      <c r="Y1451" s="3">
        <v>1165581.17</v>
      </c>
    </row>
    <row r="1452" spans="1:25" x14ac:dyDescent="0.25">
      <c r="A1452" s="3">
        <v>702</v>
      </c>
      <c r="B1452" s="24" t="s">
        <v>1506</v>
      </c>
      <c r="C1452" s="4"/>
      <c r="D1452" s="3">
        <v>314376</v>
      </c>
      <c r="E1452" s="24"/>
      <c r="F1452" s="4" t="s">
        <v>43</v>
      </c>
      <c r="G1452" s="4" t="s">
        <v>33</v>
      </c>
      <c r="H1452" s="4" t="s">
        <v>34</v>
      </c>
      <c r="I1452" s="24" t="s">
        <v>35</v>
      </c>
      <c r="J1452" s="4" t="s">
        <v>36</v>
      </c>
      <c r="K1452" s="5">
        <v>30200</v>
      </c>
      <c r="L1452" s="5">
        <v>30200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25" t="s">
        <v>37</v>
      </c>
      <c r="S1452" s="25" t="s">
        <v>49</v>
      </c>
      <c r="T1452" s="5"/>
      <c r="U1452" s="5">
        <v>0</v>
      </c>
      <c r="V1452" s="4" t="s">
        <v>39</v>
      </c>
      <c r="W1452" s="4" t="s">
        <v>39</v>
      </c>
      <c r="X1452" s="4" t="s">
        <v>39</v>
      </c>
      <c r="Y1452" s="3">
        <v>30200</v>
      </c>
    </row>
    <row r="1453" spans="1:25" x14ac:dyDescent="0.25">
      <c r="A1453" s="3">
        <v>702</v>
      </c>
      <c r="B1453" s="24" t="s">
        <v>1507</v>
      </c>
      <c r="C1453" s="4"/>
      <c r="D1453" s="3">
        <v>341466</v>
      </c>
      <c r="E1453" s="24"/>
      <c r="F1453" s="4" t="s">
        <v>33</v>
      </c>
      <c r="G1453" s="4" t="s">
        <v>33</v>
      </c>
      <c r="H1453" s="4" t="s">
        <v>34</v>
      </c>
      <c r="I1453" s="24" t="s">
        <v>35</v>
      </c>
      <c r="J1453" s="4" t="s">
        <v>36</v>
      </c>
      <c r="K1453" s="5">
        <v>19733.98</v>
      </c>
      <c r="L1453" s="5">
        <v>19733.98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25" t="s">
        <v>37</v>
      </c>
      <c r="S1453" s="25" t="s">
        <v>38</v>
      </c>
      <c r="T1453" s="5"/>
      <c r="U1453" s="5">
        <v>0</v>
      </c>
      <c r="V1453" s="4" t="s">
        <v>39</v>
      </c>
      <c r="W1453" s="4" t="s">
        <v>39</v>
      </c>
      <c r="X1453" s="4" t="s">
        <v>39</v>
      </c>
      <c r="Y1453" s="3">
        <v>21615.200000000001</v>
      </c>
    </row>
    <row r="1454" spans="1:25" x14ac:dyDescent="0.25">
      <c r="A1454" s="3">
        <v>702</v>
      </c>
      <c r="B1454" s="24" t="s">
        <v>1508</v>
      </c>
      <c r="C1454" s="4"/>
      <c r="D1454" s="3">
        <v>337447</v>
      </c>
      <c r="E1454" s="24"/>
      <c r="F1454" s="4" t="s">
        <v>33</v>
      </c>
      <c r="G1454" s="4" t="s">
        <v>33</v>
      </c>
      <c r="H1454" s="4" t="s">
        <v>34</v>
      </c>
      <c r="I1454" s="24" t="s">
        <v>35</v>
      </c>
      <c r="J1454" s="4" t="s">
        <v>41</v>
      </c>
      <c r="K1454" s="5">
        <v>16372.92</v>
      </c>
      <c r="L1454" s="5">
        <v>987.94199290610493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25" t="s">
        <v>37</v>
      </c>
      <c r="S1454" s="25" t="s">
        <v>38</v>
      </c>
      <c r="T1454" s="5"/>
      <c r="U1454" s="5">
        <v>0</v>
      </c>
      <c r="V1454" s="4" t="s">
        <v>39</v>
      </c>
      <c r="W1454" s="4" t="s">
        <v>39</v>
      </c>
      <c r="X1454" s="4" t="s">
        <v>39</v>
      </c>
      <c r="Y1454" s="3">
        <v>16372.92</v>
      </c>
    </row>
    <row r="1455" spans="1:25" x14ac:dyDescent="0.25">
      <c r="A1455" s="3">
        <v>702</v>
      </c>
      <c r="B1455" s="24" t="s">
        <v>1509</v>
      </c>
      <c r="C1455" s="4"/>
      <c r="D1455" s="3">
        <v>335598</v>
      </c>
      <c r="E1455" s="24"/>
      <c r="F1455" s="4" t="s">
        <v>33</v>
      </c>
      <c r="G1455" s="4" t="s">
        <v>33</v>
      </c>
      <c r="H1455" s="4" t="s">
        <v>34</v>
      </c>
      <c r="I1455" s="24" t="s">
        <v>35</v>
      </c>
      <c r="J1455" s="4" t="s">
        <v>41</v>
      </c>
      <c r="K1455" s="5">
        <v>453919.74</v>
      </c>
      <c r="L1455" s="5">
        <v>27389.517114541635</v>
      </c>
      <c r="M1455" s="5">
        <v>0</v>
      </c>
      <c r="N1455" s="5">
        <v>453919.74</v>
      </c>
      <c r="O1455" s="5">
        <v>0</v>
      </c>
      <c r="P1455" s="5">
        <v>0</v>
      </c>
      <c r="Q1455" s="5">
        <v>453919.74</v>
      </c>
      <c r="R1455" s="25" t="s">
        <v>119</v>
      </c>
      <c r="S1455" s="25" t="s">
        <v>38</v>
      </c>
      <c r="T1455" s="5"/>
      <c r="U1455" s="5">
        <v>0</v>
      </c>
      <c r="V1455" s="4" t="s">
        <v>39</v>
      </c>
      <c r="W1455" s="4" t="s">
        <v>39</v>
      </c>
      <c r="X1455" s="4" t="s">
        <v>39</v>
      </c>
      <c r="Y1455" s="3">
        <v>518329.98</v>
      </c>
    </row>
    <row r="1456" spans="1:25" x14ac:dyDescent="0.25">
      <c r="A1456" s="3">
        <v>702</v>
      </c>
      <c r="B1456" s="24" t="s">
        <v>1510</v>
      </c>
      <c r="C1456" s="4"/>
      <c r="D1456" s="3">
        <v>319934</v>
      </c>
      <c r="E1456" s="24"/>
      <c r="F1456" s="4" t="s">
        <v>172</v>
      </c>
      <c r="G1456" s="4" t="s">
        <v>172</v>
      </c>
      <c r="H1456" s="4" t="s">
        <v>34</v>
      </c>
      <c r="I1456" s="24" t="s">
        <v>35</v>
      </c>
      <c r="J1456" s="4" t="s">
        <v>36</v>
      </c>
      <c r="K1456" s="5">
        <v>40935.14</v>
      </c>
      <c r="L1456" s="5">
        <v>40935.14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25" t="s">
        <v>37</v>
      </c>
      <c r="S1456" s="25" t="s">
        <v>38</v>
      </c>
      <c r="T1456" s="5"/>
      <c r="U1456" s="5">
        <v>0</v>
      </c>
      <c r="V1456" s="4" t="s">
        <v>39</v>
      </c>
      <c r="W1456" s="4" t="s">
        <v>39</v>
      </c>
      <c r="X1456" s="4" t="s">
        <v>39</v>
      </c>
      <c r="Y1456" s="3">
        <v>5366.88</v>
      </c>
    </row>
    <row r="1457" spans="1:25" x14ac:dyDescent="0.25">
      <c r="A1457" s="3">
        <v>702</v>
      </c>
      <c r="B1457" s="24" t="s">
        <v>1511</v>
      </c>
      <c r="C1457" s="4"/>
      <c r="D1457" s="3">
        <v>334711</v>
      </c>
      <c r="E1457" s="24"/>
      <c r="F1457" s="4" t="s">
        <v>33</v>
      </c>
      <c r="G1457" s="4" t="s">
        <v>33</v>
      </c>
      <c r="H1457" s="4" t="s">
        <v>34</v>
      </c>
      <c r="I1457" s="24" t="s">
        <v>35</v>
      </c>
      <c r="J1457" s="4" t="s">
        <v>41</v>
      </c>
      <c r="K1457" s="5">
        <v>2076388.22</v>
      </c>
      <c r="L1457" s="5">
        <v>125289.26520825607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25" t="s">
        <v>37</v>
      </c>
      <c r="S1457" s="25" t="s">
        <v>38</v>
      </c>
      <c r="T1457" s="5"/>
      <c r="U1457" s="5">
        <v>0</v>
      </c>
      <c r="V1457" s="4" t="s">
        <v>39</v>
      </c>
      <c r="W1457" s="4" t="s">
        <v>39</v>
      </c>
      <c r="X1457" s="4" t="s">
        <v>39</v>
      </c>
      <c r="Y1457" s="3">
        <v>2329179.84</v>
      </c>
    </row>
    <row r="1458" spans="1:25" x14ac:dyDescent="0.25">
      <c r="A1458" s="3">
        <v>702</v>
      </c>
      <c r="B1458" s="24" t="s">
        <v>1512</v>
      </c>
      <c r="C1458" s="4"/>
      <c r="D1458" s="3">
        <v>334948</v>
      </c>
      <c r="E1458" s="24"/>
      <c r="F1458" s="4" t="s">
        <v>33</v>
      </c>
      <c r="G1458" s="4" t="s">
        <v>33</v>
      </c>
      <c r="H1458" s="4" t="s">
        <v>34</v>
      </c>
      <c r="I1458" s="24" t="s">
        <v>35</v>
      </c>
      <c r="J1458" s="4" t="s">
        <v>41</v>
      </c>
      <c r="K1458" s="5">
        <v>917700.11</v>
      </c>
      <c r="L1458" s="5">
        <v>55374.024643347169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25" t="s">
        <v>37</v>
      </c>
      <c r="S1458" s="25" t="s">
        <v>38</v>
      </c>
      <c r="T1458" s="5"/>
      <c r="U1458" s="5">
        <v>0</v>
      </c>
      <c r="V1458" s="4" t="s">
        <v>39</v>
      </c>
      <c r="W1458" s="4" t="s">
        <v>39</v>
      </c>
      <c r="X1458" s="4" t="s">
        <v>39</v>
      </c>
      <c r="Y1458" s="3">
        <v>1019666.8</v>
      </c>
    </row>
    <row r="1459" spans="1:25" x14ac:dyDescent="0.25">
      <c r="A1459" s="3">
        <v>702</v>
      </c>
      <c r="B1459" s="24" t="s">
        <v>1513</v>
      </c>
      <c r="C1459" s="4"/>
      <c r="D1459" s="3">
        <v>334946</v>
      </c>
      <c r="E1459" s="24"/>
      <c r="F1459" s="4" t="s">
        <v>43</v>
      </c>
      <c r="G1459" s="4" t="s">
        <v>33</v>
      </c>
      <c r="H1459" s="4" t="s">
        <v>34</v>
      </c>
      <c r="I1459" s="24" t="s">
        <v>35</v>
      </c>
      <c r="J1459" s="4" t="s">
        <v>36</v>
      </c>
      <c r="K1459" s="5">
        <v>26915.05</v>
      </c>
      <c r="L1459" s="5">
        <v>26915.05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25" t="s">
        <v>37</v>
      </c>
      <c r="S1459" s="25" t="s">
        <v>49</v>
      </c>
      <c r="T1459" s="5"/>
      <c r="U1459" s="5">
        <v>0</v>
      </c>
      <c r="V1459" s="4" t="s">
        <v>39</v>
      </c>
      <c r="W1459" s="4" t="s">
        <v>39</v>
      </c>
      <c r="X1459" s="4" t="s">
        <v>39</v>
      </c>
      <c r="Y1459" s="3">
        <v>28499.8</v>
      </c>
    </row>
    <row r="1460" spans="1:25" x14ac:dyDescent="0.25">
      <c r="A1460" s="3">
        <v>702</v>
      </c>
      <c r="B1460" s="24" t="s">
        <v>1514</v>
      </c>
      <c r="C1460" s="4"/>
      <c r="D1460" s="3">
        <v>332377</v>
      </c>
      <c r="E1460" s="24"/>
      <c r="F1460" s="4" t="s">
        <v>33</v>
      </c>
      <c r="G1460" s="4" t="s">
        <v>33</v>
      </c>
      <c r="H1460" s="4" t="s">
        <v>34</v>
      </c>
      <c r="I1460" s="24" t="s">
        <v>35</v>
      </c>
      <c r="J1460" s="4" t="s">
        <v>41</v>
      </c>
      <c r="K1460" s="5">
        <v>1687900.57</v>
      </c>
      <c r="L1460" s="5">
        <v>101847.92040473847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25" t="s">
        <v>37</v>
      </c>
      <c r="S1460" s="25" t="s">
        <v>38</v>
      </c>
      <c r="T1460" s="5"/>
      <c r="U1460" s="5">
        <v>0</v>
      </c>
      <c r="V1460" s="4" t="s">
        <v>39</v>
      </c>
      <c r="W1460" s="4" t="s">
        <v>39</v>
      </c>
      <c r="X1460" s="4" t="s">
        <v>39</v>
      </c>
      <c r="Y1460" s="3">
        <v>1888821.44</v>
      </c>
    </row>
    <row r="1461" spans="1:25" x14ac:dyDescent="0.25">
      <c r="A1461" s="3">
        <v>702</v>
      </c>
      <c r="B1461" s="24" t="s">
        <v>1515</v>
      </c>
      <c r="C1461" s="4"/>
      <c r="D1461" s="3">
        <v>314798</v>
      </c>
      <c r="E1461" s="24"/>
      <c r="F1461" s="4" t="s">
        <v>45</v>
      </c>
      <c r="G1461" s="4" t="s">
        <v>45</v>
      </c>
      <c r="H1461" s="4" t="s">
        <v>34</v>
      </c>
      <c r="I1461" s="24" t="s">
        <v>35</v>
      </c>
      <c r="J1461" s="4" t="s">
        <v>36</v>
      </c>
      <c r="K1461" s="5">
        <v>28451.46</v>
      </c>
      <c r="L1461" s="5">
        <v>28451.46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25" t="s">
        <v>37</v>
      </c>
      <c r="S1461" s="25" t="s">
        <v>49</v>
      </c>
      <c r="T1461" s="5"/>
      <c r="U1461" s="5">
        <v>0</v>
      </c>
      <c r="V1461" s="4" t="s">
        <v>39</v>
      </c>
      <c r="W1461" s="4" t="s">
        <v>39</v>
      </c>
      <c r="X1461" s="4" t="s">
        <v>39</v>
      </c>
      <c r="Y1461" s="3">
        <v>29458.68</v>
      </c>
    </row>
    <row r="1462" spans="1:25" x14ac:dyDescent="0.25">
      <c r="A1462" s="3">
        <v>702</v>
      </c>
      <c r="B1462" s="24" t="s">
        <v>1516</v>
      </c>
      <c r="C1462" s="4"/>
      <c r="D1462" s="3">
        <v>313547</v>
      </c>
      <c r="E1462" s="24"/>
      <c r="F1462" s="4" t="s">
        <v>43</v>
      </c>
      <c r="G1462" s="4" t="s">
        <v>33</v>
      </c>
      <c r="H1462" s="4" t="s">
        <v>34</v>
      </c>
      <c r="I1462" s="24" t="s">
        <v>35</v>
      </c>
      <c r="J1462" s="4" t="s">
        <v>36</v>
      </c>
      <c r="K1462" s="5">
        <v>180488.3</v>
      </c>
      <c r="L1462" s="5">
        <v>180488.3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25" t="s">
        <v>37</v>
      </c>
      <c r="S1462" s="25" t="s">
        <v>69</v>
      </c>
      <c r="T1462" s="5"/>
      <c r="U1462" s="5">
        <v>0</v>
      </c>
      <c r="V1462" s="4" t="s">
        <v>39</v>
      </c>
      <c r="W1462" s="4" t="s">
        <v>39</v>
      </c>
      <c r="X1462" s="4" t="s">
        <v>39</v>
      </c>
      <c r="Y1462" s="3">
        <v>214226.32</v>
      </c>
    </row>
    <row r="1463" spans="1:25" x14ac:dyDescent="0.25">
      <c r="A1463" s="3">
        <v>702</v>
      </c>
      <c r="B1463" s="24" t="s">
        <v>1517</v>
      </c>
      <c r="C1463" s="4"/>
      <c r="D1463" s="3">
        <v>335408</v>
      </c>
      <c r="E1463" s="24"/>
      <c r="F1463" s="4" t="s">
        <v>43</v>
      </c>
      <c r="G1463" s="4" t="s">
        <v>33</v>
      </c>
      <c r="H1463" s="4" t="s">
        <v>34</v>
      </c>
      <c r="I1463" s="24" t="s">
        <v>35</v>
      </c>
      <c r="J1463" s="4" t="s">
        <v>36</v>
      </c>
      <c r="K1463" s="5">
        <v>63587.839999999997</v>
      </c>
      <c r="L1463" s="5">
        <v>63587.839999999997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25" t="s">
        <v>37</v>
      </c>
      <c r="S1463" s="25" t="s">
        <v>49</v>
      </c>
      <c r="T1463" s="5"/>
      <c r="U1463" s="5">
        <v>0</v>
      </c>
      <c r="V1463" s="4" t="s">
        <v>39</v>
      </c>
      <c r="W1463" s="4" t="s">
        <v>39</v>
      </c>
      <c r="X1463" s="4" t="s">
        <v>39</v>
      </c>
      <c r="Y1463" s="3">
        <v>72317.440000000002</v>
      </c>
    </row>
    <row r="1464" spans="1:25" x14ac:dyDescent="0.25">
      <c r="A1464" s="3">
        <v>702</v>
      </c>
      <c r="B1464" s="24" t="s">
        <v>1518</v>
      </c>
      <c r="C1464" s="4"/>
      <c r="D1464" s="3">
        <v>318249</v>
      </c>
      <c r="E1464" s="24"/>
      <c r="F1464" s="4" t="s">
        <v>33</v>
      </c>
      <c r="G1464" s="4" t="s">
        <v>33</v>
      </c>
      <c r="H1464" s="4" t="s">
        <v>34</v>
      </c>
      <c r="I1464" s="24" t="s">
        <v>35</v>
      </c>
      <c r="J1464" s="4" t="s">
        <v>41</v>
      </c>
      <c r="K1464" s="5">
        <v>367263.91</v>
      </c>
      <c r="L1464" s="5">
        <v>22160.704331780056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25" t="s">
        <v>37</v>
      </c>
      <c r="S1464" s="25" t="s">
        <v>38</v>
      </c>
      <c r="T1464" s="5"/>
      <c r="U1464" s="5">
        <v>0</v>
      </c>
      <c r="V1464" s="4" t="s">
        <v>39</v>
      </c>
      <c r="W1464" s="4" t="s">
        <v>39</v>
      </c>
      <c r="X1464" s="4" t="s">
        <v>39</v>
      </c>
      <c r="Y1464" s="3">
        <v>419992.95</v>
      </c>
    </row>
    <row r="1465" spans="1:25" x14ac:dyDescent="0.25">
      <c r="A1465" s="3">
        <v>702</v>
      </c>
      <c r="B1465" s="24" t="s">
        <v>1519</v>
      </c>
      <c r="C1465" s="4"/>
      <c r="D1465" s="3">
        <v>335289</v>
      </c>
      <c r="E1465" s="24"/>
      <c r="F1465" s="4" t="s">
        <v>33</v>
      </c>
      <c r="G1465" s="4" t="s">
        <v>33</v>
      </c>
      <c r="H1465" s="4" t="s">
        <v>34</v>
      </c>
      <c r="I1465" s="24" t="s">
        <v>35</v>
      </c>
      <c r="J1465" s="4" t="s">
        <v>41</v>
      </c>
      <c r="K1465" s="5">
        <v>328890.73</v>
      </c>
      <c r="L1465" s="5">
        <v>19845.266650331381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25" t="s">
        <v>37</v>
      </c>
      <c r="S1465" s="25" t="s">
        <v>38</v>
      </c>
      <c r="T1465" s="5"/>
      <c r="U1465" s="5">
        <v>0</v>
      </c>
      <c r="V1465" s="4" t="s">
        <v>39</v>
      </c>
      <c r="W1465" s="4" t="s">
        <v>39</v>
      </c>
      <c r="X1465" s="4" t="s">
        <v>39</v>
      </c>
      <c r="Y1465" s="3">
        <v>373063.35</v>
      </c>
    </row>
    <row r="1466" spans="1:25" x14ac:dyDescent="0.25">
      <c r="A1466" s="3">
        <v>702</v>
      </c>
      <c r="B1466" s="24" t="s">
        <v>1520</v>
      </c>
      <c r="C1466" s="4"/>
      <c r="D1466" s="3">
        <v>314723</v>
      </c>
      <c r="E1466" s="24"/>
      <c r="F1466" s="4" t="s">
        <v>33</v>
      </c>
      <c r="G1466" s="4" t="s">
        <v>33</v>
      </c>
      <c r="H1466" s="4" t="s">
        <v>34</v>
      </c>
      <c r="I1466" s="24" t="s">
        <v>35</v>
      </c>
      <c r="J1466" s="4" t="s">
        <v>36</v>
      </c>
      <c r="K1466" s="5">
        <v>124229.81</v>
      </c>
      <c r="L1466" s="5">
        <v>124229.81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25" t="s">
        <v>37</v>
      </c>
      <c r="S1466" s="25" t="s">
        <v>38</v>
      </c>
      <c r="T1466" s="5"/>
      <c r="U1466" s="5">
        <v>0</v>
      </c>
      <c r="V1466" s="4" t="s">
        <v>39</v>
      </c>
      <c r="W1466" s="4" t="s">
        <v>39</v>
      </c>
      <c r="X1466" s="4" t="s">
        <v>39</v>
      </c>
      <c r="Y1466" s="3">
        <v>138254.60999999999</v>
      </c>
    </row>
    <row r="1467" spans="1:25" x14ac:dyDescent="0.25">
      <c r="A1467" s="3">
        <v>702</v>
      </c>
      <c r="B1467" s="24" t="s">
        <v>1521</v>
      </c>
      <c r="C1467" s="4"/>
      <c r="D1467" s="3">
        <v>319904</v>
      </c>
      <c r="E1467" s="24"/>
      <c r="F1467" s="4" t="s">
        <v>33</v>
      </c>
      <c r="G1467" s="4" t="s">
        <v>33</v>
      </c>
      <c r="H1467" s="4" t="s">
        <v>34</v>
      </c>
      <c r="I1467" s="24" t="s">
        <v>209</v>
      </c>
      <c r="J1467" s="4" t="s">
        <v>41</v>
      </c>
      <c r="K1467" s="5">
        <v>4567024</v>
      </c>
      <c r="L1467" s="5">
        <v>275574.22818959667</v>
      </c>
      <c r="M1467" s="5">
        <v>0</v>
      </c>
      <c r="N1467" s="5">
        <v>0</v>
      </c>
      <c r="O1467" s="5">
        <v>0</v>
      </c>
      <c r="P1467" s="5">
        <v>4567024</v>
      </c>
      <c r="Q1467" s="5">
        <v>4567024</v>
      </c>
      <c r="R1467" s="25" t="s">
        <v>102</v>
      </c>
      <c r="S1467" s="25" t="s">
        <v>38</v>
      </c>
      <c r="T1467" s="5"/>
      <c r="U1467" s="5">
        <v>0</v>
      </c>
      <c r="V1467" s="4" t="s">
        <v>39</v>
      </c>
      <c r="W1467" s="4" t="s">
        <v>39</v>
      </c>
      <c r="X1467" s="4" t="s">
        <v>39</v>
      </c>
      <c r="Y1467" s="3">
        <v>4982208</v>
      </c>
    </row>
    <row r="1468" spans="1:25" x14ac:dyDescent="0.25">
      <c r="A1468" s="3">
        <v>702</v>
      </c>
      <c r="B1468" s="24" t="s">
        <v>1522</v>
      </c>
      <c r="C1468" s="4"/>
      <c r="D1468" s="3">
        <v>335791</v>
      </c>
      <c r="E1468" s="24"/>
      <c r="F1468" s="4" t="s">
        <v>33</v>
      </c>
      <c r="G1468" s="4" t="s">
        <v>33</v>
      </c>
      <c r="H1468" s="4" t="s">
        <v>34</v>
      </c>
      <c r="I1468" s="24" t="s">
        <v>35</v>
      </c>
      <c r="J1468" s="4" t="s">
        <v>41</v>
      </c>
      <c r="K1468" s="5">
        <v>1931233.54</v>
      </c>
      <c r="L1468" s="5">
        <v>116530.63181611539</v>
      </c>
      <c r="M1468" s="5">
        <v>0</v>
      </c>
      <c r="N1468" s="5">
        <v>1931233.54</v>
      </c>
      <c r="O1468" s="5">
        <v>0</v>
      </c>
      <c r="P1468" s="5">
        <v>0</v>
      </c>
      <c r="Q1468" s="5">
        <v>1931233.54</v>
      </c>
      <c r="R1468" s="25" t="s">
        <v>119</v>
      </c>
      <c r="S1468" s="25" t="s">
        <v>38</v>
      </c>
      <c r="T1468" s="5"/>
      <c r="U1468" s="5">
        <v>0</v>
      </c>
      <c r="V1468" s="4" t="s">
        <v>39</v>
      </c>
      <c r="W1468" s="4" t="s">
        <v>39</v>
      </c>
      <c r="X1468" s="4" t="s">
        <v>39</v>
      </c>
      <c r="Y1468" s="3">
        <v>2168252.9700000002</v>
      </c>
    </row>
    <row r="1469" spans="1:25" x14ac:dyDescent="0.25">
      <c r="A1469" s="3">
        <v>702</v>
      </c>
      <c r="B1469" s="24" t="s">
        <v>1523</v>
      </c>
      <c r="C1469" s="4"/>
      <c r="D1469" s="3">
        <v>319669</v>
      </c>
      <c r="E1469" s="24"/>
      <c r="F1469" s="4" t="s">
        <v>43</v>
      </c>
      <c r="G1469" s="4" t="s">
        <v>33</v>
      </c>
      <c r="H1469" s="4" t="s">
        <v>34</v>
      </c>
      <c r="I1469" s="24" t="s">
        <v>35</v>
      </c>
      <c r="J1469" s="4" t="s">
        <v>36</v>
      </c>
      <c r="K1469" s="5">
        <v>60307.7</v>
      </c>
      <c r="L1469" s="5">
        <v>60307.7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25" t="s">
        <v>37</v>
      </c>
      <c r="S1469" s="25" t="s">
        <v>38</v>
      </c>
      <c r="T1469" s="5"/>
      <c r="U1469" s="5">
        <v>0</v>
      </c>
      <c r="V1469" s="4" t="s">
        <v>39</v>
      </c>
      <c r="W1469" s="4" t="s">
        <v>39</v>
      </c>
      <c r="X1469" s="4" t="s">
        <v>39</v>
      </c>
      <c r="Y1469" s="3">
        <v>80410.28</v>
      </c>
    </row>
    <row r="1470" spans="1:25" x14ac:dyDescent="0.25">
      <c r="A1470" s="3">
        <v>702</v>
      </c>
      <c r="B1470" s="24" t="s">
        <v>1524</v>
      </c>
      <c r="C1470" s="4"/>
      <c r="D1470" s="3">
        <v>314544</v>
      </c>
      <c r="E1470" s="24"/>
      <c r="F1470" s="4" t="s">
        <v>33</v>
      </c>
      <c r="G1470" s="4" t="s">
        <v>33</v>
      </c>
      <c r="H1470" s="4" t="s">
        <v>34</v>
      </c>
      <c r="I1470" s="24" t="s">
        <v>35</v>
      </c>
      <c r="J1470" s="4" t="s">
        <v>41</v>
      </c>
      <c r="K1470" s="5">
        <v>1072866.69</v>
      </c>
      <c r="L1470" s="5">
        <v>64736.776081552729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25" t="s">
        <v>37</v>
      </c>
      <c r="S1470" s="25" t="s">
        <v>38</v>
      </c>
      <c r="T1470" s="5"/>
      <c r="U1470" s="5">
        <v>0</v>
      </c>
      <c r="V1470" s="4" t="s">
        <v>39</v>
      </c>
      <c r="W1470" s="4" t="s">
        <v>39</v>
      </c>
      <c r="X1470" s="4" t="s">
        <v>39</v>
      </c>
      <c r="Y1470" s="3">
        <v>1170400.08</v>
      </c>
    </row>
    <row r="1471" spans="1:25" x14ac:dyDescent="0.25">
      <c r="A1471" s="3">
        <v>702</v>
      </c>
      <c r="B1471" s="24" t="s">
        <v>1525</v>
      </c>
      <c r="C1471" s="4"/>
      <c r="D1471" s="3">
        <v>312141</v>
      </c>
      <c r="E1471" s="24"/>
      <c r="F1471" s="4" t="s">
        <v>43</v>
      </c>
      <c r="G1471" s="4" t="s">
        <v>33</v>
      </c>
      <c r="H1471" s="4" t="s">
        <v>34</v>
      </c>
      <c r="I1471" s="24" t="s">
        <v>35</v>
      </c>
      <c r="J1471" s="4" t="s">
        <v>36</v>
      </c>
      <c r="K1471" s="5">
        <v>107277.09</v>
      </c>
      <c r="L1471" s="5">
        <v>107277.09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25" t="s">
        <v>37</v>
      </c>
      <c r="S1471" s="25" t="s">
        <v>58</v>
      </c>
      <c r="T1471" s="5"/>
      <c r="U1471" s="5">
        <v>0</v>
      </c>
      <c r="V1471" s="4" t="s">
        <v>39</v>
      </c>
      <c r="W1471" s="4" t="s">
        <v>39</v>
      </c>
      <c r="X1471" s="4" t="s">
        <v>39</v>
      </c>
      <c r="Y1471" s="3">
        <v>112347.8</v>
      </c>
    </row>
    <row r="1472" spans="1:25" x14ac:dyDescent="0.25">
      <c r="A1472" s="3">
        <v>702</v>
      </c>
      <c r="B1472" s="24" t="s">
        <v>1526</v>
      </c>
      <c r="C1472" s="4"/>
      <c r="D1472" s="3">
        <v>314798</v>
      </c>
      <c r="E1472" s="24"/>
      <c r="F1472" s="4" t="s">
        <v>45</v>
      </c>
      <c r="G1472" s="4" t="s">
        <v>45</v>
      </c>
      <c r="H1472" s="4" t="s">
        <v>34</v>
      </c>
      <c r="I1472" s="24" t="s">
        <v>35</v>
      </c>
      <c r="J1472" s="4" t="s">
        <v>36</v>
      </c>
      <c r="K1472" s="5">
        <v>186178.34</v>
      </c>
      <c r="L1472" s="5">
        <v>186178.34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25" t="s">
        <v>37</v>
      </c>
      <c r="S1472" s="25" t="s">
        <v>49</v>
      </c>
      <c r="T1472" s="5"/>
      <c r="U1472" s="5">
        <v>0</v>
      </c>
      <c r="V1472" s="4" t="s">
        <v>39</v>
      </c>
      <c r="W1472" s="4" t="s">
        <v>39</v>
      </c>
      <c r="X1472" s="4" t="s">
        <v>39</v>
      </c>
      <c r="Y1472" s="3">
        <v>192772.41</v>
      </c>
    </row>
    <row r="1473" spans="1:25" x14ac:dyDescent="0.25">
      <c r="A1473" s="3">
        <v>702</v>
      </c>
      <c r="B1473" s="24" t="s">
        <v>1527</v>
      </c>
      <c r="C1473" s="4"/>
      <c r="D1473" s="3">
        <v>336657</v>
      </c>
      <c r="E1473" s="24"/>
      <c r="F1473" s="4" t="s">
        <v>33</v>
      </c>
      <c r="G1473" s="4" t="s">
        <v>33</v>
      </c>
      <c r="H1473" s="4" t="s">
        <v>34</v>
      </c>
      <c r="I1473" s="24" t="s">
        <v>35</v>
      </c>
      <c r="J1473" s="4" t="s">
        <v>41</v>
      </c>
      <c r="K1473" s="5">
        <v>301216.17</v>
      </c>
      <c r="L1473" s="5">
        <v>18175.383699752034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25" t="s">
        <v>37</v>
      </c>
      <c r="S1473" s="25" t="s">
        <v>38</v>
      </c>
      <c r="T1473" s="5"/>
      <c r="U1473" s="5">
        <v>0</v>
      </c>
      <c r="V1473" s="4" t="s">
        <v>39</v>
      </c>
      <c r="W1473" s="4" t="s">
        <v>39</v>
      </c>
      <c r="X1473" s="4" t="s">
        <v>39</v>
      </c>
      <c r="Y1473" s="3">
        <v>353406.96</v>
      </c>
    </row>
    <row r="1474" spans="1:25" x14ac:dyDescent="0.25">
      <c r="A1474" s="3">
        <v>702</v>
      </c>
      <c r="B1474" s="24" t="s">
        <v>1528</v>
      </c>
      <c r="C1474" s="4"/>
      <c r="D1474" s="3">
        <v>333512</v>
      </c>
      <c r="E1474" s="24"/>
      <c r="F1474" s="4" t="s">
        <v>33</v>
      </c>
      <c r="G1474" s="4" t="s">
        <v>33</v>
      </c>
      <c r="H1474" s="4" t="s">
        <v>34</v>
      </c>
      <c r="I1474" s="24" t="s">
        <v>209</v>
      </c>
      <c r="J1474" s="4" t="s">
        <v>41</v>
      </c>
      <c r="K1474" s="5">
        <v>765758</v>
      </c>
      <c r="L1474" s="5">
        <v>46205.837724962505</v>
      </c>
      <c r="M1474" s="5">
        <v>0</v>
      </c>
      <c r="N1474" s="5">
        <v>0</v>
      </c>
      <c r="O1474" s="5">
        <v>0</v>
      </c>
      <c r="P1474" s="5">
        <v>765758</v>
      </c>
      <c r="Q1474" s="5">
        <v>765758</v>
      </c>
      <c r="R1474" s="25" t="s">
        <v>102</v>
      </c>
      <c r="S1474" s="25" t="s">
        <v>38</v>
      </c>
      <c r="T1474" s="5"/>
      <c r="U1474" s="5">
        <v>0</v>
      </c>
      <c r="V1474" s="4" t="s">
        <v>39</v>
      </c>
      <c r="W1474" s="4" t="s">
        <v>39</v>
      </c>
      <c r="X1474" s="4" t="s">
        <v>39</v>
      </c>
      <c r="Y1474" s="3">
        <v>820455</v>
      </c>
    </row>
    <row r="1475" spans="1:25" x14ac:dyDescent="0.25">
      <c r="A1475" s="3">
        <v>702</v>
      </c>
      <c r="B1475" s="24" t="s">
        <v>1529</v>
      </c>
      <c r="C1475" s="4"/>
      <c r="D1475" s="3">
        <v>335173</v>
      </c>
      <c r="E1475" s="24"/>
      <c r="F1475" s="4" t="s">
        <v>33</v>
      </c>
      <c r="G1475" s="4" t="s">
        <v>33</v>
      </c>
      <c r="H1475" s="4" t="s">
        <v>34</v>
      </c>
      <c r="I1475" s="24" t="s">
        <v>35</v>
      </c>
      <c r="J1475" s="4" t="s">
        <v>41</v>
      </c>
      <c r="K1475" s="5">
        <v>367388.4</v>
      </c>
      <c r="L1475" s="5">
        <v>22168.216058380869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25" t="s">
        <v>37</v>
      </c>
      <c r="S1475" s="25" t="s">
        <v>38</v>
      </c>
      <c r="T1475" s="5"/>
      <c r="U1475" s="5">
        <v>0</v>
      </c>
      <c r="V1475" s="4" t="s">
        <v>39</v>
      </c>
      <c r="W1475" s="4" t="s">
        <v>39</v>
      </c>
      <c r="X1475" s="4" t="s">
        <v>39</v>
      </c>
      <c r="Y1475" s="3">
        <v>449030.23</v>
      </c>
    </row>
    <row r="1476" spans="1:25" x14ac:dyDescent="0.25">
      <c r="A1476" s="3">
        <v>702</v>
      </c>
      <c r="B1476" s="24" t="s">
        <v>1530</v>
      </c>
      <c r="C1476" s="4"/>
      <c r="D1476" s="3">
        <v>333559</v>
      </c>
      <c r="E1476" s="24"/>
      <c r="F1476" s="4" t="s">
        <v>43</v>
      </c>
      <c r="G1476" s="4" t="s">
        <v>33</v>
      </c>
      <c r="H1476" s="4" t="s">
        <v>34</v>
      </c>
      <c r="I1476" s="24" t="s">
        <v>35</v>
      </c>
      <c r="J1476" s="4" t="s">
        <v>36</v>
      </c>
      <c r="K1476" s="5">
        <v>63346.31</v>
      </c>
      <c r="L1476" s="5">
        <v>63346.31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25" t="s">
        <v>37</v>
      </c>
      <c r="S1476" s="25" t="s">
        <v>90</v>
      </c>
      <c r="T1476" s="5"/>
      <c r="U1476" s="5">
        <v>0</v>
      </c>
      <c r="V1476" s="4" t="s">
        <v>39</v>
      </c>
      <c r="W1476" s="4" t="s">
        <v>39</v>
      </c>
      <c r="X1476" s="4" t="s">
        <v>39</v>
      </c>
      <c r="Y1476" s="3">
        <v>69770.210000000006</v>
      </c>
    </row>
    <row r="1477" spans="1:25" x14ac:dyDescent="0.25">
      <c r="A1477" s="3">
        <v>702</v>
      </c>
      <c r="B1477" s="24" t="s">
        <v>1531</v>
      </c>
      <c r="C1477" s="4"/>
      <c r="D1477" s="3">
        <v>317154</v>
      </c>
      <c r="E1477" s="24"/>
      <c r="F1477" s="4" t="s">
        <v>33</v>
      </c>
      <c r="G1477" s="4" t="s">
        <v>33</v>
      </c>
      <c r="H1477" s="4" t="s">
        <v>34</v>
      </c>
      <c r="I1477" s="24" t="s">
        <v>35</v>
      </c>
      <c r="J1477" s="4" t="s">
        <v>41</v>
      </c>
      <c r="K1477" s="5">
        <v>3616325.01</v>
      </c>
      <c r="L1477" s="5">
        <v>218209.05112683563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25" t="s">
        <v>37</v>
      </c>
      <c r="S1477" s="25" t="s">
        <v>38</v>
      </c>
      <c r="T1477" s="5"/>
      <c r="U1477" s="5">
        <v>0</v>
      </c>
      <c r="V1477" s="4" t="s">
        <v>39</v>
      </c>
      <c r="W1477" s="4" t="s">
        <v>39</v>
      </c>
      <c r="X1477" s="4" t="s">
        <v>39</v>
      </c>
      <c r="Y1477" s="3">
        <v>3917685.46</v>
      </c>
    </row>
    <row r="1478" spans="1:25" x14ac:dyDescent="0.25">
      <c r="A1478" s="3">
        <v>702</v>
      </c>
      <c r="B1478" s="24" t="s">
        <v>1532</v>
      </c>
      <c r="C1478" s="4"/>
      <c r="D1478" s="3">
        <v>354604</v>
      </c>
      <c r="E1478" s="24"/>
      <c r="F1478" s="4" t="s">
        <v>33</v>
      </c>
      <c r="G1478" s="4" t="s">
        <v>33</v>
      </c>
      <c r="H1478" s="4" t="s">
        <v>34</v>
      </c>
      <c r="I1478" s="24" t="s">
        <v>35</v>
      </c>
      <c r="J1478" s="4" t="s">
        <v>41</v>
      </c>
      <c r="K1478" s="5">
        <v>1845426.61</v>
      </c>
      <c r="L1478" s="5">
        <v>111353.04165935933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25" t="s">
        <v>37</v>
      </c>
      <c r="S1478" s="25" t="s">
        <v>38</v>
      </c>
      <c r="T1478" s="5"/>
      <c r="U1478" s="5">
        <v>0</v>
      </c>
      <c r="V1478" s="4" t="s">
        <v>39</v>
      </c>
      <c r="W1478" s="4" t="s">
        <v>39</v>
      </c>
      <c r="X1478" s="4" t="s">
        <v>39</v>
      </c>
      <c r="Y1478" s="3">
        <v>2272066.65</v>
      </c>
    </row>
    <row r="1479" spans="1:25" x14ac:dyDescent="0.25">
      <c r="A1479" s="3">
        <v>702</v>
      </c>
      <c r="B1479" s="24" t="s">
        <v>1533</v>
      </c>
      <c r="C1479" s="4"/>
      <c r="D1479" s="3">
        <v>320398</v>
      </c>
      <c r="E1479" s="24"/>
      <c r="F1479" s="4" t="s">
        <v>43</v>
      </c>
      <c r="G1479" s="4" t="s">
        <v>45</v>
      </c>
      <c r="H1479" s="4" t="s">
        <v>34</v>
      </c>
      <c r="I1479" s="24" t="s">
        <v>35</v>
      </c>
      <c r="J1479" s="4" t="s">
        <v>41</v>
      </c>
      <c r="K1479" s="5">
        <v>109687.17</v>
      </c>
      <c r="L1479" s="5">
        <v>6618.5238385108296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25" t="s">
        <v>37</v>
      </c>
      <c r="S1479" s="25" t="s">
        <v>38</v>
      </c>
      <c r="T1479" s="5"/>
      <c r="U1479" s="5">
        <v>0</v>
      </c>
      <c r="V1479" s="4" t="s">
        <v>39</v>
      </c>
      <c r="W1479" s="4" t="s">
        <v>39</v>
      </c>
      <c r="X1479" s="4" t="s">
        <v>39</v>
      </c>
      <c r="Y1479" s="3">
        <v>110802.56</v>
      </c>
    </row>
    <row r="1480" spans="1:25" x14ac:dyDescent="0.25">
      <c r="A1480" s="3">
        <v>702</v>
      </c>
      <c r="B1480" s="24" t="s">
        <v>1534</v>
      </c>
      <c r="C1480" s="4"/>
      <c r="D1480" s="3">
        <v>308894</v>
      </c>
      <c r="E1480" s="24"/>
      <c r="F1480" s="4" t="s">
        <v>33</v>
      </c>
      <c r="G1480" s="4" t="s">
        <v>33</v>
      </c>
      <c r="H1480" s="4" t="s">
        <v>34</v>
      </c>
      <c r="I1480" s="24" t="s">
        <v>35</v>
      </c>
      <c r="J1480" s="4" t="s">
        <v>41</v>
      </c>
      <c r="K1480" s="5">
        <v>1343092.03</v>
      </c>
      <c r="L1480" s="5">
        <v>81042.173098903935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25" t="s">
        <v>37</v>
      </c>
      <c r="S1480" s="25" t="s">
        <v>38</v>
      </c>
      <c r="T1480" s="5"/>
      <c r="U1480" s="5">
        <v>0</v>
      </c>
      <c r="V1480" s="4" t="s">
        <v>39</v>
      </c>
      <c r="W1480" s="4" t="s">
        <v>39</v>
      </c>
      <c r="X1480" s="4" t="s">
        <v>39</v>
      </c>
      <c r="Y1480" s="3">
        <v>1565839.3600000001</v>
      </c>
    </row>
    <row r="1481" spans="1:25" x14ac:dyDescent="0.25">
      <c r="A1481" s="3">
        <v>702</v>
      </c>
      <c r="B1481" s="24" t="s">
        <v>1535</v>
      </c>
      <c r="C1481" s="4"/>
      <c r="D1481" s="3">
        <v>337875</v>
      </c>
      <c r="E1481" s="24"/>
      <c r="F1481" s="4" t="s">
        <v>43</v>
      </c>
      <c r="G1481" s="4" t="s">
        <v>33</v>
      </c>
      <c r="H1481" s="4" t="s">
        <v>34</v>
      </c>
      <c r="I1481" s="24" t="s">
        <v>35</v>
      </c>
      <c r="J1481" s="4" t="s">
        <v>36</v>
      </c>
      <c r="K1481" s="5">
        <v>42451.519999999997</v>
      </c>
      <c r="L1481" s="5">
        <v>42451.519999999997</v>
      </c>
      <c r="M1481" s="5">
        <v>42451.519999999997</v>
      </c>
      <c r="N1481" s="5">
        <v>0</v>
      </c>
      <c r="O1481" s="5">
        <v>0</v>
      </c>
      <c r="P1481" s="5">
        <v>0</v>
      </c>
      <c r="Q1481" s="5">
        <v>42451.519999999997</v>
      </c>
      <c r="R1481" s="25" t="s">
        <v>48</v>
      </c>
      <c r="S1481" s="25" t="s">
        <v>49</v>
      </c>
      <c r="T1481" s="5"/>
      <c r="U1481" s="5">
        <v>0</v>
      </c>
      <c r="V1481" s="4" t="s">
        <v>39</v>
      </c>
      <c r="W1481" s="4" t="s">
        <v>39</v>
      </c>
      <c r="X1481" s="4" t="s">
        <v>39</v>
      </c>
      <c r="Y1481" s="3">
        <v>45372.62</v>
      </c>
    </row>
    <row r="1482" spans="1:25" x14ac:dyDescent="0.25">
      <c r="A1482" s="3">
        <v>702</v>
      </c>
      <c r="B1482" s="24" t="s">
        <v>1536</v>
      </c>
      <c r="C1482" s="4"/>
      <c r="D1482" s="3">
        <v>316391</v>
      </c>
      <c r="E1482" s="24"/>
      <c r="F1482" s="4" t="s">
        <v>43</v>
      </c>
      <c r="G1482" s="4" t="s">
        <v>33</v>
      </c>
      <c r="H1482" s="4" t="s">
        <v>34</v>
      </c>
      <c r="I1482" s="24" t="s">
        <v>35</v>
      </c>
      <c r="J1482" s="4" t="s">
        <v>36</v>
      </c>
      <c r="K1482" s="5">
        <v>2350000.0099999998</v>
      </c>
      <c r="L1482" s="5">
        <v>2350000.0099999998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25" t="s">
        <v>37</v>
      </c>
      <c r="S1482" s="25" t="s">
        <v>38</v>
      </c>
      <c r="T1482" s="5"/>
      <c r="U1482" s="5">
        <v>0</v>
      </c>
      <c r="V1482" s="4" t="s">
        <v>39</v>
      </c>
      <c r="W1482" s="4" t="s">
        <v>39</v>
      </c>
      <c r="X1482" s="4" t="s">
        <v>39</v>
      </c>
      <c r="Y1482" s="3">
        <v>2611111.12</v>
      </c>
    </row>
    <row r="1483" spans="1:25" x14ac:dyDescent="0.25">
      <c r="A1483" s="3">
        <v>702</v>
      </c>
      <c r="B1483" s="24" t="s">
        <v>1537</v>
      </c>
      <c r="C1483" s="4"/>
      <c r="D1483" s="3">
        <v>309579</v>
      </c>
      <c r="E1483" s="24"/>
      <c r="F1483" s="4" t="s">
        <v>33</v>
      </c>
      <c r="G1483" s="4" t="s">
        <v>33</v>
      </c>
      <c r="H1483" s="4" t="s">
        <v>34</v>
      </c>
      <c r="I1483" s="24" t="s">
        <v>35</v>
      </c>
      <c r="J1483" s="4" t="s">
        <v>41</v>
      </c>
      <c r="K1483" s="5">
        <v>78290.97</v>
      </c>
      <c r="L1483" s="5">
        <v>4724.0771303073661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25" t="s">
        <v>37</v>
      </c>
      <c r="S1483" s="25" t="s">
        <v>38</v>
      </c>
      <c r="T1483" s="5"/>
      <c r="U1483" s="5">
        <v>0</v>
      </c>
      <c r="V1483" s="4" t="s">
        <v>39</v>
      </c>
      <c r="W1483" s="4" t="s">
        <v>39</v>
      </c>
      <c r="X1483" s="4" t="s">
        <v>39</v>
      </c>
      <c r="Y1483" s="3">
        <v>93433.76</v>
      </c>
    </row>
    <row r="1484" spans="1:25" x14ac:dyDescent="0.25">
      <c r="A1484" s="3">
        <v>702</v>
      </c>
      <c r="B1484" s="24" t="s">
        <v>1538</v>
      </c>
      <c r="C1484" s="4"/>
      <c r="D1484" s="3">
        <v>313548</v>
      </c>
      <c r="E1484" s="24"/>
      <c r="F1484" s="4" t="s">
        <v>107</v>
      </c>
      <c r="G1484" s="4" t="s">
        <v>107</v>
      </c>
      <c r="H1484" s="4" t="s">
        <v>34</v>
      </c>
      <c r="I1484" s="24" t="s">
        <v>35</v>
      </c>
      <c r="J1484" s="4" t="s">
        <v>36</v>
      </c>
      <c r="K1484" s="5">
        <v>155542.12</v>
      </c>
      <c r="L1484" s="5">
        <v>155542.12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25" t="s">
        <v>37</v>
      </c>
      <c r="S1484" s="25" t="s">
        <v>97</v>
      </c>
      <c r="T1484" s="5"/>
      <c r="U1484" s="5">
        <v>0</v>
      </c>
      <c r="V1484" s="4" t="s">
        <v>39</v>
      </c>
      <c r="W1484" s="4" t="s">
        <v>39</v>
      </c>
      <c r="X1484" s="4" t="s">
        <v>39</v>
      </c>
      <c r="Y1484" s="3">
        <v>161293.26999999999</v>
      </c>
    </row>
    <row r="1485" spans="1:25" x14ac:dyDescent="0.25">
      <c r="A1485" s="3">
        <v>702</v>
      </c>
      <c r="B1485" s="24" t="s">
        <v>1539</v>
      </c>
      <c r="C1485" s="4"/>
      <c r="D1485" s="3">
        <v>312097</v>
      </c>
      <c r="E1485" s="24"/>
      <c r="F1485" s="4" t="s">
        <v>33</v>
      </c>
      <c r="G1485" s="4" t="s">
        <v>33</v>
      </c>
      <c r="H1485" s="4" t="s">
        <v>34</v>
      </c>
      <c r="I1485" s="24" t="s">
        <v>35</v>
      </c>
      <c r="J1485" s="4" t="s">
        <v>36</v>
      </c>
      <c r="K1485" s="5">
        <v>3641533.66</v>
      </c>
      <c r="L1485" s="5">
        <v>3641533.66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25" t="s">
        <v>37</v>
      </c>
      <c r="S1485" s="25" t="s">
        <v>38</v>
      </c>
      <c r="T1485" s="5"/>
      <c r="U1485" s="5">
        <v>0</v>
      </c>
      <c r="V1485" s="4" t="s">
        <v>39</v>
      </c>
      <c r="W1485" s="4" t="s">
        <v>39</v>
      </c>
      <c r="X1485" s="4" t="s">
        <v>39</v>
      </c>
      <c r="Y1485" s="3">
        <v>4359980.5</v>
      </c>
    </row>
    <row r="1486" spans="1:25" x14ac:dyDescent="0.25">
      <c r="A1486" s="3">
        <v>702</v>
      </c>
      <c r="B1486" s="24" t="s">
        <v>1540</v>
      </c>
      <c r="C1486" s="4"/>
      <c r="D1486" s="3">
        <v>319714</v>
      </c>
      <c r="E1486" s="24"/>
      <c r="F1486" s="4" t="s">
        <v>33</v>
      </c>
      <c r="G1486" s="4" t="s">
        <v>33</v>
      </c>
      <c r="H1486" s="4" t="s">
        <v>34</v>
      </c>
      <c r="I1486" s="24" t="s">
        <v>35</v>
      </c>
      <c r="J1486" s="4" t="s">
        <v>41</v>
      </c>
      <c r="K1486" s="5">
        <v>110833.33</v>
      </c>
      <c r="L1486" s="5">
        <v>6687.6831329182569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25" t="s">
        <v>37</v>
      </c>
      <c r="S1486" s="25" t="s">
        <v>38</v>
      </c>
      <c r="T1486" s="5"/>
      <c r="U1486" s="5">
        <v>0</v>
      </c>
      <c r="V1486" s="4" t="s">
        <v>39</v>
      </c>
      <c r="W1486" s="4" t="s">
        <v>39</v>
      </c>
      <c r="X1486" s="4" t="s">
        <v>39</v>
      </c>
      <c r="Y1486" s="3">
        <v>221666.66</v>
      </c>
    </row>
    <row r="1487" spans="1:25" x14ac:dyDescent="0.25">
      <c r="A1487" s="3">
        <v>702</v>
      </c>
      <c r="B1487" s="24" t="s">
        <v>1541</v>
      </c>
      <c r="C1487" s="4"/>
      <c r="D1487" s="3">
        <v>340096</v>
      </c>
      <c r="E1487" s="24"/>
      <c r="F1487" s="4" t="s">
        <v>33</v>
      </c>
      <c r="G1487" s="4" t="s">
        <v>33</v>
      </c>
      <c r="H1487" s="4" t="s">
        <v>34</v>
      </c>
      <c r="I1487" s="24" t="s">
        <v>35</v>
      </c>
      <c r="J1487" s="4" t="s">
        <v>41</v>
      </c>
      <c r="K1487" s="5">
        <v>1304760.42</v>
      </c>
      <c r="L1487" s="5">
        <v>78729.243751255519</v>
      </c>
      <c r="M1487" s="5">
        <v>0</v>
      </c>
      <c r="N1487" s="5">
        <v>0</v>
      </c>
      <c r="O1487" s="5">
        <v>0</v>
      </c>
      <c r="P1487" s="5">
        <v>1304760.42</v>
      </c>
      <c r="Q1487" s="5">
        <v>1304760.42</v>
      </c>
      <c r="R1487" s="25" t="s">
        <v>102</v>
      </c>
      <c r="S1487" s="25" t="s">
        <v>38</v>
      </c>
      <c r="T1487" s="5"/>
      <c r="U1487" s="5">
        <v>0</v>
      </c>
      <c r="V1487" s="4" t="s">
        <v>39</v>
      </c>
      <c r="W1487" s="4" t="s">
        <v>39</v>
      </c>
      <c r="X1487" s="4" t="s">
        <v>39</v>
      </c>
      <c r="Y1487" s="3">
        <v>1364067.71</v>
      </c>
    </row>
    <row r="1488" spans="1:25" x14ac:dyDescent="0.25">
      <c r="A1488" s="3">
        <v>702</v>
      </c>
      <c r="B1488" s="24" t="s">
        <v>1542</v>
      </c>
      <c r="C1488" s="4"/>
      <c r="D1488" s="3">
        <v>340916</v>
      </c>
      <c r="E1488" s="24"/>
      <c r="F1488" s="4" t="s">
        <v>33</v>
      </c>
      <c r="G1488" s="4" t="s">
        <v>33</v>
      </c>
      <c r="H1488" s="4" t="s">
        <v>34</v>
      </c>
      <c r="I1488" s="24" t="s">
        <v>35</v>
      </c>
      <c r="J1488" s="4" t="s">
        <v>41</v>
      </c>
      <c r="K1488" s="5">
        <v>749312.97</v>
      </c>
      <c r="L1488" s="5">
        <v>45213.544614655933</v>
      </c>
      <c r="M1488" s="5">
        <v>749312.97</v>
      </c>
      <c r="N1488" s="5">
        <v>0</v>
      </c>
      <c r="O1488" s="5">
        <v>0</v>
      </c>
      <c r="P1488" s="5">
        <v>0</v>
      </c>
      <c r="Q1488" s="5">
        <v>749312.97</v>
      </c>
      <c r="R1488" s="25" t="s">
        <v>48</v>
      </c>
      <c r="S1488" s="25" t="s">
        <v>38</v>
      </c>
      <c r="T1488" s="5"/>
      <c r="U1488" s="5">
        <v>0</v>
      </c>
      <c r="V1488" s="4" t="s">
        <v>39</v>
      </c>
      <c r="W1488" s="4" t="s">
        <v>39</v>
      </c>
      <c r="X1488" s="4" t="s">
        <v>39</v>
      </c>
      <c r="Y1488" s="3">
        <v>894813.26</v>
      </c>
    </row>
    <row r="1489" spans="1:25" x14ac:dyDescent="0.25">
      <c r="A1489" s="3">
        <v>702</v>
      </c>
      <c r="B1489" s="24" t="s">
        <v>1543</v>
      </c>
      <c r="C1489" s="4"/>
      <c r="D1489" s="3">
        <v>340971</v>
      </c>
      <c r="E1489" s="24"/>
      <c r="F1489" s="4" t="s">
        <v>43</v>
      </c>
      <c r="G1489" s="4" t="s">
        <v>33</v>
      </c>
      <c r="H1489" s="4" t="s">
        <v>34</v>
      </c>
      <c r="I1489" s="24" t="s">
        <v>35</v>
      </c>
      <c r="J1489" s="4" t="s">
        <v>36</v>
      </c>
      <c r="K1489" s="5">
        <v>73401.03</v>
      </c>
      <c r="L1489" s="5">
        <v>73401.03</v>
      </c>
      <c r="M1489" s="5">
        <v>73401.03</v>
      </c>
      <c r="N1489" s="5">
        <v>0</v>
      </c>
      <c r="O1489" s="5">
        <v>0</v>
      </c>
      <c r="P1489" s="5">
        <v>0</v>
      </c>
      <c r="Q1489" s="5">
        <v>73401.03</v>
      </c>
      <c r="R1489" s="25" t="s">
        <v>48</v>
      </c>
      <c r="S1489" s="25" t="s">
        <v>90</v>
      </c>
      <c r="T1489" s="5"/>
      <c r="U1489" s="5">
        <v>0</v>
      </c>
      <c r="V1489" s="4" t="s">
        <v>39</v>
      </c>
      <c r="W1489" s="4" t="s">
        <v>39</v>
      </c>
      <c r="X1489" s="4" t="s">
        <v>39</v>
      </c>
      <c r="Y1489" s="3">
        <v>81150.100000000006</v>
      </c>
    </row>
    <row r="1490" spans="1:25" x14ac:dyDescent="0.25">
      <c r="A1490" s="3">
        <v>702</v>
      </c>
      <c r="B1490" s="24" t="s">
        <v>1544</v>
      </c>
      <c r="C1490" s="4"/>
      <c r="D1490" s="3">
        <v>340954</v>
      </c>
      <c r="E1490" s="24"/>
      <c r="F1490" s="4" t="s">
        <v>33</v>
      </c>
      <c r="G1490" s="4" t="s">
        <v>33</v>
      </c>
      <c r="H1490" s="4" t="s">
        <v>34</v>
      </c>
      <c r="I1490" s="24" t="s">
        <v>35</v>
      </c>
      <c r="J1490" s="4" t="s">
        <v>41</v>
      </c>
      <c r="K1490" s="5">
        <v>45889.34</v>
      </c>
      <c r="L1490" s="5">
        <v>2768.9627758973866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25" t="s">
        <v>37</v>
      </c>
      <c r="S1490" s="25" t="s">
        <v>38</v>
      </c>
      <c r="T1490" s="5"/>
      <c r="U1490" s="5">
        <v>0</v>
      </c>
      <c r="V1490" s="4" t="s">
        <v>39</v>
      </c>
      <c r="W1490" s="4" t="s">
        <v>39</v>
      </c>
      <c r="X1490" s="4" t="s">
        <v>39</v>
      </c>
      <c r="Y1490" s="3">
        <v>57394.81</v>
      </c>
    </row>
    <row r="1491" spans="1:25" x14ac:dyDescent="0.25">
      <c r="A1491" s="3">
        <v>702</v>
      </c>
      <c r="B1491" s="24" t="s">
        <v>1545</v>
      </c>
      <c r="C1491" s="4"/>
      <c r="D1491" s="3">
        <v>341013</v>
      </c>
      <c r="E1491" s="24"/>
      <c r="F1491" s="4" t="s">
        <v>33</v>
      </c>
      <c r="G1491" s="4" t="s">
        <v>33</v>
      </c>
      <c r="H1491" s="4" t="s">
        <v>34</v>
      </c>
      <c r="I1491" s="24" t="s">
        <v>35</v>
      </c>
      <c r="J1491" s="4" t="s">
        <v>41</v>
      </c>
      <c r="K1491" s="5">
        <v>1666509.29</v>
      </c>
      <c r="L1491" s="5">
        <v>100557.17056939984</v>
      </c>
      <c r="M1491" s="5">
        <v>1666509.29</v>
      </c>
      <c r="N1491" s="5">
        <v>0</v>
      </c>
      <c r="O1491" s="5">
        <v>0</v>
      </c>
      <c r="P1491" s="5">
        <v>0</v>
      </c>
      <c r="Q1491" s="5">
        <v>1666509.29</v>
      </c>
      <c r="R1491" s="25" t="s">
        <v>48</v>
      </c>
      <c r="S1491" s="25" t="s">
        <v>38</v>
      </c>
      <c r="T1491" s="5"/>
      <c r="U1491" s="5">
        <v>0</v>
      </c>
      <c r="V1491" s="4" t="s">
        <v>39</v>
      </c>
      <c r="W1491" s="4" t="s">
        <v>39</v>
      </c>
      <c r="X1491" s="4" t="s">
        <v>39</v>
      </c>
      <c r="Y1491" s="3">
        <v>1965843.9</v>
      </c>
    </row>
    <row r="1492" spans="1:25" x14ac:dyDescent="0.25">
      <c r="A1492" s="3">
        <v>702</v>
      </c>
      <c r="B1492" s="24" t="s">
        <v>1546</v>
      </c>
      <c r="C1492" s="4"/>
      <c r="D1492" s="3">
        <v>341013</v>
      </c>
      <c r="E1492" s="24"/>
      <c r="F1492" s="4" t="s">
        <v>33</v>
      </c>
      <c r="G1492" s="4" t="s">
        <v>33</v>
      </c>
      <c r="H1492" s="4" t="s">
        <v>34</v>
      </c>
      <c r="I1492" s="24" t="s">
        <v>35</v>
      </c>
      <c r="J1492" s="4" t="s">
        <v>41</v>
      </c>
      <c r="K1492" s="5">
        <v>436243.39</v>
      </c>
      <c r="L1492" s="5">
        <v>26322.926155427082</v>
      </c>
      <c r="M1492" s="5">
        <v>436243.39</v>
      </c>
      <c r="N1492" s="5">
        <v>0</v>
      </c>
      <c r="O1492" s="5">
        <v>0</v>
      </c>
      <c r="P1492" s="5">
        <v>0</v>
      </c>
      <c r="Q1492" s="5">
        <v>436243.39</v>
      </c>
      <c r="R1492" s="25" t="s">
        <v>48</v>
      </c>
      <c r="S1492" s="25" t="s">
        <v>38</v>
      </c>
      <c r="T1492" s="5"/>
      <c r="U1492" s="5">
        <v>0</v>
      </c>
      <c r="V1492" s="4" t="s">
        <v>39</v>
      </c>
      <c r="W1492" s="4" t="s">
        <v>39</v>
      </c>
      <c r="X1492" s="4" t="s">
        <v>39</v>
      </c>
      <c r="Y1492" s="3">
        <v>514600.5</v>
      </c>
    </row>
    <row r="1493" spans="1:25" x14ac:dyDescent="0.25">
      <c r="A1493" s="3">
        <v>702</v>
      </c>
      <c r="B1493" s="24" t="s">
        <v>1547</v>
      </c>
      <c r="C1493" s="4"/>
      <c r="D1493" s="3">
        <v>319214</v>
      </c>
      <c r="E1493" s="24"/>
      <c r="F1493" s="4" t="s">
        <v>43</v>
      </c>
      <c r="G1493" s="4" t="s">
        <v>33</v>
      </c>
      <c r="H1493" s="4" t="s">
        <v>34</v>
      </c>
      <c r="I1493" s="24" t="s">
        <v>35</v>
      </c>
      <c r="J1493" s="4" t="s">
        <v>41</v>
      </c>
      <c r="K1493" s="5">
        <v>6060234.4199999999</v>
      </c>
      <c r="L1493" s="5">
        <v>365674.54494207347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25" t="s">
        <v>37</v>
      </c>
      <c r="S1493" s="25" t="s">
        <v>38</v>
      </c>
      <c r="T1493" s="5"/>
      <c r="U1493" s="5">
        <v>0</v>
      </c>
      <c r="V1493" s="4" t="s">
        <v>39</v>
      </c>
      <c r="W1493" s="4" t="s">
        <v>39</v>
      </c>
      <c r="X1493" s="4" t="s">
        <v>39</v>
      </c>
      <c r="Y1493" s="3">
        <v>6992578.1699999999</v>
      </c>
    </row>
    <row r="1494" spans="1:25" x14ac:dyDescent="0.25">
      <c r="A1494" s="3">
        <v>702</v>
      </c>
      <c r="B1494" s="24" t="s">
        <v>1548</v>
      </c>
      <c r="C1494" s="4"/>
      <c r="D1494" s="3">
        <v>309373</v>
      </c>
      <c r="E1494" s="24"/>
      <c r="F1494" s="4" t="s">
        <v>43</v>
      </c>
      <c r="G1494" s="4" t="s">
        <v>33</v>
      </c>
      <c r="H1494" s="4" t="s">
        <v>34</v>
      </c>
      <c r="I1494" s="24" t="s">
        <v>35</v>
      </c>
      <c r="J1494" s="4" t="s">
        <v>36</v>
      </c>
      <c r="K1494" s="5">
        <v>119780</v>
      </c>
      <c r="L1494" s="5">
        <v>119780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25" t="s">
        <v>37</v>
      </c>
      <c r="S1494" s="25" t="s">
        <v>90</v>
      </c>
      <c r="T1494" s="5"/>
      <c r="U1494" s="5">
        <v>0</v>
      </c>
      <c r="V1494" s="4" t="s">
        <v>39</v>
      </c>
      <c r="W1494" s="4" t="s">
        <v>39</v>
      </c>
      <c r="X1494" s="4" t="s">
        <v>39</v>
      </c>
      <c r="Y1494" s="3">
        <v>119780</v>
      </c>
    </row>
    <row r="1495" spans="1:25" x14ac:dyDescent="0.25">
      <c r="A1495" s="3">
        <v>702</v>
      </c>
      <c r="B1495" s="24" t="s">
        <v>1549</v>
      </c>
      <c r="C1495" s="4"/>
      <c r="D1495" s="3">
        <v>308796</v>
      </c>
      <c r="E1495" s="24"/>
      <c r="F1495" s="4" t="s">
        <v>33</v>
      </c>
      <c r="G1495" s="4" t="s">
        <v>33</v>
      </c>
      <c r="H1495" s="4" t="s">
        <v>34</v>
      </c>
      <c r="I1495" s="24" t="s">
        <v>35</v>
      </c>
      <c r="J1495" s="4" t="s">
        <v>41</v>
      </c>
      <c r="K1495" s="5">
        <v>10842827.18</v>
      </c>
      <c r="L1495" s="5">
        <v>654256.19211146713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25" t="s">
        <v>37</v>
      </c>
      <c r="S1495" s="25" t="s">
        <v>38</v>
      </c>
      <c r="T1495" s="5"/>
      <c r="U1495" s="5">
        <v>0</v>
      </c>
      <c r="V1495" s="4" t="s">
        <v>39</v>
      </c>
      <c r="W1495" s="4" t="s">
        <v>39</v>
      </c>
      <c r="X1495" s="4" t="s">
        <v>39</v>
      </c>
      <c r="Y1495" s="3">
        <v>11832173.1</v>
      </c>
    </row>
    <row r="1496" spans="1:25" x14ac:dyDescent="0.25">
      <c r="A1496" s="3">
        <v>702</v>
      </c>
      <c r="B1496" s="24" t="s">
        <v>1550</v>
      </c>
      <c r="C1496" s="4"/>
      <c r="D1496" s="3">
        <v>312288</v>
      </c>
      <c r="E1496" s="24"/>
      <c r="F1496" s="4" t="s">
        <v>33</v>
      </c>
      <c r="G1496" s="4" t="s">
        <v>33</v>
      </c>
      <c r="H1496" s="4" t="s">
        <v>34</v>
      </c>
      <c r="I1496" s="24" t="s">
        <v>35</v>
      </c>
      <c r="J1496" s="4" t="s">
        <v>36</v>
      </c>
      <c r="K1496" s="5">
        <v>96998</v>
      </c>
      <c r="L1496" s="5">
        <v>96998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25" t="s">
        <v>37</v>
      </c>
      <c r="S1496" s="25" t="s">
        <v>38</v>
      </c>
      <c r="T1496" s="5"/>
      <c r="U1496" s="5">
        <v>0</v>
      </c>
      <c r="V1496" s="4" t="s">
        <v>39</v>
      </c>
      <c r="W1496" s="4" t="s">
        <v>39</v>
      </c>
      <c r="X1496" s="4" t="s">
        <v>39</v>
      </c>
      <c r="Y1496" s="3">
        <v>101847.9</v>
      </c>
    </row>
    <row r="1497" spans="1:25" x14ac:dyDescent="0.25">
      <c r="A1497" s="3">
        <v>702</v>
      </c>
      <c r="B1497" s="24" t="s">
        <v>1551</v>
      </c>
      <c r="C1497" s="4"/>
      <c r="D1497" s="3">
        <v>313156</v>
      </c>
      <c r="E1497" s="24"/>
      <c r="F1497" s="4" t="s">
        <v>43</v>
      </c>
      <c r="G1497" s="4" t="s">
        <v>33</v>
      </c>
      <c r="H1497" s="4" t="s">
        <v>34</v>
      </c>
      <c r="I1497" s="24" t="s">
        <v>35</v>
      </c>
      <c r="J1497" s="4" t="s">
        <v>36</v>
      </c>
      <c r="K1497" s="5">
        <v>798359.17</v>
      </c>
      <c r="L1497" s="5">
        <v>798359.17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25" t="s">
        <v>37</v>
      </c>
      <c r="S1497" s="25" t="s">
        <v>49</v>
      </c>
      <c r="T1497" s="5"/>
      <c r="U1497" s="5">
        <v>0</v>
      </c>
      <c r="V1497" s="4" t="s">
        <v>39</v>
      </c>
      <c r="W1497" s="4" t="s">
        <v>39</v>
      </c>
      <c r="X1497" s="4" t="s">
        <v>39</v>
      </c>
      <c r="Y1497" s="3">
        <v>903833.44</v>
      </c>
    </row>
    <row r="1498" spans="1:25" x14ac:dyDescent="0.25">
      <c r="A1498" s="3">
        <v>702</v>
      </c>
      <c r="B1498" s="24" t="s">
        <v>1552</v>
      </c>
      <c r="C1498" s="4"/>
      <c r="D1498" s="3">
        <v>320398</v>
      </c>
      <c r="E1498" s="24"/>
      <c r="F1498" s="4" t="s">
        <v>43</v>
      </c>
      <c r="G1498" s="4" t="s">
        <v>45</v>
      </c>
      <c r="H1498" s="4" t="s">
        <v>34</v>
      </c>
      <c r="I1498" s="24" t="s">
        <v>35</v>
      </c>
      <c r="J1498" s="4" t="s">
        <v>41</v>
      </c>
      <c r="K1498" s="5">
        <v>179589.79</v>
      </c>
      <c r="L1498" s="5">
        <v>10836.447929763835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25" t="s">
        <v>37</v>
      </c>
      <c r="S1498" s="25" t="s">
        <v>38</v>
      </c>
      <c r="T1498" s="5"/>
      <c r="U1498" s="5">
        <v>0</v>
      </c>
      <c r="V1498" s="4" t="s">
        <v>39</v>
      </c>
      <c r="W1498" s="4" t="s">
        <v>39</v>
      </c>
      <c r="X1498" s="4" t="s">
        <v>39</v>
      </c>
      <c r="Y1498" s="3">
        <v>195294.58</v>
      </c>
    </row>
    <row r="1499" spans="1:25" x14ac:dyDescent="0.25">
      <c r="A1499" s="3">
        <v>702</v>
      </c>
      <c r="B1499" s="24" t="s">
        <v>1553</v>
      </c>
      <c r="C1499" s="4"/>
      <c r="D1499" s="3">
        <v>313548</v>
      </c>
      <c r="E1499" s="24"/>
      <c r="F1499" s="4" t="s">
        <v>45</v>
      </c>
      <c r="G1499" s="4" t="s">
        <v>45</v>
      </c>
      <c r="H1499" s="4" t="s">
        <v>34</v>
      </c>
      <c r="I1499" s="24" t="s">
        <v>35</v>
      </c>
      <c r="J1499" s="4" t="s">
        <v>36</v>
      </c>
      <c r="K1499" s="5">
        <v>9867.8700000000008</v>
      </c>
      <c r="L1499" s="5">
        <v>9867.8700000000008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25" t="s">
        <v>37</v>
      </c>
      <c r="S1499" s="25" t="s">
        <v>97</v>
      </c>
      <c r="T1499" s="5"/>
      <c r="U1499" s="5">
        <v>0</v>
      </c>
      <c r="V1499" s="4" t="s">
        <v>39</v>
      </c>
      <c r="W1499" s="4" t="s">
        <v>39</v>
      </c>
      <c r="X1499" s="4" t="s">
        <v>39</v>
      </c>
      <c r="Y1499" s="3">
        <v>10203.700000000001</v>
      </c>
    </row>
    <row r="1500" spans="1:25" x14ac:dyDescent="0.25">
      <c r="A1500" s="3">
        <v>702</v>
      </c>
      <c r="B1500" s="24" t="s">
        <v>1554</v>
      </c>
      <c r="C1500" s="4"/>
      <c r="D1500" s="3">
        <v>338827</v>
      </c>
      <c r="E1500" s="24"/>
      <c r="F1500" s="4" t="s">
        <v>43</v>
      </c>
      <c r="G1500" s="4" t="s">
        <v>33</v>
      </c>
      <c r="H1500" s="4" t="s">
        <v>34</v>
      </c>
      <c r="I1500" s="24" t="s">
        <v>35</v>
      </c>
      <c r="J1500" s="4" t="s">
        <v>36</v>
      </c>
      <c r="K1500" s="5">
        <v>42993.57</v>
      </c>
      <c r="L1500" s="5">
        <v>42993.57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25" t="s">
        <v>37</v>
      </c>
      <c r="S1500" s="25" t="s">
        <v>74</v>
      </c>
      <c r="T1500" s="5"/>
      <c r="U1500" s="5">
        <v>0</v>
      </c>
      <c r="V1500" s="4" t="s">
        <v>39</v>
      </c>
      <c r="W1500" s="4" t="s">
        <v>39</v>
      </c>
      <c r="X1500" s="4" t="s">
        <v>39</v>
      </c>
      <c r="Y1500" s="3">
        <v>45834.559999999998</v>
      </c>
    </row>
    <row r="1501" spans="1:25" x14ac:dyDescent="0.25">
      <c r="A1501" s="3">
        <v>702</v>
      </c>
      <c r="B1501" s="24" t="s">
        <v>1555</v>
      </c>
      <c r="C1501" s="4"/>
      <c r="D1501" s="3">
        <v>319909</v>
      </c>
      <c r="E1501" s="24"/>
      <c r="F1501" s="4" t="s">
        <v>33</v>
      </c>
      <c r="G1501" s="4" t="s">
        <v>33</v>
      </c>
      <c r="H1501" s="4" t="s">
        <v>34</v>
      </c>
      <c r="I1501" s="24" t="s">
        <v>35</v>
      </c>
      <c r="J1501" s="4" t="s">
        <v>41</v>
      </c>
      <c r="K1501" s="5">
        <v>912028.3</v>
      </c>
      <c r="L1501" s="5">
        <v>55031.787627910417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25" t="s">
        <v>37</v>
      </c>
      <c r="S1501" s="25" t="s">
        <v>38</v>
      </c>
      <c r="T1501" s="5"/>
      <c r="U1501" s="5">
        <v>0</v>
      </c>
      <c r="V1501" s="4" t="s">
        <v>39</v>
      </c>
      <c r="W1501" s="4" t="s">
        <v>39</v>
      </c>
      <c r="X1501" s="4" t="s">
        <v>39</v>
      </c>
      <c r="Y1501" s="3">
        <v>1077851.6399999999</v>
      </c>
    </row>
    <row r="1502" spans="1:25" x14ac:dyDescent="0.25">
      <c r="A1502" s="3">
        <v>702</v>
      </c>
      <c r="B1502" s="24" t="s">
        <v>1556</v>
      </c>
      <c r="C1502" s="4"/>
      <c r="D1502" s="3">
        <v>318249</v>
      </c>
      <c r="E1502" s="24"/>
      <c r="F1502" s="4" t="s">
        <v>33</v>
      </c>
      <c r="G1502" s="4" t="s">
        <v>33</v>
      </c>
      <c r="H1502" s="4" t="s">
        <v>34</v>
      </c>
      <c r="I1502" s="24" t="s">
        <v>35</v>
      </c>
      <c r="J1502" s="4" t="s">
        <v>41</v>
      </c>
      <c r="K1502" s="5">
        <v>256355.03</v>
      </c>
      <c r="L1502" s="5">
        <v>15468.462511861313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25" t="s">
        <v>37</v>
      </c>
      <c r="S1502" s="25" t="s">
        <v>38</v>
      </c>
      <c r="T1502" s="5"/>
      <c r="U1502" s="5">
        <v>0</v>
      </c>
      <c r="V1502" s="4" t="s">
        <v>39</v>
      </c>
      <c r="W1502" s="4" t="s">
        <v>39</v>
      </c>
      <c r="X1502" s="4" t="s">
        <v>39</v>
      </c>
      <c r="Y1502" s="3">
        <v>292771.20000000001</v>
      </c>
    </row>
    <row r="1503" spans="1:25" x14ac:dyDescent="0.25">
      <c r="A1503" s="3">
        <v>702</v>
      </c>
      <c r="B1503" s="24" t="s">
        <v>1557</v>
      </c>
      <c r="C1503" s="4"/>
      <c r="D1503" s="3">
        <v>334948</v>
      </c>
      <c r="E1503" s="24"/>
      <c r="F1503" s="4" t="s">
        <v>33</v>
      </c>
      <c r="G1503" s="4" t="s">
        <v>33</v>
      </c>
      <c r="H1503" s="4" t="s">
        <v>34</v>
      </c>
      <c r="I1503" s="24" t="s">
        <v>35</v>
      </c>
      <c r="J1503" s="4" t="s">
        <v>41</v>
      </c>
      <c r="K1503" s="5">
        <v>798058.68</v>
      </c>
      <c r="L1503" s="5">
        <v>48154.860756371832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25" t="s">
        <v>37</v>
      </c>
      <c r="S1503" s="25" t="s">
        <v>38</v>
      </c>
      <c r="T1503" s="5"/>
      <c r="U1503" s="5">
        <v>0</v>
      </c>
      <c r="V1503" s="4" t="s">
        <v>39</v>
      </c>
      <c r="W1503" s="4" t="s">
        <v>39</v>
      </c>
      <c r="X1503" s="4" t="s">
        <v>39</v>
      </c>
      <c r="Y1503" s="3">
        <v>915611.7</v>
      </c>
    </row>
    <row r="1504" spans="1:25" x14ac:dyDescent="0.25">
      <c r="A1504" s="3">
        <v>702</v>
      </c>
      <c r="B1504" s="24" t="s">
        <v>1558</v>
      </c>
      <c r="C1504" s="4"/>
      <c r="D1504" s="3">
        <v>315083</v>
      </c>
      <c r="E1504" s="24"/>
      <c r="F1504" s="4" t="s">
        <v>33</v>
      </c>
      <c r="G1504" s="4" t="s">
        <v>33</v>
      </c>
      <c r="H1504" s="4" t="s">
        <v>34</v>
      </c>
      <c r="I1504" s="24" t="s">
        <v>35</v>
      </c>
      <c r="J1504" s="4" t="s">
        <v>41</v>
      </c>
      <c r="K1504" s="5">
        <v>1333062.5</v>
      </c>
      <c r="L1504" s="5">
        <v>80436.991258638926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25" t="s">
        <v>37</v>
      </c>
      <c r="S1504" s="25" t="s">
        <v>38</v>
      </c>
      <c r="T1504" s="5"/>
      <c r="U1504" s="5">
        <v>0</v>
      </c>
      <c r="V1504" s="4" t="s">
        <v>39</v>
      </c>
      <c r="W1504" s="4" t="s">
        <v>39</v>
      </c>
      <c r="X1504" s="4" t="s">
        <v>39</v>
      </c>
      <c r="Y1504" s="3">
        <v>1428281.25</v>
      </c>
    </row>
    <row r="1505" spans="1:25" x14ac:dyDescent="0.25">
      <c r="A1505" s="3">
        <v>702</v>
      </c>
      <c r="B1505" s="24" t="s">
        <v>1559</v>
      </c>
      <c r="C1505" s="4"/>
      <c r="D1505" s="3">
        <v>317050</v>
      </c>
      <c r="E1505" s="24"/>
      <c r="F1505" s="4" t="s">
        <v>43</v>
      </c>
      <c r="G1505" s="4" t="s">
        <v>45</v>
      </c>
      <c r="H1505" s="4" t="s">
        <v>34</v>
      </c>
      <c r="I1505" s="24" t="s">
        <v>35</v>
      </c>
      <c r="J1505" s="4" t="s">
        <v>41</v>
      </c>
      <c r="K1505" s="5">
        <v>4564905.87</v>
      </c>
      <c r="L1505" s="5">
        <v>275446.42022538296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25" t="s">
        <v>37</v>
      </c>
      <c r="S1505" s="25" t="s">
        <v>38</v>
      </c>
      <c r="T1505" s="5"/>
      <c r="U1505" s="5">
        <v>0</v>
      </c>
      <c r="V1505" s="4" t="s">
        <v>39</v>
      </c>
      <c r="W1505" s="4" t="s">
        <v>39</v>
      </c>
      <c r="X1505" s="4" t="s">
        <v>39</v>
      </c>
      <c r="Y1505" s="3">
        <v>4674545.46</v>
      </c>
    </row>
    <row r="1506" spans="1:25" x14ac:dyDescent="0.25">
      <c r="A1506" s="3">
        <v>702</v>
      </c>
      <c r="B1506" s="24" t="s">
        <v>1560</v>
      </c>
      <c r="C1506" s="4"/>
      <c r="D1506" s="3">
        <v>317847</v>
      </c>
      <c r="E1506" s="24"/>
      <c r="F1506" s="4" t="s">
        <v>33</v>
      </c>
      <c r="G1506" s="4" t="s">
        <v>33</v>
      </c>
      <c r="H1506" s="4" t="s">
        <v>34</v>
      </c>
      <c r="I1506" s="24" t="s">
        <v>35</v>
      </c>
      <c r="J1506" s="4" t="s">
        <v>36</v>
      </c>
      <c r="K1506" s="5">
        <v>88647.28</v>
      </c>
      <c r="L1506" s="5">
        <v>88647.28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25" t="s">
        <v>37</v>
      </c>
      <c r="S1506" s="25" t="s">
        <v>38</v>
      </c>
      <c r="T1506" s="5"/>
      <c r="U1506" s="5">
        <v>0</v>
      </c>
      <c r="V1506" s="4" t="s">
        <v>39</v>
      </c>
      <c r="W1506" s="4" t="s">
        <v>39</v>
      </c>
      <c r="X1506" s="4" t="s">
        <v>39</v>
      </c>
      <c r="Y1506" s="3">
        <v>99347.04</v>
      </c>
    </row>
    <row r="1507" spans="1:25" x14ac:dyDescent="0.25">
      <c r="A1507" s="3">
        <v>702</v>
      </c>
      <c r="B1507" s="24" t="s">
        <v>1561</v>
      </c>
      <c r="C1507" s="4"/>
      <c r="D1507" s="3">
        <v>339632</v>
      </c>
      <c r="E1507" s="24"/>
      <c r="F1507" s="4" t="s">
        <v>33</v>
      </c>
      <c r="G1507" s="4" t="s">
        <v>33</v>
      </c>
      <c r="H1507" s="4" t="s">
        <v>34</v>
      </c>
      <c r="I1507" s="24" t="s">
        <v>35</v>
      </c>
      <c r="J1507" s="4" t="s">
        <v>41</v>
      </c>
      <c r="K1507" s="5">
        <v>570560.36</v>
      </c>
      <c r="L1507" s="5">
        <v>34427.612126097527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25" t="s">
        <v>37</v>
      </c>
      <c r="S1507" s="25" t="s">
        <v>38</v>
      </c>
      <c r="T1507" s="5"/>
      <c r="U1507" s="5">
        <v>0</v>
      </c>
      <c r="V1507" s="4" t="s">
        <v>39</v>
      </c>
      <c r="W1507" s="4" t="s">
        <v>39</v>
      </c>
      <c r="X1507" s="4" t="s">
        <v>39</v>
      </c>
      <c r="Y1507" s="3">
        <v>658302.4</v>
      </c>
    </row>
    <row r="1508" spans="1:25" x14ac:dyDescent="0.25">
      <c r="A1508" s="3">
        <v>702</v>
      </c>
      <c r="B1508" s="24" t="s">
        <v>1562</v>
      </c>
      <c r="C1508" s="4"/>
      <c r="D1508" s="3">
        <v>314280</v>
      </c>
      <c r="E1508" s="24"/>
      <c r="F1508" s="4" t="s">
        <v>33</v>
      </c>
      <c r="G1508" s="4" t="s">
        <v>33</v>
      </c>
      <c r="H1508" s="4" t="s">
        <v>34</v>
      </c>
      <c r="I1508" s="24" t="s">
        <v>35</v>
      </c>
      <c r="J1508" s="4" t="s">
        <v>41</v>
      </c>
      <c r="K1508" s="5">
        <v>2189730.81</v>
      </c>
      <c r="L1508" s="5">
        <v>132128.3570895906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25" t="s">
        <v>37</v>
      </c>
      <c r="S1508" s="25" t="s">
        <v>38</v>
      </c>
      <c r="T1508" s="5"/>
      <c r="U1508" s="5">
        <v>0</v>
      </c>
      <c r="V1508" s="4" t="s">
        <v>39</v>
      </c>
      <c r="W1508" s="4" t="s">
        <v>39</v>
      </c>
      <c r="X1508" s="4" t="s">
        <v>39</v>
      </c>
      <c r="Y1508" s="3">
        <v>2650105.6</v>
      </c>
    </row>
    <row r="1509" spans="1:25" x14ac:dyDescent="0.25">
      <c r="A1509" s="3">
        <v>702</v>
      </c>
      <c r="B1509" s="24" t="s">
        <v>1563</v>
      </c>
      <c r="C1509" s="4"/>
      <c r="D1509" s="3">
        <v>316339</v>
      </c>
      <c r="E1509" s="24"/>
      <c r="F1509" s="4" t="s">
        <v>107</v>
      </c>
      <c r="G1509" s="4" t="s">
        <v>107</v>
      </c>
      <c r="H1509" s="4" t="s">
        <v>34</v>
      </c>
      <c r="I1509" s="24" t="s">
        <v>35</v>
      </c>
      <c r="J1509" s="4" t="s">
        <v>36</v>
      </c>
      <c r="K1509" s="5">
        <v>68172.62</v>
      </c>
      <c r="L1509" s="5">
        <v>68172.62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25" t="s">
        <v>37</v>
      </c>
      <c r="S1509" s="25" t="s">
        <v>58</v>
      </c>
      <c r="T1509" s="5"/>
      <c r="U1509" s="5">
        <v>0</v>
      </c>
      <c r="V1509" s="4" t="s">
        <v>39</v>
      </c>
      <c r="W1509" s="4" t="s">
        <v>39</v>
      </c>
      <c r="X1509" s="4" t="s">
        <v>39</v>
      </c>
      <c r="Y1509" s="3">
        <v>72116.34</v>
      </c>
    </row>
    <row r="1510" spans="1:25" x14ac:dyDescent="0.25">
      <c r="A1510" s="3">
        <v>702</v>
      </c>
      <c r="B1510" s="24" t="s">
        <v>1564</v>
      </c>
      <c r="C1510" s="4"/>
      <c r="D1510" s="3">
        <v>316339</v>
      </c>
      <c r="E1510" s="24"/>
      <c r="F1510" s="4" t="s">
        <v>107</v>
      </c>
      <c r="G1510" s="4" t="s">
        <v>107</v>
      </c>
      <c r="H1510" s="4" t="s">
        <v>34</v>
      </c>
      <c r="I1510" s="24" t="s">
        <v>35</v>
      </c>
      <c r="J1510" s="4" t="s">
        <v>36</v>
      </c>
      <c r="K1510" s="5">
        <v>140172.95000000001</v>
      </c>
      <c r="L1510" s="5">
        <v>140172.95000000001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25" t="s">
        <v>37</v>
      </c>
      <c r="S1510" s="25" t="s">
        <v>58</v>
      </c>
      <c r="T1510" s="5"/>
      <c r="U1510" s="5">
        <v>0</v>
      </c>
      <c r="V1510" s="4" t="s">
        <v>39</v>
      </c>
      <c r="W1510" s="4" t="s">
        <v>39</v>
      </c>
      <c r="X1510" s="4" t="s">
        <v>39</v>
      </c>
      <c r="Y1510" s="3">
        <v>148281.79999999999</v>
      </c>
    </row>
    <row r="1511" spans="1:25" x14ac:dyDescent="0.25">
      <c r="A1511" s="3">
        <v>702</v>
      </c>
      <c r="B1511" s="24" t="s">
        <v>1565</v>
      </c>
      <c r="C1511" s="4"/>
      <c r="D1511" s="3">
        <v>309847</v>
      </c>
      <c r="E1511" s="24"/>
      <c r="F1511" s="4" t="s">
        <v>33</v>
      </c>
      <c r="G1511" s="4" t="s">
        <v>45</v>
      </c>
      <c r="H1511" s="4" t="s">
        <v>34</v>
      </c>
      <c r="I1511" s="24" t="s">
        <v>35</v>
      </c>
      <c r="J1511" s="4" t="s">
        <v>36</v>
      </c>
      <c r="K1511" s="5">
        <v>135849.45000000001</v>
      </c>
      <c r="L1511" s="5">
        <v>135849.45000000001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25" t="s">
        <v>37</v>
      </c>
      <c r="S1511" s="25" t="s">
        <v>38</v>
      </c>
      <c r="T1511" s="5"/>
      <c r="U1511" s="5">
        <v>0</v>
      </c>
      <c r="V1511" s="4" t="s">
        <v>39</v>
      </c>
      <c r="W1511" s="4" t="s">
        <v>39</v>
      </c>
      <c r="X1511" s="4" t="s">
        <v>39</v>
      </c>
      <c r="Y1511" s="3">
        <v>143510.96</v>
      </c>
    </row>
    <row r="1512" spans="1:25" x14ac:dyDescent="0.25">
      <c r="A1512" s="3">
        <v>702</v>
      </c>
      <c r="B1512" s="24" t="s">
        <v>1566</v>
      </c>
      <c r="C1512" s="4"/>
      <c r="D1512" s="3">
        <v>316143</v>
      </c>
      <c r="E1512" s="24"/>
      <c r="F1512" s="4" t="s">
        <v>33</v>
      </c>
      <c r="G1512" s="4" t="s">
        <v>33</v>
      </c>
      <c r="H1512" s="4" t="s">
        <v>34</v>
      </c>
      <c r="I1512" s="24" t="s">
        <v>35</v>
      </c>
      <c r="J1512" s="4" t="s">
        <v>41</v>
      </c>
      <c r="K1512" s="5">
        <v>1403398.27</v>
      </c>
      <c r="L1512" s="5">
        <v>84681.051620894752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25" t="s">
        <v>37</v>
      </c>
      <c r="S1512" s="25" t="s">
        <v>38</v>
      </c>
      <c r="T1512" s="5"/>
      <c r="U1512" s="5">
        <v>0</v>
      </c>
      <c r="V1512" s="4" t="s">
        <v>39</v>
      </c>
      <c r="W1512" s="4" t="s">
        <v>39</v>
      </c>
      <c r="X1512" s="4" t="s">
        <v>39</v>
      </c>
      <c r="Y1512" s="3">
        <v>1580546.38</v>
      </c>
    </row>
    <row r="1513" spans="1:25" x14ac:dyDescent="0.25">
      <c r="A1513" s="3">
        <v>702</v>
      </c>
      <c r="B1513" s="24" t="s">
        <v>1567</v>
      </c>
      <c r="C1513" s="4"/>
      <c r="D1513" s="3">
        <v>325447</v>
      </c>
      <c r="E1513" s="24"/>
      <c r="F1513" s="4" t="s">
        <v>43</v>
      </c>
      <c r="G1513" s="4" t="s">
        <v>33</v>
      </c>
      <c r="H1513" s="4" t="s">
        <v>34</v>
      </c>
      <c r="I1513" s="24" t="s">
        <v>35</v>
      </c>
      <c r="J1513" s="4" t="s">
        <v>36</v>
      </c>
      <c r="K1513" s="5">
        <v>116462.16</v>
      </c>
      <c r="L1513" s="5">
        <v>116462.16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25" t="s">
        <v>37</v>
      </c>
      <c r="S1513" s="25" t="s">
        <v>49</v>
      </c>
      <c r="T1513" s="5"/>
      <c r="U1513" s="5">
        <v>0</v>
      </c>
      <c r="V1513" s="4" t="s">
        <v>39</v>
      </c>
      <c r="W1513" s="4" t="s">
        <v>39</v>
      </c>
      <c r="X1513" s="4" t="s">
        <v>39</v>
      </c>
      <c r="Y1513" s="3">
        <v>132079.12</v>
      </c>
    </row>
    <row r="1514" spans="1:25" x14ac:dyDescent="0.25">
      <c r="A1514" s="3">
        <v>702</v>
      </c>
      <c r="B1514" s="24" t="s">
        <v>1568</v>
      </c>
      <c r="C1514" s="4"/>
      <c r="D1514" s="3">
        <v>334948</v>
      </c>
      <c r="E1514" s="24"/>
      <c r="F1514" s="4" t="s">
        <v>33</v>
      </c>
      <c r="G1514" s="4" t="s">
        <v>33</v>
      </c>
      <c r="H1514" s="4" t="s">
        <v>34</v>
      </c>
      <c r="I1514" s="24" t="s">
        <v>35</v>
      </c>
      <c r="J1514" s="4" t="s">
        <v>41</v>
      </c>
      <c r="K1514" s="5">
        <v>2223636.3199999998</v>
      </c>
      <c r="L1514" s="5">
        <v>134174.21556321031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25" t="s">
        <v>37</v>
      </c>
      <c r="S1514" s="25" t="s">
        <v>38</v>
      </c>
      <c r="T1514" s="5"/>
      <c r="U1514" s="5">
        <v>0</v>
      </c>
      <c r="V1514" s="4" t="s">
        <v>39</v>
      </c>
      <c r="W1514" s="4" t="s">
        <v>39</v>
      </c>
      <c r="X1514" s="4" t="s">
        <v>39</v>
      </c>
      <c r="Y1514" s="3">
        <v>2442292.0499999998</v>
      </c>
    </row>
    <row r="1515" spans="1:25" x14ac:dyDescent="0.25">
      <c r="A1515" s="3">
        <v>702</v>
      </c>
      <c r="B1515" s="24" t="s">
        <v>1569</v>
      </c>
      <c r="C1515" s="4"/>
      <c r="D1515" s="3">
        <v>319669</v>
      </c>
      <c r="E1515" s="24"/>
      <c r="F1515" s="4" t="s">
        <v>43</v>
      </c>
      <c r="G1515" s="4" t="s">
        <v>33</v>
      </c>
      <c r="H1515" s="4" t="s">
        <v>34</v>
      </c>
      <c r="I1515" s="24" t="s">
        <v>35</v>
      </c>
      <c r="J1515" s="4" t="s">
        <v>36</v>
      </c>
      <c r="K1515" s="5">
        <v>177777.8</v>
      </c>
      <c r="L1515" s="5">
        <v>177777.8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25" t="s">
        <v>37</v>
      </c>
      <c r="S1515" s="25" t="s">
        <v>38</v>
      </c>
      <c r="T1515" s="5"/>
      <c r="U1515" s="5">
        <v>0</v>
      </c>
      <c r="V1515" s="4" t="s">
        <v>39</v>
      </c>
      <c r="W1515" s="4" t="s">
        <v>39</v>
      </c>
      <c r="X1515" s="4" t="s">
        <v>39</v>
      </c>
      <c r="Y1515" s="3">
        <v>177777.8</v>
      </c>
    </row>
    <row r="1516" spans="1:25" x14ac:dyDescent="0.25">
      <c r="A1516" s="3">
        <v>702</v>
      </c>
      <c r="B1516" s="24" t="s">
        <v>1570</v>
      </c>
      <c r="C1516" s="4"/>
      <c r="D1516" s="3">
        <v>309640</v>
      </c>
      <c r="E1516" s="24"/>
      <c r="F1516" s="4" t="s">
        <v>33</v>
      </c>
      <c r="G1516" s="4" t="s">
        <v>33</v>
      </c>
      <c r="H1516" s="4" t="s">
        <v>34</v>
      </c>
      <c r="I1516" s="24" t="s">
        <v>35</v>
      </c>
      <c r="J1516" s="4" t="s">
        <v>41</v>
      </c>
      <c r="K1516" s="5">
        <v>2343574.23</v>
      </c>
      <c r="L1516" s="5">
        <v>141411.26905338757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25" t="s">
        <v>37</v>
      </c>
      <c r="S1516" s="25" t="s">
        <v>38</v>
      </c>
      <c r="T1516" s="5"/>
      <c r="U1516" s="5">
        <v>0</v>
      </c>
      <c r="V1516" s="4" t="s">
        <v>39</v>
      </c>
      <c r="W1516" s="4" t="s">
        <v>39</v>
      </c>
      <c r="X1516" s="4" t="s">
        <v>39</v>
      </c>
      <c r="Y1516" s="3">
        <v>2618142.2999999998</v>
      </c>
    </row>
    <row r="1517" spans="1:25" x14ac:dyDescent="0.25">
      <c r="A1517" s="3">
        <v>702</v>
      </c>
      <c r="B1517" s="24" t="s">
        <v>1571</v>
      </c>
      <c r="C1517" s="4"/>
      <c r="D1517" s="3">
        <v>320209</v>
      </c>
      <c r="E1517" s="24"/>
      <c r="F1517" s="4" t="s">
        <v>33</v>
      </c>
      <c r="G1517" s="4" t="s">
        <v>33</v>
      </c>
      <c r="H1517" s="4" t="s">
        <v>34</v>
      </c>
      <c r="I1517" s="24" t="s">
        <v>35</v>
      </c>
      <c r="J1517" s="4" t="s">
        <v>41</v>
      </c>
      <c r="K1517" s="5">
        <v>1082947.57</v>
      </c>
      <c r="L1517" s="5">
        <v>65345.05638081806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25" t="s">
        <v>37</v>
      </c>
      <c r="S1517" s="25" t="s">
        <v>38</v>
      </c>
      <c r="T1517" s="5"/>
      <c r="U1517" s="5">
        <v>0</v>
      </c>
      <c r="V1517" s="4" t="s">
        <v>39</v>
      </c>
      <c r="W1517" s="4" t="s">
        <v>39</v>
      </c>
      <c r="X1517" s="4" t="s">
        <v>39</v>
      </c>
      <c r="Y1517" s="3">
        <v>1198767.44</v>
      </c>
    </row>
    <row r="1518" spans="1:25" x14ac:dyDescent="0.25">
      <c r="A1518" s="3">
        <v>702</v>
      </c>
      <c r="B1518" s="24" t="s">
        <v>1572</v>
      </c>
      <c r="C1518" s="4"/>
      <c r="D1518" s="3">
        <v>313548</v>
      </c>
      <c r="E1518" s="24"/>
      <c r="F1518" s="4" t="s">
        <v>45</v>
      </c>
      <c r="G1518" s="4" t="s">
        <v>45</v>
      </c>
      <c r="H1518" s="4" t="s">
        <v>34</v>
      </c>
      <c r="I1518" s="24" t="s">
        <v>35</v>
      </c>
      <c r="J1518" s="4" t="s">
        <v>36</v>
      </c>
      <c r="K1518" s="5">
        <v>20482.22</v>
      </c>
      <c r="L1518" s="5">
        <v>20482.22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25" t="s">
        <v>37</v>
      </c>
      <c r="S1518" s="25" t="s">
        <v>97</v>
      </c>
      <c r="T1518" s="5"/>
      <c r="U1518" s="5">
        <v>0</v>
      </c>
      <c r="V1518" s="4" t="s">
        <v>39</v>
      </c>
      <c r="W1518" s="4" t="s">
        <v>39</v>
      </c>
      <c r="X1518" s="4" t="s">
        <v>39</v>
      </c>
      <c r="Y1518" s="3">
        <v>21141.17</v>
      </c>
    </row>
    <row r="1519" spans="1:25" x14ac:dyDescent="0.25">
      <c r="A1519" s="3">
        <v>702</v>
      </c>
      <c r="B1519" s="24" t="s">
        <v>1573</v>
      </c>
      <c r="C1519" s="4"/>
      <c r="D1519" s="3">
        <v>308247</v>
      </c>
      <c r="E1519" s="24"/>
      <c r="F1519" s="4" t="s">
        <v>43</v>
      </c>
      <c r="G1519" s="4" t="s">
        <v>33</v>
      </c>
      <c r="H1519" s="4" t="s">
        <v>34</v>
      </c>
      <c r="I1519" s="24" t="s">
        <v>35</v>
      </c>
      <c r="J1519" s="4" t="s">
        <v>36</v>
      </c>
      <c r="K1519" s="5">
        <v>264811.71999999997</v>
      </c>
      <c r="L1519" s="5">
        <v>264811.71999999997</v>
      </c>
      <c r="M1519" s="5">
        <v>264811.71999999997</v>
      </c>
      <c r="N1519" s="5">
        <v>0</v>
      </c>
      <c r="O1519" s="5">
        <v>0</v>
      </c>
      <c r="P1519" s="5">
        <v>0</v>
      </c>
      <c r="Q1519" s="5">
        <v>264811.71999999997</v>
      </c>
      <c r="R1519" s="25" t="s">
        <v>48</v>
      </c>
      <c r="S1519" s="25" t="s">
        <v>58</v>
      </c>
      <c r="T1519" s="5"/>
      <c r="U1519" s="5">
        <v>0</v>
      </c>
      <c r="V1519" s="4" t="s">
        <v>39</v>
      </c>
      <c r="W1519" s="4" t="s">
        <v>39</v>
      </c>
      <c r="X1519" s="4" t="s">
        <v>39</v>
      </c>
      <c r="Y1519" s="3">
        <v>297987.68</v>
      </c>
    </row>
    <row r="1520" spans="1:25" x14ac:dyDescent="0.25">
      <c r="A1520" s="3">
        <v>702</v>
      </c>
      <c r="B1520" s="24" t="s">
        <v>1574</v>
      </c>
      <c r="C1520" s="4"/>
      <c r="D1520" s="3">
        <v>308247</v>
      </c>
      <c r="E1520" s="24"/>
      <c r="F1520" s="4" t="s">
        <v>43</v>
      </c>
      <c r="G1520" s="4" t="s">
        <v>33</v>
      </c>
      <c r="H1520" s="4" t="s">
        <v>34</v>
      </c>
      <c r="I1520" s="24" t="s">
        <v>35</v>
      </c>
      <c r="J1520" s="4" t="s">
        <v>36</v>
      </c>
      <c r="K1520" s="5">
        <v>261802.7</v>
      </c>
      <c r="L1520" s="5">
        <v>261802.7</v>
      </c>
      <c r="M1520" s="5">
        <v>261802.7</v>
      </c>
      <c r="N1520" s="5">
        <v>0</v>
      </c>
      <c r="O1520" s="5">
        <v>0</v>
      </c>
      <c r="P1520" s="5">
        <v>0</v>
      </c>
      <c r="Q1520" s="5">
        <v>261802.7</v>
      </c>
      <c r="R1520" s="25" t="s">
        <v>48</v>
      </c>
      <c r="S1520" s="25" t="s">
        <v>58</v>
      </c>
      <c r="T1520" s="5"/>
      <c r="U1520" s="5">
        <v>0</v>
      </c>
      <c r="V1520" s="4" t="s">
        <v>39</v>
      </c>
      <c r="W1520" s="4" t="s">
        <v>39</v>
      </c>
      <c r="X1520" s="4" t="s">
        <v>39</v>
      </c>
      <c r="Y1520" s="3">
        <v>294397.44</v>
      </c>
    </row>
    <row r="1521" spans="1:25" x14ac:dyDescent="0.25">
      <c r="A1521" s="3">
        <v>702</v>
      </c>
      <c r="B1521" s="24" t="s">
        <v>1575</v>
      </c>
      <c r="C1521" s="4"/>
      <c r="D1521" s="3">
        <v>333802</v>
      </c>
      <c r="E1521" s="24"/>
      <c r="F1521" s="4" t="s">
        <v>43</v>
      </c>
      <c r="G1521" s="4" t="s">
        <v>33</v>
      </c>
      <c r="H1521" s="4" t="s">
        <v>34</v>
      </c>
      <c r="I1521" s="24" t="s">
        <v>35</v>
      </c>
      <c r="J1521" s="4" t="s">
        <v>36</v>
      </c>
      <c r="K1521" s="5">
        <v>13372.3</v>
      </c>
      <c r="L1521" s="5">
        <v>13372.3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25" t="s">
        <v>37</v>
      </c>
      <c r="S1521" s="25" t="s">
        <v>58</v>
      </c>
      <c r="T1521" s="5"/>
      <c r="U1521" s="5">
        <v>0</v>
      </c>
      <c r="V1521" s="4" t="s">
        <v>39</v>
      </c>
      <c r="W1521" s="4" t="s">
        <v>39</v>
      </c>
      <c r="X1521" s="4" t="s">
        <v>39</v>
      </c>
      <c r="Y1521" s="3">
        <v>13687.92</v>
      </c>
    </row>
    <row r="1522" spans="1:25" x14ac:dyDescent="0.25">
      <c r="A1522" s="3">
        <v>702</v>
      </c>
      <c r="B1522" s="24" t="s">
        <v>1576</v>
      </c>
      <c r="C1522" s="4"/>
      <c r="D1522" s="3">
        <v>334385</v>
      </c>
      <c r="E1522" s="24"/>
      <c r="F1522" s="4" t="s">
        <v>33</v>
      </c>
      <c r="G1522" s="4" t="s">
        <v>33</v>
      </c>
      <c r="H1522" s="4" t="s">
        <v>34</v>
      </c>
      <c r="I1522" s="24" t="s">
        <v>35</v>
      </c>
      <c r="J1522" s="4" t="s">
        <v>41</v>
      </c>
      <c r="K1522" s="5">
        <v>1265521.97</v>
      </c>
      <c r="L1522" s="5">
        <v>76361.595678001235</v>
      </c>
      <c r="M1522" s="5">
        <v>0</v>
      </c>
      <c r="N1522" s="5">
        <v>0</v>
      </c>
      <c r="O1522" s="5">
        <v>1265521.97</v>
      </c>
      <c r="P1522" s="5">
        <v>0</v>
      </c>
      <c r="Q1522" s="5">
        <v>1265521.97</v>
      </c>
      <c r="R1522" s="25" t="s">
        <v>86</v>
      </c>
      <c r="S1522" s="25" t="s">
        <v>38</v>
      </c>
      <c r="T1522" s="5"/>
      <c r="U1522" s="5">
        <v>0</v>
      </c>
      <c r="V1522" s="4" t="s">
        <v>39</v>
      </c>
      <c r="W1522" s="4" t="s">
        <v>39</v>
      </c>
      <c r="X1522" s="4" t="s">
        <v>39</v>
      </c>
      <c r="Y1522" s="3">
        <v>1400451.78</v>
      </c>
    </row>
    <row r="1523" spans="1:25" x14ac:dyDescent="0.25">
      <c r="A1523" s="3">
        <v>702</v>
      </c>
      <c r="B1523" s="24" t="s">
        <v>1577</v>
      </c>
      <c r="C1523" s="4"/>
      <c r="D1523" s="3">
        <v>334336</v>
      </c>
      <c r="E1523" s="24"/>
      <c r="F1523" s="4" t="s">
        <v>33</v>
      </c>
      <c r="G1523" s="4" t="s">
        <v>33</v>
      </c>
      <c r="H1523" s="4" t="s">
        <v>34</v>
      </c>
      <c r="I1523" s="24" t="s">
        <v>35</v>
      </c>
      <c r="J1523" s="4" t="s">
        <v>41</v>
      </c>
      <c r="K1523" s="5">
        <v>1214162.26</v>
      </c>
      <c r="L1523" s="5">
        <v>73262.550776268399</v>
      </c>
      <c r="M1523" s="5">
        <v>0</v>
      </c>
      <c r="N1523" s="5">
        <v>1214162.26</v>
      </c>
      <c r="O1523" s="5">
        <v>0</v>
      </c>
      <c r="P1523" s="5">
        <v>0</v>
      </c>
      <c r="Q1523" s="5">
        <v>1214162.26</v>
      </c>
      <c r="R1523" s="25" t="s">
        <v>119</v>
      </c>
      <c r="S1523" s="25" t="s">
        <v>38</v>
      </c>
      <c r="T1523" s="5"/>
      <c r="U1523" s="5">
        <v>0</v>
      </c>
      <c r="V1523" s="4" t="s">
        <v>39</v>
      </c>
      <c r="W1523" s="4" t="s">
        <v>39</v>
      </c>
      <c r="X1523" s="4" t="s">
        <v>39</v>
      </c>
      <c r="Y1523" s="3">
        <v>1307559.3899999999</v>
      </c>
    </row>
    <row r="1524" spans="1:25" x14ac:dyDescent="0.25">
      <c r="A1524" s="3">
        <v>702</v>
      </c>
      <c r="B1524" s="24" t="s">
        <v>1578</v>
      </c>
      <c r="C1524" s="4"/>
      <c r="D1524" s="3">
        <v>316751</v>
      </c>
      <c r="E1524" s="24"/>
      <c r="F1524" s="4" t="s">
        <v>33</v>
      </c>
      <c r="G1524" s="4" t="s">
        <v>33</v>
      </c>
      <c r="H1524" s="4" t="s">
        <v>34</v>
      </c>
      <c r="I1524" s="24" t="s">
        <v>35</v>
      </c>
      <c r="J1524" s="4" t="s">
        <v>41</v>
      </c>
      <c r="K1524" s="5">
        <v>1062560.19</v>
      </c>
      <c r="L1524" s="5">
        <v>64114.881871485937</v>
      </c>
      <c r="M1524" s="5">
        <v>0</v>
      </c>
      <c r="N1524" s="5">
        <v>1062560.19</v>
      </c>
      <c r="O1524" s="5">
        <v>0</v>
      </c>
      <c r="P1524" s="5">
        <v>0</v>
      </c>
      <c r="Q1524" s="5">
        <v>1062560.19</v>
      </c>
      <c r="R1524" s="25" t="s">
        <v>119</v>
      </c>
      <c r="S1524" s="25" t="s">
        <v>38</v>
      </c>
      <c r="T1524" s="5"/>
      <c r="U1524" s="5">
        <v>0</v>
      </c>
      <c r="V1524" s="4" t="s">
        <v>39</v>
      </c>
      <c r="W1524" s="4" t="s">
        <v>39</v>
      </c>
      <c r="X1524" s="4" t="s">
        <v>39</v>
      </c>
      <c r="Y1524" s="3">
        <v>1174201</v>
      </c>
    </row>
    <row r="1525" spans="1:25" x14ac:dyDescent="0.25">
      <c r="A1525" s="3">
        <v>702</v>
      </c>
      <c r="B1525" s="24" t="s">
        <v>1579</v>
      </c>
      <c r="C1525" s="4"/>
      <c r="D1525" s="3">
        <v>316751</v>
      </c>
      <c r="E1525" s="24"/>
      <c r="F1525" s="4" t="s">
        <v>33</v>
      </c>
      <c r="G1525" s="4" t="s">
        <v>33</v>
      </c>
      <c r="H1525" s="4" t="s">
        <v>34</v>
      </c>
      <c r="I1525" s="24" t="s">
        <v>35</v>
      </c>
      <c r="J1525" s="4" t="s">
        <v>41</v>
      </c>
      <c r="K1525" s="5">
        <v>567759.82999999996</v>
      </c>
      <c r="L1525" s="5">
        <v>34258.628145879375</v>
      </c>
      <c r="M1525" s="5">
        <v>0</v>
      </c>
      <c r="N1525" s="5">
        <v>567759.82999999996</v>
      </c>
      <c r="O1525" s="5">
        <v>0</v>
      </c>
      <c r="P1525" s="5">
        <v>0</v>
      </c>
      <c r="Q1525" s="5">
        <v>567759.82999999996</v>
      </c>
      <c r="R1525" s="25" t="s">
        <v>119</v>
      </c>
      <c r="S1525" s="25" t="s">
        <v>38</v>
      </c>
      <c r="T1525" s="5"/>
      <c r="U1525" s="5">
        <v>0</v>
      </c>
      <c r="V1525" s="4" t="s">
        <v>39</v>
      </c>
      <c r="W1525" s="4" t="s">
        <v>39</v>
      </c>
      <c r="X1525" s="4" t="s">
        <v>39</v>
      </c>
      <c r="Y1525" s="3">
        <v>627413</v>
      </c>
    </row>
    <row r="1526" spans="1:25" x14ac:dyDescent="0.25">
      <c r="A1526" s="3">
        <v>702</v>
      </c>
      <c r="B1526" s="24" t="s">
        <v>1580</v>
      </c>
      <c r="C1526" s="4"/>
      <c r="D1526" s="3">
        <v>337631</v>
      </c>
      <c r="E1526" s="24"/>
      <c r="F1526" s="4" t="s">
        <v>43</v>
      </c>
      <c r="G1526" s="4" t="s">
        <v>33</v>
      </c>
      <c r="H1526" s="4" t="s">
        <v>34</v>
      </c>
      <c r="I1526" s="24" t="s">
        <v>35</v>
      </c>
      <c r="J1526" s="4" t="s">
        <v>36</v>
      </c>
      <c r="K1526" s="5">
        <v>30760</v>
      </c>
      <c r="L1526" s="5">
        <v>30760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25" t="s">
        <v>37</v>
      </c>
      <c r="S1526" s="25" t="s">
        <v>97</v>
      </c>
      <c r="T1526" s="5"/>
      <c r="U1526" s="5">
        <v>0</v>
      </c>
      <c r="V1526" s="4" t="s">
        <v>39</v>
      </c>
      <c r="W1526" s="4" t="s">
        <v>39</v>
      </c>
      <c r="X1526" s="4" t="s">
        <v>39</v>
      </c>
      <c r="Y1526" s="3">
        <v>30760</v>
      </c>
    </row>
    <row r="1527" spans="1:25" x14ac:dyDescent="0.25">
      <c r="A1527" s="3">
        <v>702</v>
      </c>
      <c r="B1527" s="24" t="s">
        <v>1581</v>
      </c>
      <c r="C1527" s="4"/>
      <c r="D1527" s="3">
        <v>321896</v>
      </c>
      <c r="E1527" s="24"/>
      <c r="F1527" s="4" t="s">
        <v>43</v>
      </c>
      <c r="G1527" s="4" t="s">
        <v>33</v>
      </c>
      <c r="H1527" s="4" t="s">
        <v>34</v>
      </c>
      <c r="I1527" s="24" t="s">
        <v>35</v>
      </c>
      <c r="J1527" s="4" t="s">
        <v>41</v>
      </c>
      <c r="K1527" s="5">
        <v>1593332.98</v>
      </c>
      <c r="L1527" s="5">
        <v>96141.712023525615</v>
      </c>
      <c r="M1527" s="5">
        <v>0</v>
      </c>
      <c r="N1527" s="5">
        <v>0</v>
      </c>
      <c r="O1527" s="5">
        <v>1593332.98</v>
      </c>
      <c r="P1527" s="5">
        <v>0</v>
      </c>
      <c r="Q1527" s="5">
        <v>1593332.98</v>
      </c>
      <c r="R1527" s="25" t="s">
        <v>86</v>
      </c>
      <c r="S1527" s="25" t="s">
        <v>38</v>
      </c>
      <c r="T1527" s="5"/>
      <c r="U1527" s="5">
        <v>0</v>
      </c>
      <c r="V1527" s="4" t="s">
        <v>39</v>
      </c>
      <c r="W1527" s="4" t="s">
        <v>39</v>
      </c>
      <c r="X1527" s="4" t="s">
        <v>39</v>
      </c>
      <c r="Y1527" s="3">
        <v>1806059.17</v>
      </c>
    </row>
    <row r="1528" spans="1:25" x14ac:dyDescent="0.25">
      <c r="A1528" s="3">
        <v>702</v>
      </c>
      <c r="B1528" s="24" t="s">
        <v>1582</v>
      </c>
      <c r="C1528" s="4"/>
      <c r="D1528" s="3">
        <v>316076</v>
      </c>
      <c r="E1528" s="24"/>
      <c r="F1528" s="4" t="s">
        <v>43</v>
      </c>
      <c r="G1528" s="4" t="s">
        <v>33</v>
      </c>
      <c r="H1528" s="4" t="s">
        <v>34</v>
      </c>
      <c r="I1528" s="24" t="s">
        <v>35</v>
      </c>
      <c r="J1528" s="4" t="s">
        <v>36</v>
      </c>
      <c r="K1528" s="5">
        <v>933780.98</v>
      </c>
      <c r="L1528" s="5">
        <v>933780.98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25" t="s">
        <v>37</v>
      </c>
      <c r="S1528" s="25" t="s">
        <v>38</v>
      </c>
      <c r="T1528" s="5"/>
      <c r="U1528" s="5">
        <v>0</v>
      </c>
      <c r="V1528" s="4" t="s">
        <v>39</v>
      </c>
      <c r="W1528" s="4" t="s">
        <v>39</v>
      </c>
      <c r="X1528" s="4" t="s">
        <v>39</v>
      </c>
      <c r="Y1528" s="3">
        <v>941069.76</v>
      </c>
    </row>
    <row r="1529" spans="1:25" x14ac:dyDescent="0.25">
      <c r="A1529" s="3">
        <v>702</v>
      </c>
      <c r="B1529" s="24" t="s">
        <v>1583</v>
      </c>
      <c r="C1529" s="4"/>
      <c r="D1529" s="3">
        <v>354403</v>
      </c>
      <c r="E1529" s="24"/>
      <c r="F1529" s="4" t="s">
        <v>33</v>
      </c>
      <c r="G1529" s="4" t="s">
        <v>33</v>
      </c>
      <c r="H1529" s="4" t="s">
        <v>34</v>
      </c>
      <c r="I1529" s="24" t="s">
        <v>35</v>
      </c>
      <c r="J1529" s="4" t="s">
        <v>41</v>
      </c>
      <c r="K1529" s="5">
        <v>1023907.48</v>
      </c>
      <c r="L1529" s="5">
        <v>61782.577349835447</v>
      </c>
      <c r="M1529" s="5">
        <v>1023907.48</v>
      </c>
      <c r="N1529" s="5">
        <v>0</v>
      </c>
      <c r="O1529" s="5">
        <v>0</v>
      </c>
      <c r="P1529" s="5">
        <v>0</v>
      </c>
      <c r="Q1529" s="5">
        <v>1023907.48</v>
      </c>
      <c r="R1529" s="25" t="s">
        <v>48</v>
      </c>
      <c r="S1529" s="25" t="s">
        <v>38</v>
      </c>
      <c r="T1529" s="5"/>
      <c r="U1529" s="5">
        <v>0</v>
      </c>
      <c r="V1529" s="4" t="s">
        <v>39</v>
      </c>
      <c r="W1529" s="4" t="s">
        <v>39</v>
      </c>
      <c r="X1529" s="4" t="s">
        <v>39</v>
      </c>
      <c r="Y1529" s="3">
        <v>1062935.3400000001</v>
      </c>
    </row>
    <row r="1530" spans="1:25" x14ac:dyDescent="0.25">
      <c r="A1530" s="3">
        <v>702</v>
      </c>
      <c r="B1530" s="24" t="s">
        <v>1584</v>
      </c>
      <c r="C1530" s="4"/>
      <c r="D1530" s="3">
        <v>334158</v>
      </c>
      <c r="E1530" s="24"/>
      <c r="F1530" s="4" t="s">
        <v>33</v>
      </c>
      <c r="G1530" s="4" t="s">
        <v>33</v>
      </c>
      <c r="H1530" s="4" t="s">
        <v>34</v>
      </c>
      <c r="I1530" s="24" t="s">
        <v>35</v>
      </c>
      <c r="J1530" s="4" t="s">
        <v>41</v>
      </c>
      <c r="K1530" s="5">
        <v>330338.26</v>
      </c>
      <c r="L1530" s="5">
        <v>19932.610610540763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25" t="s">
        <v>37</v>
      </c>
      <c r="S1530" s="25" t="s">
        <v>38</v>
      </c>
      <c r="T1530" s="5"/>
      <c r="U1530" s="5">
        <v>0</v>
      </c>
      <c r="V1530" s="4" t="s">
        <v>39</v>
      </c>
      <c r="W1530" s="4" t="s">
        <v>39</v>
      </c>
      <c r="X1530" s="4" t="s">
        <v>39</v>
      </c>
      <c r="Y1530" s="3">
        <v>412922.83</v>
      </c>
    </row>
    <row r="1531" spans="1:25" x14ac:dyDescent="0.25">
      <c r="A1531" s="3">
        <v>702</v>
      </c>
      <c r="B1531" s="24" t="s">
        <v>1585</v>
      </c>
      <c r="C1531" s="4"/>
      <c r="D1531" s="3">
        <v>308390</v>
      </c>
      <c r="E1531" s="24"/>
      <c r="F1531" s="4" t="s">
        <v>43</v>
      </c>
      <c r="G1531" s="4" t="s">
        <v>33</v>
      </c>
      <c r="H1531" s="4" t="s">
        <v>34</v>
      </c>
      <c r="I1531" s="24" t="s">
        <v>35</v>
      </c>
      <c r="J1531" s="4" t="s">
        <v>36</v>
      </c>
      <c r="K1531" s="5">
        <v>52752.800000000003</v>
      </c>
      <c r="L1531" s="5">
        <v>52752.800000000003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25" t="s">
        <v>37</v>
      </c>
      <c r="S1531" s="25" t="s">
        <v>58</v>
      </c>
      <c r="T1531" s="5"/>
      <c r="U1531" s="5">
        <v>0</v>
      </c>
      <c r="V1531" s="4" t="s">
        <v>39</v>
      </c>
      <c r="W1531" s="4" t="s">
        <v>39</v>
      </c>
      <c r="X1531" s="4" t="s">
        <v>39</v>
      </c>
      <c r="Y1531" s="3">
        <v>57956.85</v>
      </c>
    </row>
    <row r="1532" spans="1:25" x14ac:dyDescent="0.25">
      <c r="A1532" s="3">
        <v>702</v>
      </c>
      <c r="B1532" s="24" t="s">
        <v>1586</v>
      </c>
      <c r="C1532" s="4"/>
      <c r="D1532" s="3">
        <v>333559</v>
      </c>
      <c r="E1532" s="24"/>
      <c r="F1532" s="4" t="s">
        <v>43</v>
      </c>
      <c r="G1532" s="4" t="s">
        <v>33</v>
      </c>
      <c r="H1532" s="4" t="s">
        <v>34</v>
      </c>
      <c r="I1532" s="24" t="s">
        <v>35</v>
      </c>
      <c r="J1532" s="4" t="s">
        <v>36</v>
      </c>
      <c r="K1532" s="5">
        <v>60084.82</v>
      </c>
      <c r="L1532" s="5">
        <v>60084.82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25" t="s">
        <v>37</v>
      </c>
      <c r="S1532" s="25" t="s">
        <v>90</v>
      </c>
      <c r="T1532" s="5"/>
      <c r="U1532" s="5">
        <v>0</v>
      </c>
      <c r="V1532" s="4" t="s">
        <v>39</v>
      </c>
      <c r="W1532" s="4" t="s">
        <v>39</v>
      </c>
      <c r="X1532" s="4" t="s">
        <v>39</v>
      </c>
      <c r="Y1532" s="3">
        <v>65675.25</v>
      </c>
    </row>
    <row r="1533" spans="1:25" x14ac:dyDescent="0.25">
      <c r="A1533" s="3">
        <v>702</v>
      </c>
      <c r="B1533" s="24" t="s">
        <v>1587</v>
      </c>
      <c r="C1533" s="4"/>
      <c r="D1533" s="3">
        <v>330178</v>
      </c>
      <c r="E1533" s="24"/>
      <c r="F1533" s="4" t="s">
        <v>33</v>
      </c>
      <c r="G1533" s="4" t="s">
        <v>33</v>
      </c>
      <c r="H1533" s="4" t="s">
        <v>34</v>
      </c>
      <c r="I1533" s="24" t="s">
        <v>35</v>
      </c>
      <c r="J1533" s="4" t="s">
        <v>41</v>
      </c>
      <c r="K1533" s="5">
        <v>736134.13</v>
      </c>
      <c r="L1533" s="5">
        <v>44418.333408970531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25" t="s">
        <v>37</v>
      </c>
      <c r="S1533" s="25" t="s">
        <v>38</v>
      </c>
      <c r="T1533" s="5"/>
      <c r="U1533" s="5">
        <v>0</v>
      </c>
      <c r="V1533" s="4" t="s">
        <v>39</v>
      </c>
      <c r="W1533" s="4" t="s">
        <v>39</v>
      </c>
      <c r="X1533" s="4" t="s">
        <v>39</v>
      </c>
      <c r="Y1533" s="3">
        <v>840571.41</v>
      </c>
    </row>
    <row r="1534" spans="1:25" x14ac:dyDescent="0.25">
      <c r="A1534" s="3">
        <v>702</v>
      </c>
      <c r="B1534" s="24" t="s">
        <v>1588</v>
      </c>
      <c r="C1534" s="4"/>
      <c r="D1534" s="3">
        <v>308681</v>
      </c>
      <c r="E1534" s="24"/>
      <c r="F1534" s="4" t="s">
        <v>43</v>
      </c>
      <c r="G1534" s="4" t="s">
        <v>33</v>
      </c>
      <c r="H1534" s="4" t="s">
        <v>34</v>
      </c>
      <c r="I1534" s="24" t="s">
        <v>35</v>
      </c>
      <c r="J1534" s="4" t="s">
        <v>41</v>
      </c>
      <c r="K1534" s="5">
        <v>1918896.57</v>
      </c>
      <c r="L1534" s="5">
        <v>115786.21904623545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25" t="s">
        <v>37</v>
      </c>
      <c r="S1534" s="25" t="s">
        <v>38</v>
      </c>
      <c r="T1534" s="5"/>
      <c r="U1534" s="5">
        <v>0</v>
      </c>
      <c r="V1534" s="4" t="s">
        <v>39</v>
      </c>
      <c r="W1534" s="4" t="s">
        <v>39</v>
      </c>
      <c r="X1534" s="4" t="s">
        <v>39</v>
      </c>
      <c r="Y1534" s="3">
        <v>2398303.84</v>
      </c>
    </row>
    <row r="1535" spans="1:25" x14ac:dyDescent="0.25">
      <c r="A1535" s="3">
        <v>702</v>
      </c>
      <c r="B1535" s="24" t="s">
        <v>1589</v>
      </c>
      <c r="C1535" s="4"/>
      <c r="D1535" s="3">
        <v>318166</v>
      </c>
      <c r="E1535" s="24"/>
      <c r="F1535" s="4" t="s">
        <v>33</v>
      </c>
      <c r="G1535" s="4" t="s">
        <v>33</v>
      </c>
      <c r="H1535" s="4" t="s">
        <v>34</v>
      </c>
      <c r="I1535" s="24" t="s">
        <v>35</v>
      </c>
      <c r="J1535" s="4" t="s">
        <v>41</v>
      </c>
      <c r="K1535" s="5">
        <v>1637120.5</v>
      </c>
      <c r="L1535" s="5">
        <v>98783.850980609379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25" t="s">
        <v>37</v>
      </c>
      <c r="S1535" s="25" t="s">
        <v>38</v>
      </c>
      <c r="T1535" s="5"/>
      <c r="U1535" s="5">
        <v>0</v>
      </c>
      <c r="V1535" s="4" t="s">
        <v>39</v>
      </c>
      <c r="W1535" s="4" t="s">
        <v>39</v>
      </c>
      <c r="X1535" s="4" t="s">
        <v>39</v>
      </c>
      <c r="Y1535" s="3">
        <v>1853612.46</v>
      </c>
    </row>
    <row r="1536" spans="1:25" x14ac:dyDescent="0.25">
      <c r="A1536" s="3">
        <v>702</v>
      </c>
      <c r="B1536" s="24" t="s">
        <v>1590</v>
      </c>
      <c r="C1536" s="4"/>
      <c r="D1536" s="3">
        <v>333604</v>
      </c>
      <c r="E1536" s="24"/>
      <c r="F1536" s="4" t="s">
        <v>33</v>
      </c>
      <c r="G1536" s="4" t="s">
        <v>33</v>
      </c>
      <c r="H1536" s="4" t="s">
        <v>34</v>
      </c>
      <c r="I1536" s="24" t="s">
        <v>35</v>
      </c>
      <c r="J1536" s="4" t="s">
        <v>41</v>
      </c>
      <c r="K1536" s="5">
        <v>322114.05</v>
      </c>
      <c r="L1536" s="5">
        <v>19436.361779087463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25" t="s">
        <v>37</v>
      </c>
      <c r="S1536" s="25" t="s">
        <v>38</v>
      </c>
      <c r="T1536" s="5"/>
      <c r="U1536" s="5">
        <v>0</v>
      </c>
      <c r="V1536" s="4" t="s">
        <v>39</v>
      </c>
      <c r="W1536" s="4" t="s">
        <v>39</v>
      </c>
      <c r="X1536" s="4" t="s">
        <v>39</v>
      </c>
      <c r="Y1536" s="3">
        <v>362378.25</v>
      </c>
    </row>
    <row r="1537" spans="1:25" x14ac:dyDescent="0.25">
      <c r="A1537" s="3">
        <v>702</v>
      </c>
      <c r="B1537" s="24" t="s">
        <v>1591</v>
      </c>
      <c r="C1537" s="4"/>
      <c r="D1537" s="3">
        <v>314798</v>
      </c>
      <c r="E1537" s="24"/>
      <c r="F1537" s="4" t="s">
        <v>45</v>
      </c>
      <c r="G1537" s="4" t="s">
        <v>45</v>
      </c>
      <c r="H1537" s="4" t="s">
        <v>34</v>
      </c>
      <c r="I1537" s="24" t="s">
        <v>35</v>
      </c>
      <c r="J1537" s="4" t="s">
        <v>36</v>
      </c>
      <c r="K1537" s="5">
        <v>41554.080000000002</v>
      </c>
      <c r="L1537" s="5">
        <v>41554.080000000002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25" t="s">
        <v>37</v>
      </c>
      <c r="S1537" s="25" t="s">
        <v>49</v>
      </c>
      <c r="T1537" s="5"/>
      <c r="U1537" s="5">
        <v>0</v>
      </c>
      <c r="V1537" s="4" t="s">
        <v>39</v>
      </c>
      <c r="W1537" s="4" t="s">
        <v>39</v>
      </c>
      <c r="X1537" s="4" t="s">
        <v>39</v>
      </c>
      <c r="Y1537" s="3">
        <v>42889.83</v>
      </c>
    </row>
    <row r="1538" spans="1:25" x14ac:dyDescent="0.25">
      <c r="A1538" s="3">
        <v>702</v>
      </c>
      <c r="B1538" s="24" t="s">
        <v>1592</v>
      </c>
      <c r="C1538" s="4"/>
      <c r="D1538" s="3">
        <v>315267</v>
      </c>
      <c r="E1538" s="24"/>
      <c r="F1538" s="4" t="s">
        <v>33</v>
      </c>
      <c r="G1538" s="4" t="s">
        <v>33</v>
      </c>
      <c r="H1538" s="4" t="s">
        <v>34</v>
      </c>
      <c r="I1538" s="24" t="s">
        <v>35</v>
      </c>
      <c r="J1538" s="4" t="s">
        <v>41</v>
      </c>
      <c r="K1538" s="5">
        <v>736139.05</v>
      </c>
      <c r="L1538" s="5">
        <v>44418.630281770565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25" t="s">
        <v>37</v>
      </c>
      <c r="S1538" s="25" t="s">
        <v>38</v>
      </c>
      <c r="T1538" s="5"/>
      <c r="U1538" s="5">
        <v>0</v>
      </c>
      <c r="V1538" s="4" t="s">
        <v>39</v>
      </c>
      <c r="W1538" s="4" t="s">
        <v>39</v>
      </c>
      <c r="X1538" s="4" t="s">
        <v>39</v>
      </c>
      <c r="Y1538" s="3">
        <v>831428.52</v>
      </c>
    </row>
    <row r="1539" spans="1:25" x14ac:dyDescent="0.25">
      <c r="A1539" s="3">
        <v>702</v>
      </c>
      <c r="B1539" s="24" t="s">
        <v>1593</v>
      </c>
      <c r="C1539" s="4"/>
      <c r="D1539" s="3">
        <v>320482</v>
      </c>
      <c r="E1539" s="24"/>
      <c r="F1539" s="4" t="s">
        <v>43</v>
      </c>
      <c r="G1539" s="4" t="s">
        <v>33</v>
      </c>
      <c r="H1539" s="4" t="s">
        <v>34</v>
      </c>
      <c r="I1539" s="24" t="s">
        <v>35</v>
      </c>
      <c r="J1539" s="4" t="s">
        <v>36</v>
      </c>
      <c r="K1539" s="5">
        <v>224832.89</v>
      </c>
      <c r="L1539" s="5">
        <v>224832.89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25" t="s">
        <v>37</v>
      </c>
      <c r="S1539" s="25" t="s">
        <v>74</v>
      </c>
      <c r="T1539" s="5"/>
      <c r="U1539" s="5">
        <v>0</v>
      </c>
      <c r="V1539" s="4" t="s">
        <v>39</v>
      </c>
      <c r="W1539" s="4" t="s">
        <v>39</v>
      </c>
      <c r="X1539" s="4" t="s">
        <v>39</v>
      </c>
      <c r="Y1539" s="3">
        <v>244623.53</v>
      </c>
    </row>
    <row r="1540" spans="1:25" x14ac:dyDescent="0.25">
      <c r="A1540" s="3">
        <v>702</v>
      </c>
      <c r="B1540" s="24" t="s">
        <v>1594</v>
      </c>
      <c r="C1540" s="4"/>
      <c r="D1540" s="3">
        <v>308390</v>
      </c>
      <c r="E1540" s="24"/>
      <c r="F1540" s="4" t="s">
        <v>43</v>
      </c>
      <c r="G1540" s="4" t="s">
        <v>33</v>
      </c>
      <c r="H1540" s="4" t="s">
        <v>34</v>
      </c>
      <c r="I1540" s="24" t="s">
        <v>35</v>
      </c>
      <c r="J1540" s="4" t="s">
        <v>36</v>
      </c>
      <c r="K1540" s="5">
        <v>343914.37</v>
      </c>
      <c r="L1540" s="5">
        <v>343914.37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25" t="s">
        <v>37</v>
      </c>
      <c r="S1540" s="25" t="s">
        <v>58</v>
      </c>
      <c r="T1540" s="5"/>
      <c r="U1540" s="5">
        <v>0</v>
      </c>
      <c r="V1540" s="4" t="s">
        <v>39</v>
      </c>
      <c r="W1540" s="4" t="s">
        <v>39</v>
      </c>
      <c r="X1540" s="4" t="s">
        <v>39</v>
      </c>
      <c r="Y1540" s="3">
        <v>364644.98</v>
      </c>
    </row>
    <row r="1541" spans="1:25" x14ac:dyDescent="0.25">
      <c r="A1541" s="3">
        <v>702</v>
      </c>
      <c r="B1541" s="24" t="s">
        <v>1595</v>
      </c>
      <c r="C1541" s="4"/>
      <c r="D1541" s="3">
        <v>337471</v>
      </c>
      <c r="E1541" s="24"/>
      <c r="F1541" s="4" t="s">
        <v>33</v>
      </c>
      <c r="G1541" s="4" t="s">
        <v>33</v>
      </c>
      <c r="H1541" s="4" t="s">
        <v>34</v>
      </c>
      <c r="I1541" s="24" t="s">
        <v>35</v>
      </c>
      <c r="J1541" s="4" t="s">
        <v>41</v>
      </c>
      <c r="K1541" s="5">
        <v>249156.17</v>
      </c>
      <c r="L1541" s="5">
        <v>15034.08329941466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25" t="s">
        <v>37</v>
      </c>
      <c r="S1541" s="25" t="s">
        <v>38</v>
      </c>
      <c r="T1541" s="5"/>
      <c r="U1541" s="5">
        <v>0</v>
      </c>
      <c r="V1541" s="4" t="s">
        <v>39</v>
      </c>
      <c r="W1541" s="4" t="s">
        <v>39</v>
      </c>
      <c r="X1541" s="4" t="s">
        <v>39</v>
      </c>
      <c r="Y1541" s="3">
        <v>282451.68</v>
      </c>
    </row>
    <row r="1542" spans="1:25" x14ac:dyDescent="0.25">
      <c r="A1542" s="3">
        <v>702</v>
      </c>
      <c r="B1542" s="24" t="s">
        <v>1596</v>
      </c>
      <c r="C1542" s="4"/>
      <c r="D1542" s="3">
        <v>308390</v>
      </c>
      <c r="E1542" s="24"/>
      <c r="F1542" s="4" t="s">
        <v>43</v>
      </c>
      <c r="G1542" s="4" t="s">
        <v>33</v>
      </c>
      <c r="H1542" s="4" t="s">
        <v>34</v>
      </c>
      <c r="I1542" s="24" t="s">
        <v>35</v>
      </c>
      <c r="J1542" s="4" t="s">
        <v>36</v>
      </c>
      <c r="K1542" s="5">
        <v>77832.08</v>
      </c>
      <c r="L1542" s="5">
        <v>77832.08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25" t="s">
        <v>37</v>
      </c>
      <c r="S1542" s="25" t="s">
        <v>58</v>
      </c>
      <c r="T1542" s="5"/>
      <c r="U1542" s="5">
        <v>0</v>
      </c>
      <c r="V1542" s="4" t="s">
        <v>39</v>
      </c>
      <c r="W1542" s="4" t="s">
        <v>39</v>
      </c>
      <c r="X1542" s="4" t="s">
        <v>39</v>
      </c>
      <c r="Y1542" s="3">
        <v>85486.35</v>
      </c>
    </row>
    <row r="1543" spans="1:25" x14ac:dyDescent="0.25">
      <c r="A1543" s="3">
        <v>702</v>
      </c>
      <c r="B1543" s="24" t="s">
        <v>1597</v>
      </c>
      <c r="C1543" s="4"/>
      <c r="D1543" s="3">
        <v>333619</v>
      </c>
      <c r="E1543" s="24"/>
      <c r="F1543" s="4" t="s">
        <v>33</v>
      </c>
      <c r="G1543" s="4" t="s">
        <v>33</v>
      </c>
      <c r="H1543" s="4" t="s">
        <v>34</v>
      </c>
      <c r="I1543" s="24" t="s">
        <v>35</v>
      </c>
      <c r="J1543" s="4" t="s">
        <v>41</v>
      </c>
      <c r="K1543" s="5">
        <v>202811.6</v>
      </c>
      <c r="L1543" s="5">
        <v>12237.651945314325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25" t="s">
        <v>37</v>
      </c>
      <c r="S1543" s="25" t="s">
        <v>38</v>
      </c>
      <c r="T1543" s="5"/>
      <c r="U1543" s="5">
        <v>0</v>
      </c>
      <c r="V1543" s="4" t="s">
        <v>39</v>
      </c>
      <c r="W1543" s="4" t="s">
        <v>39</v>
      </c>
      <c r="X1543" s="4" t="s">
        <v>39</v>
      </c>
      <c r="Y1543" s="3">
        <v>244798.92</v>
      </c>
    </row>
    <row r="1544" spans="1:25" x14ac:dyDescent="0.25">
      <c r="A1544" s="3">
        <v>702</v>
      </c>
      <c r="B1544" s="24" t="s">
        <v>1598</v>
      </c>
      <c r="C1544" s="4"/>
      <c r="D1544" s="3">
        <v>334384</v>
      </c>
      <c r="E1544" s="24"/>
      <c r="F1544" s="4" t="s">
        <v>33</v>
      </c>
      <c r="G1544" s="4" t="s">
        <v>33</v>
      </c>
      <c r="H1544" s="4" t="s">
        <v>34</v>
      </c>
      <c r="I1544" s="24" t="s">
        <v>35</v>
      </c>
      <c r="J1544" s="4" t="s">
        <v>41</v>
      </c>
      <c r="K1544" s="5">
        <v>537772.56000000006</v>
      </c>
      <c r="L1544" s="5">
        <v>32449.196273885045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25" t="s">
        <v>37</v>
      </c>
      <c r="S1544" s="25" t="s">
        <v>38</v>
      </c>
      <c r="T1544" s="5"/>
      <c r="U1544" s="5">
        <v>0</v>
      </c>
      <c r="V1544" s="4" t="s">
        <v>39</v>
      </c>
      <c r="W1544" s="4" t="s">
        <v>39</v>
      </c>
      <c r="X1544" s="4" t="s">
        <v>39</v>
      </c>
      <c r="Y1544" s="3">
        <v>582586.93999999994</v>
      </c>
    </row>
    <row r="1545" spans="1:25" x14ac:dyDescent="0.25">
      <c r="A1545" s="3">
        <v>702</v>
      </c>
      <c r="B1545" s="24" t="s">
        <v>1599</v>
      </c>
      <c r="C1545" s="4"/>
      <c r="D1545" s="3">
        <v>317050</v>
      </c>
      <c r="E1545" s="24"/>
      <c r="F1545" s="4" t="s">
        <v>43</v>
      </c>
      <c r="G1545" s="4" t="s">
        <v>45</v>
      </c>
      <c r="H1545" s="4" t="s">
        <v>34</v>
      </c>
      <c r="I1545" s="24" t="s">
        <v>35</v>
      </c>
      <c r="J1545" s="4" t="s">
        <v>41</v>
      </c>
      <c r="K1545" s="5">
        <v>168907.75</v>
      </c>
      <c r="L1545" s="5">
        <v>10191.89363609461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25" t="s">
        <v>37</v>
      </c>
      <c r="S1545" s="25" t="s">
        <v>38</v>
      </c>
      <c r="T1545" s="5"/>
      <c r="U1545" s="5">
        <v>0</v>
      </c>
      <c r="V1545" s="4" t="s">
        <v>39</v>
      </c>
      <c r="W1545" s="4" t="s">
        <v>39</v>
      </c>
      <c r="X1545" s="4" t="s">
        <v>39</v>
      </c>
      <c r="Y1545" s="3">
        <v>181428.16</v>
      </c>
    </row>
    <row r="1546" spans="1:25" x14ac:dyDescent="0.25">
      <c r="A1546" s="3">
        <v>702</v>
      </c>
      <c r="B1546" s="24" t="s">
        <v>1600</v>
      </c>
      <c r="C1546" s="4"/>
      <c r="D1546" s="3">
        <v>309212</v>
      </c>
      <c r="E1546" s="24"/>
      <c r="F1546" s="4" t="s">
        <v>43</v>
      </c>
      <c r="G1546" s="4" t="s">
        <v>33</v>
      </c>
      <c r="H1546" s="4" t="s">
        <v>34</v>
      </c>
      <c r="I1546" s="24" t="s">
        <v>35</v>
      </c>
      <c r="J1546" s="4" t="s">
        <v>36</v>
      </c>
      <c r="K1546" s="5">
        <v>6499.17</v>
      </c>
      <c r="L1546" s="5">
        <v>6499.17</v>
      </c>
      <c r="M1546" s="5">
        <v>6499.17</v>
      </c>
      <c r="N1546" s="5">
        <v>0</v>
      </c>
      <c r="O1546" s="5">
        <v>0</v>
      </c>
      <c r="P1546" s="5">
        <v>0</v>
      </c>
      <c r="Q1546" s="5">
        <v>6499.17</v>
      </c>
      <c r="R1546" s="25" t="s">
        <v>48</v>
      </c>
      <c r="S1546" s="25" t="s">
        <v>58</v>
      </c>
      <c r="T1546" s="5"/>
      <c r="U1546" s="5">
        <v>0</v>
      </c>
      <c r="V1546" s="4" t="s">
        <v>39</v>
      </c>
      <c r="W1546" s="4" t="s">
        <v>39</v>
      </c>
      <c r="X1546" s="4" t="s">
        <v>39</v>
      </c>
      <c r="Y1546" s="3">
        <v>6558.27</v>
      </c>
    </row>
    <row r="1547" spans="1:25" x14ac:dyDescent="0.25">
      <c r="A1547" s="3">
        <v>702</v>
      </c>
      <c r="B1547" s="24" t="s">
        <v>1601</v>
      </c>
      <c r="C1547" s="4"/>
      <c r="D1547" s="3">
        <v>354330</v>
      </c>
      <c r="E1547" s="24"/>
      <c r="F1547" s="4" t="s">
        <v>33</v>
      </c>
      <c r="G1547" s="4" t="s">
        <v>33</v>
      </c>
      <c r="H1547" s="4" t="s">
        <v>34</v>
      </c>
      <c r="I1547" s="24" t="s">
        <v>35</v>
      </c>
      <c r="J1547" s="4" t="s">
        <v>41</v>
      </c>
      <c r="K1547" s="5">
        <v>5082800</v>
      </c>
      <c r="L1547" s="5">
        <v>306696.15203293919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25" t="s">
        <v>37</v>
      </c>
      <c r="S1547" s="25" t="s">
        <v>38</v>
      </c>
      <c r="T1547" s="5"/>
      <c r="U1547" s="5">
        <v>0</v>
      </c>
      <c r="V1547" s="4" t="s">
        <v>39</v>
      </c>
      <c r="W1547" s="4" t="s">
        <v>39</v>
      </c>
      <c r="X1547" s="4" t="s">
        <v>39</v>
      </c>
      <c r="Y1547" s="3">
        <v>5336940</v>
      </c>
    </row>
    <row r="1548" spans="1:25" x14ac:dyDescent="0.25">
      <c r="A1548" s="3">
        <v>702</v>
      </c>
      <c r="B1548" s="24" t="s">
        <v>1602</v>
      </c>
      <c r="C1548" s="4"/>
      <c r="D1548" s="3">
        <v>340710</v>
      </c>
      <c r="E1548" s="24"/>
      <c r="F1548" s="4" t="s">
        <v>43</v>
      </c>
      <c r="G1548" s="4" t="s">
        <v>33</v>
      </c>
      <c r="H1548" s="4" t="s">
        <v>34</v>
      </c>
      <c r="I1548" s="24" t="s">
        <v>35</v>
      </c>
      <c r="J1548" s="4" t="s">
        <v>36</v>
      </c>
      <c r="K1548" s="5">
        <v>282885.34000000003</v>
      </c>
      <c r="L1548" s="5">
        <v>282885.34000000003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25" t="s">
        <v>37</v>
      </c>
      <c r="S1548" s="25" t="s">
        <v>49</v>
      </c>
      <c r="T1548" s="5"/>
      <c r="U1548" s="5">
        <v>0</v>
      </c>
      <c r="V1548" s="4" t="s">
        <v>39</v>
      </c>
      <c r="W1548" s="4" t="s">
        <v>39</v>
      </c>
      <c r="X1548" s="4" t="s">
        <v>39</v>
      </c>
      <c r="Y1548" s="3">
        <v>323356.15000000002</v>
      </c>
    </row>
    <row r="1549" spans="1:25" x14ac:dyDescent="0.25">
      <c r="A1549" s="3">
        <v>702</v>
      </c>
      <c r="B1549" s="24" t="s">
        <v>1603</v>
      </c>
      <c r="C1549" s="4"/>
      <c r="D1549" s="3">
        <v>311553</v>
      </c>
      <c r="E1549" s="24"/>
      <c r="F1549" s="4" t="s">
        <v>33</v>
      </c>
      <c r="G1549" s="4" t="s">
        <v>33</v>
      </c>
      <c r="H1549" s="4" t="s">
        <v>34</v>
      </c>
      <c r="I1549" s="24" t="s">
        <v>35</v>
      </c>
      <c r="J1549" s="4" t="s">
        <v>41</v>
      </c>
      <c r="K1549" s="5">
        <v>915598.36</v>
      </c>
      <c r="L1549" s="5">
        <v>55247.205048333548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25" t="s">
        <v>37</v>
      </c>
      <c r="S1549" s="25" t="s">
        <v>38</v>
      </c>
      <c r="T1549" s="5"/>
      <c r="U1549" s="5">
        <v>0</v>
      </c>
      <c r="V1549" s="4" t="s">
        <v>39</v>
      </c>
      <c r="W1549" s="4" t="s">
        <v>39</v>
      </c>
      <c r="X1549" s="4" t="s">
        <v>39</v>
      </c>
      <c r="Y1549" s="3">
        <v>1025709.08</v>
      </c>
    </row>
    <row r="1550" spans="1:25" x14ac:dyDescent="0.25">
      <c r="A1550" s="3">
        <v>702</v>
      </c>
      <c r="B1550" s="24" t="s">
        <v>1604</v>
      </c>
      <c r="C1550" s="4"/>
      <c r="D1550" s="3">
        <v>319232</v>
      </c>
      <c r="E1550" s="24"/>
      <c r="F1550" s="4" t="s">
        <v>33</v>
      </c>
      <c r="G1550" s="4" t="s">
        <v>33</v>
      </c>
      <c r="H1550" s="4" t="s">
        <v>34</v>
      </c>
      <c r="I1550" s="24" t="s">
        <v>35</v>
      </c>
      <c r="J1550" s="4" t="s">
        <v>41</v>
      </c>
      <c r="K1550" s="5">
        <v>1094915.49</v>
      </c>
      <c r="L1550" s="5">
        <v>66067.20067369561</v>
      </c>
      <c r="M1550" s="5">
        <v>0</v>
      </c>
      <c r="N1550" s="5">
        <v>1094915.49</v>
      </c>
      <c r="O1550" s="5">
        <v>0</v>
      </c>
      <c r="P1550" s="5">
        <v>0</v>
      </c>
      <c r="Q1550" s="5">
        <v>1094915.49</v>
      </c>
      <c r="R1550" s="25" t="s">
        <v>119</v>
      </c>
      <c r="S1550" s="25" t="s">
        <v>38</v>
      </c>
      <c r="T1550" s="5"/>
      <c r="U1550" s="5">
        <v>0</v>
      </c>
      <c r="V1550" s="4" t="s">
        <v>39</v>
      </c>
      <c r="W1550" s="4" t="s">
        <v>39</v>
      </c>
      <c r="X1550" s="4" t="s">
        <v>39</v>
      </c>
      <c r="Y1550" s="3">
        <v>1214885.8600000001</v>
      </c>
    </row>
    <row r="1551" spans="1:25" x14ac:dyDescent="0.25">
      <c r="A1551" s="3">
        <v>702</v>
      </c>
      <c r="B1551" s="24" t="s">
        <v>1605</v>
      </c>
      <c r="C1551" s="4"/>
      <c r="D1551" s="3">
        <v>319669</v>
      </c>
      <c r="E1551" s="24"/>
      <c r="F1551" s="4" t="s">
        <v>43</v>
      </c>
      <c r="G1551" s="4" t="s">
        <v>33</v>
      </c>
      <c r="H1551" s="4" t="s">
        <v>34</v>
      </c>
      <c r="I1551" s="24" t="s">
        <v>35</v>
      </c>
      <c r="J1551" s="4" t="s">
        <v>36</v>
      </c>
      <c r="K1551" s="5">
        <v>60307.7</v>
      </c>
      <c r="L1551" s="5">
        <v>60307.7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25" t="s">
        <v>37</v>
      </c>
      <c r="S1551" s="25" t="s">
        <v>38</v>
      </c>
      <c r="T1551" s="5"/>
      <c r="U1551" s="5">
        <v>0</v>
      </c>
      <c r="V1551" s="4" t="s">
        <v>39</v>
      </c>
      <c r="W1551" s="4" t="s">
        <v>39</v>
      </c>
      <c r="X1551" s="4" t="s">
        <v>39</v>
      </c>
      <c r="Y1551" s="3">
        <v>80410.28</v>
      </c>
    </row>
    <row r="1552" spans="1:25" x14ac:dyDescent="0.25">
      <c r="A1552" s="3">
        <v>702</v>
      </c>
      <c r="B1552" s="24" t="s">
        <v>1606</v>
      </c>
      <c r="C1552" s="4"/>
      <c r="D1552" s="3">
        <v>319669</v>
      </c>
      <c r="E1552" s="24"/>
      <c r="F1552" s="4" t="s">
        <v>43</v>
      </c>
      <c r="G1552" s="4" t="s">
        <v>33</v>
      </c>
      <c r="H1552" s="4" t="s">
        <v>34</v>
      </c>
      <c r="I1552" s="24" t="s">
        <v>35</v>
      </c>
      <c r="J1552" s="4" t="s">
        <v>36</v>
      </c>
      <c r="K1552" s="5">
        <v>60307.7</v>
      </c>
      <c r="L1552" s="5">
        <v>60307.7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25" t="s">
        <v>37</v>
      </c>
      <c r="S1552" s="25" t="s">
        <v>38</v>
      </c>
      <c r="T1552" s="5"/>
      <c r="U1552" s="5">
        <v>0</v>
      </c>
      <c r="V1552" s="4" t="s">
        <v>39</v>
      </c>
      <c r="W1552" s="4" t="s">
        <v>39</v>
      </c>
      <c r="X1552" s="4" t="s">
        <v>39</v>
      </c>
      <c r="Y1552" s="3">
        <v>80410.28</v>
      </c>
    </row>
    <row r="1553" spans="1:25" x14ac:dyDescent="0.25">
      <c r="A1553" s="3">
        <v>702</v>
      </c>
      <c r="B1553" s="24" t="s">
        <v>1607</v>
      </c>
      <c r="C1553" s="4"/>
      <c r="D1553" s="3">
        <v>335203</v>
      </c>
      <c r="E1553" s="24"/>
      <c r="F1553" s="4" t="s">
        <v>43</v>
      </c>
      <c r="G1553" s="4" t="s">
        <v>33</v>
      </c>
      <c r="H1553" s="4" t="s">
        <v>34</v>
      </c>
      <c r="I1553" s="24" t="s">
        <v>35</v>
      </c>
      <c r="J1553" s="4" t="s">
        <v>36</v>
      </c>
      <c r="K1553" s="5">
        <v>27361.47</v>
      </c>
      <c r="L1553" s="5">
        <v>27361.47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25" t="s">
        <v>37</v>
      </c>
      <c r="S1553" s="25" t="s">
        <v>49</v>
      </c>
      <c r="T1553" s="5"/>
      <c r="U1553" s="5">
        <v>0</v>
      </c>
      <c r="V1553" s="4" t="s">
        <v>39</v>
      </c>
      <c r="W1553" s="4" t="s">
        <v>39</v>
      </c>
      <c r="X1553" s="4" t="s">
        <v>39</v>
      </c>
      <c r="Y1553" s="3">
        <v>29051.52</v>
      </c>
    </row>
    <row r="1554" spans="1:25" x14ac:dyDescent="0.25">
      <c r="A1554" s="3">
        <v>702</v>
      </c>
      <c r="B1554" s="24" t="s">
        <v>1608</v>
      </c>
      <c r="C1554" s="4"/>
      <c r="D1554" s="3">
        <v>320061</v>
      </c>
      <c r="E1554" s="24"/>
      <c r="F1554" s="4" t="s">
        <v>33</v>
      </c>
      <c r="G1554" s="4" t="s">
        <v>33</v>
      </c>
      <c r="H1554" s="4" t="s">
        <v>34</v>
      </c>
      <c r="I1554" s="24" t="s">
        <v>35</v>
      </c>
      <c r="J1554" s="4" t="s">
        <v>41</v>
      </c>
      <c r="K1554" s="5">
        <v>255490.29</v>
      </c>
      <c r="L1554" s="5">
        <v>15416.284100255709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25" t="s">
        <v>37</v>
      </c>
      <c r="S1554" s="25" t="s">
        <v>38</v>
      </c>
      <c r="T1554" s="5"/>
      <c r="U1554" s="5">
        <v>0</v>
      </c>
      <c r="V1554" s="4" t="s">
        <v>39</v>
      </c>
      <c r="W1554" s="4" t="s">
        <v>39</v>
      </c>
      <c r="X1554" s="4" t="s">
        <v>39</v>
      </c>
      <c r="Y1554" s="3">
        <v>289804.57</v>
      </c>
    </row>
    <row r="1555" spans="1:25" x14ac:dyDescent="0.25">
      <c r="A1555" s="3">
        <v>702</v>
      </c>
      <c r="B1555" s="24" t="s">
        <v>1609</v>
      </c>
      <c r="C1555" s="4"/>
      <c r="D1555" s="3">
        <v>318185</v>
      </c>
      <c r="E1555" s="24"/>
      <c r="F1555" s="4" t="s">
        <v>43</v>
      </c>
      <c r="G1555" s="4" t="s">
        <v>33</v>
      </c>
      <c r="H1555" s="4" t="s">
        <v>34</v>
      </c>
      <c r="I1555" s="24" t="s">
        <v>35</v>
      </c>
      <c r="J1555" s="4" t="s">
        <v>36</v>
      </c>
      <c r="K1555" s="5">
        <v>363337.1</v>
      </c>
      <c r="L1555" s="5">
        <v>363337.1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25" t="s">
        <v>37</v>
      </c>
      <c r="S1555" s="25" t="s">
        <v>38</v>
      </c>
      <c r="T1555" s="5"/>
      <c r="U1555" s="5">
        <v>0</v>
      </c>
      <c r="V1555" s="4" t="s">
        <v>39</v>
      </c>
      <c r="W1555" s="4" t="s">
        <v>39</v>
      </c>
      <c r="X1555" s="4" t="s">
        <v>39</v>
      </c>
      <c r="Y1555" s="3">
        <v>394750.4</v>
      </c>
    </row>
    <row r="1556" spans="1:25" x14ac:dyDescent="0.25">
      <c r="A1556" s="3">
        <v>702</v>
      </c>
      <c r="B1556" s="24" t="s">
        <v>1610</v>
      </c>
      <c r="C1556" s="4"/>
      <c r="D1556" s="3">
        <v>334885</v>
      </c>
      <c r="E1556" s="24"/>
      <c r="F1556" s="4" t="s">
        <v>33</v>
      </c>
      <c r="G1556" s="4" t="s">
        <v>33</v>
      </c>
      <c r="H1556" s="4" t="s">
        <v>34</v>
      </c>
      <c r="I1556" s="24" t="s">
        <v>35</v>
      </c>
      <c r="J1556" s="4" t="s">
        <v>41</v>
      </c>
      <c r="K1556" s="5">
        <v>711941.25</v>
      </c>
      <c r="L1556" s="5">
        <v>42958.535029613748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25" t="s">
        <v>37</v>
      </c>
      <c r="S1556" s="25" t="s">
        <v>38</v>
      </c>
      <c r="T1556" s="5"/>
      <c r="U1556" s="5">
        <v>0</v>
      </c>
      <c r="V1556" s="4" t="s">
        <v>39</v>
      </c>
      <c r="W1556" s="4" t="s">
        <v>39</v>
      </c>
      <c r="X1556" s="4" t="s">
        <v>39</v>
      </c>
      <c r="Y1556" s="3">
        <v>815785.62</v>
      </c>
    </row>
    <row r="1557" spans="1:25" x14ac:dyDescent="0.25">
      <c r="A1557" s="3">
        <v>702</v>
      </c>
      <c r="B1557" s="24" t="s">
        <v>1611</v>
      </c>
      <c r="C1557" s="4"/>
      <c r="D1557" s="3">
        <v>310450</v>
      </c>
      <c r="E1557" s="24"/>
      <c r="F1557" s="4" t="s">
        <v>33</v>
      </c>
      <c r="G1557" s="4" t="s">
        <v>33</v>
      </c>
      <c r="H1557" s="4" t="s">
        <v>34</v>
      </c>
      <c r="I1557" s="24" t="s">
        <v>35</v>
      </c>
      <c r="J1557" s="4" t="s">
        <v>41</v>
      </c>
      <c r="K1557" s="5">
        <v>1311762.95</v>
      </c>
      <c r="L1557" s="5">
        <v>79151.776411500905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25" t="s">
        <v>37</v>
      </c>
      <c r="S1557" s="25" t="s">
        <v>38</v>
      </c>
      <c r="T1557" s="5"/>
      <c r="U1557" s="5">
        <v>0</v>
      </c>
      <c r="V1557" s="4" t="s">
        <v>39</v>
      </c>
      <c r="W1557" s="4" t="s">
        <v>39</v>
      </c>
      <c r="X1557" s="4" t="s">
        <v>39</v>
      </c>
      <c r="Y1557" s="3">
        <v>1556877</v>
      </c>
    </row>
    <row r="1558" spans="1:25" x14ac:dyDescent="0.25">
      <c r="A1558" s="3">
        <v>702</v>
      </c>
      <c r="B1558" s="24" t="s">
        <v>1612</v>
      </c>
      <c r="C1558" s="4"/>
      <c r="D1558" s="3">
        <v>336689</v>
      </c>
      <c r="E1558" s="24"/>
      <c r="F1558" s="4" t="s">
        <v>33</v>
      </c>
      <c r="G1558" s="4" t="s">
        <v>33</v>
      </c>
      <c r="H1558" s="4" t="s">
        <v>34</v>
      </c>
      <c r="I1558" s="24" t="s">
        <v>35</v>
      </c>
      <c r="J1558" s="4" t="s">
        <v>41</v>
      </c>
      <c r="K1558" s="5">
        <v>989526.65</v>
      </c>
      <c r="L1558" s="5">
        <v>59708.038067412643</v>
      </c>
      <c r="M1558" s="5">
        <v>0</v>
      </c>
      <c r="N1558" s="5">
        <v>989526.65</v>
      </c>
      <c r="O1558" s="5">
        <v>0</v>
      </c>
      <c r="P1558" s="5">
        <v>0</v>
      </c>
      <c r="Q1558" s="5">
        <v>989526.65</v>
      </c>
      <c r="R1558" s="25" t="s">
        <v>119</v>
      </c>
      <c r="S1558" s="25" t="s">
        <v>38</v>
      </c>
      <c r="T1558" s="5"/>
      <c r="U1558" s="5">
        <v>0</v>
      </c>
      <c r="V1558" s="4" t="s">
        <v>39</v>
      </c>
      <c r="W1558" s="4" t="s">
        <v>39</v>
      </c>
      <c r="X1558" s="4" t="s">
        <v>39</v>
      </c>
      <c r="Y1558" s="3">
        <v>1105476.94</v>
      </c>
    </row>
    <row r="1559" spans="1:25" x14ac:dyDescent="0.25">
      <c r="A1559" s="3">
        <v>702</v>
      </c>
      <c r="B1559" s="24" t="s">
        <v>1613</v>
      </c>
      <c r="C1559" s="4"/>
      <c r="D1559" s="3">
        <v>318089</v>
      </c>
      <c r="E1559" s="24"/>
      <c r="F1559" s="4" t="s">
        <v>43</v>
      </c>
      <c r="G1559" s="4" t="s">
        <v>33</v>
      </c>
      <c r="H1559" s="4" t="s">
        <v>34</v>
      </c>
      <c r="I1559" s="24" t="s">
        <v>35</v>
      </c>
      <c r="J1559" s="4" t="s">
        <v>36</v>
      </c>
      <c r="K1559" s="5">
        <v>75579.44</v>
      </c>
      <c r="L1559" s="5">
        <v>75579.44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25" t="s">
        <v>37</v>
      </c>
      <c r="S1559" s="25" t="s">
        <v>74</v>
      </c>
      <c r="T1559" s="5"/>
      <c r="U1559" s="5">
        <v>0</v>
      </c>
      <c r="V1559" s="4" t="s">
        <v>39</v>
      </c>
      <c r="W1559" s="4" t="s">
        <v>39</v>
      </c>
      <c r="X1559" s="4" t="s">
        <v>39</v>
      </c>
      <c r="Y1559" s="3">
        <v>84203.42</v>
      </c>
    </row>
    <row r="1560" spans="1:25" x14ac:dyDescent="0.25">
      <c r="A1560" s="3">
        <v>702</v>
      </c>
      <c r="B1560" s="24" t="s">
        <v>1614</v>
      </c>
      <c r="C1560" s="4"/>
      <c r="D1560" s="3">
        <v>318359</v>
      </c>
      <c r="E1560" s="24"/>
      <c r="F1560" s="4" t="s">
        <v>43</v>
      </c>
      <c r="G1560" s="4" t="s">
        <v>45</v>
      </c>
      <c r="H1560" s="4" t="s">
        <v>34</v>
      </c>
      <c r="I1560" s="24" t="s">
        <v>35</v>
      </c>
      <c r="J1560" s="4" t="s">
        <v>41</v>
      </c>
      <c r="K1560" s="5">
        <v>321604.03000000003</v>
      </c>
      <c r="L1560" s="5">
        <v>19405.587172284162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25" t="s">
        <v>37</v>
      </c>
      <c r="S1560" s="25" t="s">
        <v>38</v>
      </c>
      <c r="T1560" s="5"/>
      <c r="U1560" s="5">
        <v>0</v>
      </c>
      <c r="V1560" s="4" t="s">
        <v>39</v>
      </c>
      <c r="W1560" s="4" t="s">
        <v>39</v>
      </c>
      <c r="X1560" s="4" t="s">
        <v>39</v>
      </c>
      <c r="Y1560" s="3">
        <v>328938.61</v>
      </c>
    </row>
    <row r="1561" spans="1:25" x14ac:dyDescent="0.25">
      <c r="A1561" s="3">
        <v>702</v>
      </c>
      <c r="B1561" s="24" t="s">
        <v>1615</v>
      </c>
      <c r="C1561" s="4"/>
      <c r="D1561" s="3">
        <v>332414</v>
      </c>
      <c r="E1561" s="24"/>
      <c r="F1561" s="4" t="s">
        <v>43</v>
      </c>
      <c r="G1561" s="4" t="s">
        <v>33</v>
      </c>
      <c r="H1561" s="4" t="s">
        <v>34</v>
      </c>
      <c r="I1561" s="24" t="s">
        <v>35</v>
      </c>
      <c r="J1561" s="4" t="s">
        <v>36</v>
      </c>
      <c r="K1561" s="5">
        <v>12464.75</v>
      </c>
      <c r="L1561" s="5">
        <v>12464.75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25" t="s">
        <v>37</v>
      </c>
      <c r="S1561" s="25" t="s">
        <v>49</v>
      </c>
      <c r="T1561" s="5"/>
      <c r="U1561" s="5">
        <v>0</v>
      </c>
      <c r="V1561" s="4" t="s">
        <v>39</v>
      </c>
      <c r="W1561" s="4" t="s">
        <v>39</v>
      </c>
      <c r="X1561" s="4" t="s">
        <v>39</v>
      </c>
      <c r="Y1561" s="3">
        <v>13198.85</v>
      </c>
    </row>
    <row r="1562" spans="1:25" x14ac:dyDescent="0.25">
      <c r="A1562" s="3">
        <v>702</v>
      </c>
      <c r="B1562" s="24" t="s">
        <v>1616</v>
      </c>
      <c r="C1562" s="4"/>
      <c r="D1562" s="3">
        <v>308594</v>
      </c>
      <c r="E1562" s="24"/>
      <c r="F1562" s="4" t="s">
        <v>33</v>
      </c>
      <c r="G1562" s="4" t="s">
        <v>33</v>
      </c>
      <c r="H1562" s="4" t="s">
        <v>34</v>
      </c>
      <c r="I1562" s="24" t="s">
        <v>35</v>
      </c>
      <c r="J1562" s="4" t="s">
        <v>41</v>
      </c>
      <c r="K1562" s="5">
        <v>146825.78</v>
      </c>
      <c r="L1562" s="5">
        <v>8859.4675661515066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25" t="s">
        <v>37</v>
      </c>
      <c r="S1562" s="25" t="s">
        <v>38</v>
      </c>
      <c r="T1562" s="5"/>
      <c r="U1562" s="5">
        <v>0</v>
      </c>
      <c r="V1562" s="4" t="s">
        <v>39</v>
      </c>
      <c r="W1562" s="4" t="s">
        <v>39</v>
      </c>
      <c r="X1562" s="4" t="s">
        <v>39</v>
      </c>
      <c r="Y1562" s="3">
        <v>169542.54</v>
      </c>
    </row>
    <row r="1563" spans="1:25" x14ac:dyDescent="0.25">
      <c r="A1563" s="3">
        <v>702</v>
      </c>
      <c r="B1563" s="24" t="s">
        <v>1617</v>
      </c>
      <c r="C1563" s="4"/>
      <c r="D1563" s="3">
        <v>313548</v>
      </c>
      <c r="E1563" s="24"/>
      <c r="F1563" s="4" t="s">
        <v>45</v>
      </c>
      <c r="G1563" s="4" t="s">
        <v>45</v>
      </c>
      <c r="H1563" s="4" t="s">
        <v>34</v>
      </c>
      <c r="I1563" s="24" t="s">
        <v>35</v>
      </c>
      <c r="J1563" s="4" t="s">
        <v>36</v>
      </c>
      <c r="K1563" s="5">
        <v>22717.59</v>
      </c>
      <c r="L1563" s="5">
        <v>22717.59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25" t="s">
        <v>37</v>
      </c>
      <c r="S1563" s="25" t="s">
        <v>97</v>
      </c>
      <c r="T1563" s="5"/>
      <c r="U1563" s="5">
        <v>0</v>
      </c>
      <c r="V1563" s="4" t="s">
        <v>39</v>
      </c>
      <c r="W1563" s="4" t="s">
        <v>39</v>
      </c>
      <c r="X1563" s="4" t="s">
        <v>39</v>
      </c>
      <c r="Y1563" s="3">
        <v>23416.15</v>
      </c>
    </row>
    <row r="1564" spans="1:25" x14ac:dyDescent="0.25">
      <c r="A1564" s="3">
        <v>702</v>
      </c>
      <c r="B1564" s="24" t="s">
        <v>1618</v>
      </c>
      <c r="C1564" s="4"/>
      <c r="D1564" s="3">
        <v>313548</v>
      </c>
      <c r="E1564" s="24"/>
      <c r="F1564" s="4" t="s">
        <v>45</v>
      </c>
      <c r="G1564" s="4" t="s">
        <v>45</v>
      </c>
      <c r="H1564" s="4" t="s">
        <v>34</v>
      </c>
      <c r="I1564" s="24" t="s">
        <v>35</v>
      </c>
      <c r="J1564" s="4" t="s">
        <v>36</v>
      </c>
      <c r="K1564" s="5">
        <v>45241.81</v>
      </c>
      <c r="L1564" s="5">
        <v>45241.81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25" t="s">
        <v>37</v>
      </c>
      <c r="S1564" s="25" t="s">
        <v>97</v>
      </c>
      <c r="T1564" s="5"/>
      <c r="U1564" s="5">
        <v>0</v>
      </c>
      <c r="V1564" s="4" t="s">
        <v>39</v>
      </c>
      <c r="W1564" s="4" t="s">
        <v>39</v>
      </c>
      <c r="X1564" s="4" t="s">
        <v>39</v>
      </c>
      <c r="Y1564" s="3">
        <v>46632.97</v>
      </c>
    </row>
    <row r="1565" spans="1:25" x14ac:dyDescent="0.25">
      <c r="A1565" s="3">
        <v>702</v>
      </c>
      <c r="B1565" s="24" t="s">
        <v>1619</v>
      </c>
      <c r="C1565" s="4"/>
      <c r="D1565" s="3">
        <v>314376</v>
      </c>
      <c r="E1565" s="24"/>
      <c r="F1565" s="4" t="s">
        <v>43</v>
      </c>
      <c r="G1565" s="4" t="s">
        <v>33</v>
      </c>
      <c r="H1565" s="4" t="s">
        <v>34</v>
      </c>
      <c r="I1565" s="24" t="s">
        <v>35</v>
      </c>
      <c r="J1565" s="4" t="s">
        <v>36</v>
      </c>
      <c r="K1565" s="5">
        <v>168206.3</v>
      </c>
      <c r="L1565" s="5">
        <v>168206.3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25" t="s">
        <v>37</v>
      </c>
      <c r="S1565" s="25" t="s">
        <v>49</v>
      </c>
      <c r="T1565" s="5"/>
      <c r="U1565" s="5">
        <v>0</v>
      </c>
      <c r="V1565" s="4" t="s">
        <v>39</v>
      </c>
      <c r="W1565" s="4" t="s">
        <v>39</v>
      </c>
      <c r="X1565" s="4" t="s">
        <v>39</v>
      </c>
      <c r="Y1565" s="3">
        <v>189390.45</v>
      </c>
    </row>
    <row r="1566" spans="1:25" x14ac:dyDescent="0.25">
      <c r="A1566" s="3">
        <v>702</v>
      </c>
      <c r="B1566" s="24" t="s">
        <v>1620</v>
      </c>
      <c r="C1566" s="4"/>
      <c r="D1566" s="3">
        <v>317800</v>
      </c>
      <c r="E1566" s="24"/>
      <c r="F1566" s="4" t="s">
        <v>33</v>
      </c>
      <c r="G1566" s="4" t="s">
        <v>33</v>
      </c>
      <c r="H1566" s="4" t="s">
        <v>34</v>
      </c>
      <c r="I1566" s="24" t="s">
        <v>35</v>
      </c>
      <c r="J1566" s="4" t="s">
        <v>41</v>
      </c>
      <c r="K1566" s="5">
        <v>1070587.17</v>
      </c>
      <c r="L1566" s="5">
        <v>64599.229844737951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25" t="s">
        <v>37</v>
      </c>
      <c r="S1566" s="25" t="s">
        <v>38</v>
      </c>
      <c r="T1566" s="5"/>
      <c r="U1566" s="5">
        <v>0</v>
      </c>
      <c r="V1566" s="4" t="s">
        <v>39</v>
      </c>
      <c r="W1566" s="4" t="s">
        <v>39</v>
      </c>
      <c r="X1566" s="4" t="s">
        <v>39</v>
      </c>
      <c r="Y1566" s="3">
        <v>1239760.3600000001</v>
      </c>
    </row>
    <row r="1567" spans="1:25" x14ac:dyDescent="0.25">
      <c r="A1567" s="3">
        <v>702</v>
      </c>
      <c r="B1567" s="24" t="s">
        <v>1621</v>
      </c>
      <c r="C1567" s="4"/>
      <c r="D1567" s="3">
        <v>312318</v>
      </c>
      <c r="E1567" s="24"/>
      <c r="F1567" s="4" t="s">
        <v>43</v>
      </c>
      <c r="G1567" s="4" t="s">
        <v>33</v>
      </c>
      <c r="H1567" s="4" t="s">
        <v>34</v>
      </c>
      <c r="I1567" s="24" t="s">
        <v>35</v>
      </c>
      <c r="J1567" s="4" t="s">
        <v>36</v>
      </c>
      <c r="K1567" s="5">
        <v>34570.78</v>
      </c>
      <c r="L1567" s="5">
        <v>34570.78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25" t="s">
        <v>37</v>
      </c>
      <c r="S1567" s="25" t="s">
        <v>58</v>
      </c>
      <c r="T1567" s="5"/>
      <c r="U1567" s="5">
        <v>0</v>
      </c>
      <c r="V1567" s="4" t="s">
        <v>39</v>
      </c>
      <c r="W1567" s="4" t="s">
        <v>39</v>
      </c>
      <c r="X1567" s="4" t="s">
        <v>39</v>
      </c>
      <c r="Y1567" s="3">
        <v>36366.839999999997</v>
      </c>
    </row>
    <row r="1568" spans="1:25" x14ac:dyDescent="0.25">
      <c r="A1568" s="3">
        <v>702</v>
      </c>
      <c r="B1568" s="24" t="s">
        <v>1622</v>
      </c>
      <c r="C1568" s="4"/>
      <c r="D1568" s="3">
        <v>318943</v>
      </c>
      <c r="E1568" s="24"/>
      <c r="F1568" s="4" t="s">
        <v>33</v>
      </c>
      <c r="G1568" s="4" t="s">
        <v>33</v>
      </c>
      <c r="H1568" s="4" t="s">
        <v>34</v>
      </c>
      <c r="I1568" s="24" t="s">
        <v>35</v>
      </c>
      <c r="J1568" s="4" t="s">
        <v>41</v>
      </c>
      <c r="K1568" s="5">
        <v>1395080.54</v>
      </c>
      <c r="L1568" s="5">
        <v>84179.159792640843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25" t="s">
        <v>37</v>
      </c>
      <c r="S1568" s="25" t="s">
        <v>38</v>
      </c>
      <c r="T1568" s="5"/>
      <c r="U1568" s="5">
        <v>0</v>
      </c>
      <c r="V1568" s="4" t="s">
        <v>39</v>
      </c>
      <c r="W1568" s="4" t="s">
        <v>39</v>
      </c>
      <c r="X1568" s="4" t="s">
        <v>39</v>
      </c>
      <c r="Y1568" s="3">
        <v>1589623.14</v>
      </c>
    </row>
    <row r="1569" spans="1:25" x14ac:dyDescent="0.25">
      <c r="A1569" s="3">
        <v>702</v>
      </c>
      <c r="B1569" s="24" t="s">
        <v>1623</v>
      </c>
      <c r="C1569" s="4"/>
      <c r="D1569" s="3">
        <v>316076</v>
      </c>
      <c r="E1569" s="24"/>
      <c r="F1569" s="4" t="s">
        <v>33</v>
      </c>
      <c r="G1569" s="4" t="s">
        <v>33</v>
      </c>
      <c r="H1569" s="4" t="s">
        <v>34</v>
      </c>
      <c r="I1569" s="24" t="s">
        <v>35</v>
      </c>
      <c r="J1569" s="4" t="s">
        <v>36</v>
      </c>
      <c r="K1569" s="5">
        <v>22681291.460000001</v>
      </c>
      <c r="L1569" s="5">
        <v>22681291.460000001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25" t="s">
        <v>37</v>
      </c>
      <c r="S1569" s="25" t="s">
        <v>38</v>
      </c>
      <c r="T1569" s="25">
        <v>330</v>
      </c>
      <c r="U1569" s="5">
        <v>0</v>
      </c>
      <c r="V1569" s="4" t="s">
        <v>39</v>
      </c>
      <c r="W1569" s="4" t="s">
        <v>39</v>
      </c>
      <c r="X1569" s="4" t="s">
        <v>39</v>
      </c>
      <c r="Y1569" s="3">
        <v>25197336.050000001</v>
      </c>
    </row>
    <row r="1570" spans="1:25" x14ac:dyDescent="0.25">
      <c r="A1570" s="3">
        <v>702</v>
      </c>
      <c r="B1570" s="24" t="s">
        <v>1624</v>
      </c>
      <c r="C1570" s="4"/>
      <c r="D1570" s="3">
        <v>308390</v>
      </c>
      <c r="E1570" s="24"/>
      <c r="F1570" s="4" t="s">
        <v>43</v>
      </c>
      <c r="G1570" s="4" t="s">
        <v>33</v>
      </c>
      <c r="H1570" s="4" t="s">
        <v>34</v>
      </c>
      <c r="I1570" s="24" t="s">
        <v>35</v>
      </c>
      <c r="J1570" s="4" t="s">
        <v>36</v>
      </c>
      <c r="K1570" s="5">
        <v>209961.26</v>
      </c>
      <c r="L1570" s="5">
        <v>209961.26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25" t="s">
        <v>37</v>
      </c>
      <c r="S1570" s="25" t="s">
        <v>58</v>
      </c>
      <c r="T1570" s="5"/>
      <c r="U1570" s="5">
        <v>0</v>
      </c>
      <c r="V1570" s="4" t="s">
        <v>39</v>
      </c>
      <c r="W1570" s="4" t="s">
        <v>39</v>
      </c>
      <c r="X1570" s="4" t="s">
        <v>39</v>
      </c>
      <c r="Y1570" s="3">
        <v>229653.75</v>
      </c>
    </row>
    <row r="1571" spans="1:25" x14ac:dyDescent="0.25">
      <c r="A1571" s="3">
        <v>702</v>
      </c>
      <c r="B1571" s="24" t="s">
        <v>1625</v>
      </c>
      <c r="C1571" s="4"/>
      <c r="D1571" s="3">
        <v>318185</v>
      </c>
      <c r="E1571" s="24"/>
      <c r="F1571" s="4" t="s">
        <v>43</v>
      </c>
      <c r="G1571" s="4" t="s">
        <v>33</v>
      </c>
      <c r="H1571" s="4" t="s">
        <v>34</v>
      </c>
      <c r="I1571" s="24" t="s">
        <v>35</v>
      </c>
      <c r="J1571" s="4" t="s">
        <v>36</v>
      </c>
      <c r="K1571" s="5">
        <v>75383.399999999994</v>
      </c>
      <c r="L1571" s="5">
        <v>75383.399999999994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25" t="s">
        <v>37</v>
      </c>
      <c r="S1571" s="25" t="s">
        <v>38</v>
      </c>
      <c r="T1571" s="5"/>
      <c r="U1571" s="5">
        <v>0</v>
      </c>
      <c r="V1571" s="4" t="s">
        <v>39</v>
      </c>
      <c r="W1571" s="4" t="s">
        <v>39</v>
      </c>
      <c r="X1571" s="4" t="s">
        <v>39</v>
      </c>
      <c r="Y1571" s="3">
        <v>86871.84</v>
      </c>
    </row>
    <row r="1572" spans="1:25" x14ac:dyDescent="0.25">
      <c r="A1572" s="3">
        <v>702</v>
      </c>
      <c r="B1572" s="24" t="s">
        <v>1626</v>
      </c>
      <c r="C1572" s="4"/>
      <c r="D1572" s="3">
        <v>314798</v>
      </c>
      <c r="E1572" s="24"/>
      <c r="F1572" s="4" t="s">
        <v>45</v>
      </c>
      <c r="G1572" s="4" t="s">
        <v>45</v>
      </c>
      <c r="H1572" s="4" t="s">
        <v>34</v>
      </c>
      <c r="I1572" s="24" t="s">
        <v>35</v>
      </c>
      <c r="J1572" s="4" t="s">
        <v>36</v>
      </c>
      <c r="K1572" s="5">
        <v>5352.84</v>
      </c>
      <c r="L1572" s="5">
        <v>5352.84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25" t="s">
        <v>37</v>
      </c>
      <c r="S1572" s="25" t="s">
        <v>49</v>
      </c>
      <c r="T1572" s="5"/>
      <c r="U1572" s="5">
        <v>0</v>
      </c>
      <c r="V1572" s="4" t="s">
        <v>39</v>
      </c>
      <c r="W1572" s="4" t="s">
        <v>39</v>
      </c>
      <c r="X1572" s="4" t="s">
        <v>39</v>
      </c>
      <c r="Y1572" s="3">
        <v>5517.27</v>
      </c>
    </row>
    <row r="1573" spans="1:25" x14ac:dyDescent="0.25">
      <c r="A1573" s="3">
        <v>702</v>
      </c>
      <c r="B1573" s="24" t="s">
        <v>1627</v>
      </c>
      <c r="C1573" s="4"/>
      <c r="D1573" s="3">
        <v>315071</v>
      </c>
      <c r="E1573" s="24"/>
      <c r="F1573" s="4" t="s">
        <v>33</v>
      </c>
      <c r="G1573" s="4" t="s">
        <v>33</v>
      </c>
      <c r="H1573" s="4" t="s">
        <v>34</v>
      </c>
      <c r="I1573" s="24" t="s">
        <v>35</v>
      </c>
      <c r="J1573" s="4" t="s">
        <v>41</v>
      </c>
      <c r="K1573" s="5">
        <v>1970920.86</v>
      </c>
      <c r="L1573" s="5">
        <v>118925.36470517259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25" t="s">
        <v>37</v>
      </c>
      <c r="S1573" s="25" t="s">
        <v>38</v>
      </c>
      <c r="T1573" s="5"/>
      <c r="U1573" s="5">
        <v>0</v>
      </c>
      <c r="V1573" s="4" t="s">
        <v>39</v>
      </c>
      <c r="W1573" s="4" t="s">
        <v>39</v>
      </c>
      <c r="X1573" s="4" t="s">
        <v>39</v>
      </c>
      <c r="Y1573" s="3">
        <v>2064774.24</v>
      </c>
    </row>
    <row r="1574" spans="1:25" x14ac:dyDescent="0.25">
      <c r="A1574" s="3">
        <v>702</v>
      </c>
      <c r="B1574" s="24" t="s">
        <v>1628</v>
      </c>
      <c r="C1574" s="4"/>
      <c r="D1574" s="3">
        <v>319677</v>
      </c>
      <c r="E1574" s="24"/>
      <c r="F1574" s="4" t="s">
        <v>33</v>
      </c>
      <c r="G1574" s="4" t="s">
        <v>33</v>
      </c>
      <c r="H1574" s="4" t="s">
        <v>34</v>
      </c>
      <c r="I1574" s="24" t="s">
        <v>35</v>
      </c>
      <c r="J1574" s="4" t="s">
        <v>41</v>
      </c>
      <c r="K1574" s="5">
        <v>502537.28</v>
      </c>
      <c r="L1574" s="5">
        <v>30323.099478456701</v>
      </c>
      <c r="M1574" s="5">
        <v>0</v>
      </c>
      <c r="N1574" s="5">
        <v>0</v>
      </c>
      <c r="O1574" s="5">
        <v>502537.28</v>
      </c>
      <c r="P1574" s="5">
        <v>0</v>
      </c>
      <c r="Q1574" s="5">
        <v>502537.28</v>
      </c>
      <c r="R1574" s="25" t="s">
        <v>86</v>
      </c>
      <c r="S1574" s="25" t="s">
        <v>38</v>
      </c>
      <c r="T1574" s="5"/>
      <c r="U1574" s="5">
        <v>0</v>
      </c>
      <c r="V1574" s="4" t="s">
        <v>39</v>
      </c>
      <c r="W1574" s="4" t="s">
        <v>39</v>
      </c>
      <c r="X1574" s="4" t="s">
        <v>39</v>
      </c>
      <c r="Y1574" s="3">
        <v>548222.52</v>
      </c>
    </row>
    <row r="1575" spans="1:25" x14ac:dyDescent="0.25">
      <c r="A1575" s="3">
        <v>702</v>
      </c>
      <c r="B1575" s="24" t="s">
        <v>1629</v>
      </c>
      <c r="C1575" s="4"/>
      <c r="D1575" s="3">
        <v>317800</v>
      </c>
      <c r="E1575" s="24"/>
      <c r="F1575" s="4" t="s">
        <v>33</v>
      </c>
      <c r="G1575" s="4" t="s">
        <v>33</v>
      </c>
      <c r="H1575" s="4" t="s">
        <v>34</v>
      </c>
      <c r="I1575" s="24" t="s">
        <v>35</v>
      </c>
      <c r="J1575" s="4" t="s">
        <v>41</v>
      </c>
      <c r="K1575" s="5">
        <v>351707.39</v>
      </c>
      <c r="L1575" s="5">
        <v>21222.023914879246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25" t="s">
        <v>37</v>
      </c>
      <c r="S1575" s="25" t="s">
        <v>38</v>
      </c>
      <c r="T1575" s="5"/>
      <c r="U1575" s="5">
        <v>0</v>
      </c>
      <c r="V1575" s="4" t="s">
        <v>39</v>
      </c>
      <c r="W1575" s="4" t="s">
        <v>39</v>
      </c>
      <c r="X1575" s="4" t="s">
        <v>39</v>
      </c>
      <c r="Y1575" s="3">
        <v>426278.7</v>
      </c>
    </row>
    <row r="1576" spans="1:25" x14ac:dyDescent="0.25">
      <c r="A1576" s="3">
        <v>702</v>
      </c>
      <c r="B1576" s="24" t="s">
        <v>1630</v>
      </c>
      <c r="C1576" s="4"/>
      <c r="D1576" s="3">
        <v>318601</v>
      </c>
      <c r="E1576" s="24"/>
      <c r="F1576" s="4" t="s">
        <v>43</v>
      </c>
      <c r="G1576" s="4" t="s">
        <v>33</v>
      </c>
      <c r="H1576" s="4" t="s">
        <v>34</v>
      </c>
      <c r="I1576" s="24" t="s">
        <v>35</v>
      </c>
      <c r="J1576" s="4" t="s">
        <v>36</v>
      </c>
      <c r="K1576" s="5">
        <v>119965.06</v>
      </c>
      <c r="L1576" s="5">
        <v>119965.06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25" t="s">
        <v>37</v>
      </c>
      <c r="S1576" s="25" t="s">
        <v>38</v>
      </c>
      <c r="T1576" s="5"/>
      <c r="U1576" s="5">
        <v>0</v>
      </c>
      <c r="V1576" s="4" t="s">
        <v>39</v>
      </c>
      <c r="W1576" s="4" t="s">
        <v>39</v>
      </c>
      <c r="X1576" s="4" t="s">
        <v>39</v>
      </c>
      <c r="Y1576" s="3">
        <v>138657.96</v>
      </c>
    </row>
    <row r="1577" spans="1:25" x14ac:dyDescent="0.25">
      <c r="A1577" s="3">
        <v>702</v>
      </c>
      <c r="B1577" s="24" t="s">
        <v>1631</v>
      </c>
      <c r="C1577" s="4"/>
      <c r="D1577" s="3">
        <v>309287</v>
      </c>
      <c r="E1577" s="24"/>
      <c r="F1577" s="4" t="s">
        <v>45</v>
      </c>
      <c r="G1577" s="4" t="s">
        <v>33</v>
      </c>
      <c r="H1577" s="4" t="s">
        <v>34</v>
      </c>
      <c r="I1577" s="24" t="s">
        <v>35</v>
      </c>
      <c r="J1577" s="4" t="s">
        <v>36</v>
      </c>
      <c r="K1577" s="5">
        <v>198329.13</v>
      </c>
      <c r="L1577" s="5">
        <v>198329.13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25" t="s">
        <v>37</v>
      </c>
      <c r="S1577" s="25" t="s">
        <v>58</v>
      </c>
      <c r="T1577" s="5"/>
      <c r="U1577" s="5">
        <v>0</v>
      </c>
      <c r="V1577" s="4" t="s">
        <v>39</v>
      </c>
      <c r="W1577" s="4" t="s">
        <v>39</v>
      </c>
      <c r="X1577" s="4" t="s">
        <v>39</v>
      </c>
      <c r="Y1577" s="3">
        <v>221266.11</v>
      </c>
    </row>
    <row r="1578" spans="1:25" x14ac:dyDescent="0.25">
      <c r="A1578" s="3">
        <v>702</v>
      </c>
      <c r="B1578" s="24" t="s">
        <v>1632</v>
      </c>
      <c r="C1578" s="4"/>
      <c r="D1578" s="3">
        <v>329808</v>
      </c>
      <c r="E1578" s="24"/>
      <c r="F1578" s="4" t="s">
        <v>33</v>
      </c>
      <c r="G1578" s="4" t="s">
        <v>33</v>
      </c>
      <c r="H1578" s="4" t="s">
        <v>34</v>
      </c>
      <c r="I1578" s="24" t="s">
        <v>35</v>
      </c>
      <c r="J1578" s="4" t="s">
        <v>41</v>
      </c>
      <c r="K1578" s="5">
        <v>282356.09999999998</v>
      </c>
      <c r="L1578" s="5">
        <v>17037.36707582981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25" t="s">
        <v>37</v>
      </c>
      <c r="S1578" s="25" t="s">
        <v>38</v>
      </c>
      <c r="T1578" s="5"/>
      <c r="U1578" s="5">
        <v>0</v>
      </c>
      <c r="V1578" s="4" t="s">
        <v>39</v>
      </c>
      <c r="W1578" s="4" t="s">
        <v>39</v>
      </c>
      <c r="X1578" s="4" t="s">
        <v>39</v>
      </c>
      <c r="Y1578" s="3">
        <v>329415.48</v>
      </c>
    </row>
    <row r="1579" spans="1:25" x14ac:dyDescent="0.25">
      <c r="A1579" s="3">
        <v>702</v>
      </c>
      <c r="B1579" s="24" t="s">
        <v>1633</v>
      </c>
      <c r="C1579" s="4"/>
      <c r="D1579" s="3">
        <v>312758</v>
      </c>
      <c r="E1579" s="24"/>
      <c r="F1579" s="4" t="s">
        <v>33</v>
      </c>
      <c r="G1579" s="4" t="s">
        <v>33</v>
      </c>
      <c r="H1579" s="4" t="s">
        <v>34</v>
      </c>
      <c r="I1579" s="24" t="s">
        <v>35</v>
      </c>
      <c r="J1579" s="4" t="s">
        <v>41</v>
      </c>
      <c r="K1579" s="5">
        <v>524878.75</v>
      </c>
      <c r="L1579" s="5">
        <v>31671.183778401486</v>
      </c>
      <c r="M1579" s="5">
        <v>0</v>
      </c>
      <c r="N1579" s="5">
        <v>0</v>
      </c>
      <c r="O1579" s="5">
        <v>524878.75</v>
      </c>
      <c r="P1579" s="5">
        <v>0</v>
      </c>
      <c r="Q1579" s="5">
        <v>524878.75</v>
      </c>
      <c r="R1579" s="25" t="s">
        <v>86</v>
      </c>
      <c r="S1579" s="25" t="s">
        <v>38</v>
      </c>
      <c r="T1579" s="5"/>
      <c r="U1579" s="5">
        <v>0</v>
      </c>
      <c r="V1579" s="4" t="s">
        <v>39</v>
      </c>
      <c r="W1579" s="4" t="s">
        <v>39</v>
      </c>
      <c r="X1579" s="4" t="s">
        <v>39</v>
      </c>
      <c r="Y1579" s="3">
        <v>572595</v>
      </c>
    </row>
    <row r="1580" spans="1:25" x14ac:dyDescent="0.25">
      <c r="A1580" s="3">
        <v>702</v>
      </c>
      <c r="B1580" s="24" t="s">
        <v>1634</v>
      </c>
      <c r="C1580" s="4"/>
      <c r="D1580" s="3">
        <v>315817</v>
      </c>
      <c r="E1580" s="24"/>
      <c r="F1580" s="4" t="s">
        <v>33</v>
      </c>
      <c r="G1580" s="4" t="s">
        <v>33</v>
      </c>
      <c r="H1580" s="4" t="s">
        <v>34</v>
      </c>
      <c r="I1580" s="24" t="s">
        <v>35</v>
      </c>
      <c r="J1580" s="4" t="s">
        <v>41</v>
      </c>
      <c r="K1580" s="5">
        <v>1332530.95</v>
      </c>
      <c r="L1580" s="5">
        <v>80404.917531635481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25" t="s">
        <v>37</v>
      </c>
      <c r="S1580" s="25" t="s">
        <v>38</v>
      </c>
      <c r="T1580" s="5"/>
      <c r="U1580" s="5">
        <v>0</v>
      </c>
      <c r="V1580" s="4" t="s">
        <v>39</v>
      </c>
      <c r="W1580" s="4" t="s">
        <v>39</v>
      </c>
      <c r="X1580" s="4" t="s">
        <v>39</v>
      </c>
      <c r="Y1580" s="3">
        <v>1402664.16</v>
      </c>
    </row>
    <row r="1581" spans="1:25" x14ac:dyDescent="0.25">
      <c r="A1581" s="3">
        <v>702</v>
      </c>
      <c r="B1581" s="24" t="s">
        <v>1635</v>
      </c>
      <c r="C1581" s="4"/>
      <c r="D1581" s="3">
        <v>308898</v>
      </c>
      <c r="E1581" s="24"/>
      <c r="F1581" s="4" t="s">
        <v>43</v>
      </c>
      <c r="G1581" s="4" t="s">
        <v>33</v>
      </c>
      <c r="H1581" s="4" t="s">
        <v>34</v>
      </c>
      <c r="I1581" s="24" t="s">
        <v>35</v>
      </c>
      <c r="J1581" s="4" t="s">
        <v>36</v>
      </c>
      <c r="K1581" s="5">
        <v>78454.740000000005</v>
      </c>
      <c r="L1581" s="5">
        <v>78454.740000000005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25" t="s">
        <v>37</v>
      </c>
      <c r="S1581" s="25" t="s">
        <v>97</v>
      </c>
      <c r="T1581" s="5"/>
      <c r="U1581" s="5">
        <v>0</v>
      </c>
      <c r="V1581" s="4" t="s">
        <v>39</v>
      </c>
      <c r="W1581" s="4" t="s">
        <v>39</v>
      </c>
      <c r="X1581" s="4" t="s">
        <v>39</v>
      </c>
      <c r="Y1581" s="3">
        <v>82586.320000000007</v>
      </c>
    </row>
    <row r="1582" spans="1:25" x14ac:dyDescent="0.25">
      <c r="A1582" s="3">
        <v>702</v>
      </c>
      <c r="B1582" s="24" t="s">
        <v>1636</v>
      </c>
      <c r="C1582" s="4"/>
      <c r="D1582" s="3">
        <v>312896</v>
      </c>
      <c r="E1582" s="24"/>
      <c r="F1582" s="4" t="s">
        <v>43</v>
      </c>
      <c r="G1582" s="4" t="s">
        <v>33</v>
      </c>
      <c r="H1582" s="4" t="s">
        <v>34</v>
      </c>
      <c r="I1582" s="24" t="s">
        <v>35</v>
      </c>
      <c r="J1582" s="4" t="s">
        <v>36</v>
      </c>
      <c r="K1582" s="5">
        <v>82794.710000000006</v>
      </c>
      <c r="L1582" s="5">
        <v>82794.710000000006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25" t="s">
        <v>37</v>
      </c>
      <c r="S1582" s="25" t="s">
        <v>58</v>
      </c>
      <c r="T1582" s="5"/>
      <c r="U1582" s="5">
        <v>0</v>
      </c>
      <c r="V1582" s="4" t="s">
        <v>39</v>
      </c>
      <c r="W1582" s="4" t="s">
        <v>39</v>
      </c>
      <c r="X1582" s="4" t="s">
        <v>39</v>
      </c>
      <c r="Y1582" s="3">
        <v>87313.66</v>
      </c>
    </row>
    <row r="1583" spans="1:25" x14ac:dyDescent="0.25">
      <c r="A1583" s="3">
        <v>702</v>
      </c>
      <c r="B1583" s="24" t="s">
        <v>1637</v>
      </c>
      <c r="C1583" s="4"/>
      <c r="D1583" s="3">
        <v>308390</v>
      </c>
      <c r="E1583" s="24"/>
      <c r="F1583" s="4" t="s">
        <v>43</v>
      </c>
      <c r="G1583" s="4" t="s">
        <v>33</v>
      </c>
      <c r="H1583" s="4" t="s">
        <v>34</v>
      </c>
      <c r="I1583" s="24" t="s">
        <v>35</v>
      </c>
      <c r="J1583" s="4" t="s">
        <v>36</v>
      </c>
      <c r="K1583" s="5">
        <v>209961.26</v>
      </c>
      <c r="L1583" s="5">
        <v>209961.26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25" t="s">
        <v>37</v>
      </c>
      <c r="S1583" s="25" t="s">
        <v>58</v>
      </c>
      <c r="T1583" s="5"/>
      <c r="U1583" s="5">
        <v>0</v>
      </c>
      <c r="V1583" s="4" t="s">
        <v>39</v>
      </c>
      <c r="W1583" s="4" t="s">
        <v>39</v>
      </c>
      <c r="X1583" s="4" t="s">
        <v>39</v>
      </c>
      <c r="Y1583" s="3">
        <v>229653.75</v>
      </c>
    </row>
    <row r="1584" spans="1:25" x14ac:dyDescent="0.25">
      <c r="A1584" s="3">
        <v>702</v>
      </c>
      <c r="B1584" s="24" t="s">
        <v>1638</v>
      </c>
      <c r="C1584" s="4"/>
      <c r="D1584" s="3">
        <v>354552</v>
      </c>
      <c r="E1584" s="24"/>
      <c r="F1584" s="4" t="s">
        <v>43</v>
      </c>
      <c r="G1584" s="4" t="s">
        <v>33</v>
      </c>
      <c r="H1584" s="4" t="s">
        <v>34</v>
      </c>
      <c r="I1584" s="24" t="s">
        <v>35</v>
      </c>
      <c r="J1584" s="4" t="s">
        <v>36</v>
      </c>
      <c r="K1584" s="5">
        <v>18598.48</v>
      </c>
      <c r="L1584" s="5">
        <v>18598.48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25" t="s">
        <v>37</v>
      </c>
      <c r="S1584" s="25" t="s">
        <v>49</v>
      </c>
      <c r="T1584" s="5"/>
      <c r="U1584" s="5">
        <v>0</v>
      </c>
      <c r="V1584" s="4" t="s">
        <v>39</v>
      </c>
      <c r="W1584" s="4" t="s">
        <v>39</v>
      </c>
      <c r="X1584" s="4" t="s">
        <v>39</v>
      </c>
      <c r="Y1584" s="3">
        <v>20241.87</v>
      </c>
    </row>
    <row r="1585" spans="1:25" x14ac:dyDescent="0.25">
      <c r="A1585" s="3">
        <v>702</v>
      </c>
      <c r="B1585" s="24" t="s">
        <v>1639</v>
      </c>
      <c r="C1585" s="4"/>
      <c r="D1585" s="3">
        <v>316081</v>
      </c>
      <c r="E1585" s="24"/>
      <c r="F1585" s="4" t="s">
        <v>33</v>
      </c>
      <c r="G1585" s="4" t="s">
        <v>33</v>
      </c>
      <c r="H1585" s="4" t="s">
        <v>34</v>
      </c>
      <c r="I1585" s="24" t="s">
        <v>35</v>
      </c>
      <c r="J1585" s="4" t="s">
        <v>41</v>
      </c>
      <c r="K1585" s="5">
        <v>1024420</v>
      </c>
      <c r="L1585" s="5">
        <v>61813.502806638768</v>
      </c>
      <c r="M1585" s="5">
        <v>0</v>
      </c>
      <c r="N1585" s="5">
        <v>0</v>
      </c>
      <c r="O1585" s="5">
        <v>0</v>
      </c>
      <c r="P1585" s="5">
        <v>1024420</v>
      </c>
      <c r="Q1585" s="5">
        <v>1024420</v>
      </c>
      <c r="R1585" s="25" t="s">
        <v>102</v>
      </c>
      <c r="S1585" s="25" t="s">
        <v>38</v>
      </c>
      <c r="T1585" s="5"/>
      <c r="U1585" s="5">
        <v>0</v>
      </c>
      <c r="V1585" s="4" t="s">
        <v>39</v>
      </c>
      <c r="W1585" s="4" t="s">
        <v>39</v>
      </c>
      <c r="X1585" s="4" t="s">
        <v>39</v>
      </c>
      <c r="Y1585" s="3">
        <v>1084680</v>
      </c>
    </row>
    <row r="1586" spans="1:25" x14ac:dyDescent="0.25">
      <c r="A1586" s="3">
        <v>702</v>
      </c>
      <c r="B1586" s="24" t="s">
        <v>1640</v>
      </c>
      <c r="C1586" s="4"/>
      <c r="D1586" s="3">
        <v>313548</v>
      </c>
      <c r="E1586" s="24"/>
      <c r="F1586" s="4" t="s">
        <v>107</v>
      </c>
      <c r="G1586" s="4" t="s">
        <v>107</v>
      </c>
      <c r="H1586" s="4" t="s">
        <v>34</v>
      </c>
      <c r="I1586" s="24" t="s">
        <v>35</v>
      </c>
      <c r="J1586" s="4" t="s">
        <v>36</v>
      </c>
      <c r="K1586" s="5">
        <v>8409.27</v>
      </c>
      <c r="L1586" s="5">
        <v>8409.27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25" t="s">
        <v>37</v>
      </c>
      <c r="S1586" s="25" t="s">
        <v>97</v>
      </c>
      <c r="T1586" s="5"/>
      <c r="U1586" s="5">
        <v>0</v>
      </c>
      <c r="V1586" s="4" t="s">
        <v>39</v>
      </c>
      <c r="W1586" s="4" t="s">
        <v>39</v>
      </c>
      <c r="X1586" s="4" t="s">
        <v>39</v>
      </c>
      <c r="Y1586" s="3">
        <v>8695.4500000000007</v>
      </c>
    </row>
    <row r="1587" spans="1:25" x14ac:dyDescent="0.25">
      <c r="A1587" s="3">
        <v>702</v>
      </c>
      <c r="B1587" s="24" t="s">
        <v>1641</v>
      </c>
      <c r="C1587" s="4"/>
      <c r="D1587" s="3">
        <v>308390</v>
      </c>
      <c r="E1587" s="24"/>
      <c r="F1587" s="4" t="s">
        <v>43</v>
      </c>
      <c r="G1587" s="4" t="s">
        <v>33</v>
      </c>
      <c r="H1587" s="4" t="s">
        <v>34</v>
      </c>
      <c r="I1587" s="24" t="s">
        <v>35</v>
      </c>
      <c r="J1587" s="4" t="s">
        <v>36</v>
      </c>
      <c r="K1587" s="5">
        <v>209961.26</v>
      </c>
      <c r="L1587" s="5">
        <v>209961.26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25" t="s">
        <v>37</v>
      </c>
      <c r="S1587" s="25" t="s">
        <v>58</v>
      </c>
      <c r="T1587" s="5"/>
      <c r="U1587" s="5">
        <v>0</v>
      </c>
      <c r="V1587" s="4" t="s">
        <v>39</v>
      </c>
      <c r="W1587" s="4" t="s">
        <v>39</v>
      </c>
      <c r="X1587" s="4" t="s">
        <v>39</v>
      </c>
      <c r="Y1587" s="3">
        <v>229653.75</v>
      </c>
    </row>
    <row r="1588" spans="1:25" x14ac:dyDescent="0.25">
      <c r="A1588" s="3">
        <v>702</v>
      </c>
      <c r="B1588" s="24" t="s">
        <v>1642</v>
      </c>
      <c r="C1588" s="4"/>
      <c r="D1588" s="3">
        <v>308390</v>
      </c>
      <c r="E1588" s="24"/>
      <c r="F1588" s="4" t="s">
        <v>43</v>
      </c>
      <c r="G1588" s="4" t="s">
        <v>33</v>
      </c>
      <c r="H1588" s="4" t="s">
        <v>34</v>
      </c>
      <c r="I1588" s="24" t="s">
        <v>35</v>
      </c>
      <c r="J1588" s="4" t="s">
        <v>36</v>
      </c>
      <c r="K1588" s="5">
        <v>128826.26</v>
      </c>
      <c r="L1588" s="5">
        <v>128826.26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25" t="s">
        <v>37</v>
      </c>
      <c r="S1588" s="25" t="s">
        <v>58</v>
      </c>
      <c r="T1588" s="5"/>
      <c r="U1588" s="5">
        <v>0</v>
      </c>
      <c r="V1588" s="4" t="s">
        <v>39</v>
      </c>
      <c r="W1588" s="4" t="s">
        <v>39</v>
      </c>
      <c r="X1588" s="4" t="s">
        <v>39</v>
      </c>
      <c r="Y1588" s="3">
        <v>140641.76</v>
      </c>
    </row>
    <row r="1589" spans="1:25" x14ac:dyDescent="0.25">
      <c r="A1589" s="3">
        <v>702</v>
      </c>
      <c r="B1589" s="24" t="s">
        <v>1643</v>
      </c>
      <c r="C1589" s="4"/>
      <c r="D1589" s="3">
        <v>332392</v>
      </c>
      <c r="E1589" s="24"/>
      <c r="F1589" s="4" t="s">
        <v>33</v>
      </c>
      <c r="G1589" s="4" t="s">
        <v>33</v>
      </c>
      <c r="H1589" s="4" t="s">
        <v>34</v>
      </c>
      <c r="I1589" s="24" t="s">
        <v>35</v>
      </c>
      <c r="J1589" s="4" t="s">
        <v>41</v>
      </c>
      <c r="K1589" s="5">
        <v>1686717.98</v>
      </c>
      <c r="L1589" s="5">
        <v>101776.56292413081</v>
      </c>
      <c r="M1589" s="5">
        <v>0</v>
      </c>
      <c r="N1589" s="5">
        <v>0</v>
      </c>
      <c r="O1589" s="5">
        <v>1686717.98</v>
      </c>
      <c r="P1589" s="5">
        <v>0</v>
      </c>
      <c r="Q1589" s="5">
        <v>1686717.98</v>
      </c>
      <c r="R1589" s="25" t="s">
        <v>86</v>
      </c>
      <c r="S1589" s="25" t="s">
        <v>38</v>
      </c>
      <c r="T1589" s="5"/>
      <c r="U1589" s="5">
        <v>0</v>
      </c>
      <c r="V1589" s="4" t="s">
        <v>39</v>
      </c>
      <c r="W1589" s="4" t="s">
        <v>39</v>
      </c>
      <c r="X1589" s="4" t="s">
        <v>39</v>
      </c>
      <c r="Y1589" s="3">
        <v>1871531.22</v>
      </c>
    </row>
    <row r="1590" spans="1:25" x14ac:dyDescent="0.25">
      <c r="A1590" s="3">
        <v>702</v>
      </c>
      <c r="B1590" s="24" t="s">
        <v>1644</v>
      </c>
      <c r="C1590" s="4"/>
      <c r="D1590" s="3">
        <v>315817</v>
      </c>
      <c r="E1590" s="24"/>
      <c r="F1590" s="4" t="s">
        <v>33</v>
      </c>
      <c r="G1590" s="4" t="s">
        <v>33</v>
      </c>
      <c r="H1590" s="4" t="s">
        <v>34</v>
      </c>
      <c r="I1590" s="24" t="s">
        <v>35</v>
      </c>
      <c r="J1590" s="4" t="s">
        <v>41</v>
      </c>
      <c r="K1590" s="5">
        <v>2013525</v>
      </c>
      <c r="L1590" s="5">
        <v>121496.09851304868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25" t="s">
        <v>37</v>
      </c>
      <c r="S1590" s="25" t="s">
        <v>38</v>
      </c>
      <c r="T1590" s="5"/>
      <c r="U1590" s="5">
        <v>0</v>
      </c>
      <c r="V1590" s="4" t="s">
        <v>39</v>
      </c>
      <c r="W1590" s="4" t="s">
        <v>39</v>
      </c>
      <c r="X1590" s="4" t="s">
        <v>39</v>
      </c>
      <c r="Y1590" s="3">
        <v>2119500</v>
      </c>
    </row>
    <row r="1591" spans="1:25" x14ac:dyDescent="0.25">
      <c r="A1591" s="3">
        <v>702</v>
      </c>
      <c r="B1591" s="24" t="s">
        <v>1645</v>
      </c>
      <c r="C1591" s="4"/>
      <c r="D1591" s="3">
        <v>333619</v>
      </c>
      <c r="E1591" s="24"/>
      <c r="F1591" s="4" t="s">
        <v>33</v>
      </c>
      <c r="G1591" s="4" t="s">
        <v>33</v>
      </c>
      <c r="H1591" s="4" t="s">
        <v>34</v>
      </c>
      <c r="I1591" s="24" t="s">
        <v>35</v>
      </c>
      <c r="J1591" s="4" t="s">
        <v>41</v>
      </c>
      <c r="K1591" s="5">
        <v>563348.65</v>
      </c>
      <c r="L1591" s="5">
        <v>33992.457544650788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25" t="s">
        <v>37</v>
      </c>
      <c r="S1591" s="25" t="s">
        <v>38</v>
      </c>
      <c r="T1591" s="5"/>
      <c r="U1591" s="5">
        <v>0</v>
      </c>
      <c r="V1591" s="4" t="s">
        <v>39</v>
      </c>
      <c r="W1591" s="4" t="s">
        <v>39</v>
      </c>
      <c r="X1591" s="4" t="s">
        <v>39</v>
      </c>
      <c r="Y1591" s="3">
        <v>672959.43</v>
      </c>
    </row>
    <row r="1592" spans="1:25" x14ac:dyDescent="0.25">
      <c r="A1592" s="3">
        <v>702</v>
      </c>
      <c r="B1592" s="24" t="s">
        <v>1646</v>
      </c>
      <c r="C1592" s="4"/>
      <c r="D1592" s="3">
        <v>316053</v>
      </c>
      <c r="E1592" s="24"/>
      <c r="F1592" s="4" t="s">
        <v>33</v>
      </c>
      <c r="G1592" s="4" t="s">
        <v>33</v>
      </c>
      <c r="H1592" s="4" t="s">
        <v>34</v>
      </c>
      <c r="I1592" s="24" t="s">
        <v>35</v>
      </c>
      <c r="J1592" s="4" t="s">
        <v>41</v>
      </c>
      <c r="K1592" s="5">
        <v>303933.43</v>
      </c>
      <c r="L1592" s="5">
        <v>18339.343168169646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25" t="s">
        <v>37</v>
      </c>
      <c r="S1592" s="25" t="s">
        <v>38</v>
      </c>
      <c r="T1592" s="5"/>
      <c r="U1592" s="5">
        <v>0</v>
      </c>
      <c r="V1592" s="4" t="s">
        <v>39</v>
      </c>
      <c r="W1592" s="4" t="s">
        <v>39</v>
      </c>
      <c r="X1592" s="4" t="s">
        <v>39</v>
      </c>
      <c r="Y1592" s="3">
        <v>351046.26</v>
      </c>
    </row>
    <row r="1593" spans="1:25" x14ac:dyDescent="0.25">
      <c r="A1593" s="3">
        <v>702</v>
      </c>
      <c r="B1593" s="24" t="s">
        <v>1647</v>
      </c>
      <c r="C1593" s="4"/>
      <c r="D1593" s="3">
        <v>355444</v>
      </c>
      <c r="E1593" s="24"/>
      <c r="F1593" s="4" t="s">
        <v>33</v>
      </c>
      <c r="G1593" s="4" t="s">
        <v>33</v>
      </c>
      <c r="H1593" s="4" t="s">
        <v>34</v>
      </c>
      <c r="I1593" s="24" t="s">
        <v>35</v>
      </c>
      <c r="J1593" s="4" t="s">
        <v>41</v>
      </c>
      <c r="K1593" s="5">
        <v>611641.19999999995</v>
      </c>
      <c r="L1593" s="5">
        <v>36906.430011963748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25" t="s">
        <v>37</v>
      </c>
      <c r="S1593" s="25" t="s">
        <v>38</v>
      </c>
      <c r="T1593" s="5"/>
      <c r="U1593" s="5">
        <v>0</v>
      </c>
      <c r="V1593" s="4" t="s">
        <v>39</v>
      </c>
      <c r="W1593" s="4" t="s">
        <v>39</v>
      </c>
      <c r="X1593" s="4" t="s">
        <v>39</v>
      </c>
      <c r="Y1593" s="3">
        <v>652417.28000000003</v>
      </c>
    </row>
    <row r="1594" spans="1:25" x14ac:dyDescent="0.25">
      <c r="A1594" s="3">
        <v>702</v>
      </c>
      <c r="B1594" s="24" t="s">
        <v>1648</v>
      </c>
      <c r="C1594" s="4"/>
      <c r="D1594" s="3">
        <v>355447</v>
      </c>
      <c r="E1594" s="24"/>
      <c r="F1594" s="4" t="s">
        <v>33</v>
      </c>
      <c r="G1594" s="4" t="s">
        <v>33</v>
      </c>
      <c r="H1594" s="4" t="s">
        <v>34</v>
      </c>
      <c r="I1594" s="24" t="s">
        <v>35</v>
      </c>
      <c r="J1594" s="4" t="s">
        <v>41</v>
      </c>
      <c r="K1594" s="5">
        <v>1403187.48</v>
      </c>
      <c r="L1594" s="5">
        <v>84668.332552293374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25" t="s">
        <v>37</v>
      </c>
      <c r="S1594" s="25" t="s">
        <v>38</v>
      </c>
      <c r="T1594" s="5"/>
      <c r="U1594" s="5">
        <v>0</v>
      </c>
      <c r="V1594" s="4" t="s">
        <v>39</v>
      </c>
      <c r="W1594" s="4" t="s">
        <v>39</v>
      </c>
      <c r="X1594" s="4" t="s">
        <v>39</v>
      </c>
      <c r="Y1594" s="3">
        <v>1473346.86</v>
      </c>
    </row>
    <row r="1595" spans="1:25" x14ac:dyDescent="0.25">
      <c r="A1595" s="3">
        <v>702</v>
      </c>
      <c r="B1595" s="24" t="s">
        <v>1649</v>
      </c>
      <c r="C1595" s="4"/>
      <c r="D1595" s="3">
        <v>308900</v>
      </c>
      <c r="E1595" s="24"/>
      <c r="F1595" s="4" t="s">
        <v>43</v>
      </c>
      <c r="G1595" s="4" t="s">
        <v>33</v>
      </c>
      <c r="H1595" s="4" t="s">
        <v>34</v>
      </c>
      <c r="I1595" s="24" t="s">
        <v>35</v>
      </c>
      <c r="J1595" s="4" t="s">
        <v>36</v>
      </c>
      <c r="K1595" s="5">
        <v>241909.5</v>
      </c>
      <c r="L1595" s="5">
        <v>241909.5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25" t="s">
        <v>37</v>
      </c>
      <c r="S1595" s="25" t="s">
        <v>49</v>
      </c>
      <c r="T1595" s="5"/>
      <c r="U1595" s="5">
        <v>0</v>
      </c>
      <c r="V1595" s="4" t="s">
        <v>39</v>
      </c>
      <c r="W1595" s="4" t="s">
        <v>39</v>
      </c>
      <c r="X1595" s="4" t="s">
        <v>39</v>
      </c>
      <c r="Y1595" s="3">
        <v>273316.28000000003</v>
      </c>
    </row>
    <row r="1596" spans="1:25" x14ac:dyDescent="0.25">
      <c r="A1596" s="3">
        <v>702</v>
      </c>
      <c r="B1596" s="24" t="s">
        <v>1650</v>
      </c>
      <c r="C1596" s="4"/>
      <c r="D1596" s="3">
        <v>308390</v>
      </c>
      <c r="E1596" s="24"/>
      <c r="F1596" s="4" t="s">
        <v>43</v>
      </c>
      <c r="G1596" s="4" t="s">
        <v>33</v>
      </c>
      <c r="H1596" s="4" t="s">
        <v>34</v>
      </c>
      <c r="I1596" s="24" t="s">
        <v>35</v>
      </c>
      <c r="J1596" s="4" t="s">
        <v>36</v>
      </c>
      <c r="K1596" s="5">
        <v>73084.63</v>
      </c>
      <c r="L1596" s="5">
        <v>73084.63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25" t="s">
        <v>37</v>
      </c>
      <c r="S1596" s="25" t="s">
        <v>58</v>
      </c>
      <c r="T1596" s="5"/>
      <c r="U1596" s="5">
        <v>0</v>
      </c>
      <c r="V1596" s="4" t="s">
        <v>39</v>
      </c>
      <c r="W1596" s="4" t="s">
        <v>39</v>
      </c>
      <c r="X1596" s="4" t="s">
        <v>39</v>
      </c>
      <c r="Y1596" s="3">
        <v>79787.259999999995</v>
      </c>
    </row>
    <row r="1597" spans="1:25" x14ac:dyDescent="0.25">
      <c r="A1597" s="3">
        <v>702</v>
      </c>
      <c r="B1597" s="24" t="s">
        <v>1651</v>
      </c>
      <c r="C1597" s="4"/>
      <c r="D1597" s="3">
        <v>318359</v>
      </c>
      <c r="E1597" s="24"/>
      <c r="F1597" s="4" t="s">
        <v>43</v>
      </c>
      <c r="G1597" s="4" t="s">
        <v>45</v>
      </c>
      <c r="H1597" s="4" t="s">
        <v>34</v>
      </c>
      <c r="I1597" s="24" t="s">
        <v>35</v>
      </c>
      <c r="J1597" s="4" t="s">
        <v>41</v>
      </c>
      <c r="K1597" s="5">
        <v>1850155.97</v>
      </c>
      <c r="L1597" s="5">
        <v>111638.41124178996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25" t="s">
        <v>37</v>
      </c>
      <c r="S1597" s="25" t="s">
        <v>38</v>
      </c>
      <c r="T1597" s="5"/>
      <c r="U1597" s="5">
        <v>0</v>
      </c>
      <c r="V1597" s="4" t="s">
        <v>39</v>
      </c>
      <c r="W1597" s="4" t="s">
        <v>39</v>
      </c>
      <c r="X1597" s="4" t="s">
        <v>39</v>
      </c>
      <c r="Y1597" s="3">
        <v>2002541.8</v>
      </c>
    </row>
    <row r="1598" spans="1:25" x14ac:dyDescent="0.25">
      <c r="A1598" s="3">
        <v>702</v>
      </c>
      <c r="B1598" s="24" t="s">
        <v>1652</v>
      </c>
      <c r="C1598" s="4"/>
      <c r="D1598" s="3">
        <v>319649</v>
      </c>
      <c r="E1598" s="24"/>
      <c r="F1598" s="4" t="s">
        <v>33</v>
      </c>
      <c r="G1598" s="4" t="s">
        <v>33</v>
      </c>
      <c r="H1598" s="4" t="s">
        <v>34</v>
      </c>
      <c r="I1598" s="24" t="s">
        <v>35</v>
      </c>
      <c r="J1598" s="4" t="s">
        <v>41</v>
      </c>
      <c r="K1598" s="5">
        <v>184870</v>
      </c>
      <c r="L1598" s="5">
        <v>11155.055801198054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25" t="s">
        <v>37</v>
      </c>
      <c r="S1598" s="25" t="s">
        <v>38</v>
      </c>
      <c r="T1598" s="5"/>
      <c r="U1598" s="5">
        <v>0</v>
      </c>
      <c r="V1598" s="4" t="s">
        <v>39</v>
      </c>
      <c r="W1598" s="4" t="s">
        <v>39</v>
      </c>
      <c r="X1598" s="4" t="s">
        <v>39</v>
      </c>
      <c r="Y1598" s="3">
        <v>277305</v>
      </c>
    </row>
    <row r="1599" spans="1:25" x14ac:dyDescent="0.25">
      <c r="A1599" s="3">
        <v>702</v>
      </c>
      <c r="B1599" s="24" t="s">
        <v>1653</v>
      </c>
      <c r="C1599" s="4"/>
      <c r="D1599" s="3">
        <v>314798</v>
      </c>
      <c r="E1599" s="24"/>
      <c r="F1599" s="4" t="s">
        <v>107</v>
      </c>
      <c r="G1599" s="4" t="s">
        <v>107</v>
      </c>
      <c r="H1599" s="4" t="s">
        <v>34</v>
      </c>
      <c r="I1599" s="24" t="s">
        <v>35</v>
      </c>
      <c r="J1599" s="4" t="s">
        <v>36</v>
      </c>
      <c r="K1599" s="5">
        <v>205674.72</v>
      </c>
      <c r="L1599" s="5">
        <v>205674.72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25" t="s">
        <v>37</v>
      </c>
      <c r="S1599" s="25" t="s">
        <v>49</v>
      </c>
      <c r="T1599" s="5"/>
      <c r="U1599" s="5">
        <v>0</v>
      </c>
      <c r="V1599" s="4" t="s">
        <v>39</v>
      </c>
      <c r="W1599" s="4" t="s">
        <v>39</v>
      </c>
      <c r="X1599" s="4" t="s">
        <v>39</v>
      </c>
      <c r="Y1599" s="3">
        <v>212674.41</v>
      </c>
    </row>
    <row r="1600" spans="1:25" x14ac:dyDescent="0.25">
      <c r="A1600" s="3">
        <v>702</v>
      </c>
      <c r="B1600" s="24" t="s">
        <v>1654</v>
      </c>
      <c r="C1600" s="4"/>
      <c r="D1600" s="3">
        <v>308796</v>
      </c>
      <c r="E1600" s="24"/>
      <c r="F1600" s="4" t="s">
        <v>43</v>
      </c>
      <c r="G1600" s="4" t="s">
        <v>33</v>
      </c>
      <c r="H1600" s="4" t="s">
        <v>34</v>
      </c>
      <c r="I1600" s="24" t="s">
        <v>35</v>
      </c>
      <c r="J1600" s="4" t="s">
        <v>41</v>
      </c>
      <c r="K1600" s="5">
        <v>945652.82</v>
      </c>
      <c r="L1600" s="5">
        <v>57060.691164928314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25" t="s">
        <v>37</v>
      </c>
      <c r="S1600" s="25" t="s">
        <v>38</v>
      </c>
      <c r="T1600" s="5"/>
      <c r="U1600" s="5">
        <v>0</v>
      </c>
      <c r="V1600" s="4" t="s">
        <v>39</v>
      </c>
      <c r="W1600" s="4" t="s">
        <v>39</v>
      </c>
      <c r="X1600" s="4" t="s">
        <v>39</v>
      </c>
      <c r="Y1600" s="3">
        <v>945652.82</v>
      </c>
    </row>
    <row r="1601" spans="1:25" x14ac:dyDescent="0.25">
      <c r="A1601" s="3">
        <v>702</v>
      </c>
      <c r="B1601" s="24" t="s">
        <v>1655</v>
      </c>
      <c r="C1601" s="4"/>
      <c r="D1601" s="3">
        <v>350803</v>
      </c>
      <c r="E1601" s="24"/>
      <c r="F1601" s="4" t="s">
        <v>33</v>
      </c>
      <c r="G1601" s="4" t="s">
        <v>33</v>
      </c>
      <c r="H1601" s="4" t="s">
        <v>34</v>
      </c>
      <c r="I1601" s="24" t="s">
        <v>35</v>
      </c>
      <c r="J1601" s="4" t="s">
        <v>41</v>
      </c>
      <c r="K1601" s="5">
        <v>344629.88</v>
      </c>
      <c r="L1601" s="5">
        <v>20794.96696143338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25" t="s">
        <v>37</v>
      </c>
      <c r="S1601" s="25" t="s">
        <v>38</v>
      </c>
      <c r="T1601" s="5"/>
      <c r="U1601" s="5">
        <v>0</v>
      </c>
      <c r="V1601" s="4" t="s">
        <v>39</v>
      </c>
      <c r="W1601" s="4" t="s">
        <v>39</v>
      </c>
      <c r="X1601" s="4" t="s">
        <v>39</v>
      </c>
      <c r="Y1601" s="3">
        <v>386637.6</v>
      </c>
    </row>
    <row r="1602" spans="1:25" x14ac:dyDescent="0.25">
      <c r="A1602" s="3">
        <v>702</v>
      </c>
      <c r="B1602" s="24" t="s">
        <v>1656</v>
      </c>
      <c r="C1602" s="4"/>
      <c r="D1602" s="3">
        <v>342051</v>
      </c>
      <c r="E1602" s="24"/>
      <c r="F1602" s="4" t="s">
        <v>33</v>
      </c>
      <c r="G1602" s="4" t="s">
        <v>33</v>
      </c>
      <c r="H1602" s="4" t="s">
        <v>34</v>
      </c>
      <c r="I1602" s="24" t="s">
        <v>35</v>
      </c>
      <c r="J1602" s="4" t="s">
        <v>41</v>
      </c>
      <c r="K1602" s="5">
        <v>493974.55</v>
      </c>
      <c r="L1602" s="5">
        <v>29806.42435020121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25" t="s">
        <v>37</v>
      </c>
      <c r="S1602" s="25" t="s">
        <v>38</v>
      </c>
      <c r="T1602" s="5"/>
      <c r="U1602" s="5">
        <v>0</v>
      </c>
      <c r="V1602" s="4" t="s">
        <v>39</v>
      </c>
      <c r="W1602" s="4" t="s">
        <v>39</v>
      </c>
      <c r="X1602" s="4" t="s">
        <v>39</v>
      </c>
      <c r="Y1602" s="3">
        <v>555721.38</v>
      </c>
    </row>
    <row r="1603" spans="1:25" x14ac:dyDescent="0.25">
      <c r="A1603" s="3">
        <v>702</v>
      </c>
      <c r="B1603" s="24" t="s">
        <v>1657</v>
      </c>
      <c r="C1603" s="4"/>
      <c r="D1603" s="3">
        <v>313156</v>
      </c>
      <c r="E1603" s="24"/>
      <c r="F1603" s="4" t="s">
        <v>43</v>
      </c>
      <c r="G1603" s="4" t="s">
        <v>33</v>
      </c>
      <c r="H1603" s="4" t="s">
        <v>34</v>
      </c>
      <c r="I1603" s="24" t="s">
        <v>35</v>
      </c>
      <c r="J1603" s="4" t="s">
        <v>36</v>
      </c>
      <c r="K1603" s="5">
        <v>1050308.6399999999</v>
      </c>
      <c r="L1603" s="5">
        <v>1050308.6399999999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25" t="s">
        <v>37</v>
      </c>
      <c r="S1603" s="25" t="s">
        <v>49</v>
      </c>
      <c r="T1603" s="5"/>
      <c r="U1603" s="5">
        <v>0</v>
      </c>
      <c r="V1603" s="4" t="s">
        <v>39</v>
      </c>
      <c r="W1603" s="4" t="s">
        <v>39</v>
      </c>
      <c r="X1603" s="4" t="s">
        <v>39</v>
      </c>
      <c r="Y1603" s="3">
        <v>1185584.08</v>
      </c>
    </row>
    <row r="1604" spans="1:25" x14ac:dyDescent="0.25">
      <c r="A1604" s="3">
        <v>702</v>
      </c>
      <c r="B1604" s="24" t="s">
        <v>1658</v>
      </c>
      <c r="C1604" s="4"/>
      <c r="D1604" s="3">
        <v>318359</v>
      </c>
      <c r="E1604" s="24"/>
      <c r="F1604" s="4" t="s">
        <v>43</v>
      </c>
      <c r="G1604" s="4" t="s">
        <v>45</v>
      </c>
      <c r="H1604" s="4" t="s">
        <v>34</v>
      </c>
      <c r="I1604" s="24" t="s">
        <v>35</v>
      </c>
      <c r="J1604" s="4" t="s">
        <v>41</v>
      </c>
      <c r="K1604" s="5">
        <v>7720284.5300000003</v>
      </c>
      <c r="L1604" s="5">
        <v>465841.96859023144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25" t="s">
        <v>37</v>
      </c>
      <c r="S1604" s="25" t="s">
        <v>38</v>
      </c>
      <c r="T1604" s="5"/>
      <c r="U1604" s="5">
        <v>0</v>
      </c>
      <c r="V1604" s="4" t="s">
        <v>39</v>
      </c>
      <c r="W1604" s="4" t="s">
        <v>39</v>
      </c>
      <c r="X1604" s="4" t="s">
        <v>39</v>
      </c>
      <c r="Y1604" s="3">
        <v>8135200.9500000002</v>
      </c>
    </row>
    <row r="1605" spans="1:25" x14ac:dyDescent="0.25">
      <c r="A1605" s="3">
        <v>702</v>
      </c>
      <c r="B1605" s="24" t="s">
        <v>1659</v>
      </c>
      <c r="C1605" s="4"/>
      <c r="D1605" s="3">
        <v>312101</v>
      </c>
      <c r="E1605" s="24"/>
      <c r="F1605" s="4" t="s">
        <v>33</v>
      </c>
      <c r="G1605" s="4" t="s">
        <v>33</v>
      </c>
      <c r="H1605" s="4" t="s">
        <v>34</v>
      </c>
      <c r="I1605" s="24" t="s">
        <v>35</v>
      </c>
      <c r="J1605" s="4" t="s">
        <v>41</v>
      </c>
      <c r="K1605" s="5">
        <v>507875.77</v>
      </c>
      <c r="L1605" s="5">
        <v>30645.2239650913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25" t="s">
        <v>37</v>
      </c>
      <c r="S1605" s="25" t="s">
        <v>38</v>
      </c>
      <c r="T1605" s="5"/>
      <c r="U1605" s="5">
        <v>0</v>
      </c>
      <c r="V1605" s="4" t="s">
        <v>39</v>
      </c>
      <c r="W1605" s="4" t="s">
        <v>39</v>
      </c>
      <c r="X1605" s="4" t="s">
        <v>39</v>
      </c>
      <c r="Y1605" s="3">
        <v>609125.77</v>
      </c>
    </row>
    <row r="1606" spans="1:25" x14ac:dyDescent="0.25">
      <c r="A1606" s="3">
        <v>702</v>
      </c>
      <c r="B1606" s="24" t="s">
        <v>1660</v>
      </c>
      <c r="C1606" s="4"/>
      <c r="D1606" s="3">
        <v>316409</v>
      </c>
      <c r="E1606" s="24"/>
      <c r="F1606" s="4" t="s">
        <v>33</v>
      </c>
      <c r="G1606" s="4" t="s">
        <v>33</v>
      </c>
      <c r="H1606" s="4" t="s">
        <v>34</v>
      </c>
      <c r="I1606" s="24" t="s">
        <v>35</v>
      </c>
      <c r="J1606" s="4" t="s">
        <v>41</v>
      </c>
      <c r="K1606" s="5">
        <v>3810442.44</v>
      </c>
      <c r="L1606" s="5">
        <v>229922.09685429363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25" t="s">
        <v>37</v>
      </c>
      <c r="S1606" s="25" t="s">
        <v>38</v>
      </c>
      <c r="T1606" s="5"/>
      <c r="U1606" s="5">
        <v>0</v>
      </c>
      <c r="V1606" s="4" t="s">
        <v>39</v>
      </c>
      <c r="W1606" s="4" t="s">
        <v>39</v>
      </c>
      <c r="X1606" s="4" t="s">
        <v>39</v>
      </c>
      <c r="Y1606" s="3">
        <v>4645695.0599999996</v>
      </c>
    </row>
    <row r="1607" spans="1:25" x14ac:dyDescent="0.25">
      <c r="A1607" s="3">
        <v>702</v>
      </c>
      <c r="B1607" s="24" t="s">
        <v>1661</v>
      </c>
      <c r="C1607" s="4"/>
      <c r="D1607" s="3">
        <v>319909</v>
      </c>
      <c r="E1607" s="24"/>
      <c r="F1607" s="4" t="s">
        <v>33</v>
      </c>
      <c r="G1607" s="4" t="s">
        <v>33</v>
      </c>
      <c r="H1607" s="4" t="s">
        <v>34</v>
      </c>
      <c r="I1607" s="24" t="s">
        <v>35</v>
      </c>
      <c r="J1607" s="4" t="s">
        <v>41</v>
      </c>
      <c r="K1607" s="5">
        <v>655546.54</v>
      </c>
      <c r="L1607" s="5">
        <v>39555.678227848279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25" t="s">
        <v>37</v>
      </c>
      <c r="S1607" s="25" t="s">
        <v>38</v>
      </c>
      <c r="T1607" s="5"/>
      <c r="U1607" s="5">
        <v>0</v>
      </c>
      <c r="V1607" s="4" t="s">
        <v>39</v>
      </c>
      <c r="W1607" s="4" t="s">
        <v>39</v>
      </c>
      <c r="X1607" s="4" t="s">
        <v>39</v>
      </c>
      <c r="Y1607" s="3">
        <v>774736.82</v>
      </c>
    </row>
    <row r="1608" spans="1:25" x14ac:dyDescent="0.25">
      <c r="A1608" s="3">
        <v>702</v>
      </c>
      <c r="B1608" s="24" t="s">
        <v>1662</v>
      </c>
      <c r="C1608" s="4"/>
      <c r="D1608" s="3">
        <v>311774</v>
      </c>
      <c r="E1608" s="24"/>
      <c r="F1608" s="4" t="s">
        <v>33</v>
      </c>
      <c r="G1608" s="4" t="s">
        <v>33</v>
      </c>
      <c r="H1608" s="4" t="s">
        <v>34</v>
      </c>
      <c r="I1608" s="24" t="s">
        <v>35</v>
      </c>
      <c r="J1608" s="4" t="s">
        <v>41</v>
      </c>
      <c r="K1608" s="5">
        <v>340247874.08999997</v>
      </c>
      <c r="L1608" s="5">
        <v>20530556.72479558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25" t="s">
        <v>37</v>
      </c>
      <c r="S1608" s="25" t="s">
        <v>38</v>
      </c>
      <c r="T1608" s="5"/>
      <c r="U1608" s="5">
        <v>0</v>
      </c>
      <c r="V1608" s="4" t="s">
        <v>39</v>
      </c>
      <c r="W1608" s="4" t="s">
        <v>39</v>
      </c>
      <c r="X1608" s="4" t="s">
        <v>39</v>
      </c>
      <c r="Y1608" s="3">
        <v>340247874.08999997</v>
      </c>
    </row>
    <row r="1609" spans="1:25" x14ac:dyDescent="0.25">
      <c r="A1609" s="3">
        <v>702</v>
      </c>
      <c r="B1609" s="24" t="s">
        <v>1663</v>
      </c>
      <c r="C1609" s="4"/>
      <c r="D1609" s="3">
        <v>310580</v>
      </c>
      <c r="E1609" s="24"/>
      <c r="F1609" s="4" t="s">
        <v>43</v>
      </c>
      <c r="G1609" s="4" t="s">
        <v>33</v>
      </c>
      <c r="H1609" s="4" t="s">
        <v>34</v>
      </c>
      <c r="I1609" s="24" t="s">
        <v>35</v>
      </c>
      <c r="J1609" s="4" t="s">
        <v>36</v>
      </c>
      <c r="K1609" s="5">
        <v>378809.29</v>
      </c>
      <c r="L1609" s="5">
        <v>378809.29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25" t="s">
        <v>37</v>
      </c>
      <c r="S1609" s="25" t="s">
        <v>38</v>
      </c>
      <c r="T1609" s="5"/>
      <c r="U1609" s="5">
        <v>0</v>
      </c>
      <c r="V1609" s="4" t="s">
        <v>39</v>
      </c>
      <c r="W1609" s="4" t="s">
        <v>39</v>
      </c>
      <c r="X1609" s="4" t="s">
        <v>39</v>
      </c>
      <c r="Y1609" s="3">
        <v>394901.04</v>
      </c>
    </row>
    <row r="1610" spans="1:25" x14ac:dyDescent="0.25">
      <c r="A1610" s="3">
        <v>702</v>
      </c>
      <c r="B1610" s="24" t="s">
        <v>1664</v>
      </c>
      <c r="C1610" s="4"/>
      <c r="D1610" s="3">
        <v>316192</v>
      </c>
      <c r="E1610" s="24"/>
      <c r="F1610" s="4" t="s">
        <v>33</v>
      </c>
      <c r="G1610" s="4" t="s">
        <v>33</v>
      </c>
      <c r="H1610" s="4" t="s">
        <v>34</v>
      </c>
      <c r="I1610" s="24" t="s">
        <v>35</v>
      </c>
      <c r="J1610" s="4" t="s">
        <v>41</v>
      </c>
      <c r="K1610" s="5">
        <v>432307.74</v>
      </c>
      <c r="L1610" s="5">
        <v>26085.449034401576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25" t="s">
        <v>37</v>
      </c>
      <c r="S1610" s="25" t="s">
        <v>38</v>
      </c>
      <c r="T1610" s="5"/>
      <c r="U1610" s="5">
        <v>0</v>
      </c>
      <c r="V1610" s="4" t="s">
        <v>39</v>
      </c>
      <c r="W1610" s="4" t="s">
        <v>39</v>
      </c>
      <c r="X1610" s="4" t="s">
        <v>39</v>
      </c>
      <c r="Y1610" s="3">
        <v>486870.16</v>
      </c>
    </row>
    <row r="1611" spans="1:25" x14ac:dyDescent="0.25">
      <c r="A1611" s="3">
        <v>702</v>
      </c>
      <c r="B1611" s="24" t="s">
        <v>1665</v>
      </c>
      <c r="C1611" s="4"/>
      <c r="D1611" s="3">
        <v>320453</v>
      </c>
      <c r="E1611" s="24"/>
      <c r="F1611" s="4" t="s">
        <v>172</v>
      </c>
      <c r="G1611" s="4" t="s">
        <v>172</v>
      </c>
      <c r="H1611" s="4" t="s">
        <v>34</v>
      </c>
      <c r="I1611" s="24" t="s">
        <v>35</v>
      </c>
      <c r="J1611" s="4" t="s">
        <v>36</v>
      </c>
      <c r="K1611" s="5">
        <v>239340.28</v>
      </c>
      <c r="L1611" s="5">
        <v>239340.28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25" t="s">
        <v>37</v>
      </c>
      <c r="S1611" s="25" t="s">
        <v>38</v>
      </c>
      <c r="T1611" s="5"/>
      <c r="U1611" s="5">
        <v>0</v>
      </c>
      <c r="V1611" s="4" t="s">
        <v>39</v>
      </c>
      <c r="W1611" s="4" t="s">
        <v>39</v>
      </c>
      <c r="X1611" s="4" t="s">
        <v>39</v>
      </c>
      <c r="Y1611" s="3">
        <v>164577</v>
      </c>
    </row>
    <row r="1612" spans="1:25" x14ac:dyDescent="0.25">
      <c r="A1612" s="3">
        <v>702</v>
      </c>
      <c r="B1612" s="24" t="s">
        <v>1666</v>
      </c>
      <c r="C1612" s="4"/>
      <c r="D1612" s="3">
        <v>338725</v>
      </c>
      <c r="E1612" s="24"/>
      <c r="F1612" s="4" t="s">
        <v>33</v>
      </c>
      <c r="G1612" s="4" t="s">
        <v>33</v>
      </c>
      <c r="H1612" s="4" t="s">
        <v>34</v>
      </c>
      <c r="I1612" s="24" t="s">
        <v>35</v>
      </c>
      <c r="J1612" s="4" t="s">
        <v>41</v>
      </c>
      <c r="K1612" s="5">
        <v>820656.49</v>
      </c>
      <c r="L1612" s="5">
        <v>49518.412611918277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25" t="s">
        <v>37</v>
      </c>
      <c r="S1612" s="25" t="s">
        <v>38</v>
      </c>
      <c r="T1612" s="5"/>
      <c r="U1612" s="5">
        <v>0</v>
      </c>
      <c r="V1612" s="4" t="s">
        <v>39</v>
      </c>
      <c r="W1612" s="4" t="s">
        <v>39</v>
      </c>
      <c r="X1612" s="4" t="s">
        <v>39</v>
      </c>
      <c r="Y1612" s="3">
        <v>924227.5</v>
      </c>
    </row>
    <row r="1613" spans="1:25" x14ac:dyDescent="0.25">
      <c r="A1613" s="3">
        <v>702</v>
      </c>
      <c r="B1613" s="24" t="s">
        <v>1667</v>
      </c>
      <c r="C1613" s="4"/>
      <c r="D1613" s="3">
        <v>315702</v>
      </c>
      <c r="E1613" s="24"/>
      <c r="F1613" s="4" t="s">
        <v>33</v>
      </c>
      <c r="G1613" s="4" t="s">
        <v>33</v>
      </c>
      <c r="H1613" s="4" t="s">
        <v>34</v>
      </c>
      <c r="I1613" s="24" t="s">
        <v>35</v>
      </c>
      <c r="J1613" s="4" t="s">
        <v>41</v>
      </c>
      <c r="K1613" s="5">
        <v>3281451.71</v>
      </c>
      <c r="L1613" s="5">
        <v>198002.79620266549</v>
      </c>
      <c r="M1613" s="5">
        <v>0</v>
      </c>
      <c r="N1613" s="5">
        <v>0</v>
      </c>
      <c r="O1613" s="5">
        <v>3281451.71</v>
      </c>
      <c r="P1613" s="5">
        <v>0</v>
      </c>
      <c r="Q1613" s="5">
        <v>3281451.71</v>
      </c>
      <c r="R1613" s="25" t="s">
        <v>86</v>
      </c>
      <c r="S1613" s="25" t="s">
        <v>38</v>
      </c>
      <c r="T1613" s="5"/>
      <c r="U1613" s="5">
        <v>0</v>
      </c>
      <c r="V1613" s="4" t="s">
        <v>39</v>
      </c>
      <c r="W1613" s="4" t="s">
        <v>39</v>
      </c>
      <c r="X1613" s="4" t="s">
        <v>39</v>
      </c>
      <c r="Y1613" s="3">
        <v>3684757.82</v>
      </c>
    </row>
    <row r="1614" spans="1:25" x14ac:dyDescent="0.25">
      <c r="A1614" s="3">
        <v>702</v>
      </c>
      <c r="B1614" s="24" t="s">
        <v>1668</v>
      </c>
      <c r="C1614" s="4"/>
      <c r="D1614" s="3">
        <v>313156</v>
      </c>
      <c r="E1614" s="24"/>
      <c r="F1614" s="4" t="s">
        <v>43</v>
      </c>
      <c r="G1614" s="4" t="s">
        <v>33</v>
      </c>
      <c r="H1614" s="4" t="s">
        <v>34</v>
      </c>
      <c r="I1614" s="24" t="s">
        <v>35</v>
      </c>
      <c r="J1614" s="4" t="s">
        <v>36</v>
      </c>
      <c r="K1614" s="5">
        <v>259144.29</v>
      </c>
      <c r="L1614" s="5">
        <v>259144.29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25" t="s">
        <v>37</v>
      </c>
      <c r="S1614" s="25" t="s">
        <v>49</v>
      </c>
      <c r="T1614" s="5"/>
      <c r="U1614" s="5">
        <v>0</v>
      </c>
      <c r="V1614" s="4" t="s">
        <v>39</v>
      </c>
      <c r="W1614" s="4" t="s">
        <v>39</v>
      </c>
      <c r="X1614" s="4" t="s">
        <v>39</v>
      </c>
      <c r="Y1614" s="3">
        <v>294024.69</v>
      </c>
    </row>
    <row r="1615" spans="1:25" x14ac:dyDescent="0.25">
      <c r="A1615" s="3">
        <v>702</v>
      </c>
      <c r="B1615" s="24" t="s">
        <v>1669</v>
      </c>
      <c r="C1615" s="4"/>
      <c r="D1615" s="3">
        <v>311268</v>
      </c>
      <c r="E1615" s="24"/>
      <c r="F1615" s="4" t="s">
        <v>33</v>
      </c>
      <c r="G1615" s="4" t="s">
        <v>33</v>
      </c>
      <c r="H1615" s="4" t="s">
        <v>34</v>
      </c>
      <c r="I1615" s="24" t="s">
        <v>35</v>
      </c>
      <c r="J1615" s="4" t="s">
        <v>41</v>
      </c>
      <c r="K1615" s="5">
        <v>1837761.3</v>
      </c>
      <c r="L1615" s="5">
        <v>110890.51685390965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25" t="s">
        <v>37</v>
      </c>
      <c r="S1615" s="25" t="s">
        <v>38</v>
      </c>
      <c r="T1615" s="5"/>
      <c r="U1615" s="5">
        <v>0</v>
      </c>
      <c r="V1615" s="4" t="s">
        <v>39</v>
      </c>
      <c r="W1615" s="4" t="s">
        <v>39</v>
      </c>
      <c r="X1615" s="4" t="s">
        <v>39</v>
      </c>
      <c r="Y1615" s="3">
        <v>2136114.2400000002</v>
      </c>
    </row>
    <row r="1616" spans="1:25" x14ac:dyDescent="0.25">
      <c r="A1616" s="3">
        <v>702</v>
      </c>
      <c r="B1616" s="24" t="s">
        <v>1670</v>
      </c>
      <c r="C1616" s="4"/>
      <c r="D1616" s="3">
        <v>309710</v>
      </c>
      <c r="E1616" s="24"/>
      <c r="F1616" s="4" t="s">
        <v>43</v>
      </c>
      <c r="G1616" s="4" t="s">
        <v>33</v>
      </c>
      <c r="H1616" s="4" t="s">
        <v>34</v>
      </c>
      <c r="I1616" s="24" t="s">
        <v>35</v>
      </c>
      <c r="J1616" s="4" t="s">
        <v>36</v>
      </c>
      <c r="K1616" s="5">
        <v>76218.41</v>
      </c>
      <c r="L1616" s="5">
        <v>76218.41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25" t="s">
        <v>37</v>
      </c>
      <c r="S1616" s="25" t="s">
        <v>416</v>
      </c>
      <c r="T1616" s="5"/>
      <c r="U1616" s="5">
        <v>0</v>
      </c>
      <c r="V1616" s="4" t="s">
        <v>39</v>
      </c>
      <c r="W1616" s="4" t="s">
        <v>39</v>
      </c>
      <c r="X1616" s="4" t="s">
        <v>39</v>
      </c>
      <c r="Y1616" s="3">
        <v>84538.72</v>
      </c>
    </row>
    <row r="1617" spans="1:25" x14ac:dyDescent="0.25">
      <c r="A1617" s="3">
        <v>702</v>
      </c>
      <c r="B1617" s="24" t="s">
        <v>1671</v>
      </c>
      <c r="C1617" s="4"/>
      <c r="D1617" s="3">
        <v>314729</v>
      </c>
      <c r="E1617" s="24"/>
      <c r="F1617" s="4" t="s">
        <v>33</v>
      </c>
      <c r="G1617" s="4" t="s">
        <v>33</v>
      </c>
      <c r="H1617" s="4" t="s">
        <v>34</v>
      </c>
      <c r="I1617" s="24" t="s">
        <v>35</v>
      </c>
      <c r="J1617" s="4" t="s">
        <v>41</v>
      </c>
      <c r="K1617" s="5">
        <v>274230.74</v>
      </c>
      <c r="L1617" s="5">
        <v>16547.082853377156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25" t="s">
        <v>37</v>
      </c>
      <c r="S1617" s="25" t="s">
        <v>38</v>
      </c>
      <c r="T1617" s="5"/>
      <c r="U1617" s="5">
        <v>0</v>
      </c>
      <c r="V1617" s="4" t="s">
        <v>39</v>
      </c>
      <c r="W1617" s="4" t="s">
        <v>39</v>
      </c>
      <c r="X1617" s="4" t="s">
        <v>39</v>
      </c>
      <c r="Y1617" s="3">
        <v>320453.51</v>
      </c>
    </row>
    <row r="1618" spans="1:25" x14ac:dyDescent="0.25">
      <c r="A1618" s="3">
        <v>702</v>
      </c>
      <c r="B1618" s="24" t="s">
        <v>1672</v>
      </c>
      <c r="C1618" s="4"/>
      <c r="D1618" s="3">
        <v>316339</v>
      </c>
      <c r="E1618" s="24"/>
      <c r="F1618" s="4" t="s">
        <v>107</v>
      </c>
      <c r="G1618" s="4" t="s">
        <v>107</v>
      </c>
      <c r="H1618" s="4" t="s">
        <v>34</v>
      </c>
      <c r="I1618" s="24" t="s">
        <v>35</v>
      </c>
      <c r="J1618" s="4" t="s">
        <v>36</v>
      </c>
      <c r="K1618" s="5">
        <v>64079.32</v>
      </c>
      <c r="L1618" s="5">
        <v>64079.32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25" t="s">
        <v>37</v>
      </c>
      <c r="S1618" s="25" t="s">
        <v>58</v>
      </c>
      <c r="T1618" s="5"/>
      <c r="U1618" s="5">
        <v>0</v>
      </c>
      <c r="V1618" s="4" t="s">
        <v>39</v>
      </c>
      <c r="W1618" s="4" t="s">
        <v>39</v>
      </c>
      <c r="X1618" s="4" t="s">
        <v>39</v>
      </c>
      <c r="Y1618" s="3">
        <v>67786.240000000005</v>
      </c>
    </row>
    <row r="1619" spans="1:25" x14ac:dyDescent="0.25">
      <c r="A1619" s="3">
        <v>702</v>
      </c>
      <c r="B1619" s="24" t="s">
        <v>1673</v>
      </c>
      <c r="C1619" s="4"/>
      <c r="D1619" s="3">
        <v>340873</v>
      </c>
      <c r="E1619" s="24"/>
      <c r="F1619" s="4" t="s">
        <v>33</v>
      </c>
      <c r="G1619" s="4" t="s">
        <v>33</v>
      </c>
      <c r="H1619" s="4" t="s">
        <v>34</v>
      </c>
      <c r="I1619" s="24" t="s">
        <v>35</v>
      </c>
      <c r="J1619" s="4" t="s">
        <v>41</v>
      </c>
      <c r="K1619" s="5">
        <v>1569189.73</v>
      </c>
      <c r="L1619" s="5">
        <v>94684.908318369155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25" t="s">
        <v>37</v>
      </c>
      <c r="S1619" s="25" t="s">
        <v>38</v>
      </c>
      <c r="T1619" s="5"/>
      <c r="U1619" s="5">
        <v>0</v>
      </c>
      <c r="V1619" s="4" t="s">
        <v>39</v>
      </c>
      <c r="W1619" s="4" t="s">
        <v>39</v>
      </c>
      <c r="X1619" s="4" t="s">
        <v>39</v>
      </c>
      <c r="Y1619" s="3">
        <v>1833531.27</v>
      </c>
    </row>
    <row r="1620" spans="1:25" x14ac:dyDescent="0.25">
      <c r="A1620" s="3">
        <v>702</v>
      </c>
      <c r="B1620" s="24" t="s">
        <v>1674</v>
      </c>
      <c r="C1620" s="4"/>
      <c r="D1620" s="3">
        <v>315057</v>
      </c>
      <c r="E1620" s="24"/>
      <c r="F1620" s="4" t="s">
        <v>33</v>
      </c>
      <c r="G1620" s="4" t="s">
        <v>33</v>
      </c>
      <c r="H1620" s="4" t="s">
        <v>34</v>
      </c>
      <c r="I1620" s="24" t="s">
        <v>35</v>
      </c>
      <c r="J1620" s="4" t="s">
        <v>41</v>
      </c>
      <c r="K1620" s="5">
        <v>1209992.05</v>
      </c>
      <c r="L1620" s="5">
        <v>73010.920304841376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25" t="s">
        <v>37</v>
      </c>
      <c r="S1620" s="25" t="s">
        <v>38</v>
      </c>
      <c r="T1620" s="5"/>
      <c r="U1620" s="5">
        <v>0</v>
      </c>
      <c r="V1620" s="4" t="s">
        <v>39</v>
      </c>
      <c r="W1620" s="4" t="s">
        <v>39</v>
      </c>
      <c r="X1620" s="4" t="s">
        <v>39</v>
      </c>
      <c r="Y1620" s="3">
        <v>1410014.4</v>
      </c>
    </row>
    <row r="1621" spans="1:25" x14ac:dyDescent="0.25">
      <c r="A1621" s="3">
        <v>702</v>
      </c>
      <c r="B1621" s="24" t="s">
        <v>1675</v>
      </c>
      <c r="C1621" s="4"/>
      <c r="D1621" s="3">
        <v>308390</v>
      </c>
      <c r="E1621" s="24"/>
      <c r="F1621" s="4" t="s">
        <v>43</v>
      </c>
      <c r="G1621" s="4" t="s">
        <v>33</v>
      </c>
      <c r="H1621" s="4" t="s">
        <v>34</v>
      </c>
      <c r="I1621" s="24" t="s">
        <v>35</v>
      </c>
      <c r="J1621" s="4" t="s">
        <v>36</v>
      </c>
      <c r="K1621" s="5">
        <v>247456.27</v>
      </c>
      <c r="L1621" s="5">
        <v>247456.27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25" t="s">
        <v>37</v>
      </c>
      <c r="S1621" s="25" t="s">
        <v>58</v>
      </c>
      <c r="T1621" s="5"/>
      <c r="U1621" s="5">
        <v>0</v>
      </c>
      <c r="V1621" s="4" t="s">
        <v>39</v>
      </c>
      <c r="W1621" s="4" t="s">
        <v>39</v>
      </c>
      <c r="X1621" s="4" t="s">
        <v>39</v>
      </c>
      <c r="Y1621" s="3">
        <v>275584.5</v>
      </c>
    </row>
    <row r="1622" spans="1:25" x14ac:dyDescent="0.25">
      <c r="A1622" s="3">
        <v>702</v>
      </c>
      <c r="B1622" s="24" t="s">
        <v>1676</v>
      </c>
      <c r="C1622" s="4"/>
      <c r="D1622" s="3">
        <v>308900</v>
      </c>
      <c r="E1622" s="24"/>
      <c r="F1622" s="4" t="s">
        <v>43</v>
      </c>
      <c r="G1622" s="4" t="s">
        <v>33</v>
      </c>
      <c r="H1622" s="4" t="s">
        <v>34</v>
      </c>
      <c r="I1622" s="24" t="s">
        <v>35</v>
      </c>
      <c r="J1622" s="4" t="s">
        <v>36</v>
      </c>
      <c r="K1622" s="5">
        <v>322808.86</v>
      </c>
      <c r="L1622" s="5">
        <v>322808.86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25" t="s">
        <v>37</v>
      </c>
      <c r="S1622" s="25" t="s">
        <v>49</v>
      </c>
      <c r="T1622" s="5"/>
      <c r="U1622" s="5">
        <v>0</v>
      </c>
      <c r="V1622" s="4" t="s">
        <v>39</v>
      </c>
      <c r="W1622" s="4" t="s">
        <v>39</v>
      </c>
      <c r="X1622" s="4" t="s">
        <v>39</v>
      </c>
      <c r="Y1622" s="3">
        <v>363995.73</v>
      </c>
    </row>
    <row r="1623" spans="1:25" x14ac:dyDescent="0.25">
      <c r="A1623" s="3">
        <v>702</v>
      </c>
      <c r="B1623" s="24" t="s">
        <v>1677</v>
      </c>
      <c r="C1623" s="4"/>
      <c r="D1623" s="3">
        <v>308796</v>
      </c>
      <c r="E1623" s="24"/>
      <c r="F1623" s="4" t="s">
        <v>33</v>
      </c>
      <c r="G1623" s="4" t="s">
        <v>33</v>
      </c>
      <c r="H1623" s="4" t="s">
        <v>34</v>
      </c>
      <c r="I1623" s="24" t="s">
        <v>35</v>
      </c>
      <c r="J1623" s="4" t="s">
        <v>41</v>
      </c>
      <c r="K1623" s="5">
        <v>7395551.0599999996</v>
      </c>
      <c r="L1623" s="5">
        <v>446247.55100832693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25" t="s">
        <v>37</v>
      </c>
      <c r="S1623" s="25" t="s">
        <v>38</v>
      </c>
      <c r="T1623" s="5"/>
      <c r="U1623" s="5">
        <v>0</v>
      </c>
      <c r="V1623" s="4" t="s">
        <v>39</v>
      </c>
      <c r="W1623" s="4" t="s">
        <v>39</v>
      </c>
      <c r="X1623" s="4" t="s">
        <v>39</v>
      </c>
      <c r="Y1623" s="3">
        <v>8683485.3000000007</v>
      </c>
    </row>
    <row r="1624" spans="1:25" x14ac:dyDescent="0.25">
      <c r="A1624" s="3">
        <v>702</v>
      </c>
      <c r="B1624" s="24" t="s">
        <v>1678</v>
      </c>
      <c r="C1624" s="4"/>
      <c r="D1624" s="3">
        <v>312097</v>
      </c>
      <c r="E1624" s="24"/>
      <c r="F1624" s="4" t="s">
        <v>33</v>
      </c>
      <c r="G1624" s="4" t="s">
        <v>33</v>
      </c>
      <c r="H1624" s="4" t="s">
        <v>34</v>
      </c>
      <c r="I1624" s="24" t="s">
        <v>35</v>
      </c>
      <c r="J1624" s="4" t="s">
        <v>36</v>
      </c>
      <c r="K1624" s="5">
        <v>2748157.46</v>
      </c>
      <c r="L1624" s="5">
        <v>2748157.46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25" t="s">
        <v>37</v>
      </c>
      <c r="S1624" s="25" t="s">
        <v>38</v>
      </c>
      <c r="T1624" s="5"/>
      <c r="U1624" s="5">
        <v>0</v>
      </c>
      <c r="V1624" s="4" t="s">
        <v>39</v>
      </c>
      <c r="W1624" s="4" t="s">
        <v>39</v>
      </c>
      <c r="X1624" s="4" t="s">
        <v>39</v>
      </c>
      <c r="Y1624" s="3">
        <v>3191880.68</v>
      </c>
    </row>
    <row r="1625" spans="1:25" x14ac:dyDescent="0.25">
      <c r="A1625" s="3">
        <v>702</v>
      </c>
      <c r="B1625" s="24" t="s">
        <v>1679</v>
      </c>
      <c r="C1625" s="4"/>
      <c r="D1625" s="3">
        <v>316056</v>
      </c>
      <c r="E1625" s="24"/>
      <c r="F1625" s="4" t="s">
        <v>43</v>
      </c>
      <c r="G1625" s="4" t="s">
        <v>33</v>
      </c>
      <c r="H1625" s="4" t="s">
        <v>34</v>
      </c>
      <c r="I1625" s="24" t="s">
        <v>35</v>
      </c>
      <c r="J1625" s="4" t="s">
        <v>36</v>
      </c>
      <c r="K1625" s="5">
        <v>26214.47</v>
      </c>
      <c r="L1625" s="5">
        <v>26214.47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25" t="s">
        <v>37</v>
      </c>
      <c r="S1625" s="25" t="s">
        <v>58</v>
      </c>
      <c r="T1625" s="5"/>
      <c r="U1625" s="5">
        <v>0</v>
      </c>
      <c r="V1625" s="4" t="s">
        <v>39</v>
      </c>
      <c r="W1625" s="4" t="s">
        <v>39</v>
      </c>
      <c r="X1625" s="4" t="s">
        <v>39</v>
      </c>
      <c r="Y1625" s="3">
        <v>28157.599999999999</v>
      </c>
    </row>
    <row r="1626" spans="1:25" x14ac:dyDescent="0.25">
      <c r="A1626" s="3">
        <v>702</v>
      </c>
      <c r="B1626" s="24" t="s">
        <v>1680</v>
      </c>
      <c r="C1626" s="4"/>
      <c r="D1626" s="3">
        <v>333802</v>
      </c>
      <c r="E1626" s="24"/>
      <c r="F1626" s="4" t="s">
        <v>43</v>
      </c>
      <c r="G1626" s="4" t="s">
        <v>33</v>
      </c>
      <c r="H1626" s="4" t="s">
        <v>34</v>
      </c>
      <c r="I1626" s="24" t="s">
        <v>35</v>
      </c>
      <c r="J1626" s="4" t="s">
        <v>36</v>
      </c>
      <c r="K1626" s="5">
        <v>17503.38</v>
      </c>
      <c r="L1626" s="5">
        <v>17503.38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25" t="s">
        <v>37</v>
      </c>
      <c r="S1626" s="25" t="s">
        <v>58</v>
      </c>
      <c r="T1626" s="5"/>
      <c r="U1626" s="5">
        <v>0</v>
      </c>
      <c r="V1626" s="4" t="s">
        <v>39</v>
      </c>
      <c r="W1626" s="4" t="s">
        <v>39</v>
      </c>
      <c r="X1626" s="4" t="s">
        <v>39</v>
      </c>
      <c r="Y1626" s="3">
        <v>18033.84</v>
      </c>
    </row>
    <row r="1627" spans="1:25" x14ac:dyDescent="0.25">
      <c r="A1627" s="3">
        <v>702</v>
      </c>
      <c r="B1627" s="24" t="s">
        <v>1681</v>
      </c>
      <c r="C1627" s="4"/>
      <c r="D1627" s="3">
        <v>310580</v>
      </c>
      <c r="E1627" s="24"/>
      <c r="F1627" s="4" t="s">
        <v>172</v>
      </c>
      <c r="G1627" s="4" t="s">
        <v>172</v>
      </c>
      <c r="H1627" s="4" t="s">
        <v>34</v>
      </c>
      <c r="I1627" s="24" t="s">
        <v>35</v>
      </c>
      <c r="J1627" s="4" t="s">
        <v>36</v>
      </c>
      <c r="K1627" s="5">
        <v>5830691.4800000004</v>
      </c>
      <c r="L1627" s="5">
        <v>5830691.4800000004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25" t="s">
        <v>37</v>
      </c>
      <c r="S1627" s="25" t="s">
        <v>38</v>
      </c>
      <c r="T1627" s="5"/>
      <c r="U1627" s="5">
        <v>0</v>
      </c>
      <c r="V1627" s="4" t="s">
        <v>39</v>
      </c>
      <c r="W1627" s="4" t="s">
        <v>39</v>
      </c>
      <c r="X1627" s="4" t="s">
        <v>39</v>
      </c>
      <c r="Y1627" s="3">
        <v>2844772.92</v>
      </c>
    </row>
    <row r="1628" spans="1:25" x14ac:dyDescent="0.25">
      <c r="A1628" s="3">
        <v>702</v>
      </c>
      <c r="B1628" s="24" t="s">
        <v>1682</v>
      </c>
      <c r="C1628" s="4"/>
      <c r="D1628" s="3">
        <v>311337</v>
      </c>
      <c r="E1628" s="24"/>
      <c r="F1628" s="4" t="s">
        <v>45</v>
      </c>
      <c r="G1628" s="4" t="s">
        <v>45</v>
      </c>
      <c r="H1628" s="4" t="s">
        <v>34</v>
      </c>
      <c r="I1628" s="24" t="s">
        <v>35</v>
      </c>
      <c r="J1628" s="4" t="s">
        <v>36</v>
      </c>
      <c r="K1628" s="5">
        <v>118374.77</v>
      </c>
      <c r="L1628" s="5">
        <v>118374.77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25" t="s">
        <v>37</v>
      </c>
      <c r="S1628" s="25" t="s">
        <v>108</v>
      </c>
      <c r="T1628" s="5"/>
      <c r="U1628" s="5">
        <v>0</v>
      </c>
      <c r="V1628" s="4" t="s">
        <v>39</v>
      </c>
      <c r="W1628" s="4" t="s">
        <v>39</v>
      </c>
      <c r="X1628" s="4" t="s">
        <v>39</v>
      </c>
      <c r="Y1628" s="3">
        <v>126625.77</v>
      </c>
    </row>
    <row r="1629" spans="1:25" x14ac:dyDescent="0.25">
      <c r="A1629" s="3">
        <v>702</v>
      </c>
      <c r="B1629" s="24" t="s">
        <v>1683</v>
      </c>
      <c r="C1629" s="4"/>
      <c r="D1629" s="3">
        <v>315799</v>
      </c>
      <c r="E1629" s="24"/>
      <c r="F1629" s="4" t="s">
        <v>33</v>
      </c>
      <c r="G1629" s="4" t="s">
        <v>33</v>
      </c>
      <c r="H1629" s="4" t="s">
        <v>34</v>
      </c>
      <c r="I1629" s="24" t="s">
        <v>35</v>
      </c>
      <c r="J1629" s="4" t="s">
        <v>36</v>
      </c>
      <c r="K1629" s="5">
        <v>12807.89</v>
      </c>
      <c r="L1629" s="5">
        <v>12807.89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25" t="s">
        <v>37</v>
      </c>
      <c r="S1629" s="25" t="s">
        <v>38</v>
      </c>
      <c r="T1629" s="5"/>
      <c r="U1629" s="5">
        <v>0</v>
      </c>
      <c r="V1629" s="4" t="s">
        <v>39</v>
      </c>
      <c r="W1629" s="4" t="s">
        <v>39</v>
      </c>
      <c r="X1629" s="4" t="s">
        <v>39</v>
      </c>
      <c r="Y1629" s="3">
        <v>14701.75</v>
      </c>
    </row>
    <row r="1630" spans="1:25" x14ac:dyDescent="0.25">
      <c r="A1630" s="3">
        <v>702</v>
      </c>
      <c r="B1630" s="24" t="s">
        <v>1684</v>
      </c>
      <c r="C1630" s="4"/>
      <c r="D1630" s="3">
        <v>318217</v>
      </c>
      <c r="E1630" s="24"/>
      <c r="F1630" s="4" t="s">
        <v>43</v>
      </c>
      <c r="G1630" s="4" t="s">
        <v>33</v>
      </c>
      <c r="H1630" s="4" t="s">
        <v>34</v>
      </c>
      <c r="I1630" s="24" t="s">
        <v>35</v>
      </c>
      <c r="J1630" s="4" t="s">
        <v>36</v>
      </c>
      <c r="K1630" s="5">
        <v>22545.42</v>
      </c>
      <c r="L1630" s="5">
        <v>22545.42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25" t="s">
        <v>37</v>
      </c>
      <c r="S1630" s="25" t="s">
        <v>49</v>
      </c>
      <c r="T1630" s="5"/>
      <c r="U1630" s="5">
        <v>0</v>
      </c>
      <c r="V1630" s="4" t="s">
        <v>39</v>
      </c>
      <c r="W1630" s="4" t="s">
        <v>39</v>
      </c>
      <c r="X1630" s="4" t="s">
        <v>39</v>
      </c>
      <c r="Y1630" s="3">
        <v>24346.2</v>
      </c>
    </row>
    <row r="1631" spans="1:25" x14ac:dyDescent="0.25">
      <c r="A1631" s="3">
        <v>702</v>
      </c>
      <c r="B1631" s="24" t="s">
        <v>1685</v>
      </c>
      <c r="C1631" s="4"/>
      <c r="D1631" s="3">
        <v>310580</v>
      </c>
      <c r="E1631" s="24"/>
      <c r="F1631" s="4" t="s">
        <v>172</v>
      </c>
      <c r="G1631" s="4" t="s">
        <v>172</v>
      </c>
      <c r="H1631" s="4" t="s">
        <v>34</v>
      </c>
      <c r="I1631" s="24" t="s">
        <v>35</v>
      </c>
      <c r="J1631" s="4" t="s">
        <v>36</v>
      </c>
      <c r="K1631" s="5">
        <v>2074830.92</v>
      </c>
      <c r="L1631" s="5">
        <v>2074830.92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25" t="s">
        <v>37</v>
      </c>
      <c r="S1631" s="25" t="s">
        <v>38</v>
      </c>
      <c r="T1631" s="5"/>
      <c r="U1631" s="5">
        <v>0</v>
      </c>
      <c r="V1631" s="4" t="s">
        <v>39</v>
      </c>
      <c r="W1631" s="4" t="s">
        <v>39</v>
      </c>
      <c r="X1631" s="4" t="s">
        <v>39</v>
      </c>
      <c r="Y1631" s="3">
        <v>826299.11</v>
      </c>
    </row>
    <row r="1632" spans="1:25" x14ac:dyDescent="0.25">
      <c r="A1632" s="3">
        <v>702</v>
      </c>
      <c r="B1632" s="24" t="s">
        <v>1686</v>
      </c>
      <c r="C1632" s="4"/>
      <c r="D1632" s="3">
        <v>309760</v>
      </c>
      <c r="E1632" s="24"/>
      <c r="F1632" s="4" t="s">
        <v>33</v>
      </c>
      <c r="G1632" s="4" t="s">
        <v>33</v>
      </c>
      <c r="H1632" s="4" t="s">
        <v>34</v>
      </c>
      <c r="I1632" s="24" t="s">
        <v>35</v>
      </c>
      <c r="J1632" s="4" t="s">
        <v>41</v>
      </c>
      <c r="K1632" s="5">
        <v>557433</v>
      </c>
      <c r="L1632" s="5">
        <v>33635.507223612454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25" t="s">
        <v>37</v>
      </c>
      <c r="S1632" s="25" t="s">
        <v>38</v>
      </c>
      <c r="T1632" s="5"/>
      <c r="U1632" s="5">
        <v>0</v>
      </c>
      <c r="V1632" s="4" t="s">
        <v>39</v>
      </c>
      <c r="W1632" s="4" t="s">
        <v>39</v>
      </c>
      <c r="X1632" s="4" t="s">
        <v>39</v>
      </c>
      <c r="Y1632" s="3">
        <v>588401.5</v>
      </c>
    </row>
    <row r="1633" spans="1:25" x14ac:dyDescent="0.25">
      <c r="A1633" s="3">
        <v>702</v>
      </c>
      <c r="B1633" s="24" t="s">
        <v>1687</v>
      </c>
      <c r="C1633" s="4"/>
      <c r="D1633" s="3">
        <v>310669</v>
      </c>
      <c r="E1633" s="24"/>
      <c r="F1633" s="4" t="s">
        <v>33</v>
      </c>
      <c r="G1633" s="4" t="s">
        <v>33</v>
      </c>
      <c r="H1633" s="4" t="s">
        <v>34</v>
      </c>
      <c r="I1633" s="24" t="s">
        <v>35</v>
      </c>
      <c r="J1633" s="4" t="s">
        <v>41</v>
      </c>
      <c r="K1633" s="5">
        <v>2493585.65</v>
      </c>
      <c r="L1633" s="5">
        <v>150462.9581371597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25" t="s">
        <v>37</v>
      </c>
      <c r="S1633" s="25" t="s">
        <v>38</v>
      </c>
      <c r="T1633" s="5"/>
      <c r="U1633" s="5">
        <v>0</v>
      </c>
      <c r="V1633" s="4" t="s">
        <v>39</v>
      </c>
      <c r="W1633" s="4" t="s">
        <v>39</v>
      </c>
      <c r="X1633" s="4" t="s">
        <v>39</v>
      </c>
      <c r="Y1633" s="3">
        <v>2953883.45</v>
      </c>
    </row>
    <row r="1634" spans="1:25" x14ac:dyDescent="0.25">
      <c r="A1634" s="3">
        <v>702</v>
      </c>
      <c r="B1634" s="24" t="s">
        <v>1688</v>
      </c>
      <c r="C1634" s="4"/>
      <c r="D1634" s="3">
        <v>339527</v>
      </c>
      <c r="E1634" s="24"/>
      <c r="F1634" s="4" t="s">
        <v>43</v>
      </c>
      <c r="G1634" s="4" t="s">
        <v>33</v>
      </c>
      <c r="H1634" s="4" t="s">
        <v>34</v>
      </c>
      <c r="I1634" s="24" t="s">
        <v>35</v>
      </c>
      <c r="J1634" s="4" t="s">
        <v>36</v>
      </c>
      <c r="K1634" s="5">
        <v>38450</v>
      </c>
      <c r="L1634" s="5">
        <v>38450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25" t="s">
        <v>37</v>
      </c>
      <c r="S1634" s="25" t="s">
        <v>97</v>
      </c>
      <c r="T1634" s="5"/>
      <c r="U1634" s="5">
        <v>0</v>
      </c>
      <c r="V1634" s="4" t="s">
        <v>39</v>
      </c>
      <c r="W1634" s="4" t="s">
        <v>39</v>
      </c>
      <c r="X1634" s="4" t="s">
        <v>39</v>
      </c>
      <c r="Y1634" s="3">
        <v>38450</v>
      </c>
    </row>
    <row r="1635" spans="1:25" x14ac:dyDescent="0.25">
      <c r="A1635" s="3">
        <v>702</v>
      </c>
      <c r="B1635" s="24" t="s">
        <v>1689</v>
      </c>
      <c r="C1635" s="4"/>
      <c r="D1635" s="3">
        <v>313693</v>
      </c>
      <c r="E1635" s="24"/>
      <c r="F1635" s="4" t="s">
        <v>33</v>
      </c>
      <c r="G1635" s="4" t="s">
        <v>33</v>
      </c>
      <c r="H1635" s="4" t="s">
        <v>34</v>
      </c>
      <c r="I1635" s="24" t="s">
        <v>35</v>
      </c>
      <c r="J1635" s="4" t="s">
        <v>41</v>
      </c>
      <c r="K1635" s="5">
        <v>2761208.17</v>
      </c>
      <c r="L1635" s="5">
        <v>166611.30099569404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25" t="s">
        <v>37</v>
      </c>
      <c r="S1635" s="25" t="s">
        <v>38</v>
      </c>
      <c r="T1635" s="5"/>
      <c r="U1635" s="5">
        <v>0</v>
      </c>
      <c r="V1635" s="4" t="s">
        <v>39</v>
      </c>
      <c r="W1635" s="4" t="s">
        <v>39</v>
      </c>
      <c r="X1635" s="4" t="s">
        <v>39</v>
      </c>
      <c r="Y1635" s="3">
        <v>3376197.03</v>
      </c>
    </row>
    <row r="1636" spans="1:25" x14ac:dyDescent="0.25">
      <c r="A1636" s="3">
        <v>702</v>
      </c>
      <c r="B1636" s="24" t="s">
        <v>1690</v>
      </c>
      <c r="C1636" s="4"/>
      <c r="D1636" s="3">
        <v>318099</v>
      </c>
      <c r="E1636" s="24"/>
      <c r="F1636" s="4" t="s">
        <v>43</v>
      </c>
      <c r="G1636" s="4" t="s">
        <v>33</v>
      </c>
      <c r="H1636" s="4" t="s">
        <v>34</v>
      </c>
      <c r="I1636" s="24" t="s">
        <v>35</v>
      </c>
      <c r="J1636" s="4" t="s">
        <v>36</v>
      </c>
      <c r="K1636" s="5">
        <v>725489.76</v>
      </c>
      <c r="L1636" s="5">
        <v>725489.76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25" t="s">
        <v>37</v>
      </c>
      <c r="S1636" s="25" t="s">
        <v>38</v>
      </c>
      <c r="T1636" s="5"/>
      <c r="U1636" s="5">
        <v>0</v>
      </c>
      <c r="V1636" s="4" t="s">
        <v>39</v>
      </c>
      <c r="W1636" s="4" t="s">
        <v>39</v>
      </c>
      <c r="X1636" s="4" t="s">
        <v>39</v>
      </c>
      <c r="Y1636" s="3">
        <v>725489.76</v>
      </c>
    </row>
    <row r="1637" spans="1:25" x14ac:dyDescent="0.25">
      <c r="A1637" s="3">
        <v>702</v>
      </c>
      <c r="B1637" s="24" t="s">
        <v>1691</v>
      </c>
      <c r="C1637" s="4"/>
      <c r="D1637" s="3">
        <v>318099</v>
      </c>
      <c r="E1637" s="24"/>
      <c r="F1637" s="4" t="s">
        <v>33</v>
      </c>
      <c r="G1637" s="4" t="s">
        <v>33</v>
      </c>
      <c r="H1637" s="4" t="s">
        <v>34</v>
      </c>
      <c r="I1637" s="24" t="s">
        <v>35</v>
      </c>
      <c r="J1637" s="4" t="s">
        <v>36</v>
      </c>
      <c r="K1637" s="5">
        <v>128850.76</v>
      </c>
      <c r="L1637" s="5">
        <v>128850.76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25" t="s">
        <v>37</v>
      </c>
      <c r="S1637" s="25" t="s">
        <v>38</v>
      </c>
      <c r="T1637" s="5"/>
      <c r="U1637" s="5">
        <v>0</v>
      </c>
      <c r="V1637" s="4" t="s">
        <v>39</v>
      </c>
      <c r="W1637" s="4" t="s">
        <v>39</v>
      </c>
      <c r="X1637" s="4" t="s">
        <v>39</v>
      </c>
      <c r="Y1637" s="3">
        <v>143523.6</v>
      </c>
    </row>
    <row r="1638" spans="1:25" x14ac:dyDescent="0.25">
      <c r="A1638" s="3">
        <v>702</v>
      </c>
      <c r="B1638" s="24" t="s">
        <v>1692</v>
      </c>
      <c r="C1638" s="4"/>
      <c r="D1638" s="3">
        <v>314544</v>
      </c>
      <c r="E1638" s="24"/>
      <c r="F1638" s="4" t="s">
        <v>33</v>
      </c>
      <c r="G1638" s="4" t="s">
        <v>33</v>
      </c>
      <c r="H1638" s="4" t="s">
        <v>34</v>
      </c>
      <c r="I1638" s="24" t="s">
        <v>35</v>
      </c>
      <c r="J1638" s="4" t="s">
        <v>41</v>
      </c>
      <c r="K1638" s="5">
        <v>264768.71000000002</v>
      </c>
      <c r="L1638" s="5">
        <v>15976.143963115839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25" t="s">
        <v>37</v>
      </c>
      <c r="S1638" s="25" t="s">
        <v>38</v>
      </c>
      <c r="T1638" s="5"/>
      <c r="U1638" s="5">
        <v>0</v>
      </c>
      <c r="V1638" s="4" t="s">
        <v>39</v>
      </c>
      <c r="W1638" s="4" t="s">
        <v>39</v>
      </c>
      <c r="X1638" s="4" t="s">
        <v>39</v>
      </c>
      <c r="Y1638" s="3">
        <v>395872.79</v>
      </c>
    </row>
    <row r="1639" spans="1:25" x14ac:dyDescent="0.25">
      <c r="A1639" s="3">
        <v>702</v>
      </c>
      <c r="B1639" s="24" t="s">
        <v>1693</v>
      </c>
      <c r="C1639" s="4"/>
      <c r="D1639" s="3">
        <v>350701</v>
      </c>
      <c r="E1639" s="24"/>
      <c r="F1639" s="4" t="s">
        <v>33</v>
      </c>
      <c r="G1639" s="4" t="s">
        <v>33</v>
      </c>
      <c r="H1639" s="4" t="s">
        <v>34</v>
      </c>
      <c r="I1639" s="24" t="s">
        <v>35</v>
      </c>
      <c r="J1639" s="4" t="s">
        <v>41</v>
      </c>
      <c r="K1639" s="5">
        <v>3256052.07</v>
      </c>
      <c r="L1639" s="5">
        <v>196470.18192490088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25" t="s">
        <v>37</v>
      </c>
      <c r="S1639" s="25" t="s">
        <v>38</v>
      </c>
      <c r="T1639" s="5"/>
      <c r="U1639" s="5">
        <v>0</v>
      </c>
      <c r="V1639" s="4" t="s">
        <v>39</v>
      </c>
      <c r="W1639" s="4" t="s">
        <v>39</v>
      </c>
      <c r="X1639" s="4" t="s">
        <v>39</v>
      </c>
      <c r="Y1639" s="3">
        <v>3427423.23</v>
      </c>
    </row>
    <row r="1640" spans="1:25" x14ac:dyDescent="0.25">
      <c r="A1640" s="3">
        <v>702</v>
      </c>
      <c r="B1640" s="24" t="s">
        <v>1694</v>
      </c>
      <c r="C1640" s="4"/>
      <c r="D1640" s="3">
        <v>339712</v>
      </c>
      <c r="E1640" s="24"/>
      <c r="F1640" s="4" t="s">
        <v>33</v>
      </c>
      <c r="G1640" s="4" t="s">
        <v>33</v>
      </c>
      <c r="H1640" s="4" t="s">
        <v>34</v>
      </c>
      <c r="I1640" s="24" t="s">
        <v>35</v>
      </c>
      <c r="J1640" s="4" t="s">
        <v>41</v>
      </c>
      <c r="K1640" s="5">
        <v>399652</v>
      </c>
      <c r="L1640" s="5">
        <v>24115.001682589951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25" t="s">
        <v>37</v>
      </c>
      <c r="S1640" s="25" t="s">
        <v>38</v>
      </c>
      <c r="T1640" s="5"/>
      <c r="U1640" s="5">
        <v>0</v>
      </c>
      <c r="V1640" s="4" t="s">
        <v>39</v>
      </c>
      <c r="W1640" s="4" t="s">
        <v>39</v>
      </c>
      <c r="X1640" s="4" t="s">
        <v>39</v>
      </c>
      <c r="Y1640" s="3">
        <v>449608.5</v>
      </c>
    </row>
    <row r="1641" spans="1:25" x14ac:dyDescent="0.25">
      <c r="A1641" s="3">
        <v>702</v>
      </c>
      <c r="B1641" s="24" t="s">
        <v>1695</v>
      </c>
      <c r="C1641" s="4"/>
      <c r="D1641" s="3">
        <v>315039</v>
      </c>
      <c r="E1641" s="24"/>
      <c r="F1641" s="4" t="s">
        <v>43</v>
      </c>
      <c r="G1641" s="4" t="s">
        <v>33</v>
      </c>
      <c r="H1641" s="4" t="s">
        <v>34</v>
      </c>
      <c r="I1641" s="24" t="s">
        <v>35</v>
      </c>
      <c r="J1641" s="4" t="s">
        <v>41</v>
      </c>
      <c r="K1641" s="5">
        <v>113333.35</v>
      </c>
      <c r="L1641" s="5">
        <v>6838.5343397344586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25" t="s">
        <v>37</v>
      </c>
      <c r="S1641" s="25" t="s">
        <v>38</v>
      </c>
      <c r="T1641" s="5"/>
      <c r="U1641" s="5">
        <v>0</v>
      </c>
      <c r="V1641" s="4" t="s">
        <v>39</v>
      </c>
      <c r="W1641" s="4" t="s">
        <v>39</v>
      </c>
      <c r="X1641" s="4" t="s">
        <v>39</v>
      </c>
      <c r="Y1641" s="3">
        <v>226666.68</v>
      </c>
    </row>
    <row r="1642" spans="1:25" x14ac:dyDescent="0.25">
      <c r="A1642" s="3">
        <v>702</v>
      </c>
      <c r="B1642" s="24" t="s">
        <v>1696</v>
      </c>
      <c r="C1642" s="4"/>
      <c r="D1642" s="3">
        <v>312684</v>
      </c>
      <c r="E1642" s="24"/>
      <c r="F1642" s="4" t="s">
        <v>33</v>
      </c>
      <c r="G1642" s="4" t="s">
        <v>33</v>
      </c>
      <c r="H1642" s="4" t="s">
        <v>34</v>
      </c>
      <c r="I1642" s="24" t="s">
        <v>35</v>
      </c>
      <c r="J1642" s="4" t="s">
        <v>41</v>
      </c>
      <c r="K1642" s="5">
        <v>560532.5</v>
      </c>
      <c r="L1642" s="5">
        <v>33822.531053632541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25" t="s">
        <v>37</v>
      </c>
      <c r="S1642" s="25" t="s">
        <v>38</v>
      </c>
      <c r="T1642" s="5"/>
      <c r="U1642" s="5">
        <v>0</v>
      </c>
      <c r="V1642" s="4" t="s">
        <v>39</v>
      </c>
      <c r="W1642" s="4" t="s">
        <v>39</v>
      </c>
      <c r="X1642" s="4" t="s">
        <v>39</v>
      </c>
      <c r="Y1642" s="3">
        <v>633031.49</v>
      </c>
    </row>
    <row r="1643" spans="1:25" x14ac:dyDescent="0.25">
      <c r="A1643" s="3">
        <v>702</v>
      </c>
      <c r="B1643" s="24" t="s">
        <v>1697</v>
      </c>
      <c r="C1643" s="4"/>
      <c r="D1643" s="3">
        <v>313156</v>
      </c>
      <c r="E1643" s="24"/>
      <c r="F1643" s="4" t="s">
        <v>43</v>
      </c>
      <c r="G1643" s="4" t="s">
        <v>33</v>
      </c>
      <c r="H1643" s="4" t="s">
        <v>34</v>
      </c>
      <c r="I1643" s="24" t="s">
        <v>35</v>
      </c>
      <c r="J1643" s="4" t="s">
        <v>36</v>
      </c>
      <c r="K1643" s="5">
        <v>218751.77</v>
      </c>
      <c r="L1643" s="5">
        <v>218751.77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25" t="s">
        <v>37</v>
      </c>
      <c r="S1643" s="25" t="s">
        <v>49</v>
      </c>
      <c r="T1643" s="5"/>
      <c r="U1643" s="5">
        <v>0</v>
      </c>
      <c r="V1643" s="4" t="s">
        <v>39</v>
      </c>
      <c r="W1643" s="4" t="s">
        <v>39</v>
      </c>
      <c r="X1643" s="4" t="s">
        <v>39</v>
      </c>
      <c r="Y1643" s="3">
        <v>248195.41</v>
      </c>
    </row>
    <row r="1644" spans="1:25" x14ac:dyDescent="0.25">
      <c r="A1644" s="3">
        <v>702</v>
      </c>
      <c r="B1644" s="24" t="s">
        <v>1698</v>
      </c>
      <c r="C1644" s="4"/>
      <c r="D1644" s="3">
        <v>311123</v>
      </c>
      <c r="E1644" s="24"/>
      <c r="F1644" s="4" t="s">
        <v>33</v>
      </c>
      <c r="G1644" s="4" t="s">
        <v>33</v>
      </c>
      <c r="H1644" s="4" t="s">
        <v>34</v>
      </c>
      <c r="I1644" s="24" t="s">
        <v>35</v>
      </c>
      <c r="J1644" s="4" t="s">
        <v>41</v>
      </c>
      <c r="K1644" s="5">
        <v>582294.43999999994</v>
      </c>
      <c r="L1644" s="5">
        <v>35135.646513373562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25" t="s">
        <v>37</v>
      </c>
      <c r="S1644" s="25" t="s">
        <v>38</v>
      </c>
      <c r="T1644" s="5"/>
      <c r="U1644" s="5">
        <v>0</v>
      </c>
      <c r="V1644" s="4" t="s">
        <v>39</v>
      </c>
      <c r="W1644" s="4" t="s">
        <v>39</v>
      </c>
      <c r="X1644" s="4" t="s">
        <v>39</v>
      </c>
      <c r="Y1644" s="3">
        <v>621114.06999999995</v>
      </c>
    </row>
    <row r="1645" spans="1:25" x14ac:dyDescent="0.25">
      <c r="A1645" s="3">
        <v>702</v>
      </c>
      <c r="B1645" s="24" t="s">
        <v>1699</v>
      </c>
      <c r="C1645" s="4"/>
      <c r="D1645" s="3">
        <v>351332</v>
      </c>
      <c r="E1645" s="24"/>
      <c r="F1645" s="4" t="s">
        <v>43</v>
      </c>
      <c r="G1645" s="4" t="s">
        <v>33</v>
      </c>
      <c r="H1645" s="4" t="s">
        <v>34</v>
      </c>
      <c r="I1645" s="24" t="s">
        <v>35</v>
      </c>
      <c r="J1645" s="4" t="s">
        <v>36</v>
      </c>
      <c r="K1645" s="5">
        <v>25842.13</v>
      </c>
      <c r="L1645" s="5">
        <v>25842.13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25" t="s">
        <v>37</v>
      </c>
      <c r="S1645" s="25" t="s">
        <v>49</v>
      </c>
      <c r="T1645" s="5"/>
      <c r="U1645" s="5">
        <v>0</v>
      </c>
      <c r="V1645" s="4" t="s">
        <v>39</v>
      </c>
      <c r="W1645" s="4" t="s">
        <v>39</v>
      </c>
      <c r="X1645" s="4" t="s">
        <v>39</v>
      </c>
      <c r="Y1645" s="3">
        <v>27974.98</v>
      </c>
    </row>
    <row r="1646" spans="1:25" x14ac:dyDescent="0.25">
      <c r="A1646" s="3">
        <v>702</v>
      </c>
      <c r="B1646" s="24" t="s">
        <v>1700</v>
      </c>
      <c r="C1646" s="4"/>
      <c r="D1646" s="3">
        <v>342522</v>
      </c>
      <c r="E1646" s="24"/>
      <c r="F1646" s="4" t="s">
        <v>43</v>
      </c>
      <c r="G1646" s="4" t="s">
        <v>33</v>
      </c>
      <c r="H1646" s="4" t="s">
        <v>34</v>
      </c>
      <c r="I1646" s="24" t="s">
        <v>35</v>
      </c>
      <c r="J1646" s="4" t="s">
        <v>36</v>
      </c>
      <c r="K1646" s="5">
        <v>77756.37</v>
      </c>
      <c r="L1646" s="5">
        <v>77756.37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25" t="s">
        <v>37</v>
      </c>
      <c r="S1646" s="25" t="s">
        <v>74</v>
      </c>
      <c r="T1646" s="5"/>
      <c r="U1646" s="5">
        <v>0</v>
      </c>
      <c r="V1646" s="4" t="s">
        <v>39</v>
      </c>
      <c r="W1646" s="4" t="s">
        <v>39</v>
      </c>
      <c r="X1646" s="4" t="s">
        <v>39</v>
      </c>
      <c r="Y1646" s="3">
        <v>88864.74</v>
      </c>
    </row>
    <row r="1647" spans="1:25" x14ac:dyDescent="0.25">
      <c r="A1647" s="3">
        <v>702</v>
      </c>
      <c r="B1647" s="24" t="s">
        <v>1701</v>
      </c>
      <c r="C1647" s="4"/>
      <c r="D1647" s="3">
        <v>308796</v>
      </c>
      <c r="E1647" s="24"/>
      <c r="F1647" s="4" t="s">
        <v>33</v>
      </c>
      <c r="G1647" s="4" t="s">
        <v>33</v>
      </c>
      <c r="H1647" s="4" t="s">
        <v>34</v>
      </c>
      <c r="I1647" s="24" t="s">
        <v>35</v>
      </c>
      <c r="J1647" s="4" t="s">
        <v>41</v>
      </c>
      <c r="K1647" s="5">
        <v>1411998.6</v>
      </c>
      <c r="L1647" s="5">
        <v>85199.99553315049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25" t="s">
        <v>37</v>
      </c>
      <c r="S1647" s="25" t="s">
        <v>38</v>
      </c>
      <c r="T1647" s="5"/>
      <c r="U1647" s="5">
        <v>0</v>
      </c>
      <c r="V1647" s="4" t="s">
        <v>39</v>
      </c>
      <c r="W1647" s="4" t="s">
        <v>39</v>
      </c>
      <c r="X1647" s="4" t="s">
        <v>39</v>
      </c>
      <c r="Y1647" s="3">
        <v>1587704</v>
      </c>
    </row>
    <row r="1648" spans="1:25" x14ac:dyDescent="0.25">
      <c r="A1648" s="3">
        <v>702</v>
      </c>
      <c r="B1648" s="24" t="s">
        <v>1702</v>
      </c>
      <c r="C1648" s="4"/>
      <c r="D1648" s="3">
        <v>313548</v>
      </c>
      <c r="E1648" s="24"/>
      <c r="F1648" s="4" t="s">
        <v>45</v>
      </c>
      <c r="G1648" s="4" t="s">
        <v>45</v>
      </c>
      <c r="H1648" s="4" t="s">
        <v>34</v>
      </c>
      <c r="I1648" s="24" t="s">
        <v>35</v>
      </c>
      <c r="J1648" s="4" t="s">
        <v>36</v>
      </c>
      <c r="K1648" s="5">
        <v>10723.51</v>
      </c>
      <c r="L1648" s="5">
        <v>10723.51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25" t="s">
        <v>37</v>
      </c>
      <c r="S1648" s="25" t="s">
        <v>97</v>
      </c>
      <c r="T1648" s="5"/>
      <c r="U1648" s="5">
        <v>0</v>
      </c>
      <c r="V1648" s="4" t="s">
        <v>39</v>
      </c>
      <c r="W1648" s="4" t="s">
        <v>39</v>
      </c>
      <c r="X1648" s="4" t="s">
        <v>39</v>
      </c>
      <c r="Y1648" s="3">
        <v>11193.22</v>
      </c>
    </row>
    <row r="1649" spans="1:25" x14ac:dyDescent="0.25">
      <c r="A1649" s="3">
        <v>702</v>
      </c>
      <c r="B1649" s="24" t="s">
        <v>1703</v>
      </c>
      <c r="C1649" s="4"/>
      <c r="D1649" s="3">
        <v>314376</v>
      </c>
      <c r="E1649" s="24"/>
      <c r="F1649" s="4" t="s">
        <v>43</v>
      </c>
      <c r="G1649" s="4" t="s">
        <v>33</v>
      </c>
      <c r="H1649" s="4" t="s">
        <v>34</v>
      </c>
      <c r="I1649" s="24" t="s">
        <v>35</v>
      </c>
      <c r="J1649" s="4" t="s">
        <v>36</v>
      </c>
      <c r="K1649" s="5">
        <v>74941.600000000006</v>
      </c>
      <c r="L1649" s="5">
        <v>74941.600000000006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25" t="s">
        <v>37</v>
      </c>
      <c r="S1649" s="25" t="s">
        <v>49</v>
      </c>
      <c r="T1649" s="5"/>
      <c r="U1649" s="5">
        <v>0</v>
      </c>
      <c r="V1649" s="4" t="s">
        <v>39</v>
      </c>
      <c r="W1649" s="4" t="s">
        <v>39</v>
      </c>
      <c r="X1649" s="4" t="s">
        <v>39</v>
      </c>
      <c r="Y1649" s="3">
        <v>85444.72</v>
      </c>
    </row>
    <row r="1650" spans="1:25" x14ac:dyDescent="0.25">
      <c r="A1650" s="3">
        <v>702</v>
      </c>
      <c r="B1650" s="24" t="s">
        <v>1704</v>
      </c>
      <c r="C1650" s="4"/>
      <c r="D1650" s="3">
        <v>313548</v>
      </c>
      <c r="E1650" s="24"/>
      <c r="F1650" s="4" t="s">
        <v>45</v>
      </c>
      <c r="G1650" s="4" t="s">
        <v>45</v>
      </c>
      <c r="H1650" s="4" t="s">
        <v>34</v>
      </c>
      <c r="I1650" s="24" t="s">
        <v>35</v>
      </c>
      <c r="J1650" s="4" t="s">
        <v>36</v>
      </c>
      <c r="K1650" s="5">
        <v>79902.27</v>
      </c>
      <c r="L1650" s="5">
        <v>79902.27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25" t="s">
        <v>37</v>
      </c>
      <c r="S1650" s="25" t="s">
        <v>97</v>
      </c>
      <c r="T1650" s="5"/>
      <c r="U1650" s="5">
        <v>0</v>
      </c>
      <c r="V1650" s="4" t="s">
        <v>39</v>
      </c>
      <c r="W1650" s="4" t="s">
        <v>39</v>
      </c>
      <c r="X1650" s="4" t="s">
        <v>39</v>
      </c>
      <c r="Y1650" s="3">
        <v>83529.320000000007</v>
      </c>
    </row>
    <row r="1651" spans="1:25" x14ac:dyDescent="0.25">
      <c r="A1651" s="3">
        <v>702</v>
      </c>
      <c r="B1651" s="24" t="s">
        <v>1705</v>
      </c>
      <c r="C1651" s="4"/>
      <c r="D1651" s="3">
        <v>342674</v>
      </c>
      <c r="E1651" s="24"/>
      <c r="F1651" s="4" t="s">
        <v>33</v>
      </c>
      <c r="G1651" s="4" t="s">
        <v>33</v>
      </c>
      <c r="H1651" s="4" t="s">
        <v>34</v>
      </c>
      <c r="I1651" s="24" t="s">
        <v>35</v>
      </c>
      <c r="J1651" s="4" t="s">
        <v>41</v>
      </c>
      <c r="K1651" s="5">
        <v>1275567.07</v>
      </c>
      <c r="L1651" s="5">
        <v>76967.717012066336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25" t="s">
        <v>37</v>
      </c>
      <c r="S1651" s="25" t="s">
        <v>38</v>
      </c>
      <c r="T1651" s="5"/>
      <c r="U1651" s="5">
        <v>0</v>
      </c>
      <c r="V1651" s="4" t="s">
        <v>39</v>
      </c>
      <c r="W1651" s="4" t="s">
        <v>39</v>
      </c>
      <c r="X1651" s="4" t="s">
        <v>39</v>
      </c>
      <c r="Y1651" s="3">
        <v>1529929.8</v>
      </c>
    </row>
    <row r="1652" spans="1:25" x14ac:dyDescent="0.25">
      <c r="A1652" s="3">
        <v>702</v>
      </c>
      <c r="B1652" s="24" t="s">
        <v>1706</v>
      </c>
      <c r="C1652" s="4"/>
      <c r="D1652" s="3">
        <v>338212</v>
      </c>
      <c r="E1652" s="24"/>
      <c r="F1652" s="4" t="s">
        <v>43</v>
      </c>
      <c r="G1652" s="4" t="s">
        <v>33</v>
      </c>
      <c r="H1652" s="4" t="s">
        <v>34</v>
      </c>
      <c r="I1652" s="24" t="s">
        <v>35</v>
      </c>
      <c r="J1652" s="4" t="s">
        <v>41</v>
      </c>
      <c r="K1652" s="5">
        <v>2075309.92</v>
      </c>
      <c r="L1652" s="5">
        <v>125224.20058624908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25" t="s">
        <v>37</v>
      </c>
      <c r="S1652" s="25" t="s">
        <v>38</v>
      </c>
      <c r="T1652" s="5"/>
      <c r="U1652" s="5">
        <v>0</v>
      </c>
      <c r="V1652" s="4" t="s">
        <v>39</v>
      </c>
      <c r="W1652" s="4" t="s">
        <v>39</v>
      </c>
      <c r="X1652" s="4" t="s">
        <v>39</v>
      </c>
      <c r="Y1652" s="3">
        <v>2906270.55</v>
      </c>
    </row>
    <row r="1653" spans="1:25" x14ac:dyDescent="0.25">
      <c r="A1653" s="3">
        <v>702</v>
      </c>
      <c r="B1653" s="24" t="s">
        <v>1707</v>
      </c>
      <c r="C1653" s="4"/>
      <c r="D1653" s="3">
        <v>342743</v>
      </c>
      <c r="E1653" s="24"/>
      <c r="F1653" s="4" t="s">
        <v>33</v>
      </c>
      <c r="G1653" s="4" t="s">
        <v>33</v>
      </c>
      <c r="H1653" s="4" t="s">
        <v>34</v>
      </c>
      <c r="I1653" s="24" t="s">
        <v>35</v>
      </c>
      <c r="J1653" s="4" t="s">
        <v>41</v>
      </c>
      <c r="K1653" s="5">
        <v>5959718.25</v>
      </c>
      <c r="L1653" s="5">
        <v>359609.39924362203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25" t="s">
        <v>37</v>
      </c>
      <c r="S1653" s="25" t="s">
        <v>38</v>
      </c>
      <c r="T1653" s="5"/>
      <c r="U1653" s="5">
        <v>0</v>
      </c>
      <c r="V1653" s="4" t="s">
        <v>39</v>
      </c>
      <c r="W1653" s="4" t="s">
        <v>39</v>
      </c>
      <c r="X1653" s="4" t="s">
        <v>39</v>
      </c>
      <c r="Y1653" s="3">
        <v>6310289.9199999999</v>
      </c>
    </row>
    <row r="1654" spans="1:25" x14ac:dyDescent="0.25">
      <c r="A1654" s="3">
        <v>702</v>
      </c>
      <c r="B1654" s="24" t="s">
        <v>1708</v>
      </c>
      <c r="C1654" s="4"/>
      <c r="D1654" s="3">
        <v>327805</v>
      </c>
      <c r="E1654" s="24"/>
      <c r="F1654" s="4" t="s">
        <v>33</v>
      </c>
      <c r="G1654" s="4" t="s">
        <v>33</v>
      </c>
      <c r="H1654" s="4" t="s">
        <v>34</v>
      </c>
      <c r="I1654" s="24" t="s">
        <v>35</v>
      </c>
      <c r="J1654" s="4" t="s">
        <v>41</v>
      </c>
      <c r="K1654" s="5">
        <v>422649.5</v>
      </c>
      <c r="L1654" s="5">
        <v>25502.670832738986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25" t="s">
        <v>37</v>
      </c>
      <c r="S1654" s="25" t="s">
        <v>38</v>
      </c>
      <c r="T1654" s="5"/>
      <c r="U1654" s="5">
        <v>0</v>
      </c>
      <c r="V1654" s="4" t="s">
        <v>39</v>
      </c>
      <c r="W1654" s="4" t="s">
        <v>39</v>
      </c>
      <c r="X1654" s="4" t="s">
        <v>39</v>
      </c>
      <c r="Y1654" s="3">
        <v>483028</v>
      </c>
    </row>
    <row r="1655" spans="1:25" x14ac:dyDescent="0.25">
      <c r="A1655" s="3">
        <v>702</v>
      </c>
      <c r="B1655" s="24" t="s">
        <v>1709</v>
      </c>
      <c r="C1655" s="4"/>
      <c r="D1655" s="3">
        <v>338138</v>
      </c>
      <c r="E1655" s="24"/>
      <c r="F1655" s="4" t="s">
        <v>43</v>
      </c>
      <c r="G1655" s="4" t="s">
        <v>33</v>
      </c>
      <c r="H1655" s="4" t="s">
        <v>34</v>
      </c>
      <c r="I1655" s="24" t="s">
        <v>35</v>
      </c>
      <c r="J1655" s="4" t="s">
        <v>36</v>
      </c>
      <c r="K1655" s="5">
        <v>57511.21</v>
      </c>
      <c r="L1655" s="5">
        <v>57511.21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25" t="s">
        <v>37</v>
      </c>
      <c r="S1655" s="25" t="s">
        <v>90</v>
      </c>
      <c r="T1655" s="5"/>
      <c r="U1655" s="5">
        <v>0</v>
      </c>
      <c r="V1655" s="4" t="s">
        <v>39</v>
      </c>
      <c r="W1655" s="4" t="s">
        <v>39</v>
      </c>
      <c r="X1655" s="4" t="s">
        <v>39</v>
      </c>
      <c r="Y1655" s="3">
        <v>63485.760000000002</v>
      </c>
    </row>
    <row r="1656" spans="1:25" x14ac:dyDescent="0.25">
      <c r="A1656" s="3">
        <v>702</v>
      </c>
      <c r="B1656" s="24" t="s">
        <v>1710</v>
      </c>
      <c r="C1656" s="4"/>
      <c r="D1656" s="3">
        <v>338015</v>
      </c>
      <c r="E1656" s="24"/>
      <c r="F1656" s="4" t="s">
        <v>33</v>
      </c>
      <c r="G1656" s="4" t="s">
        <v>33</v>
      </c>
      <c r="H1656" s="4" t="s">
        <v>34</v>
      </c>
      <c r="I1656" s="24" t="s">
        <v>35</v>
      </c>
      <c r="J1656" s="4" t="s">
        <v>41</v>
      </c>
      <c r="K1656" s="5">
        <v>1337696.01</v>
      </c>
      <c r="L1656" s="5">
        <v>80716.577252068964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25" t="s">
        <v>37</v>
      </c>
      <c r="S1656" s="25" t="s">
        <v>38</v>
      </c>
      <c r="T1656" s="5"/>
      <c r="U1656" s="5">
        <v>0</v>
      </c>
      <c r="V1656" s="4" t="s">
        <v>39</v>
      </c>
      <c r="W1656" s="4" t="s">
        <v>39</v>
      </c>
      <c r="X1656" s="4" t="s">
        <v>39</v>
      </c>
      <c r="Y1656" s="3">
        <v>1449170.71</v>
      </c>
    </row>
    <row r="1657" spans="1:25" x14ac:dyDescent="0.25">
      <c r="A1657" s="3">
        <v>702</v>
      </c>
      <c r="B1657" s="24" t="s">
        <v>1711</v>
      </c>
      <c r="C1657" s="4"/>
      <c r="D1657" s="3">
        <v>314672</v>
      </c>
      <c r="E1657" s="24"/>
      <c r="F1657" s="4" t="s">
        <v>33</v>
      </c>
      <c r="G1657" s="4" t="s">
        <v>33</v>
      </c>
      <c r="H1657" s="4" t="s">
        <v>34</v>
      </c>
      <c r="I1657" s="24" t="s">
        <v>35</v>
      </c>
      <c r="J1657" s="4" t="s">
        <v>41</v>
      </c>
      <c r="K1657" s="5">
        <v>666751.88</v>
      </c>
      <c r="L1657" s="5">
        <v>40231.808443520895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25" t="s">
        <v>37</v>
      </c>
      <c r="S1657" s="25" t="s">
        <v>38</v>
      </c>
      <c r="T1657" s="5"/>
      <c r="U1657" s="5">
        <v>0</v>
      </c>
      <c r="V1657" s="4" t="s">
        <v>39</v>
      </c>
      <c r="W1657" s="4" t="s">
        <v>39</v>
      </c>
      <c r="X1657" s="4" t="s">
        <v>39</v>
      </c>
      <c r="Y1657" s="3">
        <v>777877.19</v>
      </c>
    </row>
    <row r="1658" spans="1:25" x14ac:dyDescent="0.25">
      <c r="A1658" s="3">
        <v>702</v>
      </c>
      <c r="B1658" s="24" t="s">
        <v>1712</v>
      </c>
      <c r="C1658" s="4"/>
      <c r="D1658" s="3">
        <v>316354</v>
      </c>
      <c r="E1658" s="24"/>
      <c r="F1658" s="4" t="s">
        <v>33</v>
      </c>
      <c r="G1658" s="4" t="s">
        <v>33</v>
      </c>
      <c r="H1658" s="4" t="s">
        <v>34</v>
      </c>
      <c r="I1658" s="24" t="s">
        <v>35</v>
      </c>
      <c r="J1658" s="4" t="s">
        <v>41</v>
      </c>
      <c r="K1658" s="5">
        <v>31236.74</v>
      </c>
      <c r="L1658" s="5">
        <v>1884.8248918024303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25" t="s">
        <v>37</v>
      </c>
      <c r="S1658" s="25" t="s">
        <v>38</v>
      </c>
      <c r="T1658" s="5"/>
      <c r="U1658" s="5">
        <v>0</v>
      </c>
      <c r="V1658" s="4" t="s">
        <v>39</v>
      </c>
      <c r="W1658" s="4" t="s">
        <v>39</v>
      </c>
      <c r="X1658" s="4" t="s">
        <v>39</v>
      </c>
      <c r="Y1658" s="3">
        <v>31236.74</v>
      </c>
    </row>
    <row r="1659" spans="1:25" x14ac:dyDescent="0.25">
      <c r="A1659" s="3">
        <v>702</v>
      </c>
      <c r="B1659" s="24" t="s">
        <v>1713</v>
      </c>
      <c r="C1659" s="4"/>
      <c r="D1659" s="3">
        <v>337877</v>
      </c>
      <c r="E1659" s="24"/>
      <c r="F1659" s="4" t="s">
        <v>33</v>
      </c>
      <c r="G1659" s="4" t="s">
        <v>33</v>
      </c>
      <c r="H1659" s="4" t="s">
        <v>34</v>
      </c>
      <c r="I1659" s="24" t="s">
        <v>35</v>
      </c>
      <c r="J1659" s="4" t="s">
        <v>41</v>
      </c>
      <c r="K1659" s="5">
        <v>442115.8</v>
      </c>
      <c r="L1659" s="5">
        <v>26677.267374865136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25" t="s">
        <v>37</v>
      </c>
      <c r="S1659" s="25" t="s">
        <v>38</v>
      </c>
      <c r="T1659" s="5"/>
      <c r="U1659" s="5">
        <v>0</v>
      </c>
      <c r="V1659" s="4" t="s">
        <v>39</v>
      </c>
      <c r="W1659" s="4" t="s">
        <v>39</v>
      </c>
      <c r="X1659" s="4" t="s">
        <v>39</v>
      </c>
      <c r="Y1659" s="3">
        <v>496643.94</v>
      </c>
    </row>
    <row r="1660" spans="1:25" x14ac:dyDescent="0.25">
      <c r="A1660" s="3">
        <v>702</v>
      </c>
      <c r="B1660" s="24" t="s">
        <v>1714</v>
      </c>
      <c r="C1660" s="4"/>
      <c r="D1660" s="3">
        <v>308898</v>
      </c>
      <c r="E1660" s="24"/>
      <c r="F1660" s="4" t="s">
        <v>43</v>
      </c>
      <c r="G1660" s="4" t="s">
        <v>33</v>
      </c>
      <c r="H1660" s="4" t="s">
        <v>34</v>
      </c>
      <c r="I1660" s="24" t="s">
        <v>35</v>
      </c>
      <c r="J1660" s="4" t="s">
        <v>36</v>
      </c>
      <c r="K1660" s="5">
        <v>3046561.02</v>
      </c>
      <c r="L1660" s="5">
        <v>3046561.02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25" t="s">
        <v>37</v>
      </c>
      <c r="S1660" s="25" t="s">
        <v>97</v>
      </c>
      <c r="T1660" s="5"/>
      <c r="U1660" s="5">
        <v>0</v>
      </c>
      <c r="V1660" s="4" t="s">
        <v>39</v>
      </c>
      <c r="W1660" s="4" t="s">
        <v>39</v>
      </c>
      <c r="X1660" s="4" t="s">
        <v>39</v>
      </c>
      <c r="Y1660" s="3">
        <v>3207064.24</v>
      </c>
    </row>
    <row r="1661" spans="1:25" x14ac:dyDescent="0.25">
      <c r="A1661" s="3">
        <v>702</v>
      </c>
      <c r="B1661" s="24" t="s">
        <v>1715</v>
      </c>
      <c r="C1661" s="4"/>
      <c r="D1661" s="3">
        <v>337828</v>
      </c>
      <c r="E1661" s="24"/>
      <c r="F1661" s="4" t="s">
        <v>33</v>
      </c>
      <c r="G1661" s="4" t="s">
        <v>33</v>
      </c>
      <c r="H1661" s="4" t="s">
        <v>34</v>
      </c>
      <c r="I1661" s="24" t="s">
        <v>35</v>
      </c>
      <c r="J1661" s="4" t="s">
        <v>41</v>
      </c>
      <c r="K1661" s="5">
        <v>516351.01</v>
      </c>
      <c r="L1661" s="5">
        <v>31156.619946746221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25" t="s">
        <v>37</v>
      </c>
      <c r="S1661" s="25" t="s">
        <v>38</v>
      </c>
      <c r="T1661" s="5"/>
      <c r="U1661" s="5">
        <v>0</v>
      </c>
      <c r="V1661" s="4" t="s">
        <v>39</v>
      </c>
      <c r="W1661" s="4" t="s">
        <v>39</v>
      </c>
      <c r="X1661" s="4" t="s">
        <v>39</v>
      </c>
      <c r="Y1661" s="3">
        <v>610233</v>
      </c>
    </row>
    <row r="1662" spans="1:25" x14ac:dyDescent="0.25">
      <c r="A1662" s="3">
        <v>702</v>
      </c>
      <c r="B1662" s="24" t="s">
        <v>1716</v>
      </c>
      <c r="C1662" s="4"/>
      <c r="D1662" s="3">
        <v>314729</v>
      </c>
      <c r="E1662" s="24"/>
      <c r="F1662" s="4" t="s">
        <v>33</v>
      </c>
      <c r="G1662" s="4" t="s">
        <v>33</v>
      </c>
      <c r="H1662" s="4" t="s">
        <v>34</v>
      </c>
      <c r="I1662" s="24" t="s">
        <v>35</v>
      </c>
      <c r="J1662" s="4" t="s">
        <v>41</v>
      </c>
      <c r="K1662" s="5">
        <v>1421598.13</v>
      </c>
      <c r="L1662" s="5">
        <v>85779.231173412685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25" t="s">
        <v>37</v>
      </c>
      <c r="S1662" s="25" t="s">
        <v>38</v>
      </c>
      <c r="T1662" s="5"/>
      <c r="U1662" s="5">
        <v>0</v>
      </c>
      <c r="V1662" s="4" t="s">
        <v>39</v>
      </c>
      <c r="W1662" s="4" t="s">
        <v>39</v>
      </c>
      <c r="X1662" s="4" t="s">
        <v>39</v>
      </c>
      <c r="Y1662" s="3">
        <v>1619548.5</v>
      </c>
    </row>
    <row r="1663" spans="1:25" x14ac:dyDescent="0.25">
      <c r="A1663" s="3">
        <v>702</v>
      </c>
      <c r="B1663" s="24" t="s">
        <v>1717</v>
      </c>
      <c r="C1663" s="4"/>
      <c r="D1663" s="3">
        <v>314395</v>
      </c>
      <c r="E1663" s="24"/>
      <c r="F1663" s="4" t="s">
        <v>43</v>
      </c>
      <c r="G1663" s="4" t="s">
        <v>33</v>
      </c>
      <c r="H1663" s="4" t="s">
        <v>34</v>
      </c>
      <c r="I1663" s="24" t="s">
        <v>35</v>
      </c>
      <c r="J1663" s="4" t="s">
        <v>36</v>
      </c>
      <c r="K1663" s="5">
        <v>169554.83</v>
      </c>
      <c r="L1663" s="5">
        <v>169554.83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25" t="s">
        <v>37</v>
      </c>
      <c r="S1663" s="25" t="s">
        <v>74</v>
      </c>
      <c r="T1663" s="5"/>
      <c r="U1663" s="5">
        <v>0</v>
      </c>
      <c r="V1663" s="4" t="s">
        <v>39</v>
      </c>
      <c r="W1663" s="4" t="s">
        <v>39</v>
      </c>
      <c r="X1663" s="4" t="s">
        <v>39</v>
      </c>
      <c r="Y1663" s="3">
        <v>188708.84</v>
      </c>
    </row>
    <row r="1664" spans="1:25" x14ac:dyDescent="0.25">
      <c r="A1664" s="3">
        <v>702</v>
      </c>
      <c r="B1664" s="24" t="s">
        <v>1718</v>
      </c>
      <c r="C1664" s="4"/>
      <c r="D1664" s="3">
        <v>328814</v>
      </c>
      <c r="E1664" s="24"/>
      <c r="F1664" s="4" t="s">
        <v>33</v>
      </c>
      <c r="G1664" s="4" t="s">
        <v>33</v>
      </c>
      <c r="H1664" s="4" t="s">
        <v>34</v>
      </c>
      <c r="I1664" s="24" t="s">
        <v>35</v>
      </c>
      <c r="J1664" s="4" t="s">
        <v>41</v>
      </c>
      <c r="K1664" s="5">
        <v>274118.96000000002</v>
      </c>
      <c r="L1664" s="5">
        <v>16540.338048176432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25" t="s">
        <v>37</v>
      </c>
      <c r="S1664" s="25" t="s">
        <v>38</v>
      </c>
      <c r="T1664" s="5"/>
      <c r="U1664" s="5">
        <v>0</v>
      </c>
      <c r="V1664" s="4" t="s">
        <v>39</v>
      </c>
      <c r="W1664" s="4" t="s">
        <v>39</v>
      </c>
      <c r="X1664" s="4" t="s">
        <v>39</v>
      </c>
      <c r="Y1664" s="3">
        <v>383766.6</v>
      </c>
    </row>
    <row r="1665" spans="1:25" x14ac:dyDescent="0.25">
      <c r="A1665" s="3">
        <v>702</v>
      </c>
      <c r="B1665" s="24" t="s">
        <v>1719</v>
      </c>
      <c r="C1665" s="4"/>
      <c r="D1665" s="3">
        <v>315628</v>
      </c>
      <c r="E1665" s="24"/>
      <c r="F1665" s="4" t="s">
        <v>43</v>
      </c>
      <c r="G1665" s="4" t="s">
        <v>33</v>
      </c>
      <c r="H1665" s="4" t="s">
        <v>34</v>
      </c>
      <c r="I1665" s="24" t="s">
        <v>35</v>
      </c>
      <c r="J1665" s="4" t="s">
        <v>41</v>
      </c>
      <c r="K1665" s="5">
        <v>7553821.9000000004</v>
      </c>
      <c r="L1665" s="5">
        <v>455797.61349495267</v>
      </c>
      <c r="M1665" s="5">
        <v>0</v>
      </c>
      <c r="N1665" s="5">
        <v>7553821.9000000004</v>
      </c>
      <c r="O1665" s="5">
        <v>0</v>
      </c>
      <c r="P1665" s="5">
        <v>0</v>
      </c>
      <c r="Q1665" s="5">
        <v>7553821.9000000004</v>
      </c>
      <c r="R1665" s="25" t="s">
        <v>119</v>
      </c>
      <c r="S1665" s="25" t="s">
        <v>38</v>
      </c>
      <c r="T1665" s="5"/>
      <c r="U1665" s="5">
        <v>0</v>
      </c>
      <c r="V1665" s="4" t="s">
        <v>39</v>
      </c>
      <c r="W1665" s="4" t="s">
        <v>39</v>
      </c>
      <c r="X1665" s="4" t="s">
        <v>39</v>
      </c>
      <c r="Y1665" s="3">
        <v>7959084.4800000004</v>
      </c>
    </row>
    <row r="1666" spans="1:25" x14ac:dyDescent="0.25">
      <c r="A1666" s="3">
        <v>702</v>
      </c>
      <c r="B1666" s="24" t="s">
        <v>1720</v>
      </c>
      <c r="C1666" s="4"/>
      <c r="D1666" s="3">
        <v>334281</v>
      </c>
      <c r="E1666" s="24"/>
      <c r="F1666" s="4" t="s">
        <v>33</v>
      </c>
      <c r="G1666" s="4" t="s">
        <v>33</v>
      </c>
      <c r="H1666" s="4" t="s">
        <v>34</v>
      </c>
      <c r="I1666" s="24" t="s">
        <v>35</v>
      </c>
      <c r="J1666" s="4" t="s">
        <v>41</v>
      </c>
      <c r="K1666" s="5">
        <v>465832.72</v>
      </c>
      <c r="L1666" s="5">
        <v>28108.346327818836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25" t="s">
        <v>37</v>
      </c>
      <c r="S1666" s="25" t="s">
        <v>38</v>
      </c>
      <c r="T1666" s="5"/>
      <c r="U1666" s="5">
        <v>0</v>
      </c>
      <c r="V1666" s="4" t="s">
        <v>39</v>
      </c>
      <c r="W1666" s="4" t="s">
        <v>39</v>
      </c>
      <c r="X1666" s="4" t="s">
        <v>39</v>
      </c>
      <c r="Y1666" s="3">
        <v>513449.16</v>
      </c>
    </row>
    <row r="1667" spans="1:25" x14ac:dyDescent="0.25">
      <c r="A1667" s="3">
        <v>702</v>
      </c>
      <c r="B1667" s="24" t="s">
        <v>1721</v>
      </c>
      <c r="C1667" s="4"/>
      <c r="D1667" s="3">
        <v>317905</v>
      </c>
      <c r="E1667" s="24"/>
      <c r="F1667" s="4" t="s">
        <v>33</v>
      </c>
      <c r="G1667" s="4" t="s">
        <v>33</v>
      </c>
      <c r="H1667" s="4" t="s">
        <v>34</v>
      </c>
      <c r="I1667" s="24" t="s">
        <v>35</v>
      </c>
      <c r="J1667" s="4" t="s">
        <v>41</v>
      </c>
      <c r="K1667" s="5">
        <v>762556.85</v>
      </c>
      <c r="L1667" s="5">
        <v>46012.68033394176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25" t="s">
        <v>37</v>
      </c>
      <c r="S1667" s="25" t="s">
        <v>38</v>
      </c>
      <c r="T1667" s="5"/>
      <c r="U1667" s="5">
        <v>0</v>
      </c>
      <c r="V1667" s="4" t="s">
        <v>39</v>
      </c>
      <c r="W1667" s="4" t="s">
        <v>39</v>
      </c>
      <c r="X1667" s="4" t="s">
        <v>39</v>
      </c>
      <c r="Y1667" s="3">
        <v>872152.92</v>
      </c>
    </row>
    <row r="1668" spans="1:25" x14ac:dyDescent="0.25">
      <c r="A1668" s="3">
        <v>702</v>
      </c>
      <c r="B1668" s="24" t="s">
        <v>1722</v>
      </c>
      <c r="C1668" s="4"/>
      <c r="D1668" s="3">
        <v>339932</v>
      </c>
      <c r="E1668" s="24"/>
      <c r="F1668" s="4" t="s">
        <v>43</v>
      </c>
      <c r="G1668" s="4" t="s">
        <v>33</v>
      </c>
      <c r="H1668" s="4" t="s">
        <v>34</v>
      </c>
      <c r="I1668" s="24" t="s">
        <v>35</v>
      </c>
      <c r="J1668" s="4" t="s">
        <v>36</v>
      </c>
      <c r="K1668" s="5">
        <v>184862.51</v>
      </c>
      <c r="L1668" s="5">
        <v>184862.51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25" t="s">
        <v>37</v>
      </c>
      <c r="S1668" s="25" t="s">
        <v>74</v>
      </c>
      <c r="T1668" s="5"/>
      <c r="U1668" s="5">
        <v>0</v>
      </c>
      <c r="V1668" s="4" t="s">
        <v>39</v>
      </c>
      <c r="W1668" s="4" t="s">
        <v>39</v>
      </c>
      <c r="X1668" s="4" t="s">
        <v>39</v>
      </c>
      <c r="Y1668" s="3">
        <v>203609.17</v>
      </c>
    </row>
    <row r="1669" spans="1:25" x14ac:dyDescent="0.25">
      <c r="A1669" s="3">
        <v>702</v>
      </c>
      <c r="B1669" s="24" t="s">
        <v>1723</v>
      </c>
      <c r="C1669" s="4"/>
      <c r="D1669" s="3">
        <v>338658</v>
      </c>
      <c r="E1669" s="24"/>
      <c r="F1669" s="4" t="s">
        <v>33</v>
      </c>
      <c r="G1669" s="4" t="s">
        <v>33</v>
      </c>
      <c r="H1669" s="4" t="s">
        <v>34</v>
      </c>
      <c r="I1669" s="24" t="s">
        <v>35</v>
      </c>
      <c r="J1669" s="4" t="s">
        <v>41</v>
      </c>
      <c r="K1669" s="5">
        <v>1669687.41</v>
      </c>
      <c r="L1669" s="5">
        <v>100748.93833022044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25" t="s">
        <v>37</v>
      </c>
      <c r="S1669" s="25" t="s">
        <v>38</v>
      </c>
      <c r="T1669" s="5"/>
      <c r="U1669" s="5">
        <v>0</v>
      </c>
      <c r="V1669" s="4" t="s">
        <v>39</v>
      </c>
      <c r="W1669" s="4" t="s">
        <v>39</v>
      </c>
      <c r="X1669" s="4" t="s">
        <v>39</v>
      </c>
      <c r="Y1669" s="3">
        <v>1798124.91</v>
      </c>
    </row>
    <row r="1670" spans="1:25" x14ac:dyDescent="0.25">
      <c r="A1670" s="3">
        <v>702</v>
      </c>
      <c r="B1670" s="24" t="s">
        <v>1724</v>
      </c>
      <c r="C1670" s="4"/>
      <c r="D1670" s="3">
        <v>312097</v>
      </c>
      <c r="E1670" s="24"/>
      <c r="F1670" s="4" t="s">
        <v>33</v>
      </c>
      <c r="G1670" s="4" t="s">
        <v>33</v>
      </c>
      <c r="H1670" s="4" t="s">
        <v>34</v>
      </c>
      <c r="I1670" s="24" t="s">
        <v>35</v>
      </c>
      <c r="J1670" s="4" t="s">
        <v>36</v>
      </c>
      <c r="K1670" s="5">
        <v>4587247.12</v>
      </c>
      <c r="L1670" s="5">
        <v>4587247.12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25" t="s">
        <v>37</v>
      </c>
      <c r="S1670" s="25" t="s">
        <v>38</v>
      </c>
      <c r="T1670" s="5"/>
      <c r="U1670" s="5">
        <v>0</v>
      </c>
      <c r="V1670" s="4" t="s">
        <v>39</v>
      </c>
      <c r="W1670" s="4" t="s">
        <v>39</v>
      </c>
      <c r="X1670" s="4" t="s">
        <v>39</v>
      </c>
      <c r="Y1670" s="3">
        <v>5315447.28</v>
      </c>
    </row>
    <row r="1671" spans="1:25" x14ac:dyDescent="0.25">
      <c r="A1671" s="3">
        <v>702</v>
      </c>
      <c r="B1671" s="24" t="s">
        <v>1725</v>
      </c>
      <c r="C1671" s="4"/>
      <c r="D1671" s="3">
        <v>312097</v>
      </c>
      <c r="E1671" s="24"/>
      <c r="F1671" s="4" t="s">
        <v>33</v>
      </c>
      <c r="G1671" s="4" t="s">
        <v>33</v>
      </c>
      <c r="H1671" s="4" t="s">
        <v>34</v>
      </c>
      <c r="I1671" s="24" t="s">
        <v>35</v>
      </c>
      <c r="J1671" s="4" t="s">
        <v>36</v>
      </c>
      <c r="K1671" s="5">
        <v>259518</v>
      </c>
      <c r="L1671" s="5">
        <v>259518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25" t="s">
        <v>37</v>
      </c>
      <c r="S1671" s="25" t="s">
        <v>38</v>
      </c>
      <c r="T1671" s="5"/>
      <c r="U1671" s="5">
        <v>0</v>
      </c>
      <c r="V1671" s="4" t="s">
        <v>39</v>
      </c>
      <c r="W1671" s="4" t="s">
        <v>39</v>
      </c>
      <c r="X1671" s="4" t="s">
        <v>39</v>
      </c>
      <c r="Y1671" s="3">
        <v>296163.90000000002</v>
      </c>
    </row>
    <row r="1672" spans="1:25" x14ac:dyDescent="0.25">
      <c r="A1672" s="3">
        <v>702</v>
      </c>
      <c r="B1672" s="24" t="s">
        <v>1726</v>
      </c>
      <c r="C1672" s="4"/>
      <c r="D1672" s="3">
        <v>316391</v>
      </c>
      <c r="E1672" s="24"/>
      <c r="F1672" s="4" t="s">
        <v>43</v>
      </c>
      <c r="G1672" s="4" t="s">
        <v>33</v>
      </c>
      <c r="H1672" s="4" t="s">
        <v>34</v>
      </c>
      <c r="I1672" s="24" t="s">
        <v>35</v>
      </c>
      <c r="J1672" s="4" t="s">
        <v>36</v>
      </c>
      <c r="K1672" s="5">
        <v>875287.49</v>
      </c>
      <c r="L1672" s="5">
        <v>875287.49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25" t="s">
        <v>37</v>
      </c>
      <c r="S1672" s="25" t="s">
        <v>38</v>
      </c>
      <c r="T1672" s="5"/>
      <c r="U1672" s="5">
        <v>0</v>
      </c>
      <c r="V1672" s="4" t="s">
        <v>39</v>
      </c>
      <c r="W1672" s="4" t="s">
        <v>39</v>
      </c>
      <c r="X1672" s="4" t="s">
        <v>39</v>
      </c>
      <c r="Y1672" s="3">
        <v>875287.49</v>
      </c>
    </row>
    <row r="1673" spans="1:25" x14ac:dyDescent="0.25">
      <c r="A1673" s="3">
        <v>702</v>
      </c>
      <c r="B1673" s="24" t="s">
        <v>1727</v>
      </c>
      <c r="C1673" s="4"/>
      <c r="D1673" s="3">
        <v>313545</v>
      </c>
      <c r="E1673" s="24"/>
      <c r="F1673" s="4" t="s">
        <v>43</v>
      </c>
      <c r="G1673" s="4" t="s">
        <v>33</v>
      </c>
      <c r="H1673" s="4" t="s">
        <v>34</v>
      </c>
      <c r="I1673" s="24" t="s">
        <v>35</v>
      </c>
      <c r="J1673" s="4" t="s">
        <v>36</v>
      </c>
      <c r="K1673" s="5">
        <v>111440</v>
      </c>
      <c r="L1673" s="5">
        <v>111440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25" t="s">
        <v>37</v>
      </c>
      <c r="S1673" s="25" t="s">
        <v>97</v>
      </c>
      <c r="T1673" s="5"/>
      <c r="U1673" s="5">
        <v>0</v>
      </c>
      <c r="V1673" s="4" t="s">
        <v>39</v>
      </c>
      <c r="W1673" s="4" t="s">
        <v>39</v>
      </c>
      <c r="X1673" s="4" t="s">
        <v>39</v>
      </c>
      <c r="Y1673" s="3">
        <v>111440</v>
      </c>
    </row>
    <row r="1674" spans="1:25" x14ac:dyDescent="0.25">
      <c r="A1674" s="3">
        <v>702</v>
      </c>
      <c r="B1674" s="24" t="s">
        <v>1728</v>
      </c>
      <c r="C1674" s="4"/>
      <c r="D1674" s="3">
        <v>339690</v>
      </c>
      <c r="E1674" s="24"/>
      <c r="F1674" s="4" t="s">
        <v>33</v>
      </c>
      <c r="G1674" s="4" t="s">
        <v>33</v>
      </c>
      <c r="H1674" s="4" t="s">
        <v>34</v>
      </c>
      <c r="I1674" s="24" t="s">
        <v>35</v>
      </c>
      <c r="J1674" s="4" t="s">
        <v>41</v>
      </c>
      <c r="K1674" s="5">
        <v>459797.89</v>
      </c>
      <c r="L1674" s="5">
        <v>27744.204685579727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25" t="s">
        <v>37</v>
      </c>
      <c r="S1674" s="25" t="s">
        <v>38</v>
      </c>
      <c r="T1674" s="5"/>
      <c r="U1674" s="5">
        <v>0</v>
      </c>
      <c r="V1674" s="4" t="s">
        <v>39</v>
      </c>
      <c r="W1674" s="4" t="s">
        <v>39</v>
      </c>
      <c r="X1674" s="4" t="s">
        <v>39</v>
      </c>
      <c r="Y1674" s="3">
        <v>492640.65</v>
      </c>
    </row>
    <row r="1675" spans="1:25" x14ac:dyDescent="0.25">
      <c r="A1675" s="3">
        <v>702</v>
      </c>
      <c r="B1675" s="24" t="s">
        <v>1729</v>
      </c>
      <c r="C1675" s="4"/>
      <c r="D1675" s="3">
        <v>315653</v>
      </c>
      <c r="E1675" s="24"/>
      <c r="F1675" s="4" t="s">
        <v>33</v>
      </c>
      <c r="G1675" s="4" t="s">
        <v>33</v>
      </c>
      <c r="H1675" s="4" t="s">
        <v>34</v>
      </c>
      <c r="I1675" s="24" t="s">
        <v>35</v>
      </c>
      <c r="J1675" s="4" t="s">
        <v>41</v>
      </c>
      <c r="K1675" s="5">
        <v>1931490.93</v>
      </c>
      <c r="L1675" s="5">
        <v>116546.16272871706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25" t="s">
        <v>37</v>
      </c>
      <c r="S1675" s="25" t="s">
        <v>38</v>
      </c>
      <c r="T1675" s="5"/>
      <c r="U1675" s="5">
        <v>0</v>
      </c>
      <c r="V1675" s="4" t="s">
        <v>39</v>
      </c>
      <c r="W1675" s="4" t="s">
        <v>39</v>
      </c>
      <c r="X1675" s="4" t="s">
        <v>39</v>
      </c>
      <c r="Y1675" s="3">
        <v>2223942.9</v>
      </c>
    </row>
    <row r="1676" spans="1:25" x14ac:dyDescent="0.25">
      <c r="A1676" s="3">
        <v>702</v>
      </c>
      <c r="B1676" s="24" t="s">
        <v>1730</v>
      </c>
      <c r="C1676" s="4"/>
      <c r="D1676" s="3">
        <v>318822</v>
      </c>
      <c r="E1676" s="24"/>
      <c r="F1676" s="4" t="s">
        <v>33</v>
      </c>
      <c r="G1676" s="4" t="s">
        <v>33</v>
      </c>
      <c r="H1676" s="4" t="s">
        <v>34</v>
      </c>
      <c r="I1676" s="24" t="s">
        <v>35</v>
      </c>
      <c r="J1676" s="4" t="s">
        <v>36</v>
      </c>
      <c r="K1676" s="5">
        <v>459962.46</v>
      </c>
      <c r="L1676" s="5">
        <v>459962.46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25" t="s">
        <v>37</v>
      </c>
      <c r="S1676" s="25" t="s">
        <v>38</v>
      </c>
      <c r="T1676" s="5"/>
      <c r="U1676" s="5">
        <v>0</v>
      </c>
      <c r="V1676" s="4" t="s">
        <v>39</v>
      </c>
      <c r="W1676" s="4" t="s">
        <v>39</v>
      </c>
      <c r="X1676" s="4" t="s">
        <v>39</v>
      </c>
      <c r="Y1676" s="3">
        <v>520587.1</v>
      </c>
    </row>
    <row r="1677" spans="1:25" x14ac:dyDescent="0.25">
      <c r="A1677" s="3">
        <v>702</v>
      </c>
      <c r="B1677" s="24" t="s">
        <v>1731</v>
      </c>
      <c r="C1677" s="4"/>
      <c r="D1677" s="3">
        <v>309640</v>
      </c>
      <c r="E1677" s="24"/>
      <c r="F1677" s="4" t="s">
        <v>33</v>
      </c>
      <c r="G1677" s="4" t="s">
        <v>33</v>
      </c>
      <c r="H1677" s="4" t="s">
        <v>34</v>
      </c>
      <c r="I1677" s="24" t="s">
        <v>35</v>
      </c>
      <c r="J1677" s="4" t="s">
        <v>41</v>
      </c>
      <c r="K1677" s="5">
        <v>2343574.23</v>
      </c>
      <c r="L1677" s="5">
        <v>141411.26905338757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25" t="s">
        <v>37</v>
      </c>
      <c r="S1677" s="25" t="s">
        <v>38</v>
      </c>
      <c r="T1677" s="5"/>
      <c r="U1677" s="5">
        <v>0</v>
      </c>
      <c r="V1677" s="4" t="s">
        <v>39</v>
      </c>
      <c r="W1677" s="4" t="s">
        <v>39</v>
      </c>
      <c r="X1677" s="4" t="s">
        <v>39</v>
      </c>
      <c r="Y1677" s="3">
        <v>2618142.2999999998</v>
      </c>
    </row>
    <row r="1678" spans="1:25" x14ac:dyDescent="0.25">
      <c r="A1678" s="3">
        <v>702</v>
      </c>
      <c r="B1678" s="24" t="s">
        <v>1732</v>
      </c>
      <c r="C1678" s="4"/>
      <c r="D1678" s="3">
        <v>316241</v>
      </c>
      <c r="E1678" s="24"/>
      <c r="F1678" s="4" t="s">
        <v>43</v>
      </c>
      <c r="G1678" s="4" t="s">
        <v>33</v>
      </c>
      <c r="H1678" s="4" t="s">
        <v>34</v>
      </c>
      <c r="I1678" s="24" t="s">
        <v>35</v>
      </c>
      <c r="J1678" s="4" t="s">
        <v>36</v>
      </c>
      <c r="K1678" s="5">
        <v>70495.91</v>
      </c>
      <c r="L1678" s="5">
        <v>70495.91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25" t="s">
        <v>37</v>
      </c>
      <c r="S1678" s="25" t="s">
        <v>49</v>
      </c>
      <c r="T1678" s="5"/>
      <c r="U1678" s="5">
        <v>0</v>
      </c>
      <c r="V1678" s="4" t="s">
        <v>39</v>
      </c>
      <c r="W1678" s="4" t="s">
        <v>39</v>
      </c>
      <c r="X1678" s="4" t="s">
        <v>39</v>
      </c>
      <c r="Y1678" s="3">
        <v>79956.75</v>
      </c>
    </row>
    <row r="1679" spans="1:25" x14ac:dyDescent="0.25">
      <c r="A1679" s="3">
        <v>702</v>
      </c>
      <c r="B1679" s="24" t="s">
        <v>1733</v>
      </c>
      <c r="C1679" s="4"/>
      <c r="D1679" s="3">
        <v>316241</v>
      </c>
      <c r="E1679" s="24"/>
      <c r="F1679" s="4" t="s">
        <v>43</v>
      </c>
      <c r="G1679" s="4" t="s">
        <v>33</v>
      </c>
      <c r="H1679" s="4" t="s">
        <v>34</v>
      </c>
      <c r="I1679" s="24" t="s">
        <v>35</v>
      </c>
      <c r="J1679" s="4" t="s">
        <v>36</v>
      </c>
      <c r="K1679" s="5">
        <v>70495.91</v>
      </c>
      <c r="L1679" s="5">
        <v>70495.91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25" t="s">
        <v>37</v>
      </c>
      <c r="S1679" s="25" t="s">
        <v>49</v>
      </c>
      <c r="T1679" s="5"/>
      <c r="U1679" s="5">
        <v>0</v>
      </c>
      <c r="V1679" s="4" t="s">
        <v>39</v>
      </c>
      <c r="W1679" s="4" t="s">
        <v>39</v>
      </c>
      <c r="X1679" s="4" t="s">
        <v>39</v>
      </c>
      <c r="Y1679" s="3">
        <v>79956.75</v>
      </c>
    </row>
    <row r="1680" spans="1:25" x14ac:dyDescent="0.25">
      <c r="A1680" s="3">
        <v>702</v>
      </c>
      <c r="B1680" s="24" t="s">
        <v>1734</v>
      </c>
      <c r="C1680" s="4"/>
      <c r="D1680" s="3">
        <v>340049</v>
      </c>
      <c r="E1680" s="24"/>
      <c r="F1680" s="4" t="s">
        <v>43</v>
      </c>
      <c r="G1680" s="4" t="s">
        <v>33</v>
      </c>
      <c r="H1680" s="4" t="s">
        <v>34</v>
      </c>
      <c r="I1680" s="24" t="s">
        <v>35</v>
      </c>
      <c r="J1680" s="4" t="s">
        <v>41</v>
      </c>
      <c r="K1680" s="5">
        <v>3445705.41</v>
      </c>
      <c r="L1680" s="5">
        <v>207913.86446172994</v>
      </c>
      <c r="M1680" s="5">
        <v>0</v>
      </c>
      <c r="N1680" s="5">
        <v>3445705.41</v>
      </c>
      <c r="O1680" s="5">
        <v>0</v>
      </c>
      <c r="P1680" s="5">
        <v>0</v>
      </c>
      <c r="Q1680" s="5">
        <v>3445705.41</v>
      </c>
      <c r="R1680" s="25" t="s">
        <v>119</v>
      </c>
      <c r="S1680" s="25" t="s">
        <v>38</v>
      </c>
      <c r="T1680" s="5"/>
      <c r="U1680" s="5">
        <v>0</v>
      </c>
      <c r="V1680" s="4" t="s">
        <v>39</v>
      </c>
      <c r="W1680" s="4" t="s">
        <v>39</v>
      </c>
      <c r="X1680" s="4" t="s">
        <v>39</v>
      </c>
      <c r="Y1680" s="3">
        <v>3983472</v>
      </c>
    </row>
    <row r="1681" spans="1:25" x14ac:dyDescent="0.25">
      <c r="A1681" s="3">
        <v>702</v>
      </c>
      <c r="B1681" s="24" t="s">
        <v>1735</v>
      </c>
      <c r="C1681" s="4"/>
      <c r="D1681" s="3">
        <v>314244</v>
      </c>
      <c r="E1681" s="24"/>
      <c r="F1681" s="4" t="s">
        <v>43</v>
      </c>
      <c r="G1681" s="4" t="s">
        <v>33</v>
      </c>
      <c r="H1681" s="4" t="s">
        <v>34</v>
      </c>
      <c r="I1681" s="24" t="s">
        <v>35</v>
      </c>
      <c r="J1681" s="4" t="s">
        <v>36</v>
      </c>
      <c r="K1681" s="5">
        <v>56700</v>
      </c>
      <c r="L1681" s="5">
        <v>56700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25" t="s">
        <v>37</v>
      </c>
      <c r="S1681" s="25" t="s">
        <v>74</v>
      </c>
      <c r="T1681" s="5"/>
      <c r="U1681" s="5">
        <v>0</v>
      </c>
      <c r="V1681" s="4" t="s">
        <v>39</v>
      </c>
      <c r="W1681" s="4" t="s">
        <v>39</v>
      </c>
      <c r="X1681" s="4" t="s">
        <v>39</v>
      </c>
      <c r="Y1681" s="3">
        <v>56700</v>
      </c>
    </row>
    <row r="1682" spans="1:25" x14ac:dyDescent="0.25">
      <c r="A1682" s="3">
        <v>702</v>
      </c>
      <c r="B1682" s="24" t="s">
        <v>1736</v>
      </c>
      <c r="C1682" s="4"/>
      <c r="D1682" s="3">
        <v>309450</v>
      </c>
      <c r="E1682" s="24"/>
      <c r="F1682" s="4" t="s">
        <v>43</v>
      </c>
      <c r="G1682" s="4" t="s">
        <v>45</v>
      </c>
      <c r="H1682" s="4" t="s">
        <v>34</v>
      </c>
      <c r="I1682" s="24" t="s">
        <v>35</v>
      </c>
      <c r="J1682" s="4" t="s">
        <v>41</v>
      </c>
      <c r="K1682" s="5">
        <v>200074.97</v>
      </c>
      <c r="L1682" s="5">
        <v>12072.523691096589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25" t="s">
        <v>37</v>
      </c>
      <c r="S1682" s="25" t="s">
        <v>38</v>
      </c>
      <c r="T1682" s="5"/>
      <c r="U1682" s="5">
        <v>0</v>
      </c>
      <c r="V1682" s="4" t="s">
        <v>39</v>
      </c>
      <c r="W1682" s="4" t="s">
        <v>39</v>
      </c>
      <c r="X1682" s="4" t="s">
        <v>39</v>
      </c>
      <c r="Y1682" s="3">
        <v>234111.02</v>
      </c>
    </row>
    <row r="1683" spans="1:25" x14ac:dyDescent="0.25">
      <c r="A1683" s="3">
        <v>702</v>
      </c>
      <c r="B1683" s="24" t="s">
        <v>1737</v>
      </c>
      <c r="C1683" s="4"/>
      <c r="D1683" s="3">
        <v>348338</v>
      </c>
      <c r="E1683" s="24"/>
      <c r="F1683" s="4" t="s">
        <v>33</v>
      </c>
      <c r="G1683" s="4" t="s">
        <v>33</v>
      </c>
      <c r="H1683" s="4" t="s">
        <v>34</v>
      </c>
      <c r="I1683" s="24" t="s">
        <v>35</v>
      </c>
      <c r="J1683" s="4" t="s">
        <v>41</v>
      </c>
      <c r="K1683" s="5">
        <v>965949.58</v>
      </c>
      <c r="L1683" s="5">
        <v>58285.397663459851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25" t="s">
        <v>37</v>
      </c>
      <c r="S1683" s="25" t="s">
        <v>38</v>
      </c>
      <c r="T1683" s="5"/>
      <c r="U1683" s="5">
        <v>0</v>
      </c>
      <c r="V1683" s="4" t="s">
        <v>39</v>
      </c>
      <c r="W1683" s="4" t="s">
        <v>39</v>
      </c>
      <c r="X1683" s="4" t="s">
        <v>39</v>
      </c>
      <c r="Y1683" s="3">
        <v>1019613.45</v>
      </c>
    </row>
    <row r="1684" spans="1:25" x14ac:dyDescent="0.25">
      <c r="A1684" s="3">
        <v>702</v>
      </c>
      <c r="B1684" s="24" t="s">
        <v>1738</v>
      </c>
      <c r="C1684" s="4"/>
      <c r="D1684" s="3">
        <v>319214</v>
      </c>
      <c r="E1684" s="24"/>
      <c r="F1684" s="4" t="s">
        <v>33</v>
      </c>
      <c r="G1684" s="4" t="s">
        <v>33</v>
      </c>
      <c r="H1684" s="4" t="s">
        <v>34</v>
      </c>
      <c r="I1684" s="24" t="s">
        <v>35</v>
      </c>
      <c r="J1684" s="4" t="s">
        <v>41</v>
      </c>
      <c r="K1684" s="5">
        <v>4867500.2</v>
      </c>
      <c r="L1684" s="5">
        <v>293704.96209954395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25" t="s">
        <v>37</v>
      </c>
      <c r="S1684" s="25" t="s">
        <v>38</v>
      </c>
      <c r="T1684" s="5"/>
      <c r="U1684" s="5">
        <v>0</v>
      </c>
      <c r="V1684" s="4" t="s">
        <v>39</v>
      </c>
      <c r="W1684" s="4" t="s">
        <v>39</v>
      </c>
      <c r="X1684" s="4" t="s">
        <v>39</v>
      </c>
      <c r="Y1684" s="3">
        <v>5475937.8600000003</v>
      </c>
    </row>
    <row r="1685" spans="1:25" x14ac:dyDescent="0.25">
      <c r="A1685" s="3">
        <v>702</v>
      </c>
      <c r="B1685" s="24" t="s">
        <v>1739</v>
      </c>
      <c r="C1685" s="4"/>
      <c r="D1685" s="3">
        <v>311352</v>
      </c>
      <c r="E1685" s="24"/>
      <c r="F1685" s="4" t="s">
        <v>43</v>
      </c>
      <c r="G1685" s="4" t="s">
        <v>33</v>
      </c>
      <c r="H1685" s="4" t="s">
        <v>34</v>
      </c>
      <c r="I1685" s="24" t="s">
        <v>35</v>
      </c>
      <c r="J1685" s="4" t="s">
        <v>36</v>
      </c>
      <c r="K1685" s="5">
        <v>198624.57</v>
      </c>
      <c r="L1685" s="5">
        <v>198624.57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25" t="s">
        <v>37</v>
      </c>
      <c r="S1685" s="25" t="s">
        <v>74</v>
      </c>
      <c r="T1685" s="5"/>
      <c r="U1685" s="5">
        <v>0</v>
      </c>
      <c r="V1685" s="4" t="s">
        <v>39</v>
      </c>
      <c r="W1685" s="4" t="s">
        <v>39</v>
      </c>
      <c r="X1685" s="4" t="s">
        <v>39</v>
      </c>
      <c r="Y1685" s="3">
        <v>223196.42</v>
      </c>
    </row>
    <row r="1686" spans="1:25" x14ac:dyDescent="0.25">
      <c r="A1686" s="3">
        <v>702</v>
      </c>
      <c r="B1686" s="24" t="s">
        <v>1740</v>
      </c>
      <c r="C1686" s="4"/>
      <c r="D1686" s="3">
        <v>313156</v>
      </c>
      <c r="E1686" s="24"/>
      <c r="F1686" s="4" t="s">
        <v>43</v>
      </c>
      <c r="G1686" s="4" t="s">
        <v>33</v>
      </c>
      <c r="H1686" s="4" t="s">
        <v>34</v>
      </c>
      <c r="I1686" s="24" t="s">
        <v>35</v>
      </c>
      <c r="J1686" s="4" t="s">
        <v>36</v>
      </c>
      <c r="K1686" s="5">
        <v>283857.24</v>
      </c>
      <c r="L1686" s="5">
        <v>283857.24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25" t="s">
        <v>37</v>
      </c>
      <c r="S1686" s="25" t="s">
        <v>49</v>
      </c>
      <c r="T1686" s="5"/>
      <c r="U1686" s="5">
        <v>0</v>
      </c>
      <c r="V1686" s="4" t="s">
        <v>39</v>
      </c>
      <c r="W1686" s="4" t="s">
        <v>39</v>
      </c>
      <c r="X1686" s="4" t="s">
        <v>39</v>
      </c>
      <c r="Y1686" s="3">
        <v>322797.59999999998</v>
      </c>
    </row>
    <row r="1687" spans="1:25" x14ac:dyDescent="0.25">
      <c r="A1687" s="3">
        <v>702</v>
      </c>
      <c r="B1687" s="24" t="s">
        <v>1741</v>
      </c>
      <c r="C1687" s="4"/>
      <c r="D1687" s="3">
        <v>319358</v>
      </c>
      <c r="E1687" s="24"/>
      <c r="F1687" s="4" t="s">
        <v>33</v>
      </c>
      <c r="G1687" s="4" t="s">
        <v>33</v>
      </c>
      <c r="H1687" s="4" t="s">
        <v>34</v>
      </c>
      <c r="I1687" s="24" t="s">
        <v>35</v>
      </c>
      <c r="J1687" s="4" t="s">
        <v>41</v>
      </c>
      <c r="K1687" s="5">
        <v>500146.8</v>
      </c>
      <c r="L1687" s="5">
        <v>30178.857915241209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25" t="s">
        <v>37</v>
      </c>
      <c r="S1687" s="25" t="s">
        <v>38</v>
      </c>
      <c r="T1687" s="5"/>
      <c r="U1687" s="5">
        <v>0</v>
      </c>
      <c r="V1687" s="4" t="s">
        <v>39</v>
      </c>
      <c r="W1687" s="4" t="s">
        <v>39</v>
      </c>
      <c r="X1687" s="4" t="s">
        <v>39</v>
      </c>
      <c r="Y1687" s="3">
        <v>583504.6</v>
      </c>
    </row>
    <row r="1688" spans="1:25" x14ac:dyDescent="0.25">
      <c r="A1688" s="3">
        <v>702</v>
      </c>
      <c r="B1688" s="24" t="s">
        <v>1742</v>
      </c>
      <c r="C1688" s="4"/>
      <c r="D1688" s="3">
        <v>310007</v>
      </c>
      <c r="E1688" s="24"/>
      <c r="F1688" s="4" t="s">
        <v>43</v>
      </c>
      <c r="G1688" s="4" t="s">
        <v>33</v>
      </c>
      <c r="H1688" s="4" t="s">
        <v>34</v>
      </c>
      <c r="I1688" s="24" t="s">
        <v>35</v>
      </c>
      <c r="J1688" s="4" t="s">
        <v>36</v>
      </c>
      <c r="K1688" s="5">
        <v>197020.82</v>
      </c>
      <c r="L1688" s="5">
        <v>197020.82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25" t="s">
        <v>37</v>
      </c>
      <c r="S1688" s="25" t="s">
        <v>151</v>
      </c>
      <c r="T1688" s="5"/>
      <c r="U1688" s="5">
        <v>0</v>
      </c>
      <c r="V1688" s="4" t="s">
        <v>39</v>
      </c>
      <c r="W1688" s="4" t="s">
        <v>39</v>
      </c>
      <c r="X1688" s="4" t="s">
        <v>39</v>
      </c>
      <c r="Y1688" s="3">
        <v>229968.48</v>
      </c>
    </row>
    <row r="1689" spans="1:25" x14ac:dyDescent="0.25">
      <c r="A1689" s="3">
        <v>702</v>
      </c>
      <c r="B1689" s="24" t="s">
        <v>1743</v>
      </c>
      <c r="C1689" s="4"/>
      <c r="D1689" s="3">
        <v>316241</v>
      </c>
      <c r="E1689" s="24"/>
      <c r="F1689" s="4" t="s">
        <v>43</v>
      </c>
      <c r="G1689" s="4" t="s">
        <v>33</v>
      </c>
      <c r="H1689" s="4" t="s">
        <v>34</v>
      </c>
      <c r="I1689" s="24" t="s">
        <v>35</v>
      </c>
      <c r="J1689" s="4" t="s">
        <v>36</v>
      </c>
      <c r="K1689" s="5">
        <v>1429446.91</v>
      </c>
      <c r="L1689" s="5">
        <v>1429446.91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25" t="s">
        <v>37</v>
      </c>
      <c r="S1689" s="25" t="s">
        <v>49</v>
      </c>
      <c r="T1689" s="5"/>
      <c r="U1689" s="5">
        <v>0</v>
      </c>
      <c r="V1689" s="4" t="s">
        <v>39</v>
      </c>
      <c r="W1689" s="4" t="s">
        <v>39</v>
      </c>
      <c r="X1689" s="4" t="s">
        <v>39</v>
      </c>
      <c r="Y1689" s="3">
        <v>1617454.98</v>
      </c>
    </row>
    <row r="1690" spans="1:25" x14ac:dyDescent="0.25">
      <c r="A1690" s="3">
        <v>702</v>
      </c>
      <c r="B1690" s="24" t="s">
        <v>1744</v>
      </c>
      <c r="C1690" s="4"/>
      <c r="D1690" s="3">
        <v>315630</v>
      </c>
      <c r="E1690" s="24"/>
      <c r="F1690" s="4" t="s">
        <v>33</v>
      </c>
      <c r="G1690" s="4" t="s">
        <v>33</v>
      </c>
      <c r="H1690" s="4" t="s">
        <v>34</v>
      </c>
      <c r="I1690" s="24" t="s">
        <v>35</v>
      </c>
      <c r="J1690" s="4" t="s">
        <v>41</v>
      </c>
      <c r="K1690" s="5">
        <v>1218192.21</v>
      </c>
      <c r="L1690" s="5">
        <v>73505.717959294518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25" t="s">
        <v>37</v>
      </c>
      <c r="S1690" s="25" t="s">
        <v>38</v>
      </c>
      <c r="T1690" s="5"/>
      <c r="U1690" s="5">
        <v>0</v>
      </c>
      <c r="V1690" s="4" t="s">
        <v>39</v>
      </c>
      <c r="W1690" s="4" t="s">
        <v>39</v>
      </c>
      <c r="X1690" s="4" t="s">
        <v>39</v>
      </c>
      <c r="Y1690" s="3">
        <v>1328878.98</v>
      </c>
    </row>
    <row r="1691" spans="1:25" x14ac:dyDescent="0.25">
      <c r="A1691" s="3">
        <v>702</v>
      </c>
      <c r="B1691" s="24" t="s">
        <v>1745</v>
      </c>
      <c r="C1691" s="4"/>
      <c r="D1691" s="3">
        <v>338214</v>
      </c>
      <c r="E1691" s="24"/>
      <c r="F1691" s="4" t="s">
        <v>33</v>
      </c>
      <c r="G1691" s="4" t="s">
        <v>33</v>
      </c>
      <c r="H1691" s="4" t="s">
        <v>34</v>
      </c>
      <c r="I1691" s="24" t="s">
        <v>35</v>
      </c>
      <c r="J1691" s="4" t="s">
        <v>41</v>
      </c>
      <c r="K1691" s="5">
        <v>2254160</v>
      </c>
      <c r="L1691" s="5">
        <v>136016.01441460813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25" t="s">
        <v>37</v>
      </c>
      <c r="S1691" s="25" t="s">
        <v>38</v>
      </c>
      <c r="T1691" s="5"/>
      <c r="U1691" s="5">
        <v>0</v>
      </c>
      <c r="V1691" s="4" t="s">
        <v>39</v>
      </c>
      <c r="W1691" s="4" t="s">
        <v>39</v>
      </c>
      <c r="X1691" s="4" t="s">
        <v>39</v>
      </c>
      <c r="Y1691" s="3">
        <v>2372800</v>
      </c>
    </row>
    <row r="1692" spans="1:25" x14ac:dyDescent="0.25">
      <c r="A1692" s="3">
        <v>702</v>
      </c>
      <c r="B1692" s="24" t="s">
        <v>1746</v>
      </c>
      <c r="C1692" s="4"/>
      <c r="D1692" s="3">
        <v>309858</v>
      </c>
      <c r="E1692" s="24"/>
      <c r="F1692" s="4" t="s">
        <v>43</v>
      </c>
      <c r="G1692" s="4" t="s">
        <v>33</v>
      </c>
      <c r="H1692" s="4" t="s">
        <v>34</v>
      </c>
      <c r="I1692" s="24" t="s">
        <v>35</v>
      </c>
      <c r="J1692" s="4" t="s">
        <v>41</v>
      </c>
      <c r="K1692" s="5">
        <v>586321.56999999995</v>
      </c>
      <c r="L1692" s="5">
        <v>35378.643537599666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25" t="s">
        <v>37</v>
      </c>
      <c r="S1692" s="25" t="s">
        <v>38</v>
      </c>
      <c r="T1692" s="5"/>
      <c r="U1692" s="5">
        <v>0</v>
      </c>
      <c r="V1692" s="4" t="s">
        <v>39</v>
      </c>
      <c r="W1692" s="4" t="s">
        <v>39</v>
      </c>
      <c r="X1692" s="4" t="s">
        <v>39</v>
      </c>
      <c r="Y1692" s="3">
        <v>586593.65</v>
      </c>
    </row>
    <row r="1693" spans="1:25" x14ac:dyDescent="0.25">
      <c r="A1693" s="3">
        <v>702</v>
      </c>
      <c r="B1693" s="24" t="s">
        <v>1747</v>
      </c>
      <c r="C1693" s="4"/>
      <c r="D1693" s="3">
        <v>316539</v>
      </c>
      <c r="E1693" s="24"/>
      <c r="F1693" s="4" t="s">
        <v>33</v>
      </c>
      <c r="G1693" s="4" t="s">
        <v>33</v>
      </c>
      <c r="H1693" s="4" t="s">
        <v>34</v>
      </c>
      <c r="I1693" s="24" t="s">
        <v>35</v>
      </c>
      <c r="J1693" s="4" t="s">
        <v>41</v>
      </c>
      <c r="K1693" s="5">
        <v>492549.55</v>
      </c>
      <c r="L1693" s="5">
        <v>29720.439850191975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25" t="s">
        <v>37</v>
      </c>
      <c r="S1693" s="25" t="s">
        <v>38</v>
      </c>
      <c r="T1693" s="5"/>
      <c r="U1693" s="5">
        <v>0</v>
      </c>
      <c r="V1693" s="4" t="s">
        <v>39</v>
      </c>
      <c r="W1693" s="4" t="s">
        <v>39</v>
      </c>
      <c r="X1693" s="4" t="s">
        <v>39</v>
      </c>
      <c r="Y1693" s="3">
        <v>578485.96</v>
      </c>
    </row>
    <row r="1694" spans="1:25" x14ac:dyDescent="0.25">
      <c r="A1694" s="3">
        <v>702</v>
      </c>
      <c r="B1694" s="24" t="s">
        <v>1748</v>
      </c>
      <c r="C1694" s="4"/>
      <c r="D1694" s="3">
        <v>320398</v>
      </c>
      <c r="E1694" s="24"/>
      <c r="F1694" s="4" t="s">
        <v>43</v>
      </c>
      <c r="G1694" s="4" t="s">
        <v>45</v>
      </c>
      <c r="H1694" s="4" t="s">
        <v>34</v>
      </c>
      <c r="I1694" s="24" t="s">
        <v>35</v>
      </c>
      <c r="J1694" s="4" t="s">
        <v>36</v>
      </c>
      <c r="K1694" s="5">
        <v>13271</v>
      </c>
      <c r="L1694" s="5">
        <v>13271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25" t="s">
        <v>37</v>
      </c>
      <c r="S1694" s="25" t="s">
        <v>38</v>
      </c>
      <c r="T1694" s="5"/>
      <c r="U1694" s="5">
        <v>0</v>
      </c>
      <c r="V1694" s="4" t="s">
        <v>39</v>
      </c>
      <c r="W1694" s="4" t="s">
        <v>39</v>
      </c>
      <c r="X1694" s="4" t="s">
        <v>39</v>
      </c>
      <c r="Y1694" s="3">
        <v>13271</v>
      </c>
    </row>
    <row r="1695" spans="1:25" x14ac:dyDescent="0.25">
      <c r="A1695" s="3">
        <v>702</v>
      </c>
      <c r="B1695" s="24" t="s">
        <v>1749</v>
      </c>
      <c r="C1695" s="4"/>
      <c r="D1695" s="3">
        <v>356476</v>
      </c>
      <c r="E1695" s="24"/>
      <c r="F1695" s="4" t="s">
        <v>33</v>
      </c>
      <c r="G1695" s="4" t="s">
        <v>33</v>
      </c>
      <c r="H1695" s="4" t="s">
        <v>34</v>
      </c>
      <c r="I1695" s="24" t="s">
        <v>35</v>
      </c>
      <c r="J1695" s="4" t="s">
        <v>41</v>
      </c>
      <c r="K1695" s="5">
        <v>639824.19999999995</v>
      </c>
      <c r="L1695" s="5">
        <v>38606.992232146389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25" t="s">
        <v>37</v>
      </c>
      <c r="S1695" s="25" t="s">
        <v>38</v>
      </c>
      <c r="T1695" s="5"/>
      <c r="U1695" s="5">
        <v>0</v>
      </c>
      <c r="V1695" s="4" t="s">
        <v>39</v>
      </c>
      <c r="W1695" s="4" t="s">
        <v>39</v>
      </c>
      <c r="X1695" s="4" t="s">
        <v>39</v>
      </c>
      <c r="Y1695" s="3">
        <v>744087.28</v>
      </c>
    </row>
    <row r="1696" spans="1:25" x14ac:dyDescent="0.25">
      <c r="A1696" s="3">
        <v>702</v>
      </c>
      <c r="B1696" s="24" t="s">
        <v>1750</v>
      </c>
      <c r="C1696" s="4"/>
      <c r="D1696" s="3">
        <v>314854</v>
      </c>
      <c r="E1696" s="24"/>
      <c r="F1696" s="4" t="s">
        <v>33</v>
      </c>
      <c r="G1696" s="4" t="s">
        <v>33</v>
      </c>
      <c r="H1696" s="4" t="s">
        <v>34</v>
      </c>
      <c r="I1696" s="24" t="s">
        <v>35</v>
      </c>
      <c r="J1696" s="4" t="s">
        <v>41</v>
      </c>
      <c r="K1696" s="5">
        <v>1114871.54</v>
      </c>
      <c r="L1696" s="5">
        <v>67271.348730824946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25" t="s">
        <v>37</v>
      </c>
      <c r="S1696" s="25" t="s">
        <v>38</v>
      </c>
      <c r="T1696" s="5"/>
      <c r="U1696" s="5">
        <v>0</v>
      </c>
      <c r="V1696" s="4" t="s">
        <v>39</v>
      </c>
      <c r="W1696" s="4" t="s">
        <v>39</v>
      </c>
      <c r="X1696" s="4" t="s">
        <v>39</v>
      </c>
      <c r="Y1696" s="3">
        <v>1255594.8999999999</v>
      </c>
    </row>
    <row r="1697" spans="1:25" x14ac:dyDescent="0.25">
      <c r="A1697" s="3">
        <v>702</v>
      </c>
      <c r="B1697" s="24" t="s">
        <v>1751</v>
      </c>
      <c r="C1697" s="4"/>
      <c r="D1697" s="3">
        <v>339367</v>
      </c>
      <c r="E1697" s="24"/>
      <c r="F1697" s="4" t="s">
        <v>33</v>
      </c>
      <c r="G1697" s="4" t="s">
        <v>33</v>
      </c>
      <c r="H1697" s="4" t="s">
        <v>34</v>
      </c>
      <c r="I1697" s="24" t="s">
        <v>35</v>
      </c>
      <c r="J1697" s="4" t="s">
        <v>36</v>
      </c>
      <c r="K1697" s="5">
        <v>21173.73</v>
      </c>
      <c r="L1697" s="5">
        <v>21173.73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25" t="s">
        <v>37</v>
      </c>
      <c r="S1697" s="25" t="s">
        <v>38</v>
      </c>
      <c r="T1697" s="5"/>
      <c r="U1697" s="5">
        <v>0</v>
      </c>
      <c r="V1697" s="4" t="s">
        <v>39</v>
      </c>
      <c r="W1697" s="4" t="s">
        <v>39</v>
      </c>
      <c r="X1697" s="4" t="s">
        <v>39</v>
      </c>
      <c r="Y1697" s="3">
        <v>23356.58</v>
      </c>
    </row>
    <row r="1698" spans="1:25" x14ac:dyDescent="0.25">
      <c r="A1698" s="3">
        <v>702</v>
      </c>
      <c r="B1698" s="24" t="s">
        <v>1752</v>
      </c>
      <c r="C1698" s="4"/>
      <c r="D1698" s="3">
        <v>310229</v>
      </c>
      <c r="E1698" s="24"/>
      <c r="F1698" s="4" t="s">
        <v>33</v>
      </c>
      <c r="G1698" s="4" t="s">
        <v>33</v>
      </c>
      <c r="H1698" s="4" t="s">
        <v>34</v>
      </c>
      <c r="I1698" s="24" t="s">
        <v>35</v>
      </c>
      <c r="J1698" s="4" t="s">
        <v>41</v>
      </c>
      <c r="K1698" s="5">
        <v>1575479.32</v>
      </c>
      <c r="L1698" s="5">
        <v>95064.422179009925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25" t="s">
        <v>37</v>
      </c>
      <c r="S1698" s="25" t="s">
        <v>38</v>
      </c>
      <c r="T1698" s="5"/>
      <c r="U1698" s="5">
        <v>0</v>
      </c>
      <c r="V1698" s="4" t="s">
        <v>39</v>
      </c>
      <c r="W1698" s="4" t="s">
        <v>39</v>
      </c>
      <c r="X1698" s="4" t="s">
        <v>39</v>
      </c>
      <c r="Y1698" s="3">
        <v>1814050.5</v>
      </c>
    </row>
    <row r="1699" spans="1:25" x14ac:dyDescent="0.25">
      <c r="A1699" s="3">
        <v>702</v>
      </c>
      <c r="B1699" s="24" t="s">
        <v>1753</v>
      </c>
      <c r="C1699" s="4"/>
      <c r="D1699" s="3">
        <v>317650</v>
      </c>
      <c r="E1699" s="24"/>
      <c r="F1699" s="4" t="s">
        <v>33</v>
      </c>
      <c r="G1699" s="4" t="s">
        <v>33</v>
      </c>
      <c r="H1699" s="4" t="s">
        <v>34</v>
      </c>
      <c r="I1699" s="24" t="s">
        <v>35</v>
      </c>
      <c r="J1699" s="4" t="s">
        <v>41</v>
      </c>
      <c r="K1699" s="5">
        <v>224283.54</v>
      </c>
      <c r="L1699" s="5">
        <v>13533.268805053474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25" t="s">
        <v>37</v>
      </c>
      <c r="S1699" s="25" t="s">
        <v>38</v>
      </c>
      <c r="T1699" s="5"/>
      <c r="U1699" s="5">
        <v>0</v>
      </c>
      <c r="V1699" s="4" t="s">
        <v>39</v>
      </c>
      <c r="W1699" s="4" t="s">
        <v>39</v>
      </c>
      <c r="X1699" s="4" t="s">
        <v>39</v>
      </c>
      <c r="Y1699" s="3">
        <v>260996.19</v>
      </c>
    </row>
    <row r="1700" spans="1:25" x14ac:dyDescent="0.25">
      <c r="A1700" s="3">
        <v>702</v>
      </c>
      <c r="B1700" s="24" t="s">
        <v>1754</v>
      </c>
      <c r="C1700" s="4"/>
      <c r="D1700" s="3">
        <v>339082</v>
      </c>
      <c r="E1700" s="24"/>
      <c r="F1700" s="4" t="s">
        <v>43</v>
      </c>
      <c r="G1700" s="4" t="s">
        <v>33</v>
      </c>
      <c r="H1700" s="4" t="s">
        <v>34</v>
      </c>
      <c r="I1700" s="24" t="s">
        <v>35</v>
      </c>
      <c r="J1700" s="4" t="s">
        <v>36</v>
      </c>
      <c r="K1700" s="5">
        <v>75214.100000000006</v>
      </c>
      <c r="L1700" s="5">
        <v>75214.100000000006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25" t="s">
        <v>37</v>
      </c>
      <c r="S1700" s="25" t="s">
        <v>49</v>
      </c>
      <c r="T1700" s="5"/>
      <c r="U1700" s="5">
        <v>0</v>
      </c>
      <c r="V1700" s="4" t="s">
        <v>39</v>
      </c>
      <c r="W1700" s="4" t="s">
        <v>39</v>
      </c>
      <c r="X1700" s="4" t="s">
        <v>39</v>
      </c>
      <c r="Y1700" s="3">
        <v>86260.89</v>
      </c>
    </row>
    <row r="1701" spans="1:25" x14ac:dyDescent="0.25">
      <c r="A1701" s="3">
        <v>702</v>
      </c>
      <c r="B1701" s="24" t="s">
        <v>1755</v>
      </c>
      <c r="C1701" s="4"/>
      <c r="D1701" s="3">
        <v>339104</v>
      </c>
      <c r="E1701" s="24"/>
      <c r="F1701" s="4" t="s">
        <v>43</v>
      </c>
      <c r="G1701" s="4" t="s">
        <v>33</v>
      </c>
      <c r="H1701" s="4" t="s">
        <v>34</v>
      </c>
      <c r="I1701" s="24" t="s">
        <v>35</v>
      </c>
      <c r="J1701" s="4" t="s">
        <v>36</v>
      </c>
      <c r="K1701" s="5">
        <v>34924.629999999997</v>
      </c>
      <c r="L1701" s="5">
        <v>34924.629999999997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25" t="s">
        <v>37</v>
      </c>
      <c r="S1701" s="25" t="s">
        <v>49</v>
      </c>
      <c r="T1701" s="5"/>
      <c r="U1701" s="5">
        <v>0</v>
      </c>
      <c r="V1701" s="4" t="s">
        <v>39</v>
      </c>
      <c r="W1701" s="4" t="s">
        <v>39</v>
      </c>
      <c r="X1701" s="4" t="s">
        <v>39</v>
      </c>
      <c r="Y1701" s="3">
        <v>37396.800000000003</v>
      </c>
    </row>
    <row r="1702" spans="1:25" x14ac:dyDescent="0.25">
      <c r="A1702" s="3">
        <v>702</v>
      </c>
      <c r="B1702" s="24" t="s">
        <v>1756</v>
      </c>
      <c r="C1702" s="4"/>
      <c r="D1702" s="3">
        <v>308900</v>
      </c>
      <c r="E1702" s="24"/>
      <c r="F1702" s="4" t="s">
        <v>43</v>
      </c>
      <c r="G1702" s="4" t="s">
        <v>33</v>
      </c>
      <c r="H1702" s="4" t="s">
        <v>34</v>
      </c>
      <c r="I1702" s="24" t="s">
        <v>35</v>
      </c>
      <c r="J1702" s="4" t="s">
        <v>36</v>
      </c>
      <c r="K1702" s="5">
        <v>78673.89</v>
      </c>
      <c r="L1702" s="5">
        <v>78673.89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25" t="s">
        <v>37</v>
      </c>
      <c r="S1702" s="25" t="s">
        <v>49</v>
      </c>
      <c r="T1702" s="5"/>
      <c r="U1702" s="5">
        <v>0</v>
      </c>
      <c r="V1702" s="4" t="s">
        <v>39</v>
      </c>
      <c r="W1702" s="4" t="s">
        <v>39</v>
      </c>
      <c r="X1702" s="4" t="s">
        <v>39</v>
      </c>
      <c r="Y1702" s="3">
        <v>88539.48</v>
      </c>
    </row>
    <row r="1703" spans="1:25" x14ac:dyDescent="0.25">
      <c r="A1703" s="3">
        <v>702</v>
      </c>
      <c r="B1703" s="24" t="s">
        <v>1757</v>
      </c>
      <c r="C1703" s="4"/>
      <c r="D1703" s="3">
        <v>319649</v>
      </c>
      <c r="E1703" s="24"/>
      <c r="F1703" s="4" t="s">
        <v>43</v>
      </c>
      <c r="G1703" s="4" t="s">
        <v>33</v>
      </c>
      <c r="H1703" s="4" t="s">
        <v>34</v>
      </c>
      <c r="I1703" s="24" t="s">
        <v>35</v>
      </c>
      <c r="J1703" s="4" t="s">
        <v>41</v>
      </c>
      <c r="K1703" s="5">
        <v>1815682.28</v>
      </c>
      <c r="L1703" s="5">
        <v>109558.26878696655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25" t="s">
        <v>37</v>
      </c>
      <c r="S1703" s="25" t="s">
        <v>38</v>
      </c>
      <c r="T1703" s="5"/>
      <c r="U1703" s="5">
        <v>0</v>
      </c>
      <c r="V1703" s="4" t="s">
        <v>39</v>
      </c>
      <c r="W1703" s="4" t="s">
        <v>39</v>
      </c>
      <c r="X1703" s="4" t="s">
        <v>39</v>
      </c>
      <c r="Y1703" s="3">
        <v>1909824.7</v>
      </c>
    </row>
    <row r="1704" spans="1:25" x14ac:dyDescent="0.25">
      <c r="A1704" s="3">
        <v>702</v>
      </c>
      <c r="B1704" s="24" t="s">
        <v>1758</v>
      </c>
      <c r="C1704" s="4"/>
      <c r="D1704" s="3">
        <v>319669</v>
      </c>
      <c r="E1704" s="24"/>
      <c r="F1704" s="4" t="s">
        <v>43</v>
      </c>
      <c r="G1704" s="4" t="s">
        <v>33</v>
      </c>
      <c r="H1704" s="4" t="s">
        <v>34</v>
      </c>
      <c r="I1704" s="24" t="s">
        <v>35</v>
      </c>
      <c r="J1704" s="4" t="s">
        <v>36</v>
      </c>
      <c r="K1704" s="5">
        <v>177777.8</v>
      </c>
      <c r="L1704" s="5">
        <v>177777.8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25" t="s">
        <v>37</v>
      </c>
      <c r="S1704" s="25" t="s">
        <v>38</v>
      </c>
      <c r="T1704" s="5"/>
      <c r="U1704" s="5">
        <v>0</v>
      </c>
      <c r="V1704" s="4" t="s">
        <v>39</v>
      </c>
      <c r="W1704" s="4" t="s">
        <v>39</v>
      </c>
      <c r="X1704" s="4" t="s">
        <v>39</v>
      </c>
      <c r="Y1704" s="3">
        <v>177777.8</v>
      </c>
    </row>
    <row r="1705" spans="1:25" x14ac:dyDescent="0.25">
      <c r="A1705" s="3">
        <v>702</v>
      </c>
      <c r="B1705" s="24" t="s">
        <v>1759</v>
      </c>
      <c r="C1705" s="4"/>
      <c r="D1705" s="3">
        <v>320248</v>
      </c>
      <c r="E1705" s="24"/>
      <c r="F1705" s="4" t="s">
        <v>33</v>
      </c>
      <c r="G1705" s="4" t="s">
        <v>33</v>
      </c>
      <c r="H1705" s="4" t="s">
        <v>34</v>
      </c>
      <c r="I1705" s="24" t="s">
        <v>35</v>
      </c>
      <c r="J1705" s="4" t="s">
        <v>36</v>
      </c>
      <c r="K1705" s="5">
        <v>1413557.54</v>
      </c>
      <c r="L1705" s="5">
        <v>1413557.54</v>
      </c>
      <c r="M1705" s="5">
        <v>0</v>
      </c>
      <c r="N1705" s="5">
        <v>1413557.54</v>
      </c>
      <c r="O1705" s="5">
        <v>0</v>
      </c>
      <c r="P1705" s="5">
        <v>0</v>
      </c>
      <c r="Q1705" s="5">
        <v>1413557.54</v>
      </c>
      <c r="R1705" s="25" t="s">
        <v>119</v>
      </c>
      <c r="S1705" s="25" t="s">
        <v>38</v>
      </c>
      <c r="T1705" s="5"/>
      <c r="U1705" s="5">
        <v>0</v>
      </c>
      <c r="V1705" s="4" t="s">
        <v>39</v>
      </c>
      <c r="W1705" s="4" t="s">
        <v>39</v>
      </c>
      <c r="X1705" s="4" t="s">
        <v>39</v>
      </c>
      <c r="Y1705" s="3">
        <v>1704903.5</v>
      </c>
    </row>
    <row r="1706" spans="1:25" x14ac:dyDescent="0.25">
      <c r="A1706" s="3">
        <v>702</v>
      </c>
      <c r="B1706" s="24" t="s">
        <v>1760</v>
      </c>
      <c r="C1706" s="4"/>
      <c r="D1706" s="3">
        <v>320248</v>
      </c>
      <c r="E1706" s="24"/>
      <c r="F1706" s="4" t="s">
        <v>33</v>
      </c>
      <c r="G1706" s="4" t="s">
        <v>33</v>
      </c>
      <c r="H1706" s="4" t="s">
        <v>34</v>
      </c>
      <c r="I1706" s="24" t="s">
        <v>35</v>
      </c>
      <c r="J1706" s="4" t="s">
        <v>36</v>
      </c>
      <c r="K1706" s="5">
        <v>1109744.33</v>
      </c>
      <c r="L1706" s="5">
        <v>1109744.33</v>
      </c>
      <c r="M1706" s="5">
        <v>1109744.33</v>
      </c>
      <c r="N1706" s="5">
        <v>0</v>
      </c>
      <c r="O1706" s="5">
        <v>0</v>
      </c>
      <c r="P1706" s="5">
        <v>0</v>
      </c>
      <c r="Q1706" s="5">
        <v>1109744.33</v>
      </c>
      <c r="R1706" s="25" t="s">
        <v>48</v>
      </c>
      <c r="S1706" s="25" t="s">
        <v>38</v>
      </c>
      <c r="T1706" s="5"/>
      <c r="U1706" s="5">
        <v>0</v>
      </c>
      <c r="V1706" s="4" t="s">
        <v>39</v>
      </c>
      <c r="W1706" s="4" t="s">
        <v>39</v>
      </c>
      <c r="X1706" s="4" t="s">
        <v>39</v>
      </c>
      <c r="Y1706" s="3">
        <v>1338802.08</v>
      </c>
    </row>
    <row r="1707" spans="1:25" x14ac:dyDescent="0.25">
      <c r="A1707" s="3">
        <v>702</v>
      </c>
      <c r="B1707" s="24" t="s">
        <v>1761</v>
      </c>
      <c r="C1707" s="4"/>
      <c r="D1707" s="3">
        <v>333571</v>
      </c>
      <c r="E1707" s="24"/>
      <c r="F1707" s="4" t="s">
        <v>43</v>
      </c>
      <c r="G1707" s="4" t="s">
        <v>33</v>
      </c>
      <c r="H1707" s="4" t="s">
        <v>34</v>
      </c>
      <c r="I1707" s="24" t="s">
        <v>35</v>
      </c>
      <c r="J1707" s="4" t="s">
        <v>36</v>
      </c>
      <c r="K1707" s="5">
        <v>72522.12</v>
      </c>
      <c r="L1707" s="5">
        <v>72522.12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25" t="s">
        <v>37</v>
      </c>
      <c r="S1707" s="25" t="s">
        <v>90</v>
      </c>
      <c r="T1707" s="5"/>
      <c r="U1707" s="5">
        <v>0</v>
      </c>
      <c r="V1707" s="4" t="s">
        <v>39</v>
      </c>
      <c r="W1707" s="4" t="s">
        <v>39</v>
      </c>
      <c r="X1707" s="4" t="s">
        <v>39</v>
      </c>
      <c r="Y1707" s="3">
        <v>77305.62</v>
      </c>
    </row>
    <row r="1708" spans="1:25" x14ac:dyDescent="0.25">
      <c r="A1708" s="3">
        <v>702</v>
      </c>
      <c r="B1708" s="24" t="s">
        <v>1762</v>
      </c>
      <c r="C1708" s="4"/>
      <c r="D1708" s="3">
        <v>342580</v>
      </c>
      <c r="E1708" s="24"/>
      <c r="F1708" s="4" t="s">
        <v>33</v>
      </c>
      <c r="G1708" s="4" t="s">
        <v>33</v>
      </c>
      <c r="H1708" s="4" t="s">
        <v>34</v>
      </c>
      <c r="I1708" s="24" t="s">
        <v>35</v>
      </c>
      <c r="J1708" s="4" t="s">
        <v>41</v>
      </c>
      <c r="K1708" s="5">
        <v>143395</v>
      </c>
      <c r="L1708" s="5">
        <v>8652.4543009292738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25" t="s">
        <v>37</v>
      </c>
      <c r="S1708" s="25" t="s">
        <v>38</v>
      </c>
      <c r="T1708" s="5"/>
      <c r="U1708" s="5">
        <v>0</v>
      </c>
      <c r="V1708" s="4" t="s">
        <v>39</v>
      </c>
      <c r="W1708" s="4" t="s">
        <v>39</v>
      </c>
      <c r="X1708" s="4" t="s">
        <v>39</v>
      </c>
      <c r="Y1708" s="3">
        <v>179243.75</v>
      </c>
    </row>
    <row r="1709" spans="1:25" x14ac:dyDescent="0.25">
      <c r="A1709" s="3">
        <v>702</v>
      </c>
      <c r="B1709" s="24" t="s">
        <v>1763</v>
      </c>
      <c r="C1709" s="4"/>
      <c r="D1709" s="3">
        <v>342569</v>
      </c>
      <c r="E1709" s="24"/>
      <c r="F1709" s="4" t="s">
        <v>43</v>
      </c>
      <c r="G1709" s="4" t="s">
        <v>33</v>
      </c>
      <c r="H1709" s="4" t="s">
        <v>34</v>
      </c>
      <c r="I1709" s="24" t="s">
        <v>35</v>
      </c>
      <c r="J1709" s="4" t="s">
        <v>36</v>
      </c>
      <c r="K1709" s="5">
        <v>26987.72</v>
      </c>
      <c r="L1709" s="5">
        <v>26987.72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25" t="s">
        <v>37</v>
      </c>
      <c r="S1709" s="25" t="s">
        <v>74</v>
      </c>
      <c r="T1709" s="5"/>
      <c r="U1709" s="5">
        <v>0</v>
      </c>
      <c r="V1709" s="4" t="s">
        <v>39</v>
      </c>
      <c r="W1709" s="4" t="s">
        <v>39</v>
      </c>
      <c r="X1709" s="4" t="s">
        <v>39</v>
      </c>
      <c r="Y1709" s="3">
        <v>29924.31</v>
      </c>
    </row>
    <row r="1710" spans="1:25" x14ac:dyDescent="0.25">
      <c r="A1710" s="3">
        <v>702</v>
      </c>
      <c r="B1710" s="24" t="s">
        <v>1764</v>
      </c>
      <c r="C1710" s="4"/>
      <c r="D1710" s="3">
        <v>316241</v>
      </c>
      <c r="E1710" s="24"/>
      <c r="F1710" s="4" t="s">
        <v>43</v>
      </c>
      <c r="G1710" s="4" t="s">
        <v>33</v>
      </c>
      <c r="H1710" s="4" t="s">
        <v>34</v>
      </c>
      <c r="I1710" s="24" t="s">
        <v>35</v>
      </c>
      <c r="J1710" s="4" t="s">
        <v>36</v>
      </c>
      <c r="K1710" s="5">
        <v>64974.92</v>
      </c>
      <c r="L1710" s="5">
        <v>64974.92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25" t="s">
        <v>37</v>
      </c>
      <c r="S1710" s="25" t="s">
        <v>49</v>
      </c>
      <c r="T1710" s="5"/>
      <c r="U1710" s="5">
        <v>0</v>
      </c>
      <c r="V1710" s="4" t="s">
        <v>39</v>
      </c>
      <c r="W1710" s="4" t="s">
        <v>39</v>
      </c>
      <c r="X1710" s="4" t="s">
        <v>39</v>
      </c>
      <c r="Y1710" s="3">
        <v>73520.639999999999</v>
      </c>
    </row>
    <row r="1711" spans="1:25" x14ac:dyDescent="0.25">
      <c r="A1711" s="3">
        <v>702</v>
      </c>
      <c r="B1711" s="24" t="s">
        <v>1765</v>
      </c>
      <c r="C1711" s="4"/>
      <c r="D1711" s="3">
        <v>309640</v>
      </c>
      <c r="E1711" s="24"/>
      <c r="F1711" s="4" t="s">
        <v>33</v>
      </c>
      <c r="G1711" s="4" t="s">
        <v>33</v>
      </c>
      <c r="H1711" s="4" t="s">
        <v>34</v>
      </c>
      <c r="I1711" s="24" t="s">
        <v>35</v>
      </c>
      <c r="J1711" s="4" t="s">
        <v>41</v>
      </c>
      <c r="K1711" s="5">
        <v>2343574.23</v>
      </c>
      <c r="L1711" s="5">
        <v>141411.26905338757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25" t="s">
        <v>37</v>
      </c>
      <c r="S1711" s="25" t="s">
        <v>38</v>
      </c>
      <c r="T1711" s="5"/>
      <c r="U1711" s="5">
        <v>0</v>
      </c>
      <c r="V1711" s="4" t="s">
        <v>39</v>
      </c>
      <c r="W1711" s="4" t="s">
        <v>39</v>
      </c>
      <c r="X1711" s="4" t="s">
        <v>39</v>
      </c>
      <c r="Y1711" s="3">
        <v>2618142.2999999998</v>
      </c>
    </row>
    <row r="1712" spans="1:25" x14ac:dyDescent="0.25">
      <c r="A1712" s="3">
        <v>702</v>
      </c>
      <c r="B1712" s="24" t="s">
        <v>1766</v>
      </c>
      <c r="C1712" s="4"/>
      <c r="D1712" s="3">
        <v>318126</v>
      </c>
      <c r="E1712" s="24"/>
      <c r="F1712" s="4" t="s">
        <v>43</v>
      </c>
      <c r="G1712" s="4" t="s">
        <v>33</v>
      </c>
      <c r="H1712" s="4" t="s">
        <v>34</v>
      </c>
      <c r="I1712" s="24" t="s">
        <v>35</v>
      </c>
      <c r="J1712" s="4" t="s">
        <v>41</v>
      </c>
      <c r="K1712" s="5">
        <v>195991.05</v>
      </c>
      <c r="L1712" s="5">
        <v>11826.099958270122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25" t="s">
        <v>37</v>
      </c>
      <c r="S1712" s="25" t="s">
        <v>38</v>
      </c>
      <c r="T1712" s="5"/>
      <c r="U1712" s="5">
        <v>0</v>
      </c>
      <c r="V1712" s="4" t="s">
        <v>39</v>
      </c>
      <c r="W1712" s="4" t="s">
        <v>39</v>
      </c>
      <c r="X1712" s="4" t="s">
        <v>39</v>
      </c>
      <c r="Y1712" s="3">
        <v>203551.02</v>
      </c>
    </row>
    <row r="1713" spans="1:25" x14ac:dyDescent="0.25">
      <c r="A1713" s="3">
        <v>702</v>
      </c>
      <c r="B1713" s="24" t="s">
        <v>1767</v>
      </c>
      <c r="C1713" s="4"/>
      <c r="D1713" s="3">
        <v>312728</v>
      </c>
      <c r="E1713" s="24"/>
      <c r="F1713" s="4" t="s">
        <v>33</v>
      </c>
      <c r="G1713" s="4" t="s">
        <v>33</v>
      </c>
      <c r="H1713" s="4" t="s">
        <v>34</v>
      </c>
      <c r="I1713" s="24" t="s">
        <v>35</v>
      </c>
      <c r="J1713" s="4" t="s">
        <v>41</v>
      </c>
      <c r="K1713" s="5">
        <v>3045876.79</v>
      </c>
      <c r="L1713" s="5">
        <v>183788.20552833885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25" t="s">
        <v>37</v>
      </c>
      <c r="S1713" s="25" t="s">
        <v>38</v>
      </c>
      <c r="T1713" s="5"/>
      <c r="U1713" s="5">
        <v>0</v>
      </c>
      <c r="V1713" s="4" t="s">
        <v>39</v>
      </c>
      <c r="W1713" s="4" t="s">
        <v>39</v>
      </c>
      <c r="X1713" s="4" t="s">
        <v>39</v>
      </c>
      <c r="Y1713" s="3">
        <v>3190918.54</v>
      </c>
    </row>
    <row r="1714" spans="1:25" x14ac:dyDescent="0.25">
      <c r="A1714" s="3">
        <v>702</v>
      </c>
      <c r="B1714" s="24" t="s">
        <v>1768</v>
      </c>
      <c r="C1714" s="4"/>
      <c r="D1714" s="3">
        <v>340093</v>
      </c>
      <c r="E1714" s="24"/>
      <c r="F1714" s="4" t="s">
        <v>33</v>
      </c>
      <c r="G1714" s="4" t="s">
        <v>33</v>
      </c>
      <c r="H1714" s="4" t="s">
        <v>34</v>
      </c>
      <c r="I1714" s="24" t="s">
        <v>35</v>
      </c>
      <c r="J1714" s="4" t="s">
        <v>41</v>
      </c>
      <c r="K1714" s="5">
        <v>527309.4</v>
      </c>
      <c r="L1714" s="5">
        <v>31817.84919941724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25" t="s">
        <v>37</v>
      </c>
      <c r="S1714" s="25" t="s">
        <v>38</v>
      </c>
      <c r="T1714" s="5"/>
      <c r="U1714" s="5">
        <v>0</v>
      </c>
      <c r="V1714" s="4" t="s">
        <v>39</v>
      </c>
      <c r="W1714" s="4" t="s">
        <v>39</v>
      </c>
      <c r="X1714" s="4" t="s">
        <v>39</v>
      </c>
      <c r="Y1714" s="3">
        <v>564974.4</v>
      </c>
    </row>
    <row r="1715" spans="1:25" x14ac:dyDescent="0.25">
      <c r="A1715" s="3">
        <v>702</v>
      </c>
      <c r="B1715" s="24" t="s">
        <v>1769</v>
      </c>
      <c r="C1715" s="4"/>
      <c r="D1715" s="3">
        <v>334280</v>
      </c>
      <c r="E1715" s="24"/>
      <c r="F1715" s="4" t="s">
        <v>33</v>
      </c>
      <c r="G1715" s="4" t="s">
        <v>33</v>
      </c>
      <c r="H1715" s="4" t="s">
        <v>34</v>
      </c>
      <c r="I1715" s="24" t="s">
        <v>35</v>
      </c>
      <c r="J1715" s="4" t="s">
        <v>41</v>
      </c>
      <c r="K1715" s="5">
        <v>465832.72</v>
      </c>
      <c r="L1715" s="5">
        <v>28108.346327818836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25" t="s">
        <v>37</v>
      </c>
      <c r="S1715" s="25" t="s">
        <v>38</v>
      </c>
      <c r="T1715" s="5"/>
      <c r="U1715" s="5">
        <v>0</v>
      </c>
      <c r="V1715" s="4" t="s">
        <v>39</v>
      </c>
      <c r="W1715" s="4" t="s">
        <v>39</v>
      </c>
      <c r="X1715" s="4" t="s">
        <v>39</v>
      </c>
      <c r="Y1715" s="3">
        <v>513449.16</v>
      </c>
    </row>
    <row r="1716" spans="1:25" x14ac:dyDescent="0.25">
      <c r="A1716" s="3">
        <v>702</v>
      </c>
      <c r="B1716" s="24" t="s">
        <v>1770</v>
      </c>
      <c r="C1716" s="4"/>
      <c r="D1716" s="3">
        <v>308518</v>
      </c>
      <c r="E1716" s="24"/>
      <c r="F1716" s="4" t="s">
        <v>43</v>
      </c>
      <c r="G1716" s="4" t="s">
        <v>33</v>
      </c>
      <c r="H1716" s="4" t="s">
        <v>34</v>
      </c>
      <c r="I1716" s="24" t="s">
        <v>35</v>
      </c>
      <c r="J1716" s="4" t="s">
        <v>36</v>
      </c>
      <c r="K1716" s="5">
        <v>78957</v>
      </c>
      <c r="L1716" s="5">
        <v>78957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25" t="s">
        <v>37</v>
      </c>
      <c r="S1716" s="25" t="s">
        <v>38</v>
      </c>
      <c r="T1716" s="5"/>
      <c r="U1716" s="5">
        <v>0</v>
      </c>
      <c r="V1716" s="4" t="s">
        <v>39</v>
      </c>
      <c r="W1716" s="4" t="s">
        <v>39</v>
      </c>
      <c r="X1716" s="4" t="s">
        <v>39</v>
      </c>
      <c r="Y1716" s="3">
        <v>78957</v>
      </c>
    </row>
    <row r="1717" spans="1:25" x14ac:dyDescent="0.25">
      <c r="A1717" s="3">
        <v>702</v>
      </c>
      <c r="B1717" s="24" t="s">
        <v>1771</v>
      </c>
      <c r="C1717" s="4"/>
      <c r="D1717" s="3">
        <v>308771</v>
      </c>
      <c r="E1717" s="24"/>
      <c r="F1717" s="4" t="s">
        <v>33</v>
      </c>
      <c r="G1717" s="4" t="s">
        <v>33</v>
      </c>
      <c r="H1717" s="4" t="s">
        <v>34</v>
      </c>
      <c r="I1717" s="24" t="s">
        <v>35</v>
      </c>
      <c r="J1717" s="4" t="s">
        <v>41</v>
      </c>
      <c r="K1717" s="5">
        <v>2652784.92</v>
      </c>
      <c r="L1717" s="5">
        <v>160069.04208999142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25" t="s">
        <v>37</v>
      </c>
      <c r="S1717" s="25" t="s">
        <v>38</v>
      </c>
      <c r="T1717" s="5"/>
      <c r="U1717" s="5">
        <v>0</v>
      </c>
      <c r="V1717" s="4" t="s">
        <v>39</v>
      </c>
      <c r="W1717" s="4" t="s">
        <v>39</v>
      </c>
      <c r="X1717" s="4" t="s">
        <v>39</v>
      </c>
      <c r="Y1717" s="3">
        <v>2881962.3</v>
      </c>
    </row>
    <row r="1718" spans="1:25" x14ac:dyDescent="0.25">
      <c r="A1718" s="3">
        <v>702</v>
      </c>
      <c r="B1718" s="24" t="s">
        <v>1772</v>
      </c>
      <c r="C1718" s="4"/>
      <c r="D1718" s="3">
        <v>356207</v>
      </c>
      <c r="E1718" s="24"/>
      <c r="F1718" s="4" t="s">
        <v>45</v>
      </c>
      <c r="G1718" s="4" t="s">
        <v>45</v>
      </c>
      <c r="H1718" s="4" t="s">
        <v>34</v>
      </c>
      <c r="I1718" s="24" t="s">
        <v>35</v>
      </c>
      <c r="J1718" s="4" t="s">
        <v>36</v>
      </c>
      <c r="K1718" s="5">
        <v>2153707.17</v>
      </c>
      <c r="L1718" s="5">
        <v>2153707.17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25" t="s">
        <v>37</v>
      </c>
      <c r="S1718" s="25" t="s">
        <v>38</v>
      </c>
      <c r="T1718" s="5"/>
      <c r="U1718" s="5">
        <v>0</v>
      </c>
      <c r="V1718" s="4" t="s">
        <v>39</v>
      </c>
      <c r="W1718" s="4" t="s">
        <v>39</v>
      </c>
      <c r="X1718" s="4" t="s">
        <v>39</v>
      </c>
      <c r="Y1718" s="3">
        <v>2233720.02</v>
      </c>
    </row>
    <row r="1719" spans="1:25" x14ac:dyDescent="0.25">
      <c r="A1719" s="3">
        <v>702</v>
      </c>
      <c r="B1719" s="24" t="s">
        <v>1773</v>
      </c>
      <c r="C1719" s="4"/>
      <c r="D1719" s="3">
        <v>316241</v>
      </c>
      <c r="E1719" s="24"/>
      <c r="F1719" s="4" t="s">
        <v>43</v>
      </c>
      <c r="G1719" s="4" t="s">
        <v>33</v>
      </c>
      <c r="H1719" s="4" t="s">
        <v>34</v>
      </c>
      <c r="I1719" s="24" t="s">
        <v>35</v>
      </c>
      <c r="J1719" s="4" t="s">
        <v>36</v>
      </c>
      <c r="K1719" s="5">
        <v>75292.160000000003</v>
      </c>
      <c r="L1719" s="5">
        <v>75292.160000000003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25" t="s">
        <v>37</v>
      </c>
      <c r="S1719" s="25" t="s">
        <v>49</v>
      </c>
      <c r="T1719" s="5"/>
      <c r="U1719" s="5">
        <v>0</v>
      </c>
      <c r="V1719" s="4" t="s">
        <v>39</v>
      </c>
      <c r="W1719" s="4" t="s">
        <v>39</v>
      </c>
      <c r="X1719" s="4" t="s">
        <v>39</v>
      </c>
      <c r="Y1719" s="3">
        <v>85194.9</v>
      </c>
    </row>
    <row r="1720" spans="1:25" x14ac:dyDescent="0.25">
      <c r="A1720" s="3">
        <v>702</v>
      </c>
      <c r="B1720" s="24" t="s">
        <v>1774</v>
      </c>
      <c r="C1720" s="4"/>
      <c r="D1720" s="3">
        <v>312633</v>
      </c>
      <c r="E1720" s="24"/>
      <c r="F1720" s="4" t="s">
        <v>33</v>
      </c>
      <c r="G1720" s="4" t="s">
        <v>33</v>
      </c>
      <c r="H1720" s="4" t="s">
        <v>34</v>
      </c>
      <c r="I1720" s="24" t="s">
        <v>35</v>
      </c>
      <c r="J1720" s="4" t="s">
        <v>41</v>
      </c>
      <c r="K1720" s="5">
        <v>669375</v>
      </c>
      <c r="L1720" s="5">
        <v>40390.087504337898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25" t="s">
        <v>37</v>
      </c>
      <c r="S1720" s="25" t="s">
        <v>38</v>
      </c>
      <c r="T1720" s="5"/>
      <c r="U1720" s="5">
        <v>0</v>
      </c>
      <c r="V1720" s="4" t="s">
        <v>39</v>
      </c>
      <c r="W1720" s="4" t="s">
        <v>39</v>
      </c>
      <c r="X1720" s="4" t="s">
        <v>39</v>
      </c>
      <c r="Y1720" s="3">
        <v>717187.5</v>
      </c>
    </row>
    <row r="1721" spans="1:25" x14ac:dyDescent="0.25">
      <c r="A1721" s="3">
        <v>702</v>
      </c>
      <c r="B1721" s="24" t="s">
        <v>1775</v>
      </c>
      <c r="C1721" s="4"/>
      <c r="D1721" s="3">
        <v>317391</v>
      </c>
      <c r="E1721" s="24"/>
      <c r="F1721" s="4" t="s">
        <v>43</v>
      </c>
      <c r="G1721" s="4" t="s">
        <v>33</v>
      </c>
      <c r="H1721" s="4" t="s">
        <v>34</v>
      </c>
      <c r="I1721" s="24" t="s">
        <v>35</v>
      </c>
      <c r="J1721" s="4" t="s">
        <v>41</v>
      </c>
      <c r="K1721" s="5">
        <v>4300163.1399999997</v>
      </c>
      <c r="L1721" s="5">
        <v>259471.84389546726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25" t="s">
        <v>37</v>
      </c>
      <c r="S1721" s="25" t="s">
        <v>38</v>
      </c>
      <c r="T1721" s="5"/>
      <c r="U1721" s="5">
        <v>0</v>
      </c>
      <c r="V1721" s="4" t="s">
        <v>39</v>
      </c>
      <c r="W1721" s="4" t="s">
        <v>39</v>
      </c>
      <c r="X1721" s="4" t="s">
        <v>39</v>
      </c>
      <c r="Y1721" s="3">
        <v>5741388.0999999996</v>
      </c>
    </row>
    <row r="1722" spans="1:25" x14ac:dyDescent="0.25">
      <c r="A1722" s="3">
        <v>702</v>
      </c>
      <c r="B1722" s="24" t="s">
        <v>1776</v>
      </c>
      <c r="C1722" s="4"/>
      <c r="D1722" s="3">
        <v>319669</v>
      </c>
      <c r="E1722" s="24"/>
      <c r="F1722" s="4" t="s">
        <v>43</v>
      </c>
      <c r="G1722" s="4" t="s">
        <v>33</v>
      </c>
      <c r="H1722" s="4" t="s">
        <v>34</v>
      </c>
      <c r="I1722" s="24" t="s">
        <v>35</v>
      </c>
      <c r="J1722" s="4" t="s">
        <v>36</v>
      </c>
      <c r="K1722" s="5">
        <v>15437362.41</v>
      </c>
      <c r="L1722" s="5">
        <v>15437362.41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25" t="s">
        <v>37</v>
      </c>
      <c r="S1722" s="25" t="s">
        <v>38</v>
      </c>
      <c r="T1722" s="5"/>
      <c r="U1722" s="5">
        <v>0</v>
      </c>
      <c r="V1722" s="4" t="s">
        <v>39</v>
      </c>
      <c r="W1722" s="4" t="s">
        <v>39</v>
      </c>
      <c r="X1722" s="4" t="s">
        <v>39</v>
      </c>
      <c r="Y1722" s="3">
        <v>17792878.390000001</v>
      </c>
    </row>
    <row r="1723" spans="1:25" x14ac:dyDescent="0.25">
      <c r="A1723" s="3">
        <v>702</v>
      </c>
      <c r="B1723" s="24" t="s">
        <v>1777</v>
      </c>
      <c r="C1723" s="4"/>
      <c r="D1723" s="3">
        <v>320482</v>
      </c>
      <c r="E1723" s="24"/>
      <c r="F1723" s="4" t="s">
        <v>43</v>
      </c>
      <c r="G1723" s="4" t="s">
        <v>33</v>
      </c>
      <c r="H1723" s="4" t="s">
        <v>34</v>
      </c>
      <c r="I1723" s="24" t="s">
        <v>35</v>
      </c>
      <c r="J1723" s="4" t="s">
        <v>36</v>
      </c>
      <c r="K1723" s="5">
        <v>95293.95</v>
      </c>
      <c r="L1723" s="5">
        <v>95293.95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25" t="s">
        <v>37</v>
      </c>
      <c r="S1723" s="25" t="s">
        <v>74</v>
      </c>
      <c r="T1723" s="5"/>
      <c r="U1723" s="5">
        <v>0</v>
      </c>
      <c r="V1723" s="4" t="s">
        <v>39</v>
      </c>
      <c r="W1723" s="4" t="s">
        <v>39</v>
      </c>
      <c r="X1723" s="4" t="s">
        <v>39</v>
      </c>
      <c r="Y1723" s="3">
        <v>105192.54</v>
      </c>
    </row>
    <row r="1724" spans="1:25" x14ac:dyDescent="0.25">
      <c r="A1724" s="3">
        <v>702</v>
      </c>
      <c r="B1724" s="24" t="s">
        <v>1778</v>
      </c>
      <c r="C1724" s="4"/>
      <c r="D1724" s="3">
        <v>310666</v>
      </c>
      <c r="E1724" s="24"/>
      <c r="F1724" s="4" t="s">
        <v>43</v>
      </c>
      <c r="G1724" s="4" t="s">
        <v>33</v>
      </c>
      <c r="H1724" s="4" t="s">
        <v>34</v>
      </c>
      <c r="I1724" s="24" t="s">
        <v>35</v>
      </c>
      <c r="J1724" s="4" t="s">
        <v>36</v>
      </c>
      <c r="K1724" s="5">
        <v>4177.3900000000003</v>
      </c>
      <c r="L1724" s="5">
        <v>4177.3900000000003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25" t="s">
        <v>37</v>
      </c>
      <c r="S1724" s="25" t="s">
        <v>38</v>
      </c>
      <c r="T1724" s="5"/>
      <c r="U1724" s="5">
        <v>0</v>
      </c>
      <c r="V1724" s="4" t="s">
        <v>39</v>
      </c>
      <c r="W1724" s="4" t="s">
        <v>39</v>
      </c>
      <c r="X1724" s="4" t="s">
        <v>39</v>
      </c>
      <c r="Y1724" s="3">
        <v>4177.3900000000003</v>
      </c>
    </row>
    <row r="1725" spans="1:25" x14ac:dyDescent="0.25">
      <c r="A1725" s="3">
        <v>702</v>
      </c>
      <c r="B1725" s="24" t="s">
        <v>1779</v>
      </c>
      <c r="C1725" s="4"/>
      <c r="D1725" s="3">
        <v>338282</v>
      </c>
      <c r="E1725" s="24"/>
      <c r="F1725" s="4" t="s">
        <v>33</v>
      </c>
      <c r="G1725" s="4" t="s">
        <v>33</v>
      </c>
      <c r="H1725" s="4" t="s">
        <v>34</v>
      </c>
      <c r="I1725" s="24" t="s">
        <v>35</v>
      </c>
      <c r="J1725" s="4" t="s">
        <v>36</v>
      </c>
      <c r="K1725" s="5">
        <v>187473.23</v>
      </c>
      <c r="L1725" s="5">
        <v>187473.23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25" t="s">
        <v>37</v>
      </c>
      <c r="S1725" s="25" t="s">
        <v>38</v>
      </c>
      <c r="T1725" s="5"/>
      <c r="U1725" s="5">
        <v>0</v>
      </c>
      <c r="V1725" s="4" t="s">
        <v>39</v>
      </c>
      <c r="W1725" s="4" t="s">
        <v>39</v>
      </c>
      <c r="X1725" s="4" t="s">
        <v>39</v>
      </c>
      <c r="Y1725" s="3">
        <v>206016.8</v>
      </c>
    </row>
    <row r="1726" spans="1:25" x14ac:dyDescent="0.25">
      <c r="A1726" s="3">
        <v>702</v>
      </c>
      <c r="B1726" s="24" t="s">
        <v>1780</v>
      </c>
      <c r="C1726" s="4"/>
      <c r="D1726" s="3">
        <v>356383</v>
      </c>
      <c r="E1726" s="24"/>
      <c r="F1726" s="4" t="s">
        <v>33</v>
      </c>
      <c r="G1726" s="4" t="s">
        <v>33</v>
      </c>
      <c r="H1726" s="4" t="s">
        <v>34</v>
      </c>
      <c r="I1726" s="24" t="s">
        <v>35</v>
      </c>
      <c r="J1726" s="4" t="s">
        <v>41</v>
      </c>
      <c r="K1726" s="5">
        <v>1327287.57</v>
      </c>
      <c r="L1726" s="5">
        <v>80088.531982401517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25" t="s">
        <v>37</v>
      </c>
      <c r="S1726" s="25" t="s">
        <v>38</v>
      </c>
      <c r="T1726" s="5"/>
      <c r="U1726" s="5">
        <v>0</v>
      </c>
      <c r="V1726" s="4" t="s">
        <v>39</v>
      </c>
      <c r="W1726" s="4" t="s">
        <v>39</v>
      </c>
      <c r="X1726" s="4" t="s">
        <v>39</v>
      </c>
      <c r="Y1726" s="3">
        <v>1390491.74</v>
      </c>
    </row>
    <row r="1727" spans="1:25" x14ac:dyDescent="0.25">
      <c r="A1727" s="3">
        <v>702</v>
      </c>
      <c r="B1727" s="24" t="s">
        <v>1781</v>
      </c>
      <c r="C1727" s="4"/>
      <c r="D1727" s="3">
        <v>349504</v>
      </c>
      <c r="E1727" s="24"/>
      <c r="F1727" s="4" t="s">
        <v>33</v>
      </c>
      <c r="G1727" s="4" t="s">
        <v>33</v>
      </c>
      <c r="H1727" s="4" t="s">
        <v>34</v>
      </c>
      <c r="I1727" s="24" t="s">
        <v>35</v>
      </c>
      <c r="J1727" s="4" t="s">
        <v>41</v>
      </c>
      <c r="K1727" s="5">
        <v>757893.89</v>
      </c>
      <c r="L1727" s="5">
        <v>45731.317327511548</v>
      </c>
      <c r="M1727" s="5">
        <v>757893.89</v>
      </c>
      <c r="N1727" s="5">
        <v>0</v>
      </c>
      <c r="O1727" s="5">
        <v>0</v>
      </c>
      <c r="P1727" s="5">
        <v>0</v>
      </c>
      <c r="Q1727" s="5">
        <v>757893.89</v>
      </c>
      <c r="R1727" s="25" t="s">
        <v>48</v>
      </c>
      <c r="S1727" s="25" t="s">
        <v>38</v>
      </c>
      <c r="T1727" s="5"/>
      <c r="U1727" s="5">
        <v>0</v>
      </c>
      <c r="V1727" s="4" t="s">
        <v>39</v>
      </c>
      <c r="W1727" s="4" t="s">
        <v>39</v>
      </c>
      <c r="X1727" s="4" t="s">
        <v>39</v>
      </c>
      <c r="Y1727" s="3">
        <v>841831.39</v>
      </c>
    </row>
    <row r="1728" spans="1:25" x14ac:dyDescent="0.25">
      <c r="A1728" s="3">
        <v>702</v>
      </c>
      <c r="B1728" s="24" t="s">
        <v>1782</v>
      </c>
      <c r="C1728" s="4"/>
      <c r="D1728" s="3">
        <v>320482</v>
      </c>
      <c r="E1728" s="24"/>
      <c r="F1728" s="4" t="s">
        <v>43</v>
      </c>
      <c r="G1728" s="4" t="s">
        <v>33</v>
      </c>
      <c r="H1728" s="4" t="s">
        <v>34</v>
      </c>
      <c r="I1728" s="24" t="s">
        <v>35</v>
      </c>
      <c r="J1728" s="4" t="s">
        <v>36</v>
      </c>
      <c r="K1728" s="5">
        <v>197693.82</v>
      </c>
      <c r="L1728" s="5">
        <v>197693.82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25" t="s">
        <v>37</v>
      </c>
      <c r="S1728" s="25" t="s">
        <v>74</v>
      </c>
      <c r="T1728" s="5"/>
      <c r="U1728" s="5">
        <v>0</v>
      </c>
      <c r="V1728" s="4" t="s">
        <v>39</v>
      </c>
      <c r="W1728" s="4" t="s">
        <v>39</v>
      </c>
      <c r="X1728" s="4" t="s">
        <v>39</v>
      </c>
      <c r="Y1728" s="3">
        <v>223182.96</v>
      </c>
    </row>
    <row r="1729" spans="1:25" x14ac:dyDescent="0.25">
      <c r="A1729" s="3">
        <v>702</v>
      </c>
      <c r="B1729" s="24" t="s">
        <v>1783</v>
      </c>
      <c r="C1729" s="4"/>
      <c r="D1729" s="3">
        <v>309155</v>
      </c>
      <c r="E1729" s="24"/>
      <c r="F1729" s="4" t="s">
        <v>33</v>
      </c>
      <c r="G1729" s="4" t="s">
        <v>33</v>
      </c>
      <c r="H1729" s="4" t="s">
        <v>34</v>
      </c>
      <c r="I1729" s="24" t="s">
        <v>35</v>
      </c>
      <c r="J1729" s="4" t="s">
        <v>41</v>
      </c>
      <c r="K1729" s="5">
        <v>2201546.56</v>
      </c>
      <c r="L1729" s="5">
        <v>132841.31944466717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25" t="s">
        <v>37</v>
      </c>
      <c r="S1729" s="25" t="s">
        <v>38</v>
      </c>
      <c r="T1729" s="5"/>
      <c r="U1729" s="5">
        <v>0</v>
      </c>
      <c r="V1729" s="4" t="s">
        <v>39</v>
      </c>
      <c r="W1729" s="4" t="s">
        <v>39</v>
      </c>
      <c r="X1729" s="4" t="s">
        <v>39</v>
      </c>
      <c r="Y1729" s="3">
        <v>2543204.7799999998</v>
      </c>
    </row>
    <row r="1730" spans="1:25" x14ac:dyDescent="0.25">
      <c r="A1730" s="3">
        <v>702</v>
      </c>
      <c r="B1730" s="24" t="s">
        <v>1784</v>
      </c>
      <c r="C1730" s="4"/>
      <c r="D1730" s="3">
        <v>349580</v>
      </c>
      <c r="E1730" s="24"/>
      <c r="F1730" s="4" t="s">
        <v>43</v>
      </c>
      <c r="G1730" s="4" t="s">
        <v>33</v>
      </c>
      <c r="H1730" s="4" t="s">
        <v>34</v>
      </c>
      <c r="I1730" s="24" t="s">
        <v>35</v>
      </c>
      <c r="J1730" s="4" t="s">
        <v>36</v>
      </c>
      <c r="K1730" s="5">
        <v>67999.429999999993</v>
      </c>
      <c r="L1730" s="5">
        <v>67999.429999999993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25" t="s">
        <v>37</v>
      </c>
      <c r="S1730" s="25" t="s">
        <v>74</v>
      </c>
      <c r="T1730" s="5"/>
      <c r="U1730" s="5">
        <v>0</v>
      </c>
      <c r="V1730" s="4" t="s">
        <v>39</v>
      </c>
      <c r="W1730" s="4" t="s">
        <v>39</v>
      </c>
      <c r="X1730" s="4" t="s">
        <v>39</v>
      </c>
      <c r="Y1730" s="3">
        <v>73038.5</v>
      </c>
    </row>
    <row r="1731" spans="1:25" x14ac:dyDescent="0.25">
      <c r="A1731" s="3">
        <v>702</v>
      </c>
      <c r="B1731" s="24" t="s">
        <v>1785</v>
      </c>
      <c r="C1731" s="4"/>
      <c r="D1731" s="3">
        <v>319909</v>
      </c>
      <c r="E1731" s="24"/>
      <c r="F1731" s="4" t="s">
        <v>33</v>
      </c>
      <c r="G1731" s="4" t="s">
        <v>33</v>
      </c>
      <c r="H1731" s="4" t="s">
        <v>34</v>
      </c>
      <c r="I1731" s="24" t="s">
        <v>35</v>
      </c>
      <c r="J1731" s="4" t="s">
        <v>41</v>
      </c>
      <c r="K1731" s="5">
        <v>1790032.96</v>
      </c>
      <c r="L1731" s="5">
        <v>108010.58881800034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25" t="s">
        <v>37</v>
      </c>
      <c r="S1731" s="25" t="s">
        <v>38</v>
      </c>
      <c r="T1731" s="5"/>
      <c r="U1731" s="5">
        <v>0</v>
      </c>
      <c r="V1731" s="4" t="s">
        <v>39</v>
      </c>
      <c r="W1731" s="4" t="s">
        <v>39</v>
      </c>
      <c r="X1731" s="4" t="s">
        <v>39</v>
      </c>
      <c r="Y1731" s="3">
        <v>2100964.2400000002</v>
      </c>
    </row>
    <row r="1732" spans="1:25" x14ac:dyDescent="0.25">
      <c r="A1732" s="3">
        <v>702</v>
      </c>
      <c r="B1732" s="24" t="s">
        <v>1786</v>
      </c>
      <c r="C1732" s="4"/>
      <c r="D1732" s="3">
        <v>349676</v>
      </c>
      <c r="E1732" s="24"/>
      <c r="F1732" s="4" t="s">
        <v>33</v>
      </c>
      <c r="G1732" s="4" t="s">
        <v>33</v>
      </c>
      <c r="H1732" s="4" t="s">
        <v>34</v>
      </c>
      <c r="I1732" s="24" t="s">
        <v>35</v>
      </c>
      <c r="J1732" s="4" t="s">
        <v>41</v>
      </c>
      <c r="K1732" s="5">
        <v>1667739.39</v>
      </c>
      <c r="L1732" s="5">
        <v>100631.39480340781</v>
      </c>
      <c r="M1732" s="5">
        <v>1667739.39</v>
      </c>
      <c r="N1732" s="5">
        <v>0</v>
      </c>
      <c r="O1732" s="5">
        <v>0</v>
      </c>
      <c r="P1732" s="5">
        <v>0</v>
      </c>
      <c r="Q1732" s="5">
        <v>1667739.39</v>
      </c>
      <c r="R1732" s="25" t="s">
        <v>48</v>
      </c>
      <c r="S1732" s="25" t="s">
        <v>38</v>
      </c>
      <c r="T1732" s="5"/>
      <c r="U1732" s="5">
        <v>0</v>
      </c>
      <c r="V1732" s="4" t="s">
        <v>39</v>
      </c>
      <c r="W1732" s="4" t="s">
        <v>39</v>
      </c>
      <c r="X1732" s="4" t="s">
        <v>39</v>
      </c>
      <c r="Y1732" s="3">
        <v>1801333.59</v>
      </c>
    </row>
    <row r="1733" spans="1:25" x14ac:dyDescent="0.25">
      <c r="A1733" s="3">
        <v>702</v>
      </c>
      <c r="B1733" s="24" t="s">
        <v>1787</v>
      </c>
      <c r="C1733" s="4"/>
      <c r="D1733" s="3">
        <v>316391</v>
      </c>
      <c r="E1733" s="24"/>
      <c r="F1733" s="4" t="s">
        <v>43</v>
      </c>
      <c r="G1733" s="4" t="s">
        <v>33</v>
      </c>
      <c r="H1733" s="4" t="s">
        <v>34</v>
      </c>
      <c r="I1733" s="24" t="s">
        <v>35</v>
      </c>
      <c r="J1733" s="4" t="s">
        <v>36</v>
      </c>
      <c r="K1733" s="5">
        <v>1027537.36</v>
      </c>
      <c r="L1733" s="5">
        <v>1027537.36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25" t="s">
        <v>37</v>
      </c>
      <c r="S1733" s="25" t="s">
        <v>38</v>
      </c>
      <c r="T1733" s="5"/>
      <c r="U1733" s="5">
        <v>0</v>
      </c>
      <c r="V1733" s="4" t="s">
        <v>39</v>
      </c>
      <c r="W1733" s="4" t="s">
        <v>39</v>
      </c>
      <c r="X1733" s="4" t="s">
        <v>39</v>
      </c>
      <c r="Y1733" s="3">
        <v>1027537.36</v>
      </c>
    </row>
    <row r="1734" spans="1:25" x14ac:dyDescent="0.25">
      <c r="A1734" s="3">
        <v>702</v>
      </c>
      <c r="B1734" s="24" t="s">
        <v>1788</v>
      </c>
      <c r="C1734" s="4"/>
      <c r="D1734" s="3">
        <v>328017</v>
      </c>
      <c r="E1734" s="24"/>
      <c r="F1734" s="4" t="s">
        <v>33</v>
      </c>
      <c r="G1734" s="4" t="s">
        <v>33</v>
      </c>
      <c r="H1734" s="4" t="s">
        <v>34</v>
      </c>
      <c r="I1734" s="24" t="s">
        <v>35</v>
      </c>
      <c r="J1734" s="4" t="s">
        <v>36</v>
      </c>
      <c r="K1734" s="5">
        <v>49558.22</v>
      </c>
      <c r="L1734" s="5">
        <v>49558.22</v>
      </c>
      <c r="M1734" s="5">
        <v>0</v>
      </c>
      <c r="N1734" s="5">
        <v>0</v>
      </c>
      <c r="O1734" s="5">
        <v>49558.22</v>
      </c>
      <c r="P1734" s="5">
        <v>0</v>
      </c>
      <c r="Q1734" s="5">
        <v>49558.22</v>
      </c>
      <c r="R1734" s="25" t="s">
        <v>86</v>
      </c>
      <c r="S1734" s="25" t="s">
        <v>38</v>
      </c>
      <c r="T1734" s="5"/>
      <c r="U1734" s="5">
        <v>0</v>
      </c>
      <c r="V1734" s="4" t="s">
        <v>39</v>
      </c>
      <c r="W1734" s="4" t="s">
        <v>39</v>
      </c>
      <c r="X1734" s="4" t="s">
        <v>39</v>
      </c>
      <c r="Y1734" s="3">
        <v>61948.22</v>
      </c>
    </row>
    <row r="1735" spans="1:25" x14ac:dyDescent="0.25">
      <c r="A1735" s="3">
        <v>702</v>
      </c>
      <c r="B1735" s="24" t="s">
        <v>1789</v>
      </c>
      <c r="C1735" s="4"/>
      <c r="D1735" s="3">
        <v>349791</v>
      </c>
      <c r="E1735" s="24"/>
      <c r="F1735" s="4" t="s">
        <v>33</v>
      </c>
      <c r="G1735" s="4" t="s">
        <v>33</v>
      </c>
      <c r="H1735" s="4" t="s">
        <v>34</v>
      </c>
      <c r="I1735" s="24" t="s">
        <v>35</v>
      </c>
      <c r="J1735" s="4" t="s">
        <v>41</v>
      </c>
      <c r="K1735" s="5">
        <v>1553560.47</v>
      </c>
      <c r="L1735" s="5">
        <v>93741.838769867871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25" t="s">
        <v>37</v>
      </c>
      <c r="S1735" s="25" t="s">
        <v>38</v>
      </c>
      <c r="T1735" s="5"/>
      <c r="U1735" s="5">
        <v>0</v>
      </c>
      <c r="V1735" s="4" t="s">
        <v>39</v>
      </c>
      <c r="W1735" s="4" t="s">
        <v>39</v>
      </c>
      <c r="X1735" s="4" t="s">
        <v>39</v>
      </c>
      <c r="Y1735" s="3">
        <v>1787548.04</v>
      </c>
    </row>
    <row r="1736" spans="1:25" x14ac:dyDescent="0.25">
      <c r="A1736" s="3">
        <v>702</v>
      </c>
      <c r="B1736" s="24" t="s">
        <v>1790</v>
      </c>
      <c r="C1736" s="4"/>
      <c r="D1736" s="3">
        <v>337354</v>
      </c>
      <c r="E1736" s="24"/>
      <c r="F1736" s="4" t="s">
        <v>33</v>
      </c>
      <c r="G1736" s="4" t="s">
        <v>33</v>
      </c>
      <c r="H1736" s="4" t="s">
        <v>34</v>
      </c>
      <c r="I1736" s="24" t="s">
        <v>35</v>
      </c>
      <c r="J1736" s="4" t="s">
        <v>41</v>
      </c>
      <c r="K1736" s="5">
        <v>574593.54</v>
      </c>
      <c r="L1736" s="5">
        <v>34670.974207323663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25" t="s">
        <v>37</v>
      </c>
      <c r="S1736" s="25" t="s">
        <v>38</v>
      </c>
      <c r="T1736" s="5"/>
      <c r="U1736" s="5">
        <v>0</v>
      </c>
      <c r="V1736" s="4" t="s">
        <v>39</v>
      </c>
      <c r="W1736" s="4" t="s">
        <v>39</v>
      </c>
      <c r="X1736" s="4" t="s">
        <v>39</v>
      </c>
      <c r="Y1736" s="3">
        <v>606515.4</v>
      </c>
    </row>
    <row r="1737" spans="1:25" x14ac:dyDescent="0.25">
      <c r="A1737" s="3">
        <v>702</v>
      </c>
      <c r="B1737" s="24" t="s">
        <v>1791</v>
      </c>
      <c r="C1737" s="4"/>
      <c r="D1737" s="3">
        <v>357313</v>
      </c>
      <c r="E1737" s="24"/>
      <c r="F1737" s="4" t="s">
        <v>33</v>
      </c>
      <c r="G1737" s="4" t="s">
        <v>33</v>
      </c>
      <c r="H1737" s="4" t="s">
        <v>34</v>
      </c>
      <c r="I1737" s="24" t="s">
        <v>35</v>
      </c>
      <c r="J1737" s="4" t="s">
        <v>41</v>
      </c>
      <c r="K1737" s="5">
        <v>1603028.13</v>
      </c>
      <c r="L1737" s="5">
        <v>96726.717374588436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25" t="s">
        <v>37</v>
      </c>
      <c r="S1737" s="25" t="s">
        <v>38</v>
      </c>
      <c r="T1737" s="5"/>
      <c r="U1737" s="5">
        <v>0</v>
      </c>
      <c r="V1737" s="4" t="s">
        <v>39</v>
      </c>
      <c r="W1737" s="4" t="s">
        <v>39</v>
      </c>
      <c r="X1737" s="4" t="s">
        <v>39</v>
      </c>
      <c r="Y1737" s="3">
        <v>1705477.3</v>
      </c>
    </row>
    <row r="1738" spans="1:25" x14ac:dyDescent="0.25">
      <c r="A1738" s="3">
        <v>702</v>
      </c>
      <c r="B1738" s="24" t="s">
        <v>1792</v>
      </c>
      <c r="C1738" s="4"/>
      <c r="D1738" s="3">
        <v>334777</v>
      </c>
      <c r="E1738" s="24"/>
      <c r="F1738" s="4" t="s">
        <v>33</v>
      </c>
      <c r="G1738" s="4" t="s">
        <v>33</v>
      </c>
      <c r="H1738" s="4" t="s">
        <v>34</v>
      </c>
      <c r="I1738" s="24" t="s">
        <v>35</v>
      </c>
      <c r="J1738" s="4" t="s">
        <v>41</v>
      </c>
      <c r="K1738" s="5">
        <v>818826</v>
      </c>
      <c r="L1738" s="5">
        <v>49407.960845306414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25" t="s">
        <v>37</v>
      </c>
      <c r="S1738" s="25" t="s">
        <v>38</v>
      </c>
      <c r="T1738" s="5"/>
      <c r="U1738" s="5">
        <v>0</v>
      </c>
      <c r="V1738" s="4" t="s">
        <v>39</v>
      </c>
      <c r="W1738" s="4" t="s">
        <v>39</v>
      </c>
      <c r="X1738" s="4" t="s">
        <v>39</v>
      </c>
      <c r="Y1738" s="3">
        <v>987565.81</v>
      </c>
    </row>
    <row r="1739" spans="1:25" x14ac:dyDescent="0.25">
      <c r="A1739" s="3">
        <v>702</v>
      </c>
      <c r="B1739" s="24" t="s">
        <v>1793</v>
      </c>
      <c r="C1739" s="4"/>
      <c r="D1739" s="3">
        <v>316715</v>
      </c>
      <c r="E1739" s="24"/>
      <c r="F1739" s="4" t="s">
        <v>172</v>
      </c>
      <c r="G1739" s="4" t="s">
        <v>172</v>
      </c>
      <c r="H1739" s="4" t="s">
        <v>34</v>
      </c>
      <c r="I1739" s="24" t="s">
        <v>35</v>
      </c>
      <c r="J1739" s="4" t="s">
        <v>36</v>
      </c>
      <c r="K1739" s="5">
        <v>82320.23</v>
      </c>
      <c r="L1739" s="5">
        <v>82320.23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25" t="s">
        <v>37</v>
      </c>
      <c r="S1739" s="25" t="s">
        <v>38</v>
      </c>
      <c r="T1739" s="5"/>
      <c r="U1739" s="5">
        <v>0</v>
      </c>
      <c r="V1739" s="4" t="s">
        <v>39</v>
      </c>
      <c r="W1739" s="4" t="s">
        <v>39</v>
      </c>
      <c r="X1739" s="4" t="s">
        <v>39</v>
      </c>
      <c r="Y1739" s="3">
        <v>48140</v>
      </c>
    </row>
    <row r="1740" spans="1:25" x14ac:dyDescent="0.25">
      <c r="A1740" s="3">
        <v>702</v>
      </c>
      <c r="B1740" s="24" t="s">
        <v>1794</v>
      </c>
      <c r="C1740" s="4"/>
      <c r="D1740" s="3">
        <v>312172</v>
      </c>
      <c r="E1740" s="24"/>
      <c r="F1740" s="4" t="s">
        <v>43</v>
      </c>
      <c r="G1740" s="4" t="s">
        <v>33</v>
      </c>
      <c r="H1740" s="4" t="s">
        <v>34</v>
      </c>
      <c r="I1740" s="24" t="s">
        <v>35</v>
      </c>
      <c r="J1740" s="4" t="s">
        <v>36</v>
      </c>
      <c r="K1740" s="5">
        <v>129833.86</v>
      </c>
      <c r="L1740" s="5">
        <v>129833.86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25" t="s">
        <v>37</v>
      </c>
      <c r="S1740" s="25" t="s">
        <v>97</v>
      </c>
      <c r="T1740" s="5"/>
      <c r="U1740" s="5">
        <v>0</v>
      </c>
      <c r="V1740" s="4" t="s">
        <v>39</v>
      </c>
      <c r="W1740" s="4" t="s">
        <v>39</v>
      </c>
      <c r="X1740" s="4" t="s">
        <v>39</v>
      </c>
      <c r="Y1740" s="3">
        <v>140259.4</v>
      </c>
    </row>
    <row r="1741" spans="1:25" x14ac:dyDescent="0.25">
      <c r="A1741" s="3">
        <v>702</v>
      </c>
      <c r="B1741" s="24" t="s">
        <v>1795</v>
      </c>
      <c r="C1741" s="4"/>
      <c r="D1741" s="3">
        <v>318249</v>
      </c>
      <c r="E1741" s="24"/>
      <c r="F1741" s="4" t="s">
        <v>33</v>
      </c>
      <c r="G1741" s="4" t="s">
        <v>33</v>
      </c>
      <c r="H1741" s="4" t="s">
        <v>34</v>
      </c>
      <c r="I1741" s="24" t="s">
        <v>35</v>
      </c>
      <c r="J1741" s="4" t="s">
        <v>41</v>
      </c>
      <c r="K1741" s="5">
        <v>4551281.5</v>
      </c>
      <c r="L1741" s="5">
        <v>274624.32573949464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25" t="s">
        <v>37</v>
      </c>
      <c r="S1741" s="25" t="s">
        <v>38</v>
      </c>
      <c r="T1741" s="5"/>
      <c r="U1741" s="5">
        <v>0</v>
      </c>
      <c r="V1741" s="4" t="s">
        <v>39</v>
      </c>
      <c r="W1741" s="4" t="s">
        <v>39</v>
      </c>
      <c r="X1741" s="4" t="s">
        <v>39</v>
      </c>
      <c r="Y1741" s="3">
        <v>4993648.24</v>
      </c>
    </row>
    <row r="1742" spans="1:25" x14ac:dyDescent="0.25">
      <c r="A1742" s="3">
        <v>702</v>
      </c>
      <c r="B1742" s="24" t="s">
        <v>1796</v>
      </c>
      <c r="C1742" s="4"/>
      <c r="D1742" s="3">
        <v>308683</v>
      </c>
      <c r="E1742" s="24"/>
      <c r="F1742" s="4" t="s">
        <v>33</v>
      </c>
      <c r="G1742" s="4" t="s">
        <v>33</v>
      </c>
      <c r="H1742" s="4" t="s">
        <v>34</v>
      </c>
      <c r="I1742" s="24" t="s">
        <v>35</v>
      </c>
      <c r="J1742" s="4" t="s">
        <v>41</v>
      </c>
      <c r="K1742" s="5">
        <v>556911.88</v>
      </c>
      <c r="L1742" s="5">
        <v>33604.062842809079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25" t="s">
        <v>37</v>
      </c>
      <c r="S1742" s="25" t="s">
        <v>38</v>
      </c>
      <c r="T1742" s="5"/>
      <c r="U1742" s="5">
        <v>0</v>
      </c>
      <c r="V1742" s="4" t="s">
        <v>39</v>
      </c>
      <c r="W1742" s="4" t="s">
        <v>39</v>
      </c>
      <c r="X1742" s="4" t="s">
        <v>39</v>
      </c>
      <c r="Y1742" s="3">
        <v>653634.9</v>
      </c>
    </row>
    <row r="1743" spans="1:25" x14ac:dyDescent="0.25">
      <c r="A1743" s="3">
        <v>702</v>
      </c>
      <c r="B1743" s="24" t="s">
        <v>1797</v>
      </c>
      <c r="C1743" s="4"/>
      <c r="D1743" s="3">
        <v>309287</v>
      </c>
      <c r="E1743" s="24"/>
      <c r="F1743" s="4" t="s">
        <v>45</v>
      </c>
      <c r="G1743" s="4" t="s">
        <v>33</v>
      </c>
      <c r="H1743" s="4" t="s">
        <v>34</v>
      </c>
      <c r="I1743" s="24" t="s">
        <v>35</v>
      </c>
      <c r="J1743" s="4" t="s">
        <v>36</v>
      </c>
      <c r="K1743" s="5">
        <v>108699.63</v>
      </c>
      <c r="L1743" s="5">
        <v>108699.63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25" t="s">
        <v>37</v>
      </c>
      <c r="S1743" s="25" t="s">
        <v>58</v>
      </c>
      <c r="T1743" s="5"/>
      <c r="U1743" s="5">
        <v>0</v>
      </c>
      <c r="V1743" s="4" t="s">
        <v>39</v>
      </c>
      <c r="W1743" s="4" t="s">
        <v>39</v>
      </c>
      <c r="X1743" s="4" t="s">
        <v>39</v>
      </c>
      <c r="Y1743" s="3">
        <v>121283.67</v>
      </c>
    </row>
    <row r="1744" spans="1:25" x14ac:dyDescent="0.25">
      <c r="A1744" s="3">
        <v>702</v>
      </c>
      <c r="B1744" s="24" t="s">
        <v>1798</v>
      </c>
      <c r="C1744" s="4"/>
      <c r="D1744" s="3">
        <v>319934</v>
      </c>
      <c r="E1744" s="24"/>
      <c r="F1744" s="4" t="s">
        <v>172</v>
      </c>
      <c r="G1744" s="4" t="s">
        <v>172</v>
      </c>
      <c r="H1744" s="4" t="s">
        <v>34</v>
      </c>
      <c r="I1744" s="24" t="s">
        <v>35</v>
      </c>
      <c r="J1744" s="4" t="s">
        <v>36</v>
      </c>
      <c r="K1744" s="5">
        <v>93420.04</v>
      </c>
      <c r="L1744" s="5">
        <v>93420.04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25" t="s">
        <v>37</v>
      </c>
      <c r="S1744" s="25" t="s">
        <v>38</v>
      </c>
      <c r="T1744" s="5"/>
      <c r="U1744" s="5">
        <v>0</v>
      </c>
      <c r="V1744" s="4" t="s">
        <v>39</v>
      </c>
      <c r="W1744" s="4" t="s">
        <v>39</v>
      </c>
      <c r="X1744" s="4" t="s">
        <v>39</v>
      </c>
      <c r="Y1744" s="3">
        <v>13563.72</v>
      </c>
    </row>
    <row r="1745" spans="1:25" x14ac:dyDescent="0.25">
      <c r="A1745" s="3">
        <v>702</v>
      </c>
      <c r="B1745" s="24" t="s">
        <v>1799</v>
      </c>
      <c r="C1745" s="4"/>
      <c r="D1745" s="3">
        <v>314796</v>
      </c>
      <c r="E1745" s="24"/>
      <c r="F1745" s="4" t="s">
        <v>33</v>
      </c>
      <c r="G1745" s="4" t="s">
        <v>33</v>
      </c>
      <c r="H1745" s="4" t="s">
        <v>34</v>
      </c>
      <c r="I1745" s="24" t="s">
        <v>35</v>
      </c>
      <c r="J1745" s="4" t="s">
        <v>41</v>
      </c>
      <c r="K1745" s="5">
        <v>4061281.85</v>
      </c>
      <c r="L1745" s="5">
        <v>245057.74685531922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25" t="s">
        <v>37</v>
      </c>
      <c r="S1745" s="25" t="s">
        <v>38</v>
      </c>
      <c r="T1745" s="5"/>
      <c r="U1745" s="5">
        <v>0</v>
      </c>
      <c r="V1745" s="4" t="s">
        <v>39</v>
      </c>
      <c r="W1745" s="4" t="s">
        <v>39</v>
      </c>
      <c r="X1745" s="4" t="s">
        <v>39</v>
      </c>
      <c r="Y1745" s="3">
        <v>4571787.45</v>
      </c>
    </row>
    <row r="1746" spans="1:25" x14ac:dyDescent="0.25">
      <c r="A1746" s="3">
        <v>702</v>
      </c>
      <c r="B1746" s="24" t="s">
        <v>1800</v>
      </c>
      <c r="C1746" s="4"/>
      <c r="D1746" s="3">
        <v>309777</v>
      </c>
      <c r="E1746" s="24"/>
      <c r="F1746" s="4" t="s">
        <v>33</v>
      </c>
      <c r="G1746" s="4" t="s">
        <v>33</v>
      </c>
      <c r="H1746" s="4" t="s">
        <v>34</v>
      </c>
      <c r="I1746" s="24" t="s">
        <v>35</v>
      </c>
      <c r="J1746" s="4" t="s">
        <v>41</v>
      </c>
      <c r="K1746" s="5">
        <v>1263392.27</v>
      </c>
      <c r="L1746" s="5">
        <v>76233.089579987442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25" t="s">
        <v>37</v>
      </c>
      <c r="S1746" s="25" t="s">
        <v>38</v>
      </c>
      <c r="T1746" s="5"/>
      <c r="U1746" s="5">
        <v>0</v>
      </c>
      <c r="V1746" s="4" t="s">
        <v>39</v>
      </c>
      <c r="W1746" s="4" t="s">
        <v>39</v>
      </c>
      <c r="X1746" s="4" t="s">
        <v>39</v>
      </c>
      <c r="Y1746" s="3">
        <v>1398509.45</v>
      </c>
    </row>
    <row r="1747" spans="1:25" x14ac:dyDescent="0.25">
      <c r="A1747" s="3">
        <v>702</v>
      </c>
      <c r="B1747" s="24" t="s">
        <v>1801</v>
      </c>
      <c r="C1747" s="4"/>
      <c r="D1747" s="3">
        <v>312381</v>
      </c>
      <c r="E1747" s="24"/>
      <c r="F1747" s="4" t="s">
        <v>43</v>
      </c>
      <c r="G1747" s="4" t="s">
        <v>33</v>
      </c>
      <c r="H1747" s="4" t="s">
        <v>34</v>
      </c>
      <c r="I1747" s="24" t="s">
        <v>35</v>
      </c>
      <c r="J1747" s="4" t="s">
        <v>36</v>
      </c>
      <c r="K1747" s="5">
        <v>251131.2</v>
      </c>
      <c r="L1747" s="5">
        <v>251131.2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25" t="s">
        <v>37</v>
      </c>
      <c r="S1747" s="25" t="s">
        <v>90</v>
      </c>
      <c r="T1747" s="5"/>
      <c r="U1747" s="5">
        <v>0</v>
      </c>
      <c r="V1747" s="4" t="s">
        <v>39</v>
      </c>
      <c r="W1747" s="4" t="s">
        <v>39</v>
      </c>
      <c r="X1747" s="4" t="s">
        <v>39</v>
      </c>
      <c r="Y1747" s="3">
        <v>251131.2</v>
      </c>
    </row>
    <row r="1748" spans="1:25" x14ac:dyDescent="0.25">
      <c r="A1748" s="3">
        <v>702</v>
      </c>
      <c r="B1748" s="24" t="s">
        <v>1802</v>
      </c>
      <c r="C1748" s="4"/>
      <c r="D1748" s="3">
        <v>348717</v>
      </c>
      <c r="E1748" s="24"/>
      <c r="F1748" s="4" t="s">
        <v>33</v>
      </c>
      <c r="G1748" s="4" t="s">
        <v>33</v>
      </c>
      <c r="H1748" s="4" t="s">
        <v>34</v>
      </c>
      <c r="I1748" s="24" t="s">
        <v>35</v>
      </c>
      <c r="J1748" s="4" t="s">
        <v>41</v>
      </c>
      <c r="K1748" s="5">
        <v>1183804.9099999999</v>
      </c>
      <c r="L1748" s="5">
        <v>71430.788277071668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25" t="s">
        <v>37</v>
      </c>
      <c r="S1748" s="25" t="s">
        <v>38</v>
      </c>
      <c r="T1748" s="5"/>
      <c r="U1748" s="5">
        <v>0</v>
      </c>
      <c r="V1748" s="4" t="s">
        <v>39</v>
      </c>
      <c r="W1748" s="4" t="s">
        <v>39</v>
      </c>
      <c r="X1748" s="4" t="s">
        <v>39</v>
      </c>
      <c r="Y1748" s="3">
        <v>1432126.26</v>
      </c>
    </row>
    <row r="1749" spans="1:25" x14ac:dyDescent="0.25">
      <c r="A1749" s="3">
        <v>702</v>
      </c>
      <c r="B1749" s="24" t="s">
        <v>1803</v>
      </c>
      <c r="C1749" s="4"/>
      <c r="D1749" s="3">
        <v>308306</v>
      </c>
      <c r="E1749" s="24"/>
      <c r="F1749" s="4" t="s">
        <v>43</v>
      </c>
      <c r="G1749" s="4" t="s">
        <v>33</v>
      </c>
      <c r="H1749" s="4" t="s">
        <v>34</v>
      </c>
      <c r="I1749" s="24" t="s">
        <v>35</v>
      </c>
      <c r="J1749" s="4" t="s">
        <v>36</v>
      </c>
      <c r="K1749" s="5">
        <v>2403333.29</v>
      </c>
      <c r="L1749" s="5">
        <v>2403333.29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25" t="s">
        <v>37</v>
      </c>
      <c r="S1749" s="25" t="s">
        <v>38</v>
      </c>
      <c r="T1749" s="5"/>
      <c r="U1749" s="5">
        <v>0</v>
      </c>
      <c r="V1749" s="4" t="s">
        <v>39</v>
      </c>
      <c r="W1749" s="4" t="s">
        <v>39</v>
      </c>
      <c r="X1749" s="4" t="s">
        <v>39</v>
      </c>
      <c r="Y1749" s="3">
        <v>2519999.92</v>
      </c>
    </row>
    <row r="1750" spans="1:25" x14ac:dyDescent="0.25">
      <c r="A1750" s="3">
        <v>702</v>
      </c>
      <c r="B1750" s="24" t="s">
        <v>1804</v>
      </c>
      <c r="C1750" s="4"/>
      <c r="D1750" s="3">
        <v>313991</v>
      </c>
      <c r="E1750" s="24"/>
      <c r="F1750" s="4" t="s">
        <v>33</v>
      </c>
      <c r="G1750" s="4" t="s">
        <v>33</v>
      </c>
      <c r="H1750" s="4" t="s">
        <v>34</v>
      </c>
      <c r="I1750" s="24" t="s">
        <v>35</v>
      </c>
      <c r="J1750" s="4" t="s">
        <v>41</v>
      </c>
      <c r="K1750" s="5">
        <v>328482.40000000002</v>
      </c>
      <c r="L1750" s="5">
        <v>19820.628018128737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25" t="s">
        <v>37</v>
      </c>
      <c r="S1750" s="25" t="s">
        <v>38</v>
      </c>
      <c r="T1750" s="5"/>
      <c r="U1750" s="5">
        <v>0</v>
      </c>
      <c r="V1750" s="4" t="s">
        <v>39</v>
      </c>
      <c r="W1750" s="4" t="s">
        <v>39</v>
      </c>
      <c r="X1750" s="4" t="s">
        <v>39</v>
      </c>
      <c r="Y1750" s="3">
        <v>379923.48</v>
      </c>
    </row>
    <row r="1751" spans="1:25" x14ac:dyDescent="0.25">
      <c r="A1751" s="3">
        <v>702</v>
      </c>
      <c r="B1751" s="24" t="s">
        <v>1805</v>
      </c>
      <c r="C1751" s="4"/>
      <c r="D1751" s="3">
        <v>338812</v>
      </c>
      <c r="E1751" s="24"/>
      <c r="F1751" s="4" t="s">
        <v>33</v>
      </c>
      <c r="G1751" s="4" t="s">
        <v>33</v>
      </c>
      <c r="H1751" s="4" t="s">
        <v>34</v>
      </c>
      <c r="I1751" s="24" t="s">
        <v>35</v>
      </c>
      <c r="J1751" s="4" t="s">
        <v>41</v>
      </c>
      <c r="K1751" s="5">
        <v>334409.08</v>
      </c>
      <c r="L1751" s="5">
        <v>20178.243889367146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25" t="s">
        <v>37</v>
      </c>
      <c r="S1751" s="25" t="s">
        <v>38</v>
      </c>
      <c r="T1751" s="5"/>
      <c r="U1751" s="5">
        <v>0</v>
      </c>
      <c r="V1751" s="4" t="s">
        <v>39</v>
      </c>
      <c r="W1751" s="4" t="s">
        <v>39</v>
      </c>
      <c r="X1751" s="4" t="s">
        <v>39</v>
      </c>
      <c r="Y1751" s="3">
        <v>375657.62</v>
      </c>
    </row>
    <row r="1752" spans="1:25" x14ac:dyDescent="0.25">
      <c r="A1752" s="3">
        <v>702</v>
      </c>
      <c r="B1752" s="24" t="s">
        <v>1806</v>
      </c>
      <c r="C1752" s="4"/>
      <c r="D1752" s="3">
        <v>315382</v>
      </c>
      <c r="E1752" s="24"/>
      <c r="F1752" s="4" t="s">
        <v>43</v>
      </c>
      <c r="G1752" s="4" t="s">
        <v>33</v>
      </c>
      <c r="H1752" s="4" t="s">
        <v>34</v>
      </c>
      <c r="I1752" s="24" t="s">
        <v>35</v>
      </c>
      <c r="J1752" s="4" t="s">
        <v>36</v>
      </c>
      <c r="K1752" s="5">
        <v>8147.67</v>
      </c>
      <c r="L1752" s="5">
        <v>8147.67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25" t="s">
        <v>37</v>
      </c>
      <c r="S1752" s="25" t="s">
        <v>58</v>
      </c>
      <c r="T1752" s="5"/>
      <c r="U1752" s="5">
        <v>0</v>
      </c>
      <c r="V1752" s="4" t="s">
        <v>39</v>
      </c>
      <c r="W1752" s="4" t="s">
        <v>39</v>
      </c>
      <c r="X1752" s="4" t="s">
        <v>39</v>
      </c>
      <c r="Y1752" s="3">
        <v>8390.6</v>
      </c>
    </row>
    <row r="1753" spans="1:25" x14ac:dyDescent="0.25">
      <c r="A1753" s="3">
        <v>702</v>
      </c>
      <c r="B1753" s="24" t="s">
        <v>1807</v>
      </c>
      <c r="C1753" s="4"/>
      <c r="D1753" s="3">
        <v>319593</v>
      </c>
      <c r="E1753" s="24"/>
      <c r="F1753" s="4" t="s">
        <v>33</v>
      </c>
      <c r="G1753" s="4" t="s">
        <v>33</v>
      </c>
      <c r="H1753" s="4" t="s">
        <v>34</v>
      </c>
      <c r="I1753" s="24" t="s">
        <v>35</v>
      </c>
      <c r="J1753" s="4" t="s">
        <v>41</v>
      </c>
      <c r="K1753" s="5">
        <v>924698.91</v>
      </c>
      <c r="L1753" s="5">
        <v>55796.332235392525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25" t="s">
        <v>37</v>
      </c>
      <c r="S1753" s="25" t="s">
        <v>38</v>
      </c>
      <c r="T1753" s="5"/>
      <c r="U1753" s="5">
        <v>0</v>
      </c>
      <c r="V1753" s="4" t="s">
        <v>39</v>
      </c>
      <c r="W1753" s="4" t="s">
        <v>39</v>
      </c>
      <c r="X1753" s="4" t="s">
        <v>39</v>
      </c>
      <c r="Y1753" s="3">
        <v>1023004.62</v>
      </c>
    </row>
    <row r="1754" spans="1:25" x14ac:dyDescent="0.25">
      <c r="A1754" s="3">
        <v>702</v>
      </c>
      <c r="B1754" s="24" t="s">
        <v>1808</v>
      </c>
      <c r="C1754" s="4"/>
      <c r="D1754" s="3">
        <v>308666</v>
      </c>
      <c r="E1754" s="24"/>
      <c r="F1754" s="4" t="s">
        <v>33</v>
      </c>
      <c r="G1754" s="4" t="s">
        <v>33</v>
      </c>
      <c r="H1754" s="4" t="s">
        <v>34</v>
      </c>
      <c r="I1754" s="24" t="s">
        <v>35</v>
      </c>
      <c r="J1754" s="4" t="s">
        <v>41</v>
      </c>
      <c r="K1754" s="5">
        <v>1304220.5</v>
      </c>
      <c r="L1754" s="5">
        <v>78696.664978452027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25" t="s">
        <v>37</v>
      </c>
      <c r="S1754" s="25" t="s">
        <v>38</v>
      </c>
      <c r="T1754" s="5"/>
      <c r="U1754" s="5">
        <v>0</v>
      </c>
      <c r="V1754" s="4" t="s">
        <v>39</v>
      </c>
      <c r="W1754" s="4" t="s">
        <v>39</v>
      </c>
      <c r="X1754" s="4" t="s">
        <v>39</v>
      </c>
      <c r="Y1754" s="3">
        <v>1562749.02</v>
      </c>
    </row>
    <row r="1755" spans="1:25" x14ac:dyDescent="0.25">
      <c r="A1755" s="3">
        <v>702</v>
      </c>
      <c r="B1755" s="24" t="s">
        <v>1809</v>
      </c>
      <c r="C1755" s="4"/>
      <c r="D1755" s="3">
        <v>309306</v>
      </c>
      <c r="E1755" s="24"/>
      <c r="F1755" s="4" t="s">
        <v>39</v>
      </c>
      <c r="G1755" s="4" t="s">
        <v>45</v>
      </c>
      <c r="H1755" s="4" t="s">
        <v>34</v>
      </c>
      <c r="I1755" s="24" t="s">
        <v>35</v>
      </c>
      <c r="J1755" s="4" t="s">
        <v>36</v>
      </c>
      <c r="K1755" s="5">
        <v>8376673.21</v>
      </c>
      <c r="L1755" s="5">
        <v>8376673.21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25" t="s">
        <v>37</v>
      </c>
      <c r="S1755" s="25" t="s">
        <v>38</v>
      </c>
      <c r="T1755" s="5"/>
      <c r="U1755" s="5">
        <v>0</v>
      </c>
      <c r="V1755" s="4" t="s">
        <v>39</v>
      </c>
      <c r="W1755" s="4" t="s">
        <v>39</v>
      </c>
      <c r="X1755" s="4" t="s">
        <v>39</v>
      </c>
      <c r="Y1755" s="3">
        <v>8844673.9600000009</v>
      </c>
    </row>
    <row r="1756" spans="1:25" x14ac:dyDescent="0.25">
      <c r="A1756" s="3">
        <v>702</v>
      </c>
      <c r="B1756" s="24" t="s">
        <v>1810</v>
      </c>
      <c r="C1756" s="4"/>
      <c r="D1756" s="3">
        <v>356666</v>
      </c>
      <c r="E1756" s="24"/>
      <c r="F1756" s="4" t="s">
        <v>43</v>
      </c>
      <c r="G1756" s="4" t="s">
        <v>33</v>
      </c>
      <c r="H1756" s="4" t="s">
        <v>34</v>
      </c>
      <c r="I1756" s="24" t="s">
        <v>35</v>
      </c>
      <c r="J1756" s="4" t="s">
        <v>36</v>
      </c>
      <c r="K1756" s="5">
        <v>54477.16</v>
      </c>
      <c r="L1756" s="5">
        <v>54477.16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25" t="s">
        <v>37</v>
      </c>
      <c r="S1756" s="25" t="s">
        <v>49</v>
      </c>
      <c r="T1756" s="5"/>
      <c r="U1756" s="5">
        <v>0</v>
      </c>
      <c r="V1756" s="4" t="s">
        <v>39</v>
      </c>
      <c r="W1756" s="4" t="s">
        <v>39</v>
      </c>
      <c r="X1756" s="4" t="s">
        <v>39</v>
      </c>
      <c r="Y1756" s="3">
        <v>63492.5</v>
      </c>
    </row>
    <row r="1757" spans="1:25" x14ac:dyDescent="0.25">
      <c r="A1757" s="3">
        <v>702</v>
      </c>
      <c r="B1757" s="24" t="s">
        <v>1811</v>
      </c>
      <c r="C1757" s="4"/>
      <c r="D1757" s="3">
        <v>313564</v>
      </c>
      <c r="E1757" s="24"/>
      <c r="F1757" s="4" t="s">
        <v>43</v>
      </c>
      <c r="G1757" s="4" t="s">
        <v>33</v>
      </c>
      <c r="H1757" s="4" t="s">
        <v>34</v>
      </c>
      <c r="I1757" s="24" t="s">
        <v>35</v>
      </c>
      <c r="J1757" s="4" t="s">
        <v>41</v>
      </c>
      <c r="K1757" s="5">
        <v>442203.24</v>
      </c>
      <c r="L1757" s="5">
        <v>26682.543504465706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25" t="s">
        <v>37</v>
      </c>
      <c r="S1757" s="25" t="s">
        <v>38</v>
      </c>
      <c r="T1757" s="5"/>
      <c r="U1757" s="5">
        <v>0</v>
      </c>
      <c r="V1757" s="4" t="s">
        <v>39</v>
      </c>
      <c r="W1757" s="4" t="s">
        <v>39</v>
      </c>
      <c r="X1757" s="4" t="s">
        <v>39</v>
      </c>
      <c r="Y1757" s="3">
        <v>442203.24</v>
      </c>
    </row>
    <row r="1758" spans="1:25" x14ac:dyDescent="0.25">
      <c r="A1758" s="3">
        <v>702</v>
      </c>
      <c r="B1758" s="24" t="s">
        <v>1812</v>
      </c>
      <c r="C1758" s="4"/>
      <c r="D1758" s="3">
        <v>313199</v>
      </c>
      <c r="E1758" s="24"/>
      <c r="F1758" s="4" t="s">
        <v>45</v>
      </c>
      <c r="G1758" s="4" t="s">
        <v>33</v>
      </c>
      <c r="H1758" s="4" t="s">
        <v>34</v>
      </c>
      <c r="I1758" s="24" t="s">
        <v>35</v>
      </c>
      <c r="J1758" s="4" t="s">
        <v>36</v>
      </c>
      <c r="K1758" s="5">
        <v>96395.67</v>
      </c>
      <c r="L1758" s="5">
        <v>96395.67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25" t="s">
        <v>37</v>
      </c>
      <c r="S1758" s="25" t="s">
        <v>49</v>
      </c>
      <c r="T1758" s="5"/>
      <c r="U1758" s="5">
        <v>0</v>
      </c>
      <c r="V1758" s="4" t="s">
        <v>39</v>
      </c>
      <c r="W1758" s="4" t="s">
        <v>39</v>
      </c>
      <c r="X1758" s="4" t="s">
        <v>39</v>
      </c>
      <c r="Y1758" s="3">
        <v>108093.69</v>
      </c>
    </row>
    <row r="1759" spans="1:25" x14ac:dyDescent="0.25">
      <c r="A1759" s="3">
        <v>702</v>
      </c>
      <c r="B1759" s="24" t="s">
        <v>1813</v>
      </c>
      <c r="C1759" s="4"/>
      <c r="D1759" s="3">
        <v>335834</v>
      </c>
      <c r="E1759" s="24"/>
      <c r="F1759" s="4" t="s">
        <v>43</v>
      </c>
      <c r="G1759" s="4" t="s">
        <v>33</v>
      </c>
      <c r="H1759" s="4" t="s">
        <v>34</v>
      </c>
      <c r="I1759" s="24" t="s">
        <v>35</v>
      </c>
      <c r="J1759" s="4" t="s">
        <v>41</v>
      </c>
      <c r="K1759" s="5">
        <v>2318147.1</v>
      </c>
      <c r="L1759" s="5">
        <v>139876.99602902279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25" t="s">
        <v>37</v>
      </c>
      <c r="S1759" s="25" t="s">
        <v>38</v>
      </c>
      <c r="T1759" s="5"/>
      <c r="U1759" s="5">
        <v>0</v>
      </c>
      <c r="V1759" s="4" t="s">
        <v>39</v>
      </c>
      <c r="W1759" s="4" t="s">
        <v>39</v>
      </c>
      <c r="X1759" s="4" t="s">
        <v>39</v>
      </c>
      <c r="Y1759" s="3">
        <v>2318147.1</v>
      </c>
    </row>
    <row r="1760" spans="1:25" x14ac:dyDescent="0.25">
      <c r="A1760" s="3">
        <v>702</v>
      </c>
      <c r="B1760" s="24" t="s">
        <v>1814</v>
      </c>
      <c r="C1760" s="4"/>
      <c r="D1760" s="3">
        <v>313548</v>
      </c>
      <c r="E1760" s="24"/>
      <c r="F1760" s="4" t="s">
        <v>45</v>
      </c>
      <c r="G1760" s="4" t="s">
        <v>45</v>
      </c>
      <c r="H1760" s="4" t="s">
        <v>34</v>
      </c>
      <c r="I1760" s="24" t="s">
        <v>35</v>
      </c>
      <c r="J1760" s="4" t="s">
        <v>36</v>
      </c>
      <c r="K1760" s="5">
        <v>10711.1</v>
      </c>
      <c r="L1760" s="5">
        <v>10711.1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25" t="s">
        <v>37</v>
      </c>
      <c r="S1760" s="25" t="s">
        <v>97</v>
      </c>
      <c r="T1760" s="5"/>
      <c r="U1760" s="5">
        <v>0</v>
      </c>
      <c r="V1760" s="4" t="s">
        <v>39</v>
      </c>
      <c r="W1760" s="4" t="s">
        <v>39</v>
      </c>
      <c r="X1760" s="4" t="s">
        <v>39</v>
      </c>
      <c r="Y1760" s="3">
        <v>11158.2</v>
      </c>
    </row>
    <row r="1761" spans="1:25" x14ac:dyDescent="0.25">
      <c r="A1761" s="3">
        <v>702</v>
      </c>
      <c r="B1761" s="24" t="s">
        <v>1815</v>
      </c>
      <c r="C1761" s="4"/>
      <c r="D1761" s="3">
        <v>310580</v>
      </c>
      <c r="E1761" s="24"/>
      <c r="F1761" s="4" t="s">
        <v>172</v>
      </c>
      <c r="G1761" s="4" t="s">
        <v>172</v>
      </c>
      <c r="H1761" s="4" t="s">
        <v>34</v>
      </c>
      <c r="I1761" s="24" t="s">
        <v>35</v>
      </c>
      <c r="J1761" s="4" t="s">
        <v>36</v>
      </c>
      <c r="K1761" s="5">
        <v>2678981.36</v>
      </c>
      <c r="L1761" s="5">
        <v>2678981.36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25" t="s">
        <v>37</v>
      </c>
      <c r="S1761" s="25" t="s">
        <v>38</v>
      </c>
      <c r="T1761" s="5"/>
      <c r="U1761" s="5">
        <v>0</v>
      </c>
      <c r="V1761" s="4" t="s">
        <v>39</v>
      </c>
      <c r="W1761" s="4" t="s">
        <v>39</v>
      </c>
      <c r="X1761" s="4" t="s">
        <v>39</v>
      </c>
      <c r="Y1761" s="3">
        <v>998983.32</v>
      </c>
    </row>
    <row r="1762" spans="1:25" x14ac:dyDescent="0.25">
      <c r="A1762" s="3">
        <v>702</v>
      </c>
      <c r="B1762" s="24" t="s">
        <v>1816</v>
      </c>
      <c r="C1762" s="4"/>
      <c r="D1762" s="3">
        <v>356784</v>
      </c>
      <c r="E1762" s="24"/>
      <c r="F1762" s="4" t="s">
        <v>33</v>
      </c>
      <c r="G1762" s="4" t="s">
        <v>33</v>
      </c>
      <c r="H1762" s="4" t="s">
        <v>34</v>
      </c>
      <c r="I1762" s="24" t="s">
        <v>35</v>
      </c>
      <c r="J1762" s="4" t="s">
        <v>41</v>
      </c>
      <c r="K1762" s="5">
        <v>5106825.72</v>
      </c>
      <c r="L1762" s="5">
        <v>308145.86397789483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25" t="s">
        <v>37</v>
      </c>
      <c r="S1762" s="25" t="s">
        <v>38</v>
      </c>
      <c r="T1762" s="5"/>
      <c r="U1762" s="5">
        <v>0</v>
      </c>
      <c r="V1762" s="4" t="s">
        <v>39</v>
      </c>
      <c r="W1762" s="4" t="s">
        <v>39</v>
      </c>
      <c r="X1762" s="4" t="s">
        <v>39</v>
      </c>
      <c r="Y1762" s="3">
        <v>5409395.6200000001</v>
      </c>
    </row>
    <row r="1763" spans="1:25" x14ac:dyDescent="0.25">
      <c r="A1763" s="3">
        <v>702</v>
      </c>
      <c r="B1763" s="24" t="s">
        <v>1817</v>
      </c>
      <c r="C1763" s="4"/>
      <c r="D1763" s="3">
        <v>320398</v>
      </c>
      <c r="E1763" s="24"/>
      <c r="F1763" s="4" t="s">
        <v>43</v>
      </c>
      <c r="G1763" s="4" t="s">
        <v>45</v>
      </c>
      <c r="H1763" s="4" t="s">
        <v>34</v>
      </c>
      <c r="I1763" s="24" t="s">
        <v>35</v>
      </c>
      <c r="J1763" s="4" t="s">
        <v>41</v>
      </c>
      <c r="K1763" s="5">
        <v>130890.62</v>
      </c>
      <c r="L1763" s="5">
        <v>7897.9400116482384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25" t="s">
        <v>37</v>
      </c>
      <c r="S1763" s="25" t="s">
        <v>38</v>
      </c>
      <c r="T1763" s="5"/>
      <c r="U1763" s="5">
        <v>0</v>
      </c>
      <c r="V1763" s="4" t="s">
        <v>39</v>
      </c>
      <c r="W1763" s="4" t="s">
        <v>39</v>
      </c>
      <c r="X1763" s="4" t="s">
        <v>39</v>
      </c>
      <c r="Y1763" s="3">
        <v>132788.24</v>
      </c>
    </row>
    <row r="1764" spans="1:25" x14ac:dyDescent="0.25">
      <c r="A1764" s="3">
        <v>702</v>
      </c>
      <c r="B1764" s="24" t="s">
        <v>1818</v>
      </c>
      <c r="C1764" s="4"/>
      <c r="D1764" s="3">
        <v>309777</v>
      </c>
      <c r="E1764" s="24"/>
      <c r="F1764" s="4" t="s">
        <v>33</v>
      </c>
      <c r="G1764" s="4" t="s">
        <v>33</v>
      </c>
      <c r="H1764" s="4" t="s">
        <v>34</v>
      </c>
      <c r="I1764" s="24" t="s">
        <v>35</v>
      </c>
      <c r="J1764" s="4" t="s">
        <v>41</v>
      </c>
      <c r="K1764" s="5">
        <v>1825403.07</v>
      </c>
      <c r="L1764" s="5">
        <v>110144.82125562956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25" t="s">
        <v>37</v>
      </c>
      <c r="S1764" s="25" t="s">
        <v>38</v>
      </c>
      <c r="T1764" s="5"/>
      <c r="U1764" s="5">
        <v>0</v>
      </c>
      <c r="V1764" s="4" t="s">
        <v>39</v>
      </c>
      <c r="W1764" s="4" t="s">
        <v>39</v>
      </c>
      <c r="X1764" s="4" t="s">
        <v>39</v>
      </c>
      <c r="Y1764" s="3">
        <v>1991348.64</v>
      </c>
    </row>
    <row r="1765" spans="1:25" x14ac:dyDescent="0.25">
      <c r="A1765" s="3">
        <v>702</v>
      </c>
      <c r="B1765" s="24" t="s">
        <v>1819</v>
      </c>
      <c r="C1765" s="4"/>
      <c r="D1765" s="3">
        <v>316241</v>
      </c>
      <c r="E1765" s="24"/>
      <c r="F1765" s="4" t="s">
        <v>43</v>
      </c>
      <c r="G1765" s="4" t="s">
        <v>33</v>
      </c>
      <c r="H1765" s="4" t="s">
        <v>34</v>
      </c>
      <c r="I1765" s="24" t="s">
        <v>35</v>
      </c>
      <c r="J1765" s="4" t="s">
        <v>36</v>
      </c>
      <c r="K1765" s="5">
        <v>131655.6</v>
      </c>
      <c r="L1765" s="5">
        <v>131655.6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25" t="s">
        <v>37</v>
      </c>
      <c r="S1765" s="25" t="s">
        <v>49</v>
      </c>
      <c r="T1765" s="5"/>
      <c r="U1765" s="5">
        <v>0</v>
      </c>
      <c r="V1765" s="4" t="s">
        <v>39</v>
      </c>
      <c r="W1765" s="4" t="s">
        <v>39</v>
      </c>
      <c r="X1765" s="4" t="s">
        <v>39</v>
      </c>
      <c r="Y1765" s="3">
        <v>149714.82</v>
      </c>
    </row>
    <row r="1766" spans="1:25" x14ac:dyDescent="0.25">
      <c r="A1766" s="3">
        <v>702</v>
      </c>
      <c r="B1766" s="24" t="s">
        <v>1820</v>
      </c>
      <c r="C1766" s="4"/>
      <c r="D1766" s="3">
        <v>356662</v>
      </c>
      <c r="E1766" s="24"/>
      <c r="F1766" s="4" t="s">
        <v>33</v>
      </c>
      <c r="G1766" s="4" t="s">
        <v>33</v>
      </c>
      <c r="H1766" s="4" t="s">
        <v>34</v>
      </c>
      <c r="I1766" s="24" t="s">
        <v>35</v>
      </c>
      <c r="J1766" s="4" t="s">
        <v>41</v>
      </c>
      <c r="K1766" s="5">
        <v>778648.51</v>
      </c>
      <c r="L1766" s="5">
        <v>46983.651098446047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25" t="s">
        <v>37</v>
      </c>
      <c r="S1766" s="25" t="s">
        <v>38</v>
      </c>
      <c r="T1766" s="5"/>
      <c r="U1766" s="5">
        <v>0</v>
      </c>
      <c r="V1766" s="4" t="s">
        <v>39</v>
      </c>
      <c r="W1766" s="4" t="s">
        <v>39</v>
      </c>
      <c r="X1766" s="4" t="s">
        <v>39</v>
      </c>
      <c r="Y1766" s="3">
        <v>962052.74</v>
      </c>
    </row>
    <row r="1767" spans="1:25" x14ac:dyDescent="0.25">
      <c r="A1767" s="3">
        <v>702</v>
      </c>
      <c r="B1767" s="24" t="s">
        <v>1821</v>
      </c>
      <c r="C1767" s="4"/>
      <c r="D1767" s="3">
        <v>313975</v>
      </c>
      <c r="E1767" s="24"/>
      <c r="F1767" s="4" t="s">
        <v>45</v>
      </c>
      <c r="G1767" s="4" t="s">
        <v>33</v>
      </c>
      <c r="H1767" s="4" t="s">
        <v>34</v>
      </c>
      <c r="I1767" s="24" t="s">
        <v>35</v>
      </c>
      <c r="J1767" s="4" t="s">
        <v>36</v>
      </c>
      <c r="K1767" s="5">
        <v>11947.46</v>
      </c>
      <c r="L1767" s="5">
        <v>11947.46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25" t="s">
        <v>37</v>
      </c>
      <c r="S1767" s="25" t="s">
        <v>49</v>
      </c>
      <c r="T1767" s="5"/>
      <c r="U1767" s="5">
        <v>0</v>
      </c>
      <c r="V1767" s="4" t="s">
        <v>39</v>
      </c>
      <c r="W1767" s="4" t="s">
        <v>39</v>
      </c>
      <c r="X1767" s="4" t="s">
        <v>39</v>
      </c>
      <c r="Y1767" s="3">
        <v>12519.89</v>
      </c>
    </row>
    <row r="1768" spans="1:25" x14ac:dyDescent="0.25">
      <c r="A1768" s="3">
        <v>702</v>
      </c>
      <c r="B1768" s="24" t="s">
        <v>1822</v>
      </c>
      <c r="C1768" s="4"/>
      <c r="D1768" s="3">
        <v>320453</v>
      </c>
      <c r="E1768" s="24"/>
      <c r="F1768" s="4" t="s">
        <v>172</v>
      </c>
      <c r="G1768" s="4" t="s">
        <v>172</v>
      </c>
      <c r="H1768" s="4" t="s">
        <v>34</v>
      </c>
      <c r="I1768" s="24" t="s">
        <v>35</v>
      </c>
      <c r="J1768" s="4" t="s">
        <v>36</v>
      </c>
      <c r="K1768" s="5">
        <v>15127.41</v>
      </c>
      <c r="L1768" s="5">
        <v>15127.41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25" t="s">
        <v>37</v>
      </c>
      <c r="S1768" s="25" t="s">
        <v>38</v>
      </c>
      <c r="T1768" s="5"/>
      <c r="U1768" s="5">
        <v>0</v>
      </c>
      <c r="V1768" s="4" t="s">
        <v>39</v>
      </c>
      <c r="W1768" s="4" t="s">
        <v>39</v>
      </c>
      <c r="X1768" s="4" t="s">
        <v>39</v>
      </c>
      <c r="Y1768" s="3">
        <v>3898.95</v>
      </c>
    </row>
    <row r="1769" spans="1:25" x14ac:dyDescent="0.25">
      <c r="A1769" s="3">
        <v>702</v>
      </c>
      <c r="B1769" s="24" t="s">
        <v>1823</v>
      </c>
      <c r="C1769" s="4"/>
      <c r="D1769" s="3">
        <v>320416</v>
      </c>
      <c r="E1769" s="24"/>
      <c r="F1769" s="4" t="s">
        <v>43</v>
      </c>
      <c r="G1769" s="4" t="s">
        <v>33</v>
      </c>
      <c r="H1769" s="4" t="s">
        <v>34</v>
      </c>
      <c r="I1769" s="24" t="s">
        <v>35</v>
      </c>
      <c r="J1769" s="4" t="s">
        <v>36</v>
      </c>
      <c r="K1769" s="5">
        <v>46592.09</v>
      </c>
      <c r="L1769" s="5">
        <v>46592.09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25" t="s">
        <v>37</v>
      </c>
      <c r="S1769" s="25" t="s">
        <v>49</v>
      </c>
      <c r="T1769" s="5"/>
      <c r="U1769" s="5">
        <v>0</v>
      </c>
      <c r="V1769" s="4" t="s">
        <v>39</v>
      </c>
      <c r="W1769" s="4" t="s">
        <v>39</v>
      </c>
      <c r="X1769" s="4" t="s">
        <v>39</v>
      </c>
      <c r="Y1769" s="3">
        <v>53304.02</v>
      </c>
    </row>
    <row r="1770" spans="1:25" x14ac:dyDescent="0.25">
      <c r="A1770" s="3">
        <v>702</v>
      </c>
      <c r="B1770" s="24" t="s">
        <v>1824</v>
      </c>
      <c r="C1770" s="4"/>
      <c r="D1770" s="3">
        <v>312089</v>
      </c>
      <c r="E1770" s="24"/>
      <c r="F1770" s="4" t="s">
        <v>43</v>
      </c>
      <c r="G1770" s="4" t="s">
        <v>33</v>
      </c>
      <c r="H1770" s="4" t="s">
        <v>34</v>
      </c>
      <c r="I1770" s="24" t="s">
        <v>35</v>
      </c>
      <c r="J1770" s="4" t="s">
        <v>36</v>
      </c>
      <c r="K1770" s="5">
        <v>445990.74</v>
      </c>
      <c r="L1770" s="5">
        <v>445990.74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25" t="s">
        <v>37</v>
      </c>
      <c r="S1770" s="25" t="s">
        <v>74</v>
      </c>
      <c r="T1770" s="5"/>
      <c r="U1770" s="5">
        <v>0</v>
      </c>
      <c r="V1770" s="4" t="s">
        <v>39</v>
      </c>
      <c r="W1770" s="4" t="s">
        <v>39</v>
      </c>
      <c r="X1770" s="4" t="s">
        <v>39</v>
      </c>
      <c r="Y1770" s="3">
        <v>470234.52</v>
      </c>
    </row>
    <row r="1771" spans="1:25" x14ac:dyDescent="0.25">
      <c r="A1771" s="3">
        <v>702</v>
      </c>
      <c r="B1771" s="24" t="s">
        <v>1825</v>
      </c>
      <c r="C1771" s="4"/>
      <c r="D1771" s="3">
        <v>317922</v>
      </c>
      <c r="E1771" s="24"/>
      <c r="F1771" s="4" t="s">
        <v>43</v>
      </c>
      <c r="G1771" s="4" t="s">
        <v>33</v>
      </c>
      <c r="H1771" s="4" t="s">
        <v>34</v>
      </c>
      <c r="I1771" s="24" t="s">
        <v>35</v>
      </c>
      <c r="J1771" s="4" t="s">
        <v>36</v>
      </c>
      <c r="K1771" s="5">
        <v>378987.56</v>
      </c>
      <c r="L1771" s="5">
        <v>378987.56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25" t="s">
        <v>37</v>
      </c>
      <c r="S1771" s="25" t="s">
        <v>74</v>
      </c>
      <c r="T1771" s="5"/>
      <c r="U1771" s="5">
        <v>0</v>
      </c>
      <c r="V1771" s="4" t="s">
        <v>39</v>
      </c>
      <c r="W1771" s="4" t="s">
        <v>39</v>
      </c>
      <c r="X1771" s="4" t="s">
        <v>39</v>
      </c>
      <c r="Y1771" s="3">
        <v>382957.96</v>
      </c>
    </row>
    <row r="1772" spans="1:25" x14ac:dyDescent="0.25">
      <c r="A1772" s="3">
        <v>702</v>
      </c>
      <c r="B1772" s="24" t="s">
        <v>1826</v>
      </c>
      <c r="C1772" s="4"/>
      <c r="D1772" s="3">
        <v>318648</v>
      </c>
      <c r="E1772" s="24"/>
      <c r="F1772" s="4" t="s">
        <v>33</v>
      </c>
      <c r="G1772" s="4" t="s">
        <v>33</v>
      </c>
      <c r="H1772" s="4" t="s">
        <v>34</v>
      </c>
      <c r="I1772" s="24" t="s">
        <v>35</v>
      </c>
      <c r="J1772" s="4" t="s">
        <v>41</v>
      </c>
      <c r="K1772" s="5">
        <v>475639.76</v>
      </c>
      <c r="L1772" s="5">
        <v>28700.103121482392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25" t="s">
        <v>37</v>
      </c>
      <c r="S1772" s="25" t="s">
        <v>38</v>
      </c>
      <c r="T1772" s="5"/>
      <c r="U1772" s="5">
        <v>0</v>
      </c>
      <c r="V1772" s="4" t="s">
        <v>39</v>
      </c>
      <c r="W1772" s="4" t="s">
        <v>39</v>
      </c>
      <c r="X1772" s="4" t="s">
        <v>39</v>
      </c>
      <c r="Y1772" s="3">
        <v>599511.75</v>
      </c>
    </row>
    <row r="1773" spans="1:25" x14ac:dyDescent="0.25">
      <c r="A1773" s="3">
        <v>702</v>
      </c>
      <c r="B1773" s="24" t="s">
        <v>1827</v>
      </c>
      <c r="C1773" s="4"/>
      <c r="D1773" s="3">
        <v>316365</v>
      </c>
      <c r="E1773" s="24"/>
      <c r="F1773" s="4" t="s">
        <v>33</v>
      </c>
      <c r="G1773" s="4" t="s">
        <v>33</v>
      </c>
      <c r="H1773" s="4" t="s">
        <v>34</v>
      </c>
      <c r="I1773" s="24" t="s">
        <v>35</v>
      </c>
      <c r="J1773" s="4" t="s">
        <v>41</v>
      </c>
      <c r="K1773" s="5">
        <v>435536</v>
      </c>
      <c r="L1773" s="5">
        <v>26280.242242822496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25" t="s">
        <v>37</v>
      </c>
      <c r="S1773" s="25" t="s">
        <v>38</v>
      </c>
      <c r="T1773" s="5"/>
      <c r="U1773" s="5">
        <v>0</v>
      </c>
      <c r="V1773" s="4" t="s">
        <v>39</v>
      </c>
      <c r="W1773" s="4" t="s">
        <v>39</v>
      </c>
      <c r="X1773" s="4" t="s">
        <v>39</v>
      </c>
      <c r="Y1773" s="3">
        <v>544420</v>
      </c>
    </row>
    <row r="1774" spans="1:25" x14ac:dyDescent="0.25">
      <c r="A1774" s="3">
        <v>702</v>
      </c>
      <c r="B1774" s="24" t="s">
        <v>1828</v>
      </c>
      <c r="C1774" s="4"/>
      <c r="D1774" s="3">
        <v>312836</v>
      </c>
      <c r="E1774" s="24"/>
      <c r="F1774" s="4" t="s">
        <v>43</v>
      </c>
      <c r="G1774" s="4" t="s">
        <v>33</v>
      </c>
      <c r="H1774" s="4" t="s">
        <v>34</v>
      </c>
      <c r="I1774" s="24" t="s">
        <v>35</v>
      </c>
      <c r="J1774" s="4" t="s">
        <v>36</v>
      </c>
      <c r="K1774" s="5">
        <v>114052.66</v>
      </c>
      <c r="L1774" s="5">
        <v>114052.66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25" t="s">
        <v>37</v>
      </c>
      <c r="S1774" s="25" t="s">
        <v>69</v>
      </c>
      <c r="T1774" s="5"/>
      <c r="U1774" s="5">
        <v>0</v>
      </c>
      <c r="V1774" s="4" t="s">
        <v>39</v>
      </c>
      <c r="W1774" s="4" t="s">
        <v>39</v>
      </c>
      <c r="X1774" s="4" t="s">
        <v>39</v>
      </c>
      <c r="Y1774" s="3">
        <v>129447.6</v>
      </c>
    </row>
    <row r="1775" spans="1:25" x14ac:dyDescent="0.25">
      <c r="A1775" s="3">
        <v>702</v>
      </c>
      <c r="B1775" s="24" t="s">
        <v>1829</v>
      </c>
      <c r="C1775" s="4"/>
      <c r="D1775" s="3">
        <v>308469</v>
      </c>
      <c r="E1775" s="24"/>
      <c r="F1775" s="4" t="s">
        <v>33</v>
      </c>
      <c r="G1775" s="4" t="s">
        <v>33</v>
      </c>
      <c r="H1775" s="4" t="s">
        <v>34</v>
      </c>
      <c r="I1775" s="24" t="s">
        <v>35</v>
      </c>
      <c r="J1775" s="4" t="s">
        <v>41</v>
      </c>
      <c r="K1775" s="5">
        <v>370021.76</v>
      </c>
      <c r="L1775" s="5">
        <v>22327.113000797934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25" t="s">
        <v>37</v>
      </c>
      <c r="S1775" s="25" t="s">
        <v>38</v>
      </c>
      <c r="T1775" s="5"/>
      <c r="U1775" s="5">
        <v>0</v>
      </c>
      <c r="V1775" s="4" t="s">
        <v>39</v>
      </c>
      <c r="W1775" s="4" t="s">
        <v>39</v>
      </c>
      <c r="X1775" s="4" t="s">
        <v>39</v>
      </c>
      <c r="Y1775" s="3">
        <v>466388</v>
      </c>
    </row>
    <row r="1776" spans="1:25" x14ac:dyDescent="0.25">
      <c r="A1776" s="3">
        <v>702</v>
      </c>
      <c r="B1776" s="24" t="s">
        <v>1830</v>
      </c>
      <c r="C1776" s="4"/>
      <c r="D1776" s="3">
        <v>317922</v>
      </c>
      <c r="E1776" s="24"/>
      <c r="F1776" s="4" t="s">
        <v>43</v>
      </c>
      <c r="G1776" s="4" t="s">
        <v>33</v>
      </c>
      <c r="H1776" s="4" t="s">
        <v>34</v>
      </c>
      <c r="I1776" s="24" t="s">
        <v>35</v>
      </c>
      <c r="J1776" s="4" t="s">
        <v>36</v>
      </c>
      <c r="K1776" s="5">
        <v>297000</v>
      </c>
      <c r="L1776" s="5">
        <v>297000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25" t="s">
        <v>37</v>
      </c>
      <c r="S1776" s="25" t="s">
        <v>74</v>
      </c>
      <c r="T1776" s="5"/>
      <c r="U1776" s="5">
        <v>0</v>
      </c>
      <c r="V1776" s="4" t="s">
        <v>39</v>
      </c>
      <c r="W1776" s="4" t="s">
        <v>39</v>
      </c>
      <c r="X1776" s="4" t="s">
        <v>39</v>
      </c>
      <c r="Y1776" s="3">
        <v>297000</v>
      </c>
    </row>
    <row r="1777" spans="1:25" x14ac:dyDescent="0.25">
      <c r="A1777" s="3">
        <v>702</v>
      </c>
      <c r="B1777" s="24" t="s">
        <v>1831</v>
      </c>
      <c r="C1777" s="4"/>
      <c r="D1777" s="3">
        <v>309640</v>
      </c>
      <c r="E1777" s="24"/>
      <c r="F1777" s="4" t="s">
        <v>33</v>
      </c>
      <c r="G1777" s="4" t="s">
        <v>33</v>
      </c>
      <c r="H1777" s="4" t="s">
        <v>34</v>
      </c>
      <c r="I1777" s="24" t="s">
        <v>35</v>
      </c>
      <c r="J1777" s="4" t="s">
        <v>41</v>
      </c>
      <c r="K1777" s="5">
        <v>2857580.85</v>
      </c>
      <c r="L1777" s="5">
        <v>172426.42850751861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25" t="s">
        <v>37</v>
      </c>
      <c r="S1777" s="25" t="s">
        <v>38</v>
      </c>
      <c r="T1777" s="5"/>
      <c r="U1777" s="5">
        <v>0</v>
      </c>
      <c r="V1777" s="4" t="s">
        <v>39</v>
      </c>
      <c r="W1777" s="4" t="s">
        <v>39</v>
      </c>
      <c r="X1777" s="4" t="s">
        <v>39</v>
      </c>
      <c r="Y1777" s="3">
        <v>3601792.15</v>
      </c>
    </row>
    <row r="1778" spans="1:25" x14ac:dyDescent="0.25">
      <c r="A1778" s="3">
        <v>702</v>
      </c>
      <c r="B1778" s="24" t="s">
        <v>1832</v>
      </c>
      <c r="C1778" s="4"/>
      <c r="D1778" s="3">
        <v>313548</v>
      </c>
      <c r="E1778" s="24"/>
      <c r="F1778" s="4" t="s">
        <v>107</v>
      </c>
      <c r="G1778" s="4" t="s">
        <v>107</v>
      </c>
      <c r="H1778" s="4" t="s">
        <v>34</v>
      </c>
      <c r="I1778" s="24" t="s">
        <v>35</v>
      </c>
      <c r="J1778" s="4" t="s">
        <v>36</v>
      </c>
      <c r="K1778" s="5">
        <v>141417.98000000001</v>
      </c>
      <c r="L1778" s="5">
        <v>141417.98000000001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25" t="s">
        <v>37</v>
      </c>
      <c r="S1778" s="25" t="s">
        <v>97</v>
      </c>
      <c r="T1778" s="5"/>
      <c r="U1778" s="5">
        <v>0</v>
      </c>
      <c r="V1778" s="4" t="s">
        <v>39</v>
      </c>
      <c r="W1778" s="4" t="s">
        <v>39</v>
      </c>
      <c r="X1778" s="4" t="s">
        <v>39</v>
      </c>
      <c r="Y1778" s="3">
        <v>145114.35</v>
      </c>
    </row>
    <row r="1779" spans="1:25" x14ac:dyDescent="0.25">
      <c r="A1779" s="3">
        <v>702</v>
      </c>
      <c r="B1779" s="24" t="s">
        <v>1833</v>
      </c>
      <c r="C1779" s="4"/>
      <c r="D1779" s="3">
        <v>312836</v>
      </c>
      <c r="E1779" s="24"/>
      <c r="F1779" s="4" t="s">
        <v>43</v>
      </c>
      <c r="G1779" s="4" t="s">
        <v>33</v>
      </c>
      <c r="H1779" s="4" t="s">
        <v>34</v>
      </c>
      <c r="I1779" s="24" t="s">
        <v>35</v>
      </c>
      <c r="J1779" s="4" t="s">
        <v>36</v>
      </c>
      <c r="K1779" s="5">
        <v>83048.210000000006</v>
      </c>
      <c r="L1779" s="5">
        <v>83048.210000000006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25" t="s">
        <v>37</v>
      </c>
      <c r="S1779" s="25" t="s">
        <v>69</v>
      </c>
      <c r="T1779" s="5"/>
      <c r="U1779" s="5">
        <v>0</v>
      </c>
      <c r="V1779" s="4" t="s">
        <v>39</v>
      </c>
      <c r="W1779" s="4" t="s">
        <v>39</v>
      </c>
      <c r="X1779" s="4" t="s">
        <v>39</v>
      </c>
      <c r="Y1779" s="3">
        <v>94258</v>
      </c>
    </row>
    <row r="1780" spans="1:25" x14ac:dyDescent="0.25">
      <c r="A1780" s="3">
        <v>702</v>
      </c>
      <c r="B1780" s="24" t="s">
        <v>1834</v>
      </c>
      <c r="C1780" s="4"/>
      <c r="D1780" s="3">
        <v>309847</v>
      </c>
      <c r="E1780" s="24"/>
      <c r="F1780" s="4" t="s">
        <v>45</v>
      </c>
      <c r="G1780" s="4" t="s">
        <v>45</v>
      </c>
      <c r="H1780" s="4" t="s">
        <v>34</v>
      </c>
      <c r="I1780" s="24" t="s">
        <v>35</v>
      </c>
      <c r="J1780" s="4" t="s">
        <v>36</v>
      </c>
      <c r="K1780" s="5">
        <v>1505589.87</v>
      </c>
      <c r="L1780" s="5">
        <v>1505589.87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25" t="s">
        <v>37</v>
      </c>
      <c r="S1780" s="25" t="s">
        <v>38</v>
      </c>
      <c r="T1780" s="5"/>
      <c r="U1780" s="5">
        <v>0</v>
      </c>
      <c r="V1780" s="4" t="s">
        <v>39</v>
      </c>
      <c r="W1780" s="4" t="s">
        <v>39</v>
      </c>
      <c r="X1780" s="4" t="s">
        <v>39</v>
      </c>
      <c r="Y1780" s="3">
        <v>1555485</v>
      </c>
    </row>
    <row r="1781" spans="1:25" x14ac:dyDescent="0.25">
      <c r="A1781" s="3">
        <v>702</v>
      </c>
      <c r="B1781" s="24" t="s">
        <v>1835</v>
      </c>
      <c r="C1781" s="4"/>
      <c r="D1781" s="3">
        <v>317922</v>
      </c>
      <c r="E1781" s="24"/>
      <c r="F1781" s="4" t="s">
        <v>43</v>
      </c>
      <c r="G1781" s="4" t="s">
        <v>33</v>
      </c>
      <c r="H1781" s="4" t="s">
        <v>34</v>
      </c>
      <c r="I1781" s="24" t="s">
        <v>35</v>
      </c>
      <c r="J1781" s="4" t="s">
        <v>36</v>
      </c>
      <c r="K1781" s="5">
        <v>124221.43</v>
      </c>
      <c r="L1781" s="5">
        <v>124221.43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25" t="s">
        <v>37</v>
      </c>
      <c r="S1781" s="25" t="s">
        <v>74</v>
      </c>
      <c r="T1781" s="5"/>
      <c r="U1781" s="5">
        <v>0</v>
      </c>
      <c r="V1781" s="4" t="s">
        <v>39</v>
      </c>
      <c r="W1781" s="4" t="s">
        <v>39</v>
      </c>
      <c r="X1781" s="4" t="s">
        <v>39</v>
      </c>
      <c r="Y1781" s="3">
        <v>125522.46</v>
      </c>
    </row>
    <row r="1782" spans="1:25" x14ac:dyDescent="0.25">
      <c r="A1782" s="3">
        <v>702</v>
      </c>
      <c r="B1782" s="24" t="s">
        <v>1836</v>
      </c>
      <c r="C1782" s="4"/>
      <c r="D1782" s="3">
        <v>340932</v>
      </c>
      <c r="E1782" s="24"/>
      <c r="F1782" s="4" t="s">
        <v>33</v>
      </c>
      <c r="G1782" s="4" t="s">
        <v>33</v>
      </c>
      <c r="H1782" s="4" t="s">
        <v>34</v>
      </c>
      <c r="I1782" s="24" t="s">
        <v>35</v>
      </c>
      <c r="J1782" s="4" t="s">
        <v>41</v>
      </c>
      <c r="K1782" s="5">
        <v>600093.82999999996</v>
      </c>
      <c r="L1782" s="5">
        <v>36209.661706088918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25" t="s">
        <v>37</v>
      </c>
      <c r="S1782" s="25" t="s">
        <v>38</v>
      </c>
      <c r="T1782" s="5"/>
      <c r="U1782" s="5">
        <v>0</v>
      </c>
      <c r="V1782" s="4" t="s">
        <v>39</v>
      </c>
      <c r="W1782" s="4" t="s">
        <v>39</v>
      </c>
      <c r="X1782" s="4" t="s">
        <v>39</v>
      </c>
      <c r="Y1782" s="3">
        <v>640100.09</v>
      </c>
    </row>
    <row r="1783" spans="1:25" x14ac:dyDescent="0.25">
      <c r="A1783" s="3">
        <v>702</v>
      </c>
      <c r="B1783" s="24" t="s">
        <v>1837</v>
      </c>
      <c r="C1783" s="4"/>
      <c r="D1783" s="3">
        <v>337988</v>
      </c>
      <c r="E1783" s="24"/>
      <c r="F1783" s="4" t="s">
        <v>43</v>
      </c>
      <c r="G1783" s="4" t="s">
        <v>33</v>
      </c>
      <c r="H1783" s="4" t="s">
        <v>34</v>
      </c>
      <c r="I1783" s="24" t="s">
        <v>35</v>
      </c>
      <c r="J1783" s="4" t="s">
        <v>36</v>
      </c>
      <c r="K1783" s="5">
        <v>244334.75</v>
      </c>
      <c r="L1783" s="5">
        <v>244334.75</v>
      </c>
      <c r="M1783" s="5">
        <v>0</v>
      </c>
      <c r="N1783" s="5">
        <v>244334.75</v>
      </c>
      <c r="O1783" s="5">
        <v>0</v>
      </c>
      <c r="P1783" s="5">
        <v>0</v>
      </c>
      <c r="Q1783" s="5">
        <v>244334.75</v>
      </c>
      <c r="R1783" s="25" t="s">
        <v>119</v>
      </c>
      <c r="S1783" s="25" t="s">
        <v>69</v>
      </c>
      <c r="T1783" s="5"/>
      <c r="U1783" s="5">
        <v>0</v>
      </c>
      <c r="V1783" s="4" t="s">
        <v>39</v>
      </c>
      <c r="W1783" s="4" t="s">
        <v>39</v>
      </c>
      <c r="X1783" s="4" t="s">
        <v>39</v>
      </c>
      <c r="Y1783" s="3">
        <v>245043.72</v>
      </c>
    </row>
    <row r="1784" spans="1:25" x14ac:dyDescent="0.25">
      <c r="A1784" s="3">
        <v>702</v>
      </c>
      <c r="B1784" s="24" t="s">
        <v>1838</v>
      </c>
      <c r="C1784" s="4"/>
      <c r="D1784" s="3">
        <v>309212</v>
      </c>
      <c r="E1784" s="24"/>
      <c r="F1784" s="4" t="s">
        <v>43</v>
      </c>
      <c r="G1784" s="4" t="s">
        <v>33</v>
      </c>
      <c r="H1784" s="4" t="s">
        <v>34</v>
      </c>
      <c r="I1784" s="24" t="s">
        <v>35</v>
      </c>
      <c r="J1784" s="4" t="s">
        <v>36</v>
      </c>
      <c r="K1784" s="5">
        <v>106180.26</v>
      </c>
      <c r="L1784" s="5">
        <v>106180.26</v>
      </c>
      <c r="M1784" s="5">
        <v>106180.26</v>
      </c>
      <c r="N1784" s="5">
        <v>0</v>
      </c>
      <c r="O1784" s="5">
        <v>0</v>
      </c>
      <c r="P1784" s="5">
        <v>0</v>
      </c>
      <c r="Q1784" s="5">
        <v>106180.26</v>
      </c>
      <c r="R1784" s="25" t="s">
        <v>48</v>
      </c>
      <c r="S1784" s="25" t="s">
        <v>58</v>
      </c>
      <c r="T1784" s="5"/>
      <c r="U1784" s="5">
        <v>0</v>
      </c>
      <c r="V1784" s="4" t="s">
        <v>39</v>
      </c>
      <c r="W1784" s="4" t="s">
        <v>39</v>
      </c>
      <c r="X1784" s="4" t="s">
        <v>39</v>
      </c>
      <c r="Y1784" s="3">
        <v>113691.55</v>
      </c>
    </row>
    <row r="1785" spans="1:25" x14ac:dyDescent="0.25">
      <c r="A1785" s="3">
        <v>702</v>
      </c>
      <c r="B1785" s="24" t="s">
        <v>1839</v>
      </c>
      <c r="C1785" s="4"/>
      <c r="D1785" s="3">
        <v>342127</v>
      </c>
      <c r="E1785" s="24"/>
      <c r="F1785" s="4" t="s">
        <v>33</v>
      </c>
      <c r="G1785" s="4" t="s">
        <v>33</v>
      </c>
      <c r="H1785" s="4" t="s">
        <v>34</v>
      </c>
      <c r="I1785" s="24" t="s">
        <v>35</v>
      </c>
      <c r="J1785" s="4" t="s">
        <v>41</v>
      </c>
      <c r="K1785" s="5">
        <v>864644.64</v>
      </c>
      <c r="L1785" s="5">
        <v>52172.657583203341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25" t="s">
        <v>37</v>
      </c>
      <c r="S1785" s="25" t="s">
        <v>38</v>
      </c>
      <c r="T1785" s="5"/>
      <c r="U1785" s="5">
        <v>0</v>
      </c>
      <c r="V1785" s="4" t="s">
        <v>39</v>
      </c>
      <c r="W1785" s="4" t="s">
        <v>39</v>
      </c>
      <c r="X1785" s="4" t="s">
        <v>39</v>
      </c>
      <c r="Y1785" s="3">
        <v>922287.61</v>
      </c>
    </row>
    <row r="1786" spans="1:25" x14ac:dyDescent="0.25">
      <c r="A1786" s="3">
        <v>702</v>
      </c>
      <c r="B1786" s="24" t="s">
        <v>1840</v>
      </c>
      <c r="C1786" s="4"/>
      <c r="D1786" s="3">
        <v>315934</v>
      </c>
      <c r="E1786" s="24"/>
      <c r="F1786" s="4" t="s">
        <v>33</v>
      </c>
      <c r="G1786" s="4" t="s">
        <v>33</v>
      </c>
      <c r="H1786" s="4" t="s">
        <v>34</v>
      </c>
      <c r="I1786" s="24" t="s">
        <v>35</v>
      </c>
      <c r="J1786" s="4" t="s">
        <v>41</v>
      </c>
      <c r="K1786" s="5">
        <v>2805000</v>
      </c>
      <c r="L1786" s="5">
        <v>169253.70001817786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25" t="s">
        <v>37</v>
      </c>
      <c r="S1786" s="25" t="s">
        <v>38</v>
      </c>
      <c r="T1786" s="5"/>
      <c r="U1786" s="5">
        <v>0</v>
      </c>
      <c r="V1786" s="4" t="s">
        <v>39</v>
      </c>
      <c r="W1786" s="4" t="s">
        <v>39</v>
      </c>
      <c r="X1786" s="4" t="s">
        <v>39</v>
      </c>
      <c r="Y1786" s="3">
        <v>2980312.5</v>
      </c>
    </row>
    <row r="1787" spans="1:25" x14ac:dyDescent="0.25">
      <c r="A1787" s="3">
        <v>702</v>
      </c>
      <c r="B1787" s="24" t="s">
        <v>1841</v>
      </c>
      <c r="C1787" s="4"/>
      <c r="D1787" s="3">
        <v>312762</v>
      </c>
      <c r="E1787" s="24"/>
      <c r="F1787" s="4" t="s">
        <v>43</v>
      </c>
      <c r="G1787" s="4" t="s">
        <v>33</v>
      </c>
      <c r="H1787" s="4" t="s">
        <v>34</v>
      </c>
      <c r="I1787" s="24" t="s">
        <v>35</v>
      </c>
      <c r="J1787" s="4" t="s">
        <v>36</v>
      </c>
      <c r="K1787" s="5">
        <v>96119.5</v>
      </c>
      <c r="L1787" s="5">
        <v>96119.5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25" t="s">
        <v>37</v>
      </c>
      <c r="S1787" s="25" t="s">
        <v>69</v>
      </c>
      <c r="T1787" s="5"/>
      <c r="U1787" s="5">
        <v>0</v>
      </c>
      <c r="V1787" s="4" t="s">
        <v>39</v>
      </c>
      <c r="W1787" s="4" t="s">
        <v>39</v>
      </c>
      <c r="X1787" s="4" t="s">
        <v>39</v>
      </c>
      <c r="Y1787" s="3">
        <v>100683.81</v>
      </c>
    </row>
    <row r="1788" spans="1:25" x14ac:dyDescent="0.25">
      <c r="A1788" s="3">
        <v>702</v>
      </c>
      <c r="B1788" s="24" t="s">
        <v>1842</v>
      </c>
      <c r="C1788" s="4"/>
      <c r="D1788" s="3">
        <v>308796</v>
      </c>
      <c r="E1788" s="24"/>
      <c r="F1788" s="4" t="s">
        <v>33</v>
      </c>
      <c r="G1788" s="4" t="s">
        <v>33</v>
      </c>
      <c r="H1788" s="4" t="s">
        <v>34</v>
      </c>
      <c r="I1788" s="24" t="s">
        <v>35</v>
      </c>
      <c r="J1788" s="4" t="s">
        <v>41</v>
      </c>
      <c r="K1788" s="5">
        <v>1197933.21</v>
      </c>
      <c r="L1788" s="5">
        <v>72283.289899163225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25" t="s">
        <v>37</v>
      </c>
      <c r="S1788" s="25" t="s">
        <v>38</v>
      </c>
      <c r="T1788" s="5"/>
      <c r="U1788" s="5">
        <v>0</v>
      </c>
      <c r="V1788" s="4" t="s">
        <v>39</v>
      </c>
      <c r="W1788" s="4" t="s">
        <v>39</v>
      </c>
      <c r="X1788" s="4" t="s">
        <v>39</v>
      </c>
      <c r="Y1788" s="3">
        <v>1283499.8899999999</v>
      </c>
    </row>
    <row r="1789" spans="1:25" x14ac:dyDescent="0.25">
      <c r="A1789" s="3">
        <v>702</v>
      </c>
      <c r="B1789" s="24" t="s">
        <v>1843</v>
      </c>
      <c r="C1789" s="4"/>
      <c r="D1789" s="3">
        <v>333619</v>
      </c>
      <c r="E1789" s="24"/>
      <c r="F1789" s="4" t="s">
        <v>33</v>
      </c>
      <c r="G1789" s="4" t="s">
        <v>33</v>
      </c>
      <c r="H1789" s="4" t="s">
        <v>34</v>
      </c>
      <c r="I1789" s="24" t="s">
        <v>35</v>
      </c>
      <c r="J1789" s="4" t="s">
        <v>41</v>
      </c>
      <c r="K1789" s="5">
        <v>472852.9</v>
      </c>
      <c r="L1789" s="5">
        <v>28531.943989064333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25" t="s">
        <v>37</v>
      </c>
      <c r="S1789" s="25" t="s">
        <v>38</v>
      </c>
      <c r="T1789" s="5"/>
      <c r="U1789" s="5">
        <v>0</v>
      </c>
      <c r="V1789" s="4" t="s">
        <v>39</v>
      </c>
      <c r="W1789" s="4" t="s">
        <v>39</v>
      </c>
      <c r="X1789" s="4" t="s">
        <v>39</v>
      </c>
      <c r="Y1789" s="3">
        <v>579012</v>
      </c>
    </row>
    <row r="1790" spans="1:25" x14ac:dyDescent="0.25">
      <c r="A1790" s="3">
        <v>702</v>
      </c>
      <c r="B1790" s="24" t="s">
        <v>1844</v>
      </c>
      <c r="C1790" s="4"/>
      <c r="D1790" s="3">
        <v>316078</v>
      </c>
      <c r="E1790" s="24"/>
      <c r="F1790" s="4" t="s">
        <v>33</v>
      </c>
      <c r="G1790" s="4" t="s">
        <v>33</v>
      </c>
      <c r="H1790" s="4" t="s">
        <v>34</v>
      </c>
      <c r="I1790" s="24" t="s">
        <v>35</v>
      </c>
      <c r="J1790" s="4" t="s">
        <v>41</v>
      </c>
      <c r="K1790" s="5">
        <v>2653468.46</v>
      </c>
      <c r="L1790" s="5">
        <v>160110.28689359585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25" t="s">
        <v>37</v>
      </c>
      <c r="S1790" s="25" t="s">
        <v>38</v>
      </c>
      <c r="T1790" s="5"/>
      <c r="U1790" s="5">
        <v>0</v>
      </c>
      <c r="V1790" s="4" t="s">
        <v>39</v>
      </c>
      <c r="W1790" s="4" t="s">
        <v>39</v>
      </c>
      <c r="X1790" s="4" t="s">
        <v>39</v>
      </c>
      <c r="Y1790" s="3">
        <v>3150233.94</v>
      </c>
    </row>
    <row r="1791" spans="1:25" x14ac:dyDescent="0.25">
      <c r="A1791" s="3">
        <v>702</v>
      </c>
      <c r="B1791" s="24" t="s">
        <v>1845</v>
      </c>
      <c r="C1791" s="4"/>
      <c r="D1791" s="3">
        <v>316072</v>
      </c>
      <c r="E1791" s="24"/>
      <c r="F1791" s="4" t="s">
        <v>33</v>
      </c>
      <c r="G1791" s="4" t="s">
        <v>33</v>
      </c>
      <c r="H1791" s="4" t="s">
        <v>34</v>
      </c>
      <c r="I1791" s="24" t="s">
        <v>35</v>
      </c>
      <c r="J1791" s="4" t="s">
        <v>41</v>
      </c>
      <c r="K1791" s="5">
        <v>240240</v>
      </c>
      <c r="L1791" s="5">
        <v>14496.08160155688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25" t="s">
        <v>37</v>
      </c>
      <c r="S1791" s="25" t="s">
        <v>38</v>
      </c>
      <c r="T1791" s="5"/>
      <c r="U1791" s="5">
        <v>0</v>
      </c>
      <c r="V1791" s="4" t="s">
        <v>39</v>
      </c>
      <c r="W1791" s="4" t="s">
        <v>39</v>
      </c>
      <c r="X1791" s="4" t="s">
        <v>39</v>
      </c>
      <c r="Y1791" s="3">
        <v>280280</v>
      </c>
    </row>
    <row r="1792" spans="1:25" x14ac:dyDescent="0.25">
      <c r="A1792" s="3">
        <v>702</v>
      </c>
      <c r="B1792" s="24" t="s">
        <v>1846</v>
      </c>
      <c r="C1792" s="4"/>
      <c r="D1792" s="3">
        <v>309348</v>
      </c>
      <c r="E1792" s="24"/>
      <c r="F1792" s="4" t="s">
        <v>43</v>
      </c>
      <c r="G1792" s="4" t="s">
        <v>33</v>
      </c>
      <c r="H1792" s="4" t="s">
        <v>34</v>
      </c>
      <c r="I1792" s="24" t="s">
        <v>35</v>
      </c>
      <c r="J1792" s="4" t="s">
        <v>36</v>
      </c>
      <c r="K1792" s="5">
        <v>186086.21</v>
      </c>
      <c r="L1792" s="5">
        <v>186086.21</v>
      </c>
      <c r="M1792" s="5">
        <v>186086.21</v>
      </c>
      <c r="N1792" s="5">
        <v>0</v>
      </c>
      <c r="O1792" s="5">
        <v>0</v>
      </c>
      <c r="P1792" s="5">
        <v>0</v>
      </c>
      <c r="Q1792" s="5">
        <v>186086.21</v>
      </c>
      <c r="R1792" s="25" t="s">
        <v>48</v>
      </c>
      <c r="S1792" s="25" t="s">
        <v>49</v>
      </c>
      <c r="T1792" s="5"/>
      <c r="U1792" s="5">
        <v>0</v>
      </c>
      <c r="V1792" s="4" t="s">
        <v>39</v>
      </c>
      <c r="W1792" s="4" t="s">
        <v>39</v>
      </c>
      <c r="X1792" s="4" t="s">
        <v>39</v>
      </c>
      <c r="Y1792" s="3">
        <v>212854.68</v>
      </c>
    </row>
    <row r="1793" spans="1:25" x14ac:dyDescent="0.25">
      <c r="A1793" s="3">
        <v>702</v>
      </c>
      <c r="B1793" s="24" t="s">
        <v>1847</v>
      </c>
      <c r="C1793" s="4"/>
      <c r="D1793" s="3">
        <v>327585</v>
      </c>
      <c r="E1793" s="24"/>
      <c r="F1793" s="4" t="s">
        <v>43</v>
      </c>
      <c r="G1793" s="4" t="s">
        <v>33</v>
      </c>
      <c r="H1793" s="4" t="s">
        <v>34</v>
      </c>
      <c r="I1793" s="24" t="s">
        <v>35</v>
      </c>
      <c r="J1793" s="4" t="s">
        <v>36</v>
      </c>
      <c r="K1793" s="5">
        <v>64508.97</v>
      </c>
      <c r="L1793" s="5">
        <v>64508.97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25" t="s">
        <v>37</v>
      </c>
      <c r="S1793" s="25" t="s">
        <v>58</v>
      </c>
      <c r="T1793" s="5"/>
      <c r="U1793" s="5">
        <v>0</v>
      </c>
      <c r="V1793" s="4" t="s">
        <v>39</v>
      </c>
      <c r="W1793" s="4" t="s">
        <v>39</v>
      </c>
      <c r="X1793" s="4" t="s">
        <v>39</v>
      </c>
      <c r="Y1793" s="3">
        <v>67681.149999999994</v>
      </c>
    </row>
    <row r="1794" spans="1:25" x14ac:dyDescent="0.25">
      <c r="A1794" s="3">
        <v>702</v>
      </c>
      <c r="B1794" s="24" t="s">
        <v>1848</v>
      </c>
      <c r="C1794" s="4"/>
      <c r="D1794" s="3">
        <v>312351</v>
      </c>
      <c r="E1794" s="24"/>
      <c r="F1794" s="4" t="s">
        <v>43</v>
      </c>
      <c r="G1794" s="4" t="s">
        <v>33</v>
      </c>
      <c r="H1794" s="4" t="s">
        <v>34</v>
      </c>
      <c r="I1794" s="24" t="s">
        <v>35</v>
      </c>
      <c r="J1794" s="4" t="s">
        <v>36</v>
      </c>
      <c r="K1794" s="5">
        <v>141568.20000000001</v>
      </c>
      <c r="L1794" s="5">
        <v>141568.20000000001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25" t="s">
        <v>37</v>
      </c>
      <c r="S1794" s="25" t="s">
        <v>90</v>
      </c>
      <c r="T1794" s="5"/>
      <c r="U1794" s="5">
        <v>0</v>
      </c>
      <c r="V1794" s="4" t="s">
        <v>39</v>
      </c>
      <c r="W1794" s="4" t="s">
        <v>39</v>
      </c>
      <c r="X1794" s="4" t="s">
        <v>39</v>
      </c>
      <c r="Y1794" s="3">
        <v>160750.1</v>
      </c>
    </row>
    <row r="1795" spans="1:25" x14ac:dyDescent="0.25">
      <c r="A1795" s="3">
        <v>702</v>
      </c>
      <c r="B1795" s="24" t="s">
        <v>1849</v>
      </c>
      <c r="C1795" s="4"/>
      <c r="D1795" s="3">
        <v>319617</v>
      </c>
      <c r="E1795" s="24"/>
      <c r="F1795" s="4" t="s">
        <v>33</v>
      </c>
      <c r="G1795" s="4" t="s">
        <v>33</v>
      </c>
      <c r="H1795" s="4" t="s">
        <v>34</v>
      </c>
      <c r="I1795" s="24" t="s">
        <v>35</v>
      </c>
      <c r="J1795" s="4" t="s">
        <v>41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25" t="s">
        <v>37</v>
      </c>
      <c r="S1795" s="25" t="s">
        <v>38</v>
      </c>
      <c r="T1795" s="5"/>
      <c r="U1795" s="5">
        <v>0</v>
      </c>
      <c r="V1795" s="4" t="s">
        <v>39</v>
      </c>
      <c r="W1795" s="4" t="s">
        <v>39</v>
      </c>
      <c r="X1795" s="4" t="s">
        <v>39</v>
      </c>
      <c r="Y1795" s="3">
        <v>0</v>
      </c>
    </row>
    <row r="1796" spans="1:25" x14ac:dyDescent="0.25">
      <c r="A1796" s="3">
        <v>702</v>
      </c>
      <c r="B1796" s="24" t="s">
        <v>1850</v>
      </c>
      <c r="C1796" s="4"/>
      <c r="D1796" s="3">
        <v>319151</v>
      </c>
      <c r="E1796" s="24"/>
      <c r="F1796" s="4" t="s">
        <v>33</v>
      </c>
      <c r="G1796" s="4" t="s">
        <v>33</v>
      </c>
      <c r="H1796" s="4" t="s">
        <v>34</v>
      </c>
      <c r="I1796" s="24" t="s">
        <v>35</v>
      </c>
      <c r="J1796" s="4" t="s">
        <v>41</v>
      </c>
      <c r="K1796" s="5">
        <v>13624608.91</v>
      </c>
      <c r="L1796" s="5">
        <v>822108.90171769448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25" t="s">
        <v>37</v>
      </c>
      <c r="S1796" s="25" t="s">
        <v>38</v>
      </c>
      <c r="T1796" s="5"/>
      <c r="U1796" s="5">
        <v>0</v>
      </c>
      <c r="V1796" s="4" t="s">
        <v>39</v>
      </c>
      <c r="W1796" s="4" t="s">
        <v>39</v>
      </c>
      <c r="X1796" s="4" t="s">
        <v>39</v>
      </c>
      <c r="Y1796" s="3">
        <v>14965266</v>
      </c>
    </row>
    <row r="1797" spans="1:25" x14ac:dyDescent="0.25">
      <c r="A1797" s="3">
        <v>702</v>
      </c>
      <c r="B1797" s="24" t="s">
        <v>1851</v>
      </c>
      <c r="C1797" s="4"/>
      <c r="D1797" s="3">
        <v>324887</v>
      </c>
      <c r="E1797" s="24"/>
      <c r="F1797" s="4" t="s">
        <v>33</v>
      </c>
      <c r="G1797" s="4" t="s">
        <v>33</v>
      </c>
      <c r="H1797" s="4" t="s">
        <v>34</v>
      </c>
      <c r="I1797" s="24" t="s">
        <v>35</v>
      </c>
      <c r="J1797" s="4" t="s">
        <v>41</v>
      </c>
      <c r="K1797" s="5">
        <v>737822.96</v>
      </c>
      <c r="L1797" s="5">
        <v>44520.237411181472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25" t="s">
        <v>37</v>
      </c>
      <c r="S1797" s="25" t="s">
        <v>38</v>
      </c>
      <c r="T1797" s="5"/>
      <c r="U1797" s="5">
        <v>0</v>
      </c>
      <c r="V1797" s="4" t="s">
        <v>39</v>
      </c>
      <c r="W1797" s="4" t="s">
        <v>39</v>
      </c>
      <c r="X1797" s="4" t="s">
        <v>39</v>
      </c>
      <c r="Y1797" s="3">
        <v>797904.01</v>
      </c>
    </row>
    <row r="1798" spans="1:25" x14ac:dyDescent="0.25">
      <c r="A1798" s="3">
        <v>702</v>
      </c>
      <c r="B1798" s="24" t="s">
        <v>1852</v>
      </c>
      <c r="C1798" s="4"/>
      <c r="D1798" s="3">
        <v>309235</v>
      </c>
      <c r="E1798" s="24"/>
      <c r="F1798" s="4" t="s">
        <v>172</v>
      </c>
      <c r="G1798" s="4" t="s">
        <v>172</v>
      </c>
      <c r="H1798" s="4" t="s">
        <v>34</v>
      </c>
      <c r="I1798" s="24" t="s">
        <v>35</v>
      </c>
      <c r="J1798" s="4" t="s">
        <v>41</v>
      </c>
      <c r="K1798" s="5">
        <v>4728070.5599999996</v>
      </c>
      <c r="L1798" s="5">
        <v>285291.7776210403</v>
      </c>
      <c r="M1798" s="5">
        <v>4728070.5599999996</v>
      </c>
      <c r="N1798" s="5">
        <v>0</v>
      </c>
      <c r="O1798" s="5">
        <v>0</v>
      </c>
      <c r="P1798" s="5">
        <v>0</v>
      </c>
      <c r="Q1798" s="5">
        <v>4728070.5599999996</v>
      </c>
      <c r="R1798" s="25" t="s">
        <v>48</v>
      </c>
      <c r="S1798" s="25" t="s">
        <v>38</v>
      </c>
      <c r="T1798" s="5"/>
      <c r="U1798" s="5">
        <v>0</v>
      </c>
      <c r="V1798" s="4" t="s">
        <v>39</v>
      </c>
      <c r="W1798" s="4" t="s">
        <v>39</v>
      </c>
      <c r="X1798" s="4" t="s">
        <v>39</v>
      </c>
      <c r="Y1798" s="3">
        <v>2417524.7400000002</v>
      </c>
    </row>
    <row r="1799" spans="1:25" x14ac:dyDescent="0.25">
      <c r="A1799" s="3">
        <v>702</v>
      </c>
      <c r="B1799" s="24" t="s">
        <v>1853</v>
      </c>
      <c r="C1799" s="4"/>
      <c r="D1799" s="3">
        <v>313548</v>
      </c>
      <c r="E1799" s="24"/>
      <c r="F1799" s="4" t="s">
        <v>45</v>
      </c>
      <c r="G1799" s="4" t="s">
        <v>45</v>
      </c>
      <c r="H1799" s="4" t="s">
        <v>34</v>
      </c>
      <c r="I1799" s="24" t="s">
        <v>35</v>
      </c>
      <c r="J1799" s="4" t="s">
        <v>36</v>
      </c>
      <c r="K1799" s="5">
        <v>62533.48</v>
      </c>
      <c r="L1799" s="5">
        <v>62533.48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25" t="s">
        <v>37</v>
      </c>
      <c r="S1799" s="25" t="s">
        <v>97</v>
      </c>
      <c r="T1799" s="5"/>
      <c r="U1799" s="5">
        <v>0</v>
      </c>
      <c r="V1799" s="4" t="s">
        <v>39</v>
      </c>
      <c r="W1799" s="4" t="s">
        <v>39</v>
      </c>
      <c r="X1799" s="4" t="s">
        <v>39</v>
      </c>
      <c r="Y1799" s="3">
        <v>65051.61</v>
      </c>
    </row>
    <row r="1800" spans="1:25" x14ac:dyDescent="0.25">
      <c r="A1800" s="3">
        <v>702</v>
      </c>
      <c r="B1800" s="24" t="s">
        <v>1854</v>
      </c>
      <c r="C1800" s="4"/>
      <c r="D1800" s="3">
        <v>311159</v>
      </c>
      <c r="E1800" s="24"/>
      <c r="F1800" s="4" t="s">
        <v>33</v>
      </c>
      <c r="G1800" s="4" t="s">
        <v>33</v>
      </c>
      <c r="H1800" s="4" t="s">
        <v>34</v>
      </c>
      <c r="I1800" s="24" t="s">
        <v>209</v>
      </c>
      <c r="J1800" s="4" t="s">
        <v>41</v>
      </c>
      <c r="K1800" s="5">
        <v>2569139.5099999998</v>
      </c>
      <c r="L1800" s="5">
        <v>155021.87805004933</v>
      </c>
      <c r="M1800" s="5">
        <v>0</v>
      </c>
      <c r="N1800" s="5">
        <v>0</v>
      </c>
      <c r="O1800" s="5">
        <v>0</v>
      </c>
      <c r="P1800" s="5">
        <v>2569139.5099999998</v>
      </c>
      <c r="Q1800" s="5">
        <v>2569139.5099999998</v>
      </c>
      <c r="R1800" s="25" t="s">
        <v>102</v>
      </c>
      <c r="S1800" s="25" t="s">
        <v>38</v>
      </c>
      <c r="T1800" s="5"/>
      <c r="U1800" s="5">
        <v>0</v>
      </c>
      <c r="V1800" s="4" t="s">
        <v>39</v>
      </c>
      <c r="W1800" s="4" t="s">
        <v>39</v>
      </c>
      <c r="X1800" s="4" t="s">
        <v>39</v>
      </c>
      <c r="Y1800" s="3">
        <v>3126664.94</v>
      </c>
    </row>
    <row r="1801" spans="1:25" x14ac:dyDescent="0.25">
      <c r="A1801" s="3">
        <v>702</v>
      </c>
      <c r="B1801" s="24" t="s">
        <v>1855</v>
      </c>
      <c r="C1801" s="4"/>
      <c r="D1801" s="3">
        <v>317740</v>
      </c>
      <c r="E1801" s="24"/>
      <c r="F1801" s="4" t="s">
        <v>43</v>
      </c>
      <c r="G1801" s="4" t="s">
        <v>33</v>
      </c>
      <c r="H1801" s="4" t="s">
        <v>34</v>
      </c>
      <c r="I1801" s="24" t="s">
        <v>35</v>
      </c>
      <c r="J1801" s="4" t="s">
        <v>36</v>
      </c>
      <c r="K1801" s="5">
        <v>21166.63</v>
      </c>
      <c r="L1801" s="5">
        <v>21166.63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25" t="s">
        <v>37</v>
      </c>
      <c r="S1801" s="25" t="s">
        <v>38</v>
      </c>
      <c r="T1801" s="5"/>
      <c r="U1801" s="5">
        <v>0</v>
      </c>
      <c r="V1801" s="4" t="s">
        <v>39</v>
      </c>
      <c r="W1801" s="4" t="s">
        <v>39</v>
      </c>
      <c r="X1801" s="4" t="s">
        <v>39</v>
      </c>
      <c r="Y1801" s="3">
        <v>25527.119999999999</v>
      </c>
    </row>
    <row r="1802" spans="1:25" x14ac:dyDescent="0.25">
      <c r="A1802" s="3">
        <v>702</v>
      </c>
      <c r="B1802" s="24" t="s">
        <v>1856</v>
      </c>
      <c r="C1802" s="4"/>
      <c r="D1802" s="3">
        <v>308683</v>
      </c>
      <c r="E1802" s="24"/>
      <c r="F1802" s="4" t="s">
        <v>33</v>
      </c>
      <c r="G1802" s="4" t="s">
        <v>33</v>
      </c>
      <c r="H1802" s="4" t="s">
        <v>34</v>
      </c>
      <c r="I1802" s="24" t="s">
        <v>35</v>
      </c>
      <c r="J1802" s="4" t="s">
        <v>41</v>
      </c>
      <c r="K1802" s="5">
        <v>343662.25</v>
      </c>
      <c r="L1802" s="5">
        <v>20736.580167227108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25" t="s">
        <v>37</v>
      </c>
      <c r="S1802" s="25" t="s">
        <v>38</v>
      </c>
      <c r="T1802" s="5"/>
      <c r="U1802" s="5">
        <v>0</v>
      </c>
      <c r="V1802" s="4" t="s">
        <v>39</v>
      </c>
      <c r="W1802" s="4" t="s">
        <v>39</v>
      </c>
      <c r="X1802" s="4" t="s">
        <v>39</v>
      </c>
      <c r="Y1802" s="3">
        <v>392485.12</v>
      </c>
    </row>
    <row r="1803" spans="1:25" x14ac:dyDescent="0.25">
      <c r="A1803" s="3">
        <v>702</v>
      </c>
      <c r="B1803" s="24" t="s">
        <v>1857</v>
      </c>
      <c r="C1803" s="4"/>
      <c r="D1803" s="3">
        <v>316823</v>
      </c>
      <c r="E1803" s="24"/>
      <c r="F1803" s="4" t="s">
        <v>43</v>
      </c>
      <c r="G1803" s="4" t="s">
        <v>33</v>
      </c>
      <c r="H1803" s="4" t="s">
        <v>34</v>
      </c>
      <c r="I1803" s="24" t="s">
        <v>35</v>
      </c>
      <c r="J1803" s="4" t="s">
        <v>36</v>
      </c>
      <c r="K1803" s="5">
        <v>47109.51</v>
      </c>
      <c r="L1803" s="5">
        <v>47109.51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25" t="s">
        <v>37</v>
      </c>
      <c r="S1803" s="25" t="s">
        <v>38</v>
      </c>
      <c r="T1803" s="5"/>
      <c r="U1803" s="5">
        <v>0</v>
      </c>
      <c r="V1803" s="4" t="s">
        <v>39</v>
      </c>
      <c r="W1803" s="4" t="s">
        <v>39</v>
      </c>
      <c r="X1803" s="4" t="s">
        <v>39</v>
      </c>
      <c r="Y1803" s="3">
        <v>59366.1</v>
      </c>
    </row>
    <row r="1804" spans="1:25" x14ac:dyDescent="0.25">
      <c r="A1804" s="3">
        <v>702</v>
      </c>
      <c r="B1804" s="24" t="s">
        <v>1858</v>
      </c>
      <c r="C1804" s="4"/>
      <c r="D1804" s="3">
        <v>320240</v>
      </c>
      <c r="E1804" s="24"/>
      <c r="F1804" s="4" t="s">
        <v>43</v>
      </c>
      <c r="G1804" s="4" t="s">
        <v>33</v>
      </c>
      <c r="H1804" s="4" t="s">
        <v>34</v>
      </c>
      <c r="I1804" s="24" t="s">
        <v>35</v>
      </c>
      <c r="J1804" s="4" t="s">
        <v>41</v>
      </c>
      <c r="K1804" s="5">
        <v>7984010.8099999996</v>
      </c>
      <c r="L1804" s="5">
        <v>481755.2123271405</v>
      </c>
      <c r="M1804" s="5">
        <v>0</v>
      </c>
      <c r="N1804" s="5">
        <v>0</v>
      </c>
      <c r="O1804" s="5">
        <v>0</v>
      </c>
      <c r="P1804" s="5">
        <v>7984010.8099999996</v>
      </c>
      <c r="Q1804" s="5">
        <v>7984010.8099999996</v>
      </c>
      <c r="R1804" s="25" t="s">
        <v>102</v>
      </c>
      <c r="S1804" s="25" t="s">
        <v>38</v>
      </c>
      <c r="T1804" s="5"/>
      <c r="U1804" s="5">
        <v>0</v>
      </c>
      <c r="V1804" s="4" t="s">
        <v>39</v>
      </c>
      <c r="W1804" s="4" t="s">
        <v>39</v>
      </c>
      <c r="X1804" s="4" t="s">
        <v>39</v>
      </c>
      <c r="Y1804" s="3">
        <v>9337403.4499999993</v>
      </c>
    </row>
    <row r="1805" spans="1:25" x14ac:dyDescent="0.25">
      <c r="A1805" s="3">
        <v>702</v>
      </c>
      <c r="B1805" s="24" t="s">
        <v>1859</v>
      </c>
      <c r="C1805" s="4"/>
      <c r="D1805" s="3">
        <v>324927</v>
      </c>
      <c r="E1805" s="24"/>
      <c r="F1805" s="4" t="s">
        <v>33</v>
      </c>
      <c r="G1805" s="4" t="s">
        <v>33</v>
      </c>
      <c r="H1805" s="4" t="s">
        <v>34</v>
      </c>
      <c r="I1805" s="24" t="s">
        <v>35</v>
      </c>
      <c r="J1805" s="4" t="s">
        <v>41</v>
      </c>
      <c r="K1805" s="5">
        <v>3373590.87</v>
      </c>
      <c r="L1805" s="5">
        <v>203562.47311766262</v>
      </c>
      <c r="M1805" s="5">
        <v>0</v>
      </c>
      <c r="N1805" s="5">
        <v>0</v>
      </c>
      <c r="O1805" s="5">
        <v>0</v>
      </c>
      <c r="P1805" s="5">
        <v>3373590.87</v>
      </c>
      <c r="Q1805" s="5">
        <v>3373590.87</v>
      </c>
      <c r="R1805" s="25" t="s">
        <v>102</v>
      </c>
      <c r="S1805" s="25" t="s">
        <v>38</v>
      </c>
      <c r="T1805" s="5"/>
      <c r="U1805" s="5">
        <v>0</v>
      </c>
      <c r="V1805" s="4" t="s">
        <v>39</v>
      </c>
      <c r="W1805" s="4" t="s">
        <v>39</v>
      </c>
      <c r="X1805" s="4" t="s">
        <v>39</v>
      </c>
      <c r="Y1805" s="3">
        <v>3920061.15</v>
      </c>
    </row>
    <row r="1806" spans="1:25" x14ac:dyDescent="0.25">
      <c r="A1806" s="3">
        <v>702</v>
      </c>
      <c r="B1806" s="24" t="s">
        <v>1860</v>
      </c>
      <c r="C1806" s="4"/>
      <c r="D1806" s="3">
        <v>319546</v>
      </c>
      <c r="E1806" s="24"/>
      <c r="F1806" s="4" t="s">
        <v>33</v>
      </c>
      <c r="G1806" s="4" t="s">
        <v>33</v>
      </c>
      <c r="H1806" s="4" t="s">
        <v>34</v>
      </c>
      <c r="I1806" s="24" t="s">
        <v>35</v>
      </c>
      <c r="J1806" s="4" t="s">
        <v>41</v>
      </c>
      <c r="K1806" s="5">
        <v>680754.42</v>
      </c>
      <c r="L1806" s="5">
        <v>41076.72170721164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25" t="s">
        <v>37</v>
      </c>
      <c r="S1806" s="25" t="s">
        <v>38</v>
      </c>
      <c r="T1806" s="5"/>
      <c r="U1806" s="5">
        <v>0</v>
      </c>
      <c r="V1806" s="4" t="s">
        <v>39</v>
      </c>
      <c r="W1806" s="4" t="s">
        <v>39</v>
      </c>
      <c r="X1806" s="4" t="s">
        <v>39</v>
      </c>
      <c r="Y1806" s="3">
        <v>825090</v>
      </c>
    </row>
    <row r="1807" spans="1:25" x14ac:dyDescent="0.25">
      <c r="A1807" s="3">
        <v>702</v>
      </c>
      <c r="B1807" s="24" t="s">
        <v>1861</v>
      </c>
      <c r="C1807" s="4"/>
      <c r="D1807" s="3">
        <v>313548</v>
      </c>
      <c r="E1807" s="24"/>
      <c r="F1807" s="4" t="s">
        <v>107</v>
      </c>
      <c r="G1807" s="4" t="s">
        <v>107</v>
      </c>
      <c r="H1807" s="4" t="s">
        <v>34</v>
      </c>
      <c r="I1807" s="24" t="s">
        <v>35</v>
      </c>
      <c r="J1807" s="4" t="s">
        <v>36</v>
      </c>
      <c r="K1807" s="5">
        <v>32055.58</v>
      </c>
      <c r="L1807" s="5">
        <v>32055.58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25" t="s">
        <v>37</v>
      </c>
      <c r="S1807" s="25" t="s">
        <v>97</v>
      </c>
      <c r="T1807" s="5"/>
      <c r="U1807" s="5">
        <v>0</v>
      </c>
      <c r="V1807" s="4" t="s">
        <v>39</v>
      </c>
      <c r="W1807" s="4" t="s">
        <v>39</v>
      </c>
      <c r="X1807" s="4" t="s">
        <v>39</v>
      </c>
      <c r="Y1807" s="3">
        <v>32893.46</v>
      </c>
    </row>
    <row r="1808" spans="1:25" x14ac:dyDescent="0.25">
      <c r="A1808" s="3">
        <v>702</v>
      </c>
      <c r="B1808" s="24" t="s">
        <v>1862</v>
      </c>
      <c r="C1808" s="4"/>
      <c r="D1808" s="3">
        <v>313199</v>
      </c>
      <c r="E1808" s="24"/>
      <c r="F1808" s="4" t="s">
        <v>45</v>
      </c>
      <c r="G1808" s="4" t="s">
        <v>33</v>
      </c>
      <c r="H1808" s="4" t="s">
        <v>34</v>
      </c>
      <c r="I1808" s="24" t="s">
        <v>35</v>
      </c>
      <c r="J1808" s="4" t="s">
        <v>36</v>
      </c>
      <c r="K1808" s="5">
        <v>91729.16</v>
      </c>
      <c r="L1808" s="5">
        <v>91729.16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25" t="s">
        <v>37</v>
      </c>
      <c r="S1808" s="25" t="s">
        <v>49</v>
      </c>
      <c r="T1808" s="5"/>
      <c r="U1808" s="5">
        <v>0</v>
      </c>
      <c r="V1808" s="4" t="s">
        <v>39</v>
      </c>
      <c r="W1808" s="4" t="s">
        <v>39</v>
      </c>
      <c r="X1808" s="4" t="s">
        <v>39</v>
      </c>
      <c r="Y1808" s="3">
        <v>99864.86</v>
      </c>
    </row>
    <row r="1809" spans="1:25" x14ac:dyDescent="0.25">
      <c r="A1809" s="3">
        <v>702</v>
      </c>
      <c r="B1809" s="24" t="s">
        <v>1863</v>
      </c>
      <c r="C1809" s="4"/>
      <c r="D1809" s="3">
        <v>311162</v>
      </c>
      <c r="E1809" s="24"/>
      <c r="F1809" s="4" t="s">
        <v>33</v>
      </c>
      <c r="G1809" s="4" t="s">
        <v>33</v>
      </c>
      <c r="H1809" s="4" t="s">
        <v>34</v>
      </c>
      <c r="I1809" s="24" t="s">
        <v>35</v>
      </c>
      <c r="J1809" s="4" t="s">
        <v>41</v>
      </c>
      <c r="K1809" s="5">
        <v>1433984.24</v>
      </c>
      <c r="L1809" s="5">
        <v>86526.609050892963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25" t="s">
        <v>37</v>
      </c>
      <c r="S1809" s="25" t="s">
        <v>38</v>
      </c>
      <c r="T1809" s="5"/>
      <c r="U1809" s="5">
        <v>0</v>
      </c>
      <c r="V1809" s="4" t="s">
        <v>39</v>
      </c>
      <c r="W1809" s="4" t="s">
        <v>39</v>
      </c>
      <c r="X1809" s="4" t="s">
        <v>39</v>
      </c>
      <c r="Y1809" s="3">
        <v>1614073.3</v>
      </c>
    </row>
    <row r="1810" spans="1:25" x14ac:dyDescent="0.25">
      <c r="A1810" s="3">
        <v>702</v>
      </c>
      <c r="B1810" s="24" t="s">
        <v>1864</v>
      </c>
      <c r="C1810" s="4"/>
      <c r="D1810" s="3">
        <v>341908</v>
      </c>
      <c r="E1810" s="24"/>
      <c r="F1810" s="4" t="s">
        <v>33</v>
      </c>
      <c r="G1810" s="4" t="s">
        <v>33</v>
      </c>
      <c r="H1810" s="4" t="s">
        <v>34</v>
      </c>
      <c r="I1810" s="24" t="s">
        <v>35</v>
      </c>
      <c r="J1810" s="4" t="s">
        <v>41</v>
      </c>
      <c r="K1810" s="5">
        <v>119056.27</v>
      </c>
      <c r="L1810" s="5">
        <v>7183.8553325715466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25" t="s">
        <v>37</v>
      </c>
      <c r="S1810" s="25" t="s">
        <v>38</v>
      </c>
      <c r="T1810" s="5"/>
      <c r="U1810" s="5">
        <v>0</v>
      </c>
      <c r="V1810" s="4" t="s">
        <v>39</v>
      </c>
      <c r="W1810" s="4" t="s">
        <v>39</v>
      </c>
      <c r="X1810" s="4" t="s">
        <v>39</v>
      </c>
      <c r="Y1810" s="3">
        <v>134930.44</v>
      </c>
    </row>
    <row r="1811" spans="1:25" x14ac:dyDescent="0.25">
      <c r="A1811" s="3">
        <v>702</v>
      </c>
      <c r="B1811" s="24" t="s">
        <v>1865</v>
      </c>
      <c r="C1811" s="4"/>
      <c r="D1811" s="3">
        <v>341265</v>
      </c>
      <c r="E1811" s="24"/>
      <c r="F1811" s="4" t="s">
        <v>33</v>
      </c>
      <c r="G1811" s="4" t="s">
        <v>33</v>
      </c>
      <c r="H1811" s="4" t="s">
        <v>34</v>
      </c>
      <c r="I1811" s="24" t="s">
        <v>35</v>
      </c>
      <c r="J1811" s="4" t="s">
        <v>41</v>
      </c>
      <c r="K1811" s="5">
        <v>1617157.76</v>
      </c>
      <c r="L1811" s="5">
        <v>97579.299248880023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25" t="s">
        <v>37</v>
      </c>
      <c r="S1811" s="25" t="s">
        <v>38</v>
      </c>
      <c r="T1811" s="5"/>
      <c r="U1811" s="5">
        <v>0</v>
      </c>
      <c r="V1811" s="4" t="s">
        <v>39</v>
      </c>
      <c r="W1811" s="4" t="s">
        <v>39</v>
      </c>
      <c r="X1811" s="4" t="s">
        <v>39</v>
      </c>
      <c r="Y1811" s="3">
        <v>1849340.41</v>
      </c>
    </row>
    <row r="1812" spans="1:25" x14ac:dyDescent="0.25">
      <c r="A1812" s="3">
        <v>702</v>
      </c>
      <c r="B1812" s="24" t="s">
        <v>1866</v>
      </c>
      <c r="C1812" s="4"/>
      <c r="D1812" s="3">
        <v>313548</v>
      </c>
      <c r="E1812" s="24"/>
      <c r="F1812" s="4" t="s">
        <v>107</v>
      </c>
      <c r="G1812" s="4" t="s">
        <v>107</v>
      </c>
      <c r="H1812" s="4" t="s">
        <v>34</v>
      </c>
      <c r="I1812" s="24" t="s">
        <v>35</v>
      </c>
      <c r="J1812" s="4" t="s">
        <v>36</v>
      </c>
      <c r="K1812" s="5">
        <v>26674.67</v>
      </c>
      <c r="L1812" s="5">
        <v>26674.67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25" t="s">
        <v>37</v>
      </c>
      <c r="S1812" s="25" t="s">
        <v>97</v>
      </c>
      <c r="T1812" s="5"/>
      <c r="U1812" s="5">
        <v>0</v>
      </c>
      <c r="V1812" s="4" t="s">
        <v>39</v>
      </c>
      <c r="W1812" s="4" t="s">
        <v>39</v>
      </c>
      <c r="X1812" s="4" t="s">
        <v>39</v>
      </c>
      <c r="Y1812" s="3">
        <v>27748.81</v>
      </c>
    </row>
    <row r="1813" spans="1:25" x14ac:dyDescent="0.25">
      <c r="A1813" s="3">
        <v>702</v>
      </c>
      <c r="B1813" s="24" t="s">
        <v>1867</v>
      </c>
      <c r="C1813" s="4"/>
      <c r="D1813" s="3">
        <v>310097</v>
      </c>
      <c r="E1813" s="24"/>
      <c r="F1813" s="4" t="s">
        <v>33</v>
      </c>
      <c r="G1813" s="4" t="s">
        <v>33</v>
      </c>
      <c r="H1813" s="4" t="s">
        <v>34</v>
      </c>
      <c r="I1813" s="24" t="s">
        <v>35</v>
      </c>
      <c r="J1813" s="4" t="s">
        <v>41</v>
      </c>
      <c r="K1813" s="5">
        <v>599084.29</v>
      </c>
      <c r="L1813" s="5">
        <v>36148.74606248238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25" t="s">
        <v>37</v>
      </c>
      <c r="S1813" s="25" t="s">
        <v>38</v>
      </c>
      <c r="T1813" s="5"/>
      <c r="U1813" s="5">
        <v>0</v>
      </c>
      <c r="V1813" s="4" t="s">
        <v>39</v>
      </c>
      <c r="W1813" s="4" t="s">
        <v>39</v>
      </c>
      <c r="X1813" s="4" t="s">
        <v>39</v>
      </c>
      <c r="Y1813" s="3">
        <v>798779.04</v>
      </c>
    </row>
    <row r="1814" spans="1:25" x14ac:dyDescent="0.25">
      <c r="A1814" s="3">
        <v>702</v>
      </c>
      <c r="B1814" s="24" t="s">
        <v>1868</v>
      </c>
      <c r="C1814" s="4"/>
      <c r="D1814" s="3">
        <v>314001</v>
      </c>
      <c r="E1814" s="24"/>
      <c r="F1814" s="4" t="s">
        <v>43</v>
      </c>
      <c r="G1814" s="4" t="s">
        <v>33</v>
      </c>
      <c r="H1814" s="4" t="s">
        <v>34</v>
      </c>
      <c r="I1814" s="24" t="s">
        <v>35</v>
      </c>
      <c r="J1814" s="4" t="s">
        <v>36</v>
      </c>
      <c r="K1814" s="5">
        <v>52530</v>
      </c>
      <c r="L1814" s="5">
        <v>52530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25" t="s">
        <v>37</v>
      </c>
      <c r="S1814" s="25" t="s">
        <v>74</v>
      </c>
      <c r="T1814" s="5"/>
      <c r="U1814" s="5">
        <v>0</v>
      </c>
      <c r="V1814" s="4" t="s">
        <v>39</v>
      </c>
      <c r="W1814" s="4" t="s">
        <v>39</v>
      </c>
      <c r="X1814" s="4" t="s">
        <v>39</v>
      </c>
      <c r="Y1814" s="3">
        <v>52530</v>
      </c>
    </row>
    <row r="1815" spans="1:25" x14ac:dyDescent="0.25">
      <c r="A1815" s="3">
        <v>702</v>
      </c>
      <c r="B1815" s="24" t="s">
        <v>1869</v>
      </c>
      <c r="C1815" s="4"/>
      <c r="D1815" s="3">
        <v>313486</v>
      </c>
      <c r="E1815" s="24"/>
      <c r="F1815" s="4" t="s">
        <v>43</v>
      </c>
      <c r="G1815" s="4" t="s">
        <v>33</v>
      </c>
      <c r="H1815" s="4" t="s">
        <v>34</v>
      </c>
      <c r="I1815" s="24" t="s">
        <v>35</v>
      </c>
      <c r="J1815" s="4" t="s">
        <v>36</v>
      </c>
      <c r="K1815" s="5">
        <v>122846.06</v>
      </c>
      <c r="L1815" s="5">
        <v>122846.06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25" t="s">
        <v>37</v>
      </c>
      <c r="S1815" s="25" t="s">
        <v>151</v>
      </c>
      <c r="T1815" s="5"/>
      <c r="U1815" s="5">
        <v>0</v>
      </c>
      <c r="V1815" s="4" t="s">
        <v>39</v>
      </c>
      <c r="W1815" s="4" t="s">
        <v>39</v>
      </c>
      <c r="X1815" s="4" t="s">
        <v>39</v>
      </c>
      <c r="Y1815" s="3">
        <v>133699.17000000001</v>
      </c>
    </row>
    <row r="1816" spans="1:25" x14ac:dyDescent="0.25">
      <c r="A1816" s="3">
        <v>702</v>
      </c>
      <c r="B1816" s="24" t="s">
        <v>1870</v>
      </c>
      <c r="C1816" s="4"/>
      <c r="D1816" s="3">
        <v>313234</v>
      </c>
      <c r="E1816" s="24"/>
      <c r="F1816" s="4" t="s">
        <v>33</v>
      </c>
      <c r="G1816" s="4" t="s">
        <v>33</v>
      </c>
      <c r="H1816" s="4" t="s">
        <v>34</v>
      </c>
      <c r="I1816" s="24" t="s">
        <v>35</v>
      </c>
      <c r="J1816" s="4" t="s">
        <v>41</v>
      </c>
      <c r="K1816" s="5">
        <v>66275.72</v>
      </c>
      <c r="L1816" s="5">
        <v>3999.0769452295008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25" t="s">
        <v>37</v>
      </c>
      <c r="S1816" s="25" t="s">
        <v>38</v>
      </c>
      <c r="T1816" s="5"/>
      <c r="U1816" s="5">
        <v>0</v>
      </c>
      <c r="V1816" s="4" t="s">
        <v>39</v>
      </c>
      <c r="W1816" s="4" t="s">
        <v>39</v>
      </c>
      <c r="X1816" s="4" t="s">
        <v>39</v>
      </c>
      <c r="Y1816" s="3">
        <v>88551.76</v>
      </c>
    </row>
    <row r="1817" spans="1:25" x14ac:dyDescent="0.25">
      <c r="A1817" s="3">
        <v>702</v>
      </c>
      <c r="B1817" s="24" t="s">
        <v>1871</v>
      </c>
      <c r="C1817" s="4"/>
      <c r="D1817" s="3">
        <v>326401</v>
      </c>
      <c r="E1817" s="24"/>
      <c r="F1817" s="4" t="s">
        <v>33</v>
      </c>
      <c r="G1817" s="4" t="s">
        <v>33</v>
      </c>
      <c r="H1817" s="4" t="s">
        <v>34</v>
      </c>
      <c r="I1817" s="24" t="s">
        <v>35</v>
      </c>
      <c r="J1817" s="4" t="s">
        <v>41</v>
      </c>
      <c r="K1817" s="5">
        <v>1116424.42</v>
      </c>
      <c r="L1817" s="5">
        <v>67365.049510034994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25" t="s">
        <v>37</v>
      </c>
      <c r="S1817" s="25" t="s">
        <v>38</v>
      </c>
      <c r="T1817" s="5"/>
      <c r="U1817" s="5">
        <v>0</v>
      </c>
      <c r="V1817" s="4" t="s">
        <v>39</v>
      </c>
      <c r="W1817" s="4" t="s">
        <v>39</v>
      </c>
      <c r="X1817" s="4" t="s">
        <v>39</v>
      </c>
      <c r="Y1817" s="3">
        <v>1252334.4099999999</v>
      </c>
    </row>
    <row r="1818" spans="1:25" x14ac:dyDescent="0.25">
      <c r="A1818" s="3">
        <v>702</v>
      </c>
      <c r="B1818" s="24" t="s">
        <v>1872</v>
      </c>
      <c r="C1818" s="4"/>
      <c r="D1818" s="3">
        <v>355863</v>
      </c>
      <c r="E1818" s="24"/>
      <c r="F1818" s="4" t="s">
        <v>33</v>
      </c>
      <c r="G1818" s="4" t="s">
        <v>33</v>
      </c>
      <c r="H1818" s="4" t="s">
        <v>34</v>
      </c>
      <c r="I1818" s="24" t="s">
        <v>35</v>
      </c>
      <c r="J1818" s="4" t="s">
        <v>41</v>
      </c>
      <c r="K1818" s="5">
        <v>1869021</v>
      </c>
      <c r="L1818" s="5">
        <v>112776.72715211222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25" t="s">
        <v>37</v>
      </c>
      <c r="S1818" s="25" t="s">
        <v>38</v>
      </c>
      <c r="T1818" s="5"/>
      <c r="U1818" s="5">
        <v>0</v>
      </c>
      <c r="V1818" s="4" t="s">
        <v>39</v>
      </c>
      <c r="W1818" s="4" t="s">
        <v>39</v>
      </c>
      <c r="X1818" s="4" t="s">
        <v>39</v>
      </c>
      <c r="Y1818" s="3">
        <v>1958022</v>
      </c>
    </row>
    <row r="1819" spans="1:25" x14ac:dyDescent="0.25">
      <c r="A1819" s="3">
        <v>702</v>
      </c>
      <c r="B1819" s="24" t="s">
        <v>1873</v>
      </c>
      <c r="C1819" s="4"/>
      <c r="D1819" s="3">
        <v>308390</v>
      </c>
      <c r="E1819" s="24"/>
      <c r="F1819" s="4" t="s">
        <v>43</v>
      </c>
      <c r="G1819" s="4" t="s">
        <v>33</v>
      </c>
      <c r="H1819" s="4" t="s">
        <v>34</v>
      </c>
      <c r="I1819" s="24" t="s">
        <v>35</v>
      </c>
      <c r="J1819" s="4" t="s">
        <v>36</v>
      </c>
      <c r="K1819" s="5">
        <v>234140.89</v>
      </c>
      <c r="L1819" s="5">
        <v>234140.89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25" t="s">
        <v>37</v>
      </c>
      <c r="S1819" s="25" t="s">
        <v>58</v>
      </c>
      <c r="T1819" s="5"/>
      <c r="U1819" s="5">
        <v>0</v>
      </c>
      <c r="V1819" s="4" t="s">
        <v>39</v>
      </c>
      <c r="W1819" s="4" t="s">
        <v>39</v>
      </c>
      <c r="X1819" s="4" t="s">
        <v>39</v>
      </c>
      <c r="Y1819" s="3">
        <v>260274.25</v>
      </c>
    </row>
    <row r="1820" spans="1:25" x14ac:dyDescent="0.25">
      <c r="A1820" s="3">
        <v>702</v>
      </c>
      <c r="B1820" s="24" t="s">
        <v>1874</v>
      </c>
      <c r="C1820" s="4"/>
      <c r="D1820" s="3">
        <v>342077</v>
      </c>
      <c r="E1820" s="24"/>
      <c r="F1820" s="4" t="s">
        <v>43</v>
      </c>
      <c r="G1820" s="4" t="s">
        <v>33</v>
      </c>
      <c r="H1820" s="4" t="s">
        <v>34</v>
      </c>
      <c r="I1820" s="24" t="s">
        <v>35</v>
      </c>
      <c r="J1820" s="4" t="s">
        <v>36</v>
      </c>
      <c r="K1820" s="5">
        <v>2057903.23</v>
      </c>
      <c r="L1820" s="5">
        <v>2057903.23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25" t="s">
        <v>37</v>
      </c>
      <c r="S1820" s="25" t="s">
        <v>38</v>
      </c>
      <c r="T1820" s="5"/>
      <c r="U1820" s="5">
        <v>0</v>
      </c>
      <c r="V1820" s="4" t="s">
        <v>39</v>
      </c>
      <c r="W1820" s="4" t="s">
        <v>39</v>
      </c>
      <c r="X1820" s="4" t="s">
        <v>39</v>
      </c>
      <c r="Y1820" s="3">
        <v>2164926.37</v>
      </c>
    </row>
    <row r="1821" spans="1:25" x14ac:dyDescent="0.25">
      <c r="A1821" s="3">
        <v>702</v>
      </c>
      <c r="B1821" s="24" t="s">
        <v>1875</v>
      </c>
      <c r="C1821" s="4"/>
      <c r="D1821" s="3">
        <v>308390</v>
      </c>
      <c r="E1821" s="24"/>
      <c r="F1821" s="4" t="s">
        <v>43</v>
      </c>
      <c r="G1821" s="4" t="s">
        <v>33</v>
      </c>
      <c r="H1821" s="4" t="s">
        <v>34</v>
      </c>
      <c r="I1821" s="24" t="s">
        <v>35</v>
      </c>
      <c r="J1821" s="4" t="s">
        <v>36</v>
      </c>
      <c r="K1821" s="5">
        <v>59093.55</v>
      </c>
      <c r="L1821" s="5">
        <v>59093.55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25" t="s">
        <v>37</v>
      </c>
      <c r="S1821" s="25" t="s">
        <v>58</v>
      </c>
      <c r="T1821" s="5"/>
      <c r="U1821" s="5">
        <v>0</v>
      </c>
      <c r="V1821" s="4" t="s">
        <v>39</v>
      </c>
      <c r="W1821" s="4" t="s">
        <v>39</v>
      </c>
      <c r="X1821" s="4" t="s">
        <v>39</v>
      </c>
      <c r="Y1821" s="3">
        <v>65684.429999999993</v>
      </c>
    </row>
    <row r="1822" spans="1:25" x14ac:dyDescent="0.25">
      <c r="A1822" s="3">
        <v>702</v>
      </c>
      <c r="B1822" s="24" t="s">
        <v>1876</v>
      </c>
      <c r="C1822" s="4"/>
      <c r="D1822" s="3">
        <v>317551</v>
      </c>
      <c r="E1822" s="24"/>
      <c r="F1822" s="4" t="s">
        <v>33</v>
      </c>
      <c r="G1822" s="4" t="s">
        <v>33</v>
      </c>
      <c r="H1822" s="4" t="s">
        <v>34</v>
      </c>
      <c r="I1822" s="24" t="s">
        <v>35</v>
      </c>
      <c r="J1822" s="4" t="s">
        <v>41</v>
      </c>
      <c r="K1822" s="5">
        <v>248838.77</v>
      </c>
      <c r="L1822" s="5">
        <v>15014.931383412602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25" t="s">
        <v>37</v>
      </c>
      <c r="S1822" s="25" t="s">
        <v>38</v>
      </c>
      <c r="T1822" s="5"/>
      <c r="U1822" s="5">
        <v>0</v>
      </c>
      <c r="V1822" s="4" t="s">
        <v>39</v>
      </c>
      <c r="W1822" s="4" t="s">
        <v>39</v>
      </c>
      <c r="X1822" s="4" t="s">
        <v>39</v>
      </c>
      <c r="Y1822" s="3">
        <v>287030.55</v>
      </c>
    </row>
    <row r="1823" spans="1:25" x14ac:dyDescent="0.25">
      <c r="A1823" s="3">
        <v>702</v>
      </c>
      <c r="B1823" s="24" t="s">
        <v>1877</v>
      </c>
      <c r="C1823" s="4"/>
      <c r="D1823" s="3">
        <v>308390</v>
      </c>
      <c r="E1823" s="24"/>
      <c r="F1823" s="4" t="s">
        <v>43</v>
      </c>
      <c r="G1823" s="4" t="s">
        <v>33</v>
      </c>
      <c r="H1823" s="4" t="s">
        <v>34</v>
      </c>
      <c r="I1823" s="24" t="s">
        <v>35</v>
      </c>
      <c r="J1823" s="4" t="s">
        <v>36</v>
      </c>
      <c r="K1823" s="5">
        <v>87161.59</v>
      </c>
      <c r="L1823" s="5">
        <v>87161.59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25" t="s">
        <v>37</v>
      </c>
      <c r="S1823" s="25" t="s">
        <v>58</v>
      </c>
      <c r="T1823" s="5"/>
      <c r="U1823" s="5">
        <v>0</v>
      </c>
      <c r="V1823" s="4" t="s">
        <v>39</v>
      </c>
      <c r="W1823" s="4" t="s">
        <v>39</v>
      </c>
      <c r="X1823" s="4" t="s">
        <v>39</v>
      </c>
      <c r="Y1823" s="3">
        <v>96884.53</v>
      </c>
    </row>
    <row r="1824" spans="1:25" x14ac:dyDescent="0.25">
      <c r="A1824" s="3">
        <v>702</v>
      </c>
      <c r="B1824" s="24" t="s">
        <v>1878</v>
      </c>
      <c r="C1824" s="4"/>
      <c r="D1824" s="3">
        <v>308390</v>
      </c>
      <c r="E1824" s="24"/>
      <c r="F1824" s="4" t="s">
        <v>43</v>
      </c>
      <c r="G1824" s="4" t="s">
        <v>33</v>
      </c>
      <c r="H1824" s="4" t="s">
        <v>34</v>
      </c>
      <c r="I1824" s="24" t="s">
        <v>35</v>
      </c>
      <c r="J1824" s="4" t="s">
        <v>36</v>
      </c>
      <c r="K1824" s="5">
        <v>75344.3</v>
      </c>
      <c r="L1824" s="5">
        <v>75344.3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25" t="s">
        <v>37</v>
      </c>
      <c r="S1824" s="25" t="s">
        <v>58</v>
      </c>
      <c r="T1824" s="5"/>
      <c r="U1824" s="5">
        <v>0</v>
      </c>
      <c r="V1824" s="4" t="s">
        <v>39</v>
      </c>
      <c r="W1824" s="4" t="s">
        <v>39</v>
      </c>
      <c r="X1824" s="4" t="s">
        <v>39</v>
      </c>
      <c r="Y1824" s="3">
        <v>83747.61</v>
      </c>
    </row>
    <row r="1825" spans="1:25" x14ac:dyDescent="0.25">
      <c r="A1825" s="3">
        <v>702</v>
      </c>
      <c r="B1825" s="24" t="s">
        <v>1879</v>
      </c>
      <c r="C1825" s="4"/>
      <c r="D1825" s="3">
        <v>308390</v>
      </c>
      <c r="E1825" s="24"/>
      <c r="F1825" s="4" t="s">
        <v>43</v>
      </c>
      <c r="G1825" s="4" t="s">
        <v>33</v>
      </c>
      <c r="H1825" s="4" t="s">
        <v>34</v>
      </c>
      <c r="I1825" s="24" t="s">
        <v>35</v>
      </c>
      <c r="J1825" s="4" t="s">
        <v>36</v>
      </c>
      <c r="K1825" s="5">
        <v>87163.02</v>
      </c>
      <c r="L1825" s="5">
        <v>87163.02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25" t="s">
        <v>37</v>
      </c>
      <c r="S1825" s="25" t="s">
        <v>58</v>
      </c>
      <c r="T1825" s="5"/>
      <c r="U1825" s="5">
        <v>0</v>
      </c>
      <c r="V1825" s="4" t="s">
        <v>39</v>
      </c>
      <c r="W1825" s="4" t="s">
        <v>39</v>
      </c>
      <c r="X1825" s="4" t="s">
        <v>39</v>
      </c>
      <c r="Y1825" s="3">
        <v>96884.53</v>
      </c>
    </row>
    <row r="1826" spans="1:25" x14ac:dyDescent="0.25">
      <c r="A1826" s="3">
        <v>702</v>
      </c>
      <c r="B1826" s="24" t="s">
        <v>1880</v>
      </c>
      <c r="C1826" s="4"/>
      <c r="D1826" s="3">
        <v>315150</v>
      </c>
      <c r="E1826" s="24"/>
      <c r="F1826" s="4" t="s">
        <v>33</v>
      </c>
      <c r="G1826" s="4" t="s">
        <v>33</v>
      </c>
      <c r="H1826" s="4" t="s">
        <v>34</v>
      </c>
      <c r="I1826" s="24" t="s">
        <v>35</v>
      </c>
      <c r="J1826" s="4" t="s">
        <v>41</v>
      </c>
      <c r="K1826" s="5">
        <v>1192142.8</v>
      </c>
      <c r="L1826" s="5">
        <v>71933.896559725705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25" t="s">
        <v>37</v>
      </c>
      <c r="S1826" s="25" t="s">
        <v>38</v>
      </c>
      <c r="T1826" s="5"/>
      <c r="U1826" s="5">
        <v>0</v>
      </c>
      <c r="V1826" s="4" t="s">
        <v>39</v>
      </c>
      <c r="W1826" s="4" t="s">
        <v>39</v>
      </c>
      <c r="X1826" s="4" t="s">
        <v>39</v>
      </c>
      <c r="Y1826" s="3">
        <v>1494060.8</v>
      </c>
    </row>
    <row r="1827" spans="1:25" x14ac:dyDescent="0.25">
      <c r="A1827" s="3">
        <v>702</v>
      </c>
      <c r="B1827" s="24" t="s">
        <v>1881</v>
      </c>
      <c r="C1827" s="4"/>
      <c r="D1827" s="3">
        <v>310366</v>
      </c>
      <c r="E1827" s="24"/>
      <c r="F1827" s="4" t="s">
        <v>33</v>
      </c>
      <c r="G1827" s="4" t="s">
        <v>33</v>
      </c>
      <c r="H1827" s="4" t="s">
        <v>34</v>
      </c>
      <c r="I1827" s="24" t="s">
        <v>35</v>
      </c>
      <c r="J1827" s="4" t="s">
        <v>41</v>
      </c>
      <c r="K1827" s="5">
        <v>1271325</v>
      </c>
      <c r="L1827" s="5">
        <v>76711.750508238838</v>
      </c>
      <c r="M1827" s="5">
        <v>0</v>
      </c>
      <c r="N1827" s="5">
        <v>0</v>
      </c>
      <c r="O1827" s="5">
        <v>0</v>
      </c>
      <c r="P1827" s="5">
        <v>1271325</v>
      </c>
      <c r="Q1827" s="5">
        <v>1271325</v>
      </c>
      <c r="R1827" s="25" t="s">
        <v>102</v>
      </c>
      <c r="S1827" s="25" t="s">
        <v>38</v>
      </c>
      <c r="T1827" s="5"/>
      <c r="U1827" s="5">
        <v>0</v>
      </c>
      <c r="V1827" s="4" t="s">
        <v>39</v>
      </c>
      <c r="W1827" s="4" t="s">
        <v>39</v>
      </c>
      <c r="X1827" s="4" t="s">
        <v>39</v>
      </c>
      <c r="Y1827" s="3">
        <v>1326600</v>
      </c>
    </row>
    <row r="1828" spans="1:25" x14ac:dyDescent="0.25">
      <c r="A1828" s="3">
        <v>702</v>
      </c>
      <c r="B1828" s="24" t="s">
        <v>1882</v>
      </c>
      <c r="C1828" s="4"/>
      <c r="D1828" s="3">
        <v>314609</v>
      </c>
      <c r="E1828" s="24"/>
      <c r="F1828" s="4" t="s">
        <v>33</v>
      </c>
      <c r="G1828" s="4" t="s">
        <v>33</v>
      </c>
      <c r="H1828" s="4" t="s">
        <v>34</v>
      </c>
      <c r="I1828" s="24" t="s">
        <v>35</v>
      </c>
      <c r="J1828" s="4" t="s">
        <v>41</v>
      </c>
      <c r="K1828" s="5">
        <v>920983.2</v>
      </c>
      <c r="L1828" s="5">
        <v>55572.126293968446</v>
      </c>
      <c r="M1828" s="5">
        <v>920983.2</v>
      </c>
      <c r="N1828" s="5">
        <v>0</v>
      </c>
      <c r="O1828" s="5">
        <v>0</v>
      </c>
      <c r="P1828" s="5">
        <v>0</v>
      </c>
      <c r="Q1828" s="5">
        <v>920983.2</v>
      </c>
      <c r="R1828" s="25" t="s">
        <v>48</v>
      </c>
      <c r="S1828" s="25" t="s">
        <v>38</v>
      </c>
      <c r="T1828" s="5"/>
      <c r="U1828" s="5">
        <v>0</v>
      </c>
      <c r="V1828" s="4" t="s">
        <v>39</v>
      </c>
      <c r="W1828" s="4" t="s">
        <v>39</v>
      </c>
      <c r="X1828" s="4" t="s">
        <v>39</v>
      </c>
      <c r="Y1828" s="3">
        <v>1053510.42</v>
      </c>
    </row>
    <row r="1829" spans="1:25" x14ac:dyDescent="0.25">
      <c r="A1829" s="3">
        <v>702</v>
      </c>
      <c r="B1829" s="24" t="s">
        <v>1883</v>
      </c>
      <c r="C1829" s="4"/>
      <c r="D1829" s="3">
        <v>342070</v>
      </c>
      <c r="E1829" s="24"/>
      <c r="F1829" s="4" t="s">
        <v>33</v>
      </c>
      <c r="G1829" s="4" t="s">
        <v>33</v>
      </c>
      <c r="H1829" s="4" t="s">
        <v>34</v>
      </c>
      <c r="I1829" s="24" t="s">
        <v>35</v>
      </c>
      <c r="J1829" s="4" t="s">
        <v>41</v>
      </c>
      <c r="K1829" s="5">
        <v>108528</v>
      </c>
      <c r="L1829" s="5">
        <v>6548.579520703317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25" t="s">
        <v>37</v>
      </c>
      <c r="S1829" s="25" t="s">
        <v>38</v>
      </c>
      <c r="T1829" s="5"/>
      <c r="U1829" s="5">
        <v>0</v>
      </c>
      <c r="V1829" s="4" t="s">
        <v>39</v>
      </c>
      <c r="W1829" s="4" t="s">
        <v>39</v>
      </c>
      <c r="X1829" s="4" t="s">
        <v>39</v>
      </c>
      <c r="Y1829" s="3">
        <v>135660</v>
      </c>
    </row>
    <row r="1830" spans="1:25" x14ac:dyDescent="0.25">
      <c r="A1830" s="3">
        <v>702</v>
      </c>
      <c r="B1830" s="24" t="s">
        <v>1884</v>
      </c>
      <c r="C1830" s="4"/>
      <c r="D1830" s="3">
        <v>311781</v>
      </c>
      <c r="E1830" s="24"/>
      <c r="F1830" s="4" t="s">
        <v>33</v>
      </c>
      <c r="G1830" s="4" t="s">
        <v>33</v>
      </c>
      <c r="H1830" s="4" t="s">
        <v>34</v>
      </c>
      <c r="I1830" s="24" t="s">
        <v>35</v>
      </c>
      <c r="J1830" s="4" t="s">
        <v>41</v>
      </c>
      <c r="K1830" s="5">
        <v>1066365.3</v>
      </c>
      <c r="L1830" s="5">
        <v>64344.482208910602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25" t="s">
        <v>37</v>
      </c>
      <c r="S1830" s="25" t="s">
        <v>38</v>
      </c>
      <c r="T1830" s="5"/>
      <c r="U1830" s="5">
        <v>0</v>
      </c>
      <c r="V1830" s="4" t="s">
        <v>39</v>
      </c>
      <c r="W1830" s="4" t="s">
        <v>39</v>
      </c>
      <c r="X1830" s="4" t="s">
        <v>39</v>
      </c>
      <c r="Y1830" s="3">
        <v>1117144.6000000001</v>
      </c>
    </row>
    <row r="1831" spans="1:25" x14ac:dyDescent="0.25">
      <c r="A1831" s="3">
        <v>702</v>
      </c>
      <c r="B1831" s="24" t="s">
        <v>1885</v>
      </c>
      <c r="C1831" s="4"/>
      <c r="D1831" s="3">
        <v>335834</v>
      </c>
      <c r="E1831" s="24"/>
      <c r="F1831" s="4" t="s">
        <v>43</v>
      </c>
      <c r="G1831" s="4" t="s">
        <v>33</v>
      </c>
      <c r="H1831" s="4" t="s">
        <v>34</v>
      </c>
      <c r="I1831" s="24" t="s">
        <v>35</v>
      </c>
      <c r="J1831" s="4" t="s">
        <v>41</v>
      </c>
      <c r="K1831" s="5">
        <v>1097432.6399999999</v>
      </c>
      <c r="L1831" s="5">
        <v>66219.085504711926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25" t="s">
        <v>37</v>
      </c>
      <c r="S1831" s="25" t="s">
        <v>38</v>
      </c>
      <c r="T1831" s="5"/>
      <c r="U1831" s="5">
        <v>0</v>
      </c>
      <c r="V1831" s="4" t="s">
        <v>39</v>
      </c>
      <c r="W1831" s="4" t="s">
        <v>39</v>
      </c>
      <c r="X1831" s="4" t="s">
        <v>39</v>
      </c>
      <c r="Y1831" s="3">
        <v>1097432.6399999999</v>
      </c>
    </row>
    <row r="1832" spans="1:25" x14ac:dyDescent="0.25">
      <c r="A1832" s="3">
        <v>702</v>
      </c>
      <c r="B1832" s="24" t="s">
        <v>1886</v>
      </c>
      <c r="C1832" s="4"/>
      <c r="D1832" s="3">
        <v>312965</v>
      </c>
      <c r="E1832" s="24"/>
      <c r="F1832" s="4" t="s">
        <v>33</v>
      </c>
      <c r="G1832" s="4" t="s">
        <v>33</v>
      </c>
      <c r="H1832" s="4" t="s">
        <v>34</v>
      </c>
      <c r="I1832" s="24" t="s">
        <v>35</v>
      </c>
      <c r="J1832" s="4" t="s">
        <v>41</v>
      </c>
      <c r="K1832" s="5">
        <v>1968750</v>
      </c>
      <c r="L1832" s="5">
        <v>118794.37501275852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25" t="s">
        <v>37</v>
      </c>
      <c r="S1832" s="25" t="s">
        <v>38</v>
      </c>
      <c r="T1832" s="5"/>
      <c r="U1832" s="5">
        <v>0</v>
      </c>
      <c r="V1832" s="4" t="s">
        <v>39</v>
      </c>
      <c r="W1832" s="4" t="s">
        <v>39</v>
      </c>
      <c r="X1832" s="4" t="s">
        <v>39</v>
      </c>
      <c r="Y1832" s="3">
        <v>2100000</v>
      </c>
    </row>
    <row r="1833" spans="1:25" x14ac:dyDescent="0.25">
      <c r="A1833" s="3">
        <v>702</v>
      </c>
      <c r="B1833" s="24" t="s">
        <v>1887</v>
      </c>
      <c r="C1833" s="4"/>
      <c r="D1833" s="3">
        <v>341263</v>
      </c>
      <c r="E1833" s="24"/>
      <c r="F1833" s="4" t="s">
        <v>33</v>
      </c>
      <c r="G1833" s="4" t="s">
        <v>33</v>
      </c>
      <c r="H1833" s="4" t="s">
        <v>34</v>
      </c>
      <c r="I1833" s="24" t="s">
        <v>35</v>
      </c>
      <c r="J1833" s="4" t="s">
        <v>41</v>
      </c>
      <c r="K1833" s="5">
        <v>2529157.5099999998</v>
      </c>
      <c r="L1833" s="5">
        <v>152609.36416979023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25" t="s">
        <v>37</v>
      </c>
      <c r="S1833" s="25" t="s">
        <v>38</v>
      </c>
      <c r="T1833" s="5"/>
      <c r="U1833" s="5">
        <v>0</v>
      </c>
      <c r="V1833" s="4" t="s">
        <v>39</v>
      </c>
      <c r="W1833" s="4" t="s">
        <v>39</v>
      </c>
      <c r="X1833" s="4" t="s">
        <v>39</v>
      </c>
      <c r="Y1833" s="3">
        <v>2770253.44</v>
      </c>
    </row>
    <row r="1834" spans="1:25" x14ac:dyDescent="0.25">
      <c r="A1834" s="3">
        <v>702</v>
      </c>
      <c r="B1834" s="24" t="s">
        <v>1888</v>
      </c>
      <c r="C1834" s="4"/>
      <c r="D1834" s="3">
        <v>341216</v>
      </c>
      <c r="E1834" s="24"/>
      <c r="F1834" s="4" t="s">
        <v>43</v>
      </c>
      <c r="G1834" s="4" t="s">
        <v>33</v>
      </c>
      <c r="H1834" s="4" t="s">
        <v>34</v>
      </c>
      <c r="I1834" s="24" t="s">
        <v>35</v>
      </c>
      <c r="J1834" s="4" t="s">
        <v>36</v>
      </c>
      <c r="K1834" s="5">
        <v>33300.949999999997</v>
      </c>
      <c r="L1834" s="5">
        <v>33300.949999999997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25" t="s">
        <v>37</v>
      </c>
      <c r="S1834" s="25" t="s">
        <v>49</v>
      </c>
      <c r="T1834" s="5"/>
      <c r="U1834" s="5">
        <v>0</v>
      </c>
      <c r="V1834" s="4" t="s">
        <v>39</v>
      </c>
      <c r="W1834" s="4" t="s">
        <v>39</v>
      </c>
      <c r="X1834" s="4" t="s">
        <v>39</v>
      </c>
      <c r="Y1834" s="3">
        <v>35871.57</v>
      </c>
    </row>
    <row r="1835" spans="1:25" x14ac:dyDescent="0.25">
      <c r="A1835" s="3">
        <v>702</v>
      </c>
      <c r="B1835" s="24" t="s">
        <v>1889</v>
      </c>
      <c r="C1835" s="4"/>
      <c r="D1835" s="3">
        <v>319306</v>
      </c>
      <c r="E1835" s="24"/>
      <c r="F1835" s="4" t="s">
        <v>43</v>
      </c>
      <c r="G1835" s="4" t="s">
        <v>33</v>
      </c>
      <c r="H1835" s="4" t="s">
        <v>34</v>
      </c>
      <c r="I1835" s="24" t="s">
        <v>35</v>
      </c>
      <c r="J1835" s="4" t="s">
        <v>36</v>
      </c>
      <c r="K1835" s="5">
        <v>652323.11</v>
      </c>
      <c r="L1835" s="5">
        <v>652323.11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25" t="s">
        <v>37</v>
      </c>
      <c r="S1835" s="25" t="s">
        <v>97</v>
      </c>
      <c r="T1835" s="5"/>
      <c r="U1835" s="5">
        <v>0</v>
      </c>
      <c r="V1835" s="4" t="s">
        <v>39</v>
      </c>
      <c r="W1835" s="4" t="s">
        <v>39</v>
      </c>
      <c r="X1835" s="4" t="s">
        <v>39</v>
      </c>
      <c r="Y1835" s="3">
        <v>707864.19</v>
      </c>
    </row>
    <row r="1836" spans="1:25" x14ac:dyDescent="0.25">
      <c r="A1836" s="3">
        <v>702</v>
      </c>
      <c r="B1836" s="24" t="s">
        <v>1890</v>
      </c>
      <c r="C1836" s="4"/>
      <c r="D1836" s="3">
        <v>316823</v>
      </c>
      <c r="E1836" s="24"/>
      <c r="F1836" s="4" t="s">
        <v>43</v>
      </c>
      <c r="G1836" s="4" t="s">
        <v>33</v>
      </c>
      <c r="H1836" s="4" t="s">
        <v>34</v>
      </c>
      <c r="I1836" s="24" t="s">
        <v>35</v>
      </c>
      <c r="J1836" s="4" t="s">
        <v>36</v>
      </c>
      <c r="K1836" s="5">
        <v>126373.94</v>
      </c>
      <c r="L1836" s="5">
        <v>126373.94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25" t="s">
        <v>37</v>
      </c>
      <c r="S1836" s="25" t="s">
        <v>38</v>
      </c>
      <c r="T1836" s="5"/>
      <c r="U1836" s="5">
        <v>0</v>
      </c>
      <c r="V1836" s="4" t="s">
        <v>39</v>
      </c>
      <c r="W1836" s="4" t="s">
        <v>39</v>
      </c>
      <c r="X1836" s="4" t="s">
        <v>39</v>
      </c>
      <c r="Y1836" s="3">
        <v>131089.89000000001</v>
      </c>
    </row>
    <row r="1837" spans="1:25" x14ac:dyDescent="0.25">
      <c r="A1837" s="3">
        <v>702</v>
      </c>
      <c r="B1837" s="24" t="s">
        <v>1891</v>
      </c>
      <c r="C1837" s="4"/>
      <c r="D1837" s="3">
        <v>317427</v>
      </c>
      <c r="E1837" s="24"/>
      <c r="F1837" s="4" t="s">
        <v>43</v>
      </c>
      <c r="G1837" s="4" t="s">
        <v>33</v>
      </c>
      <c r="H1837" s="4" t="s">
        <v>34</v>
      </c>
      <c r="I1837" s="24" t="s">
        <v>35</v>
      </c>
      <c r="J1837" s="4" t="s">
        <v>36</v>
      </c>
      <c r="K1837" s="5">
        <v>169564.44</v>
      </c>
      <c r="L1837" s="5">
        <v>169564.44</v>
      </c>
      <c r="M1837" s="5">
        <v>0</v>
      </c>
      <c r="N1837" s="5">
        <v>0</v>
      </c>
      <c r="O1837" s="5">
        <v>169564.44</v>
      </c>
      <c r="P1837" s="5">
        <v>0</v>
      </c>
      <c r="Q1837" s="5">
        <v>169564.44</v>
      </c>
      <c r="R1837" s="25" t="s">
        <v>86</v>
      </c>
      <c r="S1837" s="25" t="s">
        <v>38</v>
      </c>
      <c r="T1837" s="5"/>
      <c r="U1837" s="5">
        <v>0</v>
      </c>
      <c r="V1837" s="4" t="s">
        <v>39</v>
      </c>
      <c r="W1837" s="4" t="s">
        <v>39</v>
      </c>
      <c r="X1837" s="4" t="s">
        <v>39</v>
      </c>
      <c r="Y1837" s="3">
        <v>183694.81</v>
      </c>
    </row>
    <row r="1838" spans="1:25" x14ac:dyDescent="0.25">
      <c r="A1838" s="3">
        <v>702</v>
      </c>
      <c r="B1838" s="24" t="s">
        <v>1892</v>
      </c>
      <c r="C1838" s="4"/>
      <c r="D1838" s="3">
        <v>315382</v>
      </c>
      <c r="E1838" s="24"/>
      <c r="F1838" s="4" t="s">
        <v>43</v>
      </c>
      <c r="G1838" s="4" t="s">
        <v>33</v>
      </c>
      <c r="H1838" s="4" t="s">
        <v>34</v>
      </c>
      <c r="I1838" s="24" t="s">
        <v>35</v>
      </c>
      <c r="J1838" s="4" t="s">
        <v>36</v>
      </c>
      <c r="K1838" s="5">
        <v>7285.71</v>
      </c>
      <c r="L1838" s="5">
        <v>7285.71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25" t="s">
        <v>37</v>
      </c>
      <c r="S1838" s="25" t="s">
        <v>58</v>
      </c>
      <c r="T1838" s="5"/>
      <c r="U1838" s="5">
        <v>0</v>
      </c>
      <c r="V1838" s="4" t="s">
        <v>39</v>
      </c>
      <c r="W1838" s="4" t="s">
        <v>39</v>
      </c>
      <c r="X1838" s="4" t="s">
        <v>39</v>
      </c>
      <c r="Y1838" s="3">
        <v>7403.46</v>
      </c>
    </row>
    <row r="1839" spans="1:25" x14ac:dyDescent="0.25">
      <c r="A1839" s="3">
        <v>702</v>
      </c>
      <c r="B1839" s="24" t="s">
        <v>1893</v>
      </c>
      <c r="C1839" s="4"/>
      <c r="D1839" s="3">
        <v>311352</v>
      </c>
      <c r="E1839" s="24"/>
      <c r="F1839" s="4" t="s">
        <v>43</v>
      </c>
      <c r="G1839" s="4" t="s">
        <v>33</v>
      </c>
      <c r="H1839" s="4" t="s">
        <v>34</v>
      </c>
      <c r="I1839" s="24" t="s">
        <v>35</v>
      </c>
      <c r="J1839" s="4" t="s">
        <v>36</v>
      </c>
      <c r="K1839" s="5">
        <v>108516.59</v>
      </c>
      <c r="L1839" s="5">
        <v>108516.59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25" t="s">
        <v>37</v>
      </c>
      <c r="S1839" s="25" t="s">
        <v>74</v>
      </c>
      <c r="T1839" s="5"/>
      <c r="U1839" s="5">
        <v>0</v>
      </c>
      <c r="V1839" s="4" t="s">
        <v>39</v>
      </c>
      <c r="W1839" s="4" t="s">
        <v>39</v>
      </c>
      <c r="X1839" s="4" t="s">
        <v>39</v>
      </c>
      <c r="Y1839" s="3">
        <v>115966.98</v>
      </c>
    </row>
    <row r="1840" spans="1:25" x14ac:dyDescent="0.25">
      <c r="A1840" s="3">
        <v>702</v>
      </c>
      <c r="B1840" s="24" t="s">
        <v>1894</v>
      </c>
      <c r="C1840" s="4"/>
      <c r="D1840" s="3">
        <v>308900</v>
      </c>
      <c r="E1840" s="24"/>
      <c r="F1840" s="4" t="s">
        <v>43</v>
      </c>
      <c r="G1840" s="4" t="s">
        <v>33</v>
      </c>
      <c r="H1840" s="4" t="s">
        <v>34</v>
      </c>
      <c r="I1840" s="24" t="s">
        <v>35</v>
      </c>
      <c r="J1840" s="4" t="s">
        <v>36</v>
      </c>
      <c r="K1840" s="5">
        <v>238370.66</v>
      </c>
      <c r="L1840" s="5">
        <v>238370.66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25" t="s">
        <v>37</v>
      </c>
      <c r="S1840" s="25" t="s">
        <v>49</v>
      </c>
      <c r="T1840" s="5"/>
      <c r="U1840" s="5">
        <v>0</v>
      </c>
      <c r="V1840" s="4" t="s">
        <v>39</v>
      </c>
      <c r="W1840" s="4" t="s">
        <v>39</v>
      </c>
      <c r="X1840" s="4" t="s">
        <v>39</v>
      </c>
      <c r="Y1840" s="3">
        <v>269317.93</v>
      </c>
    </row>
    <row r="1841" spans="1:25" x14ac:dyDescent="0.25">
      <c r="A1841" s="3">
        <v>702</v>
      </c>
      <c r="B1841" s="24" t="s">
        <v>1895</v>
      </c>
      <c r="C1841" s="4"/>
      <c r="D1841" s="3">
        <v>313486</v>
      </c>
      <c r="E1841" s="24"/>
      <c r="F1841" s="4" t="s">
        <v>43</v>
      </c>
      <c r="G1841" s="4" t="s">
        <v>33</v>
      </c>
      <c r="H1841" s="4" t="s">
        <v>34</v>
      </c>
      <c r="I1841" s="24" t="s">
        <v>35</v>
      </c>
      <c r="J1841" s="4" t="s">
        <v>36</v>
      </c>
      <c r="K1841" s="5">
        <v>122846.07</v>
      </c>
      <c r="L1841" s="5">
        <v>122846.07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25" t="s">
        <v>37</v>
      </c>
      <c r="S1841" s="25" t="s">
        <v>151</v>
      </c>
      <c r="T1841" s="5"/>
      <c r="U1841" s="5">
        <v>0</v>
      </c>
      <c r="V1841" s="4" t="s">
        <v>39</v>
      </c>
      <c r="W1841" s="4" t="s">
        <v>39</v>
      </c>
      <c r="X1841" s="4" t="s">
        <v>39</v>
      </c>
      <c r="Y1841" s="3">
        <v>133699.17000000001</v>
      </c>
    </row>
    <row r="1842" spans="1:25" x14ac:dyDescent="0.25">
      <c r="A1842" s="3">
        <v>702</v>
      </c>
      <c r="B1842" s="24" t="s">
        <v>1896</v>
      </c>
      <c r="C1842" s="4"/>
      <c r="D1842" s="3">
        <v>316241</v>
      </c>
      <c r="E1842" s="24"/>
      <c r="F1842" s="4" t="s">
        <v>43</v>
      </c>
      <c r="G1842" s="4" t="s">
        <v>33</v>
      </c>
      <c r="H1842" s="4" t="s">
        <v>34</v>
      </c>
      <c r="I1842" s="24" t="s">
        <v>35</v>
      </c>
      <c r="J1842" s="4" t="s">
        <v>36</v>
      </c>
      <c r="K1842" s="5">
        <v>140363.74</v>
      </c>
      <c r="L1842" s="5">
        <v>140363.74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25" t="s">
        <v>37</v>
      </c>
      <c r="S1842" s="25" t="s">
        <v>49</v>
      </c>
      <c r="T1842" s="5"/>
      <c r="U1842" s="5">
        <v>0</v>
      </c>
      <c r="V1842" s="4" t="s">
        <v>39</v>
      </c>
      <c r="W1842" s="4" t="s">
        <v>39</v>
      </c>
      <c r="X1842" s="4" t="s">
        <v>39</v>
      </c>
      <c r="Y1842" s="3">
        <v>158607.29999999999</v>
      </c>
    </row>
    <row r="1843" spans="1:25" x14ac:dyDescent="0.25">
      <c r="A1843" s="3">
        <v>702</v>
      </c>
      <c r="B1843" s="24" t="s">
        <v>1897</v>
      </c>
      <c r="C1843" s="4"/>
      <c r="D1843" s="3">
        <v>318359</v>
      </c>
      <c r="E1843" s="24"/>
      <c r="F1843" s="4" t="s">
        <v>45</v>
      </c>
      <c r="G1843" s="4" t="s">
        <v>45</v>
      </c>
      <c r="H1843" s="4" t="s">
        <v>34</v>
      </c>
      <c r="I1843" s="24" t="s">
        <v>35</v>
      </c>
      <c r="J1843" s="4" t="s">
        <v>36</v>
      </c>
      <c r="K1843" s="5">
        <v>53903.13</v>
      </c>
      <c r="L1843" s="5">
        <v>53903.13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25" t="s">
        <v>37</v>
      </c>
      <c r="S1843" s="25" t="s">
        <v>38</v>
      </c>
      <c r="T1843" s="5"/>
      <c r="U1843" s="5">
        <v>0</v>
      </c>
      <c r="V1843" s="4" t="s">
        <v>39</v>
      </c>
      <c r="W1843" s="4" t="s">
        <v>39</v>
      </c>
      <c r="X1843" s="4" t="s">
        <v>39</v>
      </c>
      <c r="Y1843" s="3">
        <v>54696.91</v>
      </c>
    </row>
    <row r="1844" spans="1:25" x14ac:dyDescent="0.25">
      <c r="A1844" s="3">
        <v>702</v>
      </c>
      <c r="B1844" s="24" t="s">
        <v>1898</v>
      </c>
      <c r="C1844" s="4"/>
      <c r="D1844" s="3">
        <v>340980</v>
      </c>
      <c r="E1844" s="24"/>
      <c r="F1844" s="4" t="s">
        <v>33</v>
      </c>
      <c r="G1844" s="4" t="s">
        <v>33</v>
      </c>
      <c r="H1844" s="4" t="s">
        <v>34</v>
      </c>
      <c r="I1844" s="24" t="s">
        <v>35</v>
      </c>
      <c r="J1844" s="4" t="s">
        <v>41</v>
      </c>
      <c r="K1844" s="5">
        <v>794816.81</v>
      </c>
      <c r="L1844" s="5">
        <v>47959.246320550825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25" t="s">
        <v>37</v>
      </c>
      <c r="S1844" s="25" t="s">
        <v>38</v>
      </c>
      <c r="T1844" s="5"/>
      <c r="U1844" s="5">
        <v>0</v>
      </c>
      <c r="V1844" s="4" t="s">
        <v>39</v>
      </c>
      <c r="W1844" s="4" t="s">
        <v>39</v>
      </c>
      <c r="X1844" s="4" t="s">
        <v>39</v>
      </c>
      <c r="Y1844" s="3">
        <v>847804.59</v>
      </c>
    </row>
    <row r="1845" spans="1:25" x14ac:dyDescent="0.25">
      <c r="A1845" s="3">
        <v>702</v>
      </c>
      <c r="B1845" s="24" t="s">
        <v>1899</v>
      </c>
      <c r="C1845" s="4"/>
      <c r="D1845" s="3">
        <v>315724</v>
      </c>
      <c r="E1845" s="24"/>
      <c r="F1845" s="4" t="s">
        <v>43</v>
      </c>
      <c r="G1845" s="4" t="s">
        <v>33</v>
      </c>
      <c r="H1845" s="4" t="s">
        <v>34</v>
      </c>
      <c r="I1845" s="24" t="s">
        <v>35</v>
      </c>
      <c r="J1845" s="4" t="s">
        <v>41</v>
      </c>
      <c r="K1845" s="5">
        <v>2650203.88</v>
      </c>
      <c r="L1845" s="5">
        <v>159913.3021363747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25" t="s">
        <v>37</v>
      </c>
      <c r="S1845" s="25" t="s">
        <v>38</v>
      </c>
      <c r="T1845" s="5"/>
      <c r="U1845" s="5">
        <v>0</v>
      </c>
      <c r="V1845" s="4" t="s">
        <v>39</v>
      </c>
      <c r="W1845" s="4" t="s">
        <v>39</v>
      </c>
      <c r="X1845" s="4" t="s">
        <v>39</v>
      </c>
      <c r="Y1845" s="3">
        <v>3316446.87</v>
      </c>
    </row>
    <row r="1846" spans="1:25" x14ac:dyDescent="0.25">
      <c r="A1846" s="3">
        <v>702</v>
      </c>
      <c r="B1846" s="24" t="s">
        <v>1900</v>
      </c>
      <c r="C1846" s="4"/>
      <c r="D1846" s="3">
        <v>308898</v>
      </c>
      <c r="E1846" s="24"/>
      <c r="F1846" s="4" t="s">
        <v>43</v>
      </c>
      <c r="G1846" s="4" t="s">
        <v>33</v>
      </c>
      <c r="H1846" s="4" t="s">
        <v>34</v>
      </c>
      <c r="I1846" s="24" t="s">
        <v>35</v>
      </c>
      <c r="J1846" s="4" t="s">
        <v>36</v>
      </c>
      <c r="K1846" s="5">
        <v>208456.99</v>
      </c>
      <c r="L1846" s="5">
        <v>208456.99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25" t="s">
        <v>37</v>
      </c>
      <c r="S1846" s="25" t="s">
        <v>97</v>
      </c>
      <c r="T1846" s="5"/>
      <c r="U1846" s="5">
        <v>0</v>
      </c>
      <c r="V1846" s="4" t="s">
        <v>39</v>
      </c>
      <c r="W1846" s="4" t="s">
        <v>39</v>
      </c>
      <c r="X1846" s="4" t="s">
        <v>39</v>
      </c>
      <c r="Y1846" s="3">
        <v>218962.17</v>
      </c>
    </row>
    <row r="1847" spans="1:25" x14ac:dyDescent="0.25">
      <c r="A1847" s="3">
        <v>702</v>
      </c>
      <c r="B1847" s="24" t="s">
        <v>1901</v>
      </c>
      <c r="C1847" s="4"/>
      <c r="D1847" s="3">
        <v>312172</v>
      </c>
      <c r="E1847" s="24"/>
      <c r="F1847" s="4" t="s">
        <v>43</v>
      </c>
      <c r="G1847" s="4" t="s">
        <v>33</v>
      </c>
      <c r="H1847" s="4" t="s">
        <v>34</v>
      </c>
      <c r="I1847" s="24" t="s">
        <v>35</v>
      </c>
      <c r="J1847" s="4" t="s">
        <v>36</v>
      </c>
      <c r="K1847" s="5">
        <v>244508.82</v>
      </c>
      <c r="L1847" s="5">
        <v>244508.82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25" t="s">
        <v>37</v>
      </c>
      <c r="S1847" s="25" t="s">
        <v>97</v>
      </c>
      <c r="T1847" s="5"/>
      <c r="U1847" s="5">
        <v>0</v>
      </c>
      <c r="V1847" s="4" t="s">
        <v>39</v>
      </c>
      <c r="W1847" s="4" t="s">
        <v>39</v>
      </c>
      <c r="X1847" s="4" t="s">
        <v>39</v>
      </c>
      <c r="Y1847" s="3">
        <v>278007.96999999997</v>
      </c>
    </row>
    <row r="1848" spans="1:25" x14ac:dyDescent="0.25">
      <c r="A1848" s="3">
        <v>702</v>
      </c>
      <c r="B1848" s="24" t="s">
        <v>1902</v>
      </c>
      <c r="C1848" s="4"/>
      <c r="D1848" s="3">
        <v>319669</v>
      </c>
      <c r="E1848" s="24"/>
      <c r="F1848" s="4" t="s">
        <v>33</v>
      </c>
      <c r="G1848" s="4" t="s">
        <v>33</v>
      </c>
      <c r="H1848" s="4" t="s">
        <v>34</v>
      </c>
      <c r="I1848" s="24" t="s">
        <v>35</v>
      </c>
      <c r="J1848" s="4" t="s">
        <v>36</v>
      </c>
      <c r="K1848" s="5">
        <v>1147699.3899999999</v>
      </c>
      <c r="L1848" s="5">
        <v>1147699.3899999999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25" t="s">
        <v>37</v>
      </c>
      <c r="S1848" s="25" t="s">
        <v>38</v>
      </c>
      <c r="T1848" s="5"/>
      <c r="U1848" s="5">
        <v>0</v>
      </c>
      <c r="V1848" s="4" t="s">
        <v>39</v>
      </c>
      <c r="W1848" s="4" t="s">
        <v>39</v>
      </c>
      <c r="X1848" s="4" t="s">
        <v>39</v>
      </c>
      <c r="Y1848" s="3">
        <v>1247200.58</v>
      </c>
    </row>
    <row r="1849" spans="1:25" x14ac:dyDescent="0.25">
      <c r="A1849" s="3">
        <v>702</v>
      </c>
      <c r="B1849" s="24" t="s">
        <v>1903</v>
      </c>
      <c r="C1849" s="4"/>
      <c r="D1849" s="3">
        <v>315459</v>
      </c>
      <c r="E1849" s="24"/>
      <c r="F1849" s="4" t="s">
        <v>33</v>
      </c>
      <c r="G1849" s="4" t="s">
        <v>33</v>
      </c>
      <c r="H1849" s="4" t="s">
        <v>34</v>
      </c>
      <c r="I1849" s="24" t="s">
        <v>35</v>
      </c>
      <c r="J1849" s="4" t="s">
        <v>41</v>
      </c>
      <c r="K1849" s="5">
        <v>200995.41</v>
      </c>
      <c r="L1849" s="5">
        <v>12128.063040702555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25" t="s">
        <v>37</v>
      </c>
      <c r="S1849" s="25" t="s">
        <v>38</v>
      </c>
      <c r="T1849" s="5"/>
      <c r="U1849" s="5">
        <v>0</v>
      </c>
      <c r="V1849" s="4" t="s">
        <v>39</v>
      </c>
      <c r="W1849" s="4" t="s">
        <v>39</v>
      </c>
      <c r="X1849" s="4" t="s">
        <v>39</v>
      </c>
      <c r="Y1849" s="3">
        <v>301401.65999999997</v>
      </c>
    </row>
    <row r="1850" spans="1:25" x14ac:dyDescent="0.25">
      <c r="A1850" s="3">
        <v>702</v>
      </c>
      <c r="B1850" s="24" t="s">
        <v>1904</v>
      </c>
      <c r="C1850" s="4"/>
      <c r="D1850" s="3">
        <v>328017</v>
      </c>
      <c r="E1850" s="24"/>
      <c r="F1850" s="4" t="s">
        <v>33</v>
      </c>
      <c r="G1850" s="4" t="s">
        <v>33</v>
      </c>
      <c r="H1850" s="4" t="s">
        <v>34</v>
      </c>
      <c r="I1850" s="24" t="s">
        <v>35</v>
      </c>
      <c r="J1850" s="4" t="s">
        <v>36</v>
      </c>
      <c r="K1850" s="5">
        <v>74340</v>
      </c>
      <c r="L1850" s="5">
        <v>74340</v>
      </c>
      <c r="M1850" s="5">
        <v>0</v>
      </c>
      <c r="N1850" s="5">
        <v>0</v>
      </c>
      <c r="O1850" s="5">
        <v>74340</v>
      </c>
      <c r="P1850" s="5">
        <v>0</v>
      </c>
      <c r="Q1850" s="5">
        <v>74340</v>
      </c>
      <c r="R1850" s="25" t="s">
        <v>86</v>
      </c>
      <c r="S1850" s="25" t="s">
        <v>38</v>
      </c>
      <c r="T1850" s="5"/>
      <c r="U1850" s="5">
        <v>0</v>
      </c>
      <c r="V1850" s="4" t="s">
        <v>39</v>
      </c>
      <c r="W1850" s="4" t="s">
        <v>39</v>
      </c>
      <c r="X1850" s="4" t="s">
        <v>39</v>
      </c>
      <c r="Y1850" s="3">
        <v>86730</v>
      </c>
    </row>
    <row r="1851" spans="1:25" x14ac:dyDescent="0.25">
      <c r="A1851" s="3">
        <v>702</v>
      </c>
      <c r="B1851" s="24" t="s">
        <v>1905</v>
      </c>
      <c r="C1851" s="4"/>
      <c r="D1851" s="3">
        <v>316354</v>
      </c>
      <c r="E1851" s="24"/>
      <c r="F1851" s="4" t="s">
        <v>33</v>
      </c>
      <c r="G1851" s="4" t="s">
        <v>33</v>
      </c>
      <c r="H1851" s="4" t="s">
        <v>34</v>
      </c>
      <c r="I1851" s="24" t="s">
        <v>35</v>
      </c>
      <c r="J1851" s="4" t="s">
        <v>41</v>
      </c>
      <c r="K1851" s="5">
        <v>103114.64</v>
      </c>
      <c r="L1851" s="5">
        <v>6221.937378268236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25" t="s">
        <v>37</v>
      </c>
      <c r="S1851" s="25" t="s">
        <v>38</v>
      </c>
      <c r="T1851" s="5"/>
      <c r="U1851" s="5">
        <v>0</v>
      </c>
      <c r="V1851" s="4" t="s">
        <v>39</v>
      </c>
      <c r="W1851" s="4" t="s">
        <v>39</v>
      </c>
      <c r="X1851" s="4" t="s">
        <v>39</v>
      </c>
      <c r="Y1851" s="3">
        <v>137486.20000000001</v>
      </c>
    </row>
    <row r="1852" spans="1:25" x14ac:dyDescent="0.25">
      <c r="A1852" s="3">
        <v>702</v>
      </c>
      <c r="B1852" s="24" t="s">
        <v>1906</v>
      </c>
      <c r="C1852" s="4"/>
      <c r="D1852" s="3">
        <v>340772</v>
      </c>
      <c r="E1852" s="24"/>
      <c r="F1852" s="4" t="s">
        <v>43</v>
      </c>
      <c r="G1852" s="4" t="s">
        <v>33</v>
      </c>
      <c r="H1852" s="4" t="s">
        <v>34</v>
      </c>
      <c r="I1852" s="24" t="s">
        <v>35</v>
      </c>
      <c r="J1852" s="4" t="s">
        <v>36</v>
      </c>
      <c r="K1852" s="5">
        <v>33984.370000000003</v>
      </c>
      <c r="L1852" s="5">
        <v>33984.370000000003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25" t="s">
        <v>37</v>
      </c>
      <c r="S1852" s="25" t="s">
        <v>58</v>
      </c>
      <c r="T1852" s="5"/>
      <c r="U1852" s="5">
        <v>0</v>
      </c>
      <c r="V1852" s="4" t="s">
        <v>39</v>
      </c>
      <c r="W1852" s="4" t="s">
        <v>39</v>
      </c>
      <c r="X1852" s="4" t="s">
        <v>39</v>
      </c>
      <c r="Y1852" s="3">
        <v>33984.370000000003</v>
      </c>
    </row>
    <row r="1853" spans="1:25" x14ac:dyDescent="0.25">
      <c r="A1853" s="3">
        <v>702</v>
      </c>
      <c r="B1853" s="24" t="s">
        <v>1907</v>
      </c>
      <c r="C1853" s="4"/>
      <c r="D1853" s="3">
        <v>313548</v>
      </c>
      <c r="E1853" s="24"/>
      <c r="F1853" s="4" t="s">
        <v>107</v>
      </c>
      <c r="G1853" s="4" t="s">
        <v>107</v>
      </c>
      <c r="H1853" s="4" t="s">
        <v>34</v>
      </c>
      <c r="I1853" s="24" t="s">
        <v>35</v>
      </c>
      <c r="J1853" s="4" t="s">
        <v>36</v>
      </c>
      <c r="K1853" s="5">
        <v>74275.17</v>
      </c>
      <c r="L1853" s="5">
        <v>74275.17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25" t="s">
        <v>37</v>
      </c>
      <c r="S1853" s="25" t="s">
        <v>97</v>
      </c>
      <c r="T1853" s="5"/>
      <c r="U1853" s="5">
        <v>0</v>
      </c>
      <c r="V1853" s="4" t="s">
        <v>39</v>
      </c>
      <c r="W1853" s="4" t="s">
        <v>39</v>
      </c>
      <c r="X1853" s="4" t="s">
        <v>39</v>
      </c>
      <c r="Y1853" s="3">
        <v>77018.34</v>
      </c>
    </row>
    <row r="1854" spans="1:25" x14ac:dyDescent="0.25">
      <c r="A1854" s="3">
        <v>702</v>
      </c>
      <c r="B1854" s="24" t="s">
        <v>1908</v>
      </c>
      <c r="C1854" s="4"/>
      <c r="D1854" s="3">
        <v>311105</v>
      </c>
      <c r="E1854" s="24"/>
      <c r="F1854" s="4" t="s">
        <v>33</v>
      </c>
      <c r="G1854" s="4" t="s">
        <v>33</v>
      </c>
      <c r="H1854" s="4" t="s">
        <v>34</v>
      </c>
      <c r="I1854" s="24" t="s">
        <v>35</v>
      </c>
      <c r="J1854" s="4" t="s">
        <v>41</v>
      </c>
      <c r="K1854" s="5">
        <v>357285.94</v>
      </c>
      <c r="L1854" s="5">
        <v>21558.633621915396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25" t="s">
        <v>37</v>
      </c>
      <c r="S1854" s="25" t="s">
        <v>38</v>
      </c>
      <c r="T1854" s="5"/>
      <c r="U1854" s="5">
        <v>0</v>
      </c>
      <c r="V1854" s="4" t="s">
        <v>39</v>
      </c>
      <c r="W1854" s="4" t="s">
        <v>39</v>
      </c>
      <c r="X1854" s="4" t="s">
        <v>39</v>
      </c>
      <c r="Y1854" s="3">
        <v>719006.96</v>
      </c>
    </row>
    <row r="1855" spans="1:25" x14ac:dyDescent="0.25">
      <c r="A1855" s="3">
        <v>702</v>
      </c>
      <c r="B1855" s="24" t="s">
        <v>1909</v>
      </c>
      <c r="C1855" s="4"/>
      <c r="D1855" s="3">
        <v>318506</v>
      </c>
      <c r="E1855" s="24"/>
      <c r="F1855" s="4" t="s">
        <v>33</v>
      </c>
      <c r="G1855" s="4" t="s">
        <v>33</v>
      </c>
      <c r="H1855" s="4" t="s">
        <v>34</v>
      </c>
      <c r="I1855" s="24" t="s">
        <v>35</v>
      </c>
      <c r="J1855" s="4" t="s">
        <v>36</v>
      </c>
      <c r="K1855" s="5">
        <v>75862.3</v>
      </c>
      <c r="L1855" s="5">
        <v>75862.3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25" t="s">
        <v>37</v>
      </c>
      <c r="S1855" s="25" t="s">
        <v>38</v>
      </c>
      <c r="T1855" s="5"/>
      <c r="U1855" s="5">
        <v>0</v>
      </c>
      <c r="V1855" s="4" t="s">
        <v>39</v>
      </c>
      <c r="W1855" s="4" t="s">
        <v>39</v>
      </c>
      <c r="X1855" s="4" t="s">
        <v>39</v>
      </c>
      <c r="Y1855" s="3">
        <v>85272.75</v>
      </c>
    </row>
    <row r="1856" spans="1:25" x14ac:dyDescent="0.25">
      <c r="A1856" s="3">
        <v>702</v>
      </c>
      <c r="B1856" s="24" t="s">
        <v>1910</v>
      </c>
      <c r="C1856" s="4"/>
      <c r="D1856" s="3">
        <v>331009</v>
      </c>
      <c r="E1856" s="24"/>
      <c r="F1856" s="4" t="s">
        <v>45</v>
      </c>
      <c r="G1856" s="4" t="s">
        <v>33</v>
      </c>
      <c r="H1856" s="4" t="s">
        <v>34</v>
      </c>
      <c r="I1856" s="24" t="s">
        <v>35</v>
      </c>
      <c r="J1856" s="4" t="s">
        <v>36</v>
      </c>
      <c r="K1856" s="5">
        <v>106551.28</v>
      </c>
      <c r="L1856" s="5">
        <v>106551.28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25" t="s">
        <v>37</v>
      </c>
      <c r="S1856" s="25" t="s">
        <v>58</v>
      </c>
      <c r="T1856" s="5"/>
      <c r="U1856" s="5">
        <v>0</v>
      </c>
      <c r="V1856" s="4" t="s">
        <v>39</v>
      </c>
      <c r="W1856" s="4" t="s">
        <v>39</v>
      </c>
      <c r="X1856" s="4" t="s">
        <v>39</v>
      </c>
      <c r="Y1856" s="3">
        <v>118654.1</v>
      </c>
    </row>
    <row r="1857" spans="1:25" x14ac:dyDescent="0.25">
      <c r="A1857" s="3">
        <v>702</v>
      </c>
      <c r="B1857" s="24" t="s">
        <v>1911</v>
      </c>
      <c r="C1857" s="4"/>
      <c r="D1857" s="3">
        <v>309348</v>
      </c>
      <c r="E1857" s="24"/>
      <c r="F1857" s="4" t="s">
        <v>43</v>
      </c>
      <c r="G1857" s="4" t="s">
        <v>33</v>
      </c>
      <c r="H1857" s="4" t="s">
        <v>34</v>
      </c>
      <c r="I1857" s="24" t="s">
        <v>35</v>
      </c>
      <c r="J1857" s="4" t="s">
        <v>36</v>
      </c>
      <c r="K1857" s="5">
        <v>117953.4</v>
      </c>
      <c r="L1857" s="5">
        <v>117953.4</v>
      </c>
      <c r="M1857" s="5">
        <v>0</v>
      </c>
      <c r="N1857" s="5">
        <v>117953.4</v>
      </c>
      <c r="O1857" s="5">
        <v>0</v>
      </c>
      <c r="P1857" s="5">
        <v>0</v>
      </c>
      <c r="Q1857" s="5">
        <v>117953.4</v>
      </c>
      <c r="R1857" s="25" t="s">
        <v>119</v>
      </c>
      <c r="S1857" s="25" t="s">
        <v>49</v>
      </c>
      <c r="T1857" s="5"/>
      <c r="U1857" s="5">
        <v>0</v>
      </c>
      <c r="V1857" s="4" t="s">
        <v>39</v>
      </c>
      <c r="W1857" s="4" t="s">
        <v>39</v>
      </c>
      <c r="X1857" s="4" t="s">
        <v>39</v>
      </c>
      <c r="Y1857" s="3">
        <v>136149.57999999999</v>
      </c>
    </row>
    <row r="1858" spans="1:25" x14ac:dyDescent="0.25">
      <c r="A1858" s="3">
        <v>702</v>
      </c>
      <c r="B1858" s="24" t="s">
        <v>1912</v>
      </c>
      <c r="C1858" s="4"/>
      <c r="D1858" s="3">
        <v>326589</v>
      </c>
      <c r="E1858" s="24"/>
      <c r="F1858" s="4" t="s">
        <v>33</v>
      </c>
      <c r="G1858" s="4" t="s">
        <v>33</v>
      </c>
      <c r="H1858" s="4" t="s">
        <v>34</v>
      </c>
      <c r="I1858" s="24" t="s">
        <v>35</v>
      </c>
      <c r="J1858" s="4" t="s">
        <v>41</v>
      </c>
      <c r="K1858" s="5">
        <v>822273.26</v>
      </c>
      <c r="L1858" s="5">
        <v>49615.968513728752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25" t="s">
        <v>37</v>
      </c>
      <c r="S1858" s="25" t="s">
        <v>38</v>
      </c>
      <c r="T1858" s="5"/>
      <c r="U1858" s="5">
        <v>0</v>
      </c>
      <c r="V1858" s="4" t="s">
        <v>39</v>
      </c>
      <c r="W1858" s="4" t="s">
        <v>39</v>
      </c>
      <c r="X1858" s="4" t="s">
        <v>39</v>
      </c>
      <c r="Y1858" s="3">
        <v>940459.74</v>
      </c>
    </row>
    <row r="1859" spans="1:25" x14ac:dyDescent="0.25">
      <c r="A1859" s="3">
        <v>702</v>
      </c>
      <c r="B1859" s="24" t="s">
        <v>1913</v>
      </c>
      <c r="C1859" s="4"/>
      <c r="D1859" s="3">
        <v>316323</v>
      </c>
      <c r="E1859" s="24"/>
      <c r="F1859" s="4" t="s">
        <v>33</v>
      </c>
      <c r="G1859" s="4" t="s">
        <v>33</v>
      </c>
      <c r="H1859" s="4" t="s">
        <v>34</v>
      </c>
      <c r="I1859" s="24" t="s">
        <v>35</v>
      </c>
      <c r="J1859" s="4" t="s">
        <v>41</v>
      </c>
      <c r="K1859" s="5">
        <v>4483430.05</v>
      </c>
      <c r="L1859" s="5">
        <v>270530.16924605495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25" t="s">
        <v>37</v>
      </c>
      <c r="S1859" s="25" t="s">
        <v>38</v>
      </c>
      <c r="T1859" s="5"/>
      <c r="U1859" s="5">
        <v>0</v>
      </c>
      <c r="V1859" s="4" t="s">
        <v>39</v>
      </c>
      <c r="W1859" s="4" t="s">
        <v>39</v>
      </c>
      <c r="X1859" s="4" t="s">
        <v>39</v>
      </c>
      <c r="Y1859" s="3">
        <v>4763644.46</v>
      </c>
    </row>
    <row r="1860" spans="1:25" x14ac:dyDescent="0.25">
      <c r="A1860" s="3">
        <v>702</v>
      </c>
      <c r="B1860" s="24" t="s">
        <v>1914</v>
      </c>
      <c r="C1860" s="4"/>
      <c r="D1860" s="3">
        <v>309847</v>
      </c>
      <c r="E1860" s="24"/>
      <c r="F1860" s="4" t="s">
        <v>45</v>
      </c>
      <c r="G1860" s="4" t="s">
        <v>45</v>
      </c>
      <c r="H1860" s="4" t="s">
        <v>34</v>
      </c>
      <c r="I1860" s="24" t="s">
        <v>35</v>
      </c>
      <c r="J1860" s="4" t="s">
        <v>36</v>
      </c>
      <c r="K1860" s="5">
        <v>3011804.75</v>
      </c>
      <c r="L1860" s="5">
        <v>3011804.75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25" t="s">
        <v>37</v>
      </c>
      <c r="S1860" s="25" t="s">
        <v>38</v>
      </c>
      <c r="T1860" s="5"/>
      <c r="U1860" s="5">
        <v>0</v>
      </c>
      <c r="V1860" s="4" t="s">
        <v>39</v>
      </c>
      <c r="W1860" s="4" t="s">
        <v>39</v>
      </c>
      <c r="X1860" s="4" t="s">
        <v>39</v>
      </c>
      <c r="Y1860" s="3">
        <v>3088000</v>
      </c>
    </row>
    <row r="1861" spans="1:25" x14ac:dyDescent="0.25">
      <c r="A1861" s="3">
        <v>702</v>
      </c>
      <c r="B1861" s="24" t="s">
        <v>1915</v>
      </c>
      <c r="C1861" s="4"/>
      <c r="D1861" s="3">
        <v>341362</v>
      </c>
      <c r="E1861" s="24"/>
      <c r="F1861" s="4" t="s">
        <v>33</v>
      </c>
      <c r="G1861" s="4" t="s">
        <v>33</v>
      </c>
      <c r="H1861" s="4" t="s">
        <v>34</v>
      </c>
      <c r="I1861" s="24" t="s">
        <v>35</v>
      </c>
      <c r="J1861" s="4" t="s">
        <v>41</v>
      </c>
      <c r="K1861" s="5">
        <v>2498499.89</v>
      </c>
      <c r="L1861" s="5">
        <v>150759.48337879157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25" t="s">
        <v>37</v>
      </c>
      <c r="S1861" s="25" t="s">
        <v>38</v>
      </c>
      <c r="T1861" s="5"/>
      <c r="U1861" s="5">
        <v>0</v>
      </c>
      <c r="V1861" s="4" t="s">
        <v>39</v>
      </c>
      <c r="W1861" s="4" t="s">
        <v>39</v>
      </c>
      <c r="X1861" s="4" t="s">
        <v>39</v>
      </c>
      <c r="Y1861" s="3">
        <v>2665066.56</v>
      </c>
    </row>
    <row r="1862" spans="1:25" x14ac:dyDescent="0.25">
      <c r="A1862" s="3">
        <v>702</v>
      </c>
      <c r="B1862" s="24" t="s">
        <v>1916</v>
      </c>
      <c r="C1862" s="4"/>
      <c r="D1862" s="3">
        <v>314798</v>
      </c>
      <c r="E1862" s="24"/>
      <c r="F1862" s="4" t="s">
        <v>45</v>
      </c>
      <c r="G1862" s="4" t="s">
        <v>45</v>
      </c>
      <c r="H1862" s="4" t="s">
        <v>34</v>
      </c>
      <c r="I1862" s="24" t="s">
        <v>35</v>
      </c>
      <c r="J1862" s="4" t="s">
        <v>36</v>
      </c>
      <c r="K1862" s="5">
        <v>83048.63</v>
      </c>
      <c r="L1862" s="5">
        <v>83048.63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25" t="s">
        <v>37</v>
      </c>
      <c r="S1862" s="25" t="s">
        <v>49</v>
      </c>
      <c r="T1862" s="5"/>
      <c r="U1862" s="5">
        <v>0</v>
      </c>
      <c r="V1862" s="4" t="s">
        <v>39</v>
      </c>
      <c r="W1862" s="4" t="s">
        <v>39</v>
      </c>
      <c r="X1862" s="4" t="s">
        <v>39</v>
      </c>
      <c r="Y1862" s="3">
        <v>86392.85</v>
      </c>
    </row>
    <row r="1863" spans="1:25" x14ac:dyDescent="0.25">
      <c r="A1863" s="3">
        <v>702</v>
      </c>
      <c r="B1863" s="24" t="s">
        <v>1917</v>
      </c>
      <c r="C1863" s="4"/>
      <c r="D1863" s="3">
        <v>341425</v>
      </c>
      <c r="E1863" s="24"/>
      <c r="F1863" s="4" t="s">
        <v>43</v>
      </c>
      <c r="G1863" s="4" t="s">
        <v>33</v>
      </c>
      <c r="H1863" s="4" t="s">
        <v>34</v>
      </c>
      <c r="I1863" s="24" t="s">
        <v>35</v>
      </c>
      <c r="J1863" s="4" t="s">
        <v>36</v>
      </c>
      <c r="K1863" s="5">
        <v>46140</v>
      </c>
      <c r="L1863" s="5">
        <v>46140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25" t="s">
        <v>37</v>
      </c>
      <c r="S1863" s="25" t="s">
        <v>97</v>
      </c>
      <c r="T1863" s="5"/>
      <c r="U1863" s="5">
        <v>0</v>
      </c>
      <c r="V1863" s="4" t="s">
        <v>39</v>
      </c>
      <c r="W1863" s="4" t="s">
        <v>39</v>
      </c>
      <c r="X1863" s="4" t="s">
        <v>39</v>
      </c>
      <c r="Y1863" s="3">
        <v>46140</v>
      </c>
    </row>
    <row r="1864" spans="1:25" x14ac:dyDescent="0.25">
      <c r="A1864" s="3">
        <v>702</v>
      </c>
      <c r="B1864" s="24" t="s">
        <v>1918</v>
      </c>
      <c r="C1864" s="4"/>
      <c r="D1864" s="3">
        <v>316522</v>
      </c>
      <c r="E1864" s="24"/>
      <c r="F1864" s="4" t="s">
        <v>33</v>
      </c>
      <c r="G1864" s="4" t="s">
        <v>33</v>
      </c>
      <c r="H1864" s="4" t="s">
        <v>34</v>
      </c>
      <c r="I1864" s="24" t="s">
        <v>35</v>
      </c>
      <c r="J1864" s="4" t="s">
        <v>41</v>
      </c>
      <c r="K1864" s="5">
        <v>2390624.9700000002</v>
      </c>
      <c r="L1864" s="5">
        <v>144250.3107052925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25" t="s">
        <v>37</v>
      </c>
      <c r="S1864" s="25" t="s">
        <v>38</v>
      </c>
      <c r="T1864" s="5"/>
      <c r="U1864" s="5">
        <v>0</v>
      </c>
      <c r="V1864" s="4" t="s">
        <v>39</v>
      </c>
      <c r="W1864" s="4" t="s">
        <v>39</v>
      </c>
      <c r="X1864" s="4" t="s">
        <v>39</v>
      </c>
      <c r="Y1864" s="3">
        <v>2479166.64</v>
      </c>
    </row>
    <row r="1865" spans="1:25" x14ac:dyDescent="0.25">
      <c r="A1865" s="3">
        <v>702</v>
      </c>
      <c r="B1865" s="24" t="s">
        <v>1919</v>
      </c>
      <c r="C1865" s="4"/>
      <c r="D1865" s="3">
        <v>320153</v>
      </c>
      <c r="E1865" s="24"/>
      <c r="F1865" s="4" t="s">
        <v>33</v>
      </c>
      <c r="G1865" s="4" t="s">
        <v>33</v>
      </c>
      <c r="H1865" s="4" t="s">
        <v>34</v>
      </c>
      <c r="I1865" s="24" t="s">
        <v>35</v>
      </c>
      <c r="J1865" s="4" t="s">
        <v>41</v>
      </c>
      <c r="K1865" s="5">
        <v>766326.24</v>
      </c>
      <c r="L1865" s="5">
        <v>46240.125326566187</v>
      </c>
      <c r="M1865" s="5">
        <v>766326.24</v>
      </c>
      <c r="N1865" s="5">
        <v>0</v>
      </c>
      <c r="O1865" s="5">
        <v>0</v>
      </c>
      <c r="P1865" s="5">
        <v>0</v>
      </c>
      <c r="Q1865" s="5">
        <v>766326.24</v>
      </c>
      <c r="R1865" s="25" t="s">
        <v>48</v>
      </c>
      <c r="S1865" s="25" t="s">
        <v>38</v>
      </c>
      <c r="T1865" s="5"/>
      <c r="U1865" s="5">
        <v>0</v>
      </c>
      <c r="V1865" s="4" t="s">
        <v>39</v>
      </c>
      <c r="W1865" s="4" t="s">
        <v>39</v>
      </c>
      <c r="X1865" s="4" t="s">
        <v>39</v>
      </c>
      <c r="Y1865" s="3">
        <v>927851.27</v>
      </c>
    </row>
    <row r="1866" spans="1:25" x14ac:dyDescent="0.25">
      <c r="A1866" s="3">
        <v>702</v>
      </c>
      <c r="B1866" s="24" t="s">
        <v>1920</v>
      </c>
      <c r="C1866" s="4"/>
      <c r="D1866" s="3">
        <v>312895</v>
      </c>
      <c r="E1866" s="24"/>
      <c r="F1866" s="4" t="s">
        <v>43</v>
      </c>
      <c r="G1866" s="4" t="s">
        <v>33</v>
      </c>
      <c r="H1866" s="4" t="s">
        <v>34</v>
      </c>
      <c r="I1866" s="24" t="s">
        <v>35</v>
      </c>
      <c r="J1866" s="4" t="s">
        <v>36</v>
      </c>
      <c r="K1866" s="5">
        <v>152612.74</v>
      </c>
      <c r="L1866" s="5">
        <v>152612.74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25" t="s">
        <v>37</v>
      </c>
      <c r="S1866" s="25" t="s">
        <v>49</v>
      </c>
      <c r="T1866" s="5"/>
      <c r="U1866" s="5">
        <v>0</v>
      </c>
      <c r="V1866" s="4" t="s">
        <v>39</v>
      </c>
      <c r="W1866" s="4" t="s">
        <v>39</v>
      </c>
      <c r="X1866" s="4" t="s">
        <v>39</v>
      </c>
      <c r="Y1866" s="3">
        <v>163414.71</v>
      </c>
    </row>
    <row r="1867" spans="1:25" x14ac:dyDescent="0.25">
      <c r="A1867" s="3">
        <v>702</v>
      </c>
      <c r="B1867" s="24" t="s">
        <v>1921</v>
      </c>
      <c r="C1867" s="4"/>
      <c r="D1867" s="3">
        <v>330270</v>
      </c>
      <c r="E1867" s="24"/>
      <c r="F1867" s="4" t="s">
        <v>33</v>
      </c>
      <c r="G1867" s="4" t="s">
        <v>33</v>
      </c>
      <c r="H1867" s="4" t="s">
        <v>34</v>
      </c>
      <c r="I1867" s="24" t="s">
        <v>35</v>
      </c>
      <c r="J1867" s="4" t="s">
        <v>41</v>
      </c>
      <c r="K1867" s="5">
        <v>63379.8</v>
      </c>
      <c r="L1867" s="5">
        <v>3824.3371324107338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25" t="s">
        <v>37</v>
      </c>
      <c r="S1867" s="25" t="s">
        <v>38</v>
      </c>
      <c r="T1867" s="5"/>
      <c r="U1867" s="5">
        <v>0</v>
      </c>
      <c r="V1867" s="4" t="s">
        <v>39</v>
      </c>
      <c r="W1867" s="4" t="s">
        <v>39</v>
      </c>
      <c r="X1867" s="4" t="s">
        <v>39</v>
      </c>
      <c r="Y1867" s="3">
        <v>126759.6</v>
      </c>
    </row>
    <row r="1868" spans="1:25" x14ac:dyDescent="0.25">
      <c r="A1868" s="3">
        <v>702</v>
      </c>
      <c r="B1868" s="24" t="s">
        <v>1922</v>
      </c>
      <c r="C1868" s="4"/>
      <c r="D1868" s="3">
        <v>315675</v>
      </c>
      <c r="E1868" s="24"/>
      <c r="F1868" s="4" t="s">
        <v>33</v>
      </c>
      <c r="G1868" s="4" t="s">
        <v>33</v>
      </c>
      <c r="H1868" s="4" t="s">
        <v>34</v>
      </c>
      <c r="I1868" s="24" t="s">
        <v>35</v>
      </c>
      <c r="J1868" s="4" t="s">
        <v>41</v>
      </c>
      <c r="K1868" s="5">
        <v>957255.52</v>
      </c>
      <c r="L1868" s="5">
        <v>57760.798083003509</v>
      </c>
      <c r="M1868" s="5">
        <v>0</v>
      </c>
      <c r="N1868" s="5">
        <v>0</v>
      </c>
      <c r="O1868" s="5">
        <v>957255.52</v>
      </c>
      <c r="P1868" s="5">
        <v>0</v>
      </c>
      <c r="Q1868" s="5">
        <v>957255.52</v>
      </c>
      <c r="R1868" s="25" t="s">
        <v>86</v>
      </c>
      <c r="S1868" s="25" t="s">
        <v>38</v>
      </c>
      <c r="T1868" s="5"/>
      <c r="U1868" s="5">
        <v>0</v>
      </c>
      <c r="V1868" s="4" t="s">
        <v>39</v>
      </c>
      <c r="W1868" s="4" t="s">
        <v>39</v>
      </c>
      <c r="X1868" s="4" t="s">
        <v>39</v>
      </c>
      <c r="Y1868" s="3">
        <v>1124455.52</v>
      </c>
    </row>
    <row r="1869" spans="1:25" x14ac:dyDescent="0.25">
      <c r="A1869" s="3">
        <v>702</v>
      </c>
      <c r="B1869" s="24" t="s">
        <v>1923</v>
      </c>
      <c r="C1869" s="4"/>
      <c r="D1869" s="3">
        <v>316339</v>
      </c>
      <c r="E1869" s="24"/>
      <c r="F1869" s="4" t="s">
        <v>107</v>
      </c>
      <c r="G1869" s="4" t="s">
        <v>107</v>
      </c>
      <c r="H1869" s="4" t="s">
        <v>34</v>
      </c>
      <c r="I1869" s="24" t="s">
        <v>35</v>
      </c>
      <c r="J1869" s="4" t="s">
        <v>36</v>
      </c>
      <c r="K1869" s="5">
        <v>122063.64</v>
      </c>
      <c r="L1869" s="5">
        <v>122063.64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25" t="s">
        <v>37</v>
      </c>
      <c r="S1869" s="25" t="s">
        <v>58</v>
      </c>
      <c r="T1869" s="5"/>
      <c r="U1869" s="5">
        <v>0</v>
      </c>
      <c r="V1869" s="4" t="s">
        <v>39</v>
      </c>
      <c r="W1869" s="4" t="s">
        <v>39</v>
      </c>
      <c r="X1869" s="4" t="s">
        <v>39</v>
      </c>
      <c r="Y1869" s="3">
        <v>129124.89</v>
      </c>
    </row>
    <row r="1870" spans="1:25" x14ac:dyDescent="0.25">
      <c r="A1870" s="3">
        <v>702</v>
      </c>
      <c r="B1870" s="24" t="s">
        <v>1924</v>
      </c>
      <c r="C1870" s="4"/>
      <c r="D1870" s="3">
        <v>309847</v>
      </c>
      <c r="E1870" s="24"/>
      <c r="F1870" s="4" t="s">
        <v>43</v>
      </c>
      <c r="G1870" s="4" t="s">
        <v>45</v>
      </c>
      <c r="H1870" s="4" t="s">
        <v>34</v>
      </c>
      <c r="I1870" s="24" t="s">
        <v>35</v>
      </c>
      <c r="J1870" s="4" t="s">
        <v>36</v>
      </c>
      <c r="K1870" s="5">
        <v>381018</v>
      </c>
      <c r="L1870" s="5">
        <v>381018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25" t="s">
        <v>37</v>
      </c>
      <c r="S1870" s="25" t="s">
        <v>38</v>
      </c>
      <c r="T1870" s="5"/>
      <c r="U1870" s="5">
        <v>0</v>
      </c>
      <c r="V1870" s="4" t="s">
        <v>39</v>
      </c>
      <c r="W1870" s="4" t="s">
        <v>39</v>
      </c>
      <c r="X1870" s="4" t="s">
        <v>39</v>
      </c>
      <c r="Y1870" s="3">
        <v>381018</v>
      </c>
    </row>
    <row r="1871" spans="1:25" x14ac:dyDescent="0.25">
      <c r="A1871" s="3">
        <v>702</v>
      </c>
      <c r="B1871" s="24" t="s">
        <v>1925</v>
      </c>
      <c r="C1871" s="4"/>
      <c r="D1871" s="3">
        <v>319669</v>
      </c>
      <c r="E1871" s="24"/>
      <c r="F1871" s="4" t="s">
        <v>43</v>
      </c>
      <c r="G1871" s="4" t="s">
        <v>33</v>
      </c>
      <c r="H1871" s="4" t="s">
        <v>34</v>
      </c>
      <c r="I1871" s="24" t="s">
        <v>35</v>
      </c>
      <c r="J1871" s="4" t="s">
        <v>36</v>
      </c>
      <c r="K1871" s="5">
        <v>177777.8</v>
      </c>
      <c r="L1871" s="5">
        <v>177777.8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25" t="s">
        <v>37</v>
      </c>
      <c r="S1871" s="25" t="s">
        <v>38</v>
      </c>
      <c r="T1871" s="5"/>
      <c r="U1871" s="5">
        <v>0</v>
      </c>
      <c r="V1871" s="4" t="s">
        <v>39</v>
      </c>
      <c r="W1871" s="4" t="s">
        <v>39</v>
      </c>
      <c r="X1871" s="4" t="s">
        <v>39</v>
      </c>
      <c r="Y1871" s="3">
        <v>177777.8</v>
      </c>
    </row>
    <row r="1872" spans="1:25" x14ac:dyDescent="0.25">
      <c r="A1872" s="3">
        <v>702</v>
      </c>
      <c r="B1872" s="24" t="s">
        <v>1926</v>
      </c>
      <c r="C1872" s="4"/>
      <c r="D1872" s="3">
        <v>319669</v>
      </c>
      <c r="E1872" s="24"/>
      <c r="F1872" s="4" t="s">
        <v>43</v>
      </c>
      <c r="G1872" s="4" t="s">
        <v>33</v>
      </c>
      <c r="H1872" s="4" t="s">
        <v>34</v>
      </c>
      <c r="I1872" s="24" t="s">
        <v>35</v>
      </c>
      <c r="J1872" s="4" t="s">
        <v>36</v>
      </c>
      <c r="K1872" s="5">
        <v>177777.78</v>
      </c>
      <c r="L1872" s="5">
        <v>177777.78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25" t="s">
        <v>37</v>
      </c>
      <c r="S1872" s="25" t="s">
        <v>38</v>
      </c>
      <c r="T1872" s="5"/>
      <c r="U1872" s="5">
        <v>0</v>
      </c>
      <c r="V1872" s="4" t="s">
        <v>39</v>
      </c>
      <c r="W1872" s="4" t="s">
        <v>39</v>
      </c>
      <c r="X1872" s="4" t="s">
        <v>39</v>
      </c>
      <c r="Y1872" s="3">
        <v>177777.78</v>
      </c>
    </row>
    <row r="1873" spans="1:25" x14ac:dyDescent="0.25">
      <c r="A1873" s="3">
        <v>702</v>
      </c>
      <c r="B1873" s="24" t="s">
        <v>1927</v>
      </c>
      <c r="C1873" s="4"/>
      <c r="D1873" s="3">
        <v>339851</v>
      </c>
      <c r="E1873" s="24"/>
      <c r="F1873" s="4" t="s">
        <v>43</v>
      </c>
      <c r="G1873" s="4" t="s">
        <v>33</v>
      </c>
      <c r="H1873" s="4" t="s">
        <v>34</v>
      </c>
      <c r="I1873" s="24" t="s">
        <v>35</v>
      </c>
      <c r="J1873" s="4" t="s">
        <v>36</v>
      </c>
      <c r="K1873" s="5">
        <v>29763.42</v>
      </c>
      <c r="L1873" s="5">
        <v>29763.42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25" t="s">
        <v>37</v>
      </c>
      <c r="S1873" s="25" t="s">
        <v>49</v>
      </c>
      <c r="T1873" s="5"/>
      <c r="U1873" s="5">
        <v>0</v>
      </c>
      <c r="V1873" s="4" t="s">
        <v>39</v>
      </c>
      <c r="W1873" s="4" t="s">
        <v>39</v>
      </c>
      <c r="X1873" s="4" t="s">
        <v>39</v>
      </c>
      <c r="Y1873" s="3">
        <v>32054.400000000001</v>
      </c>
    </row>
    <row r="1874" spans="1:25" x14ac:dyDescent="0.25">
      <c r="A1874" s="3">
        <v>702</v>
      </c>
      <c r="B1874" s="24" t="s">
        <v>1928</v>
      </c>
      <c r="C1874" s="4"/>
      <c r="D1874" s="3">
        <v>320398</v>
      </c>
      <c r="E1874" s="24"/>
      <c r="F1874" s="4" t="s">
        <v>43</v>
      </c>
      <c r="G1874" s="4" t="s">
        <v>45</v>
      </c>
      <c r="H1874" s="4" t="s">
        <v>34</v>
      </c>
      <c r="I1874" s="24" t="s">
        <v>35</v>
      </c>
      <c r="J1874" s="4" t="s">
        <v>36</v>
      </c>
      <c r="K1874" s="5">
        <v>924203</v>
      </c>
      <c r="L1874" s="5">
        <v>924203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25" t="s">
        <v>37</v>
      </c>
      <c r="S1874" s="25" t="s">
        <v>38</v>
      </c>
      <c r="T1874" s="5"/>
      <c r="U1874" s="5">
        <v>0</v>
      </c>
      <c r="V1874" s="4" t="s">
        <v>39</v>
      </c>
      <c r="W1874" s="4" t="s">
        <v>39</v>
      </c>
      <c r="X1874" s="4" t="s">
        <v>39</v>
      </c>
      <c r="Y1874" s="3">
        <v>924203</v>
      </c>
    </row>
    <row r="1875" spans="1:25" x14ac:dyDescent="0.25">
      <c r="A1875" s="3">
        <v>702</v>
      </c>
      <c r="B1875" s="24" t="s">
        <v>1929</v>
      </c>
      <c r="C1875" s="4"/>
      <c r="D1875" s="3">
        <v>320240</v>
      </c>
      <c r="E1875" s="24"/>
      <c r="F1875" s="4" t="s">
        <v>43</v>
      </c>
      <c r="G1875" s="4" t="s">
        <v>33</v>
      </c>
      <c r="H1875" s="4" t="s">
        <v>34</v>
      </c>
      <c r="I1875" s="24" t="s">
        <v>35</v>
      </c>
      <c r="J1875" s="4" t="s">
        <v>41</v>
      </c>
      <c r="K1875" s="5">
        <v>800233.21</v>
      </c>
      <c r="L1875" s="5">
        <v>48286.07189658592</v>
      </c>
      <c r="M1875" s="5">
        <v>0</v>
      </c>
      <c r="N1875" s="5">
        <v>0</v>
      </c>
      <c r="O1875" s="5">
        <v>0</v>
      </c>
      <c r="P1875" s="5">
        <v>800233.21</v>
      </c>
      <c r="Q1875" s="5">
        <v>800233.21</v>
      </c>
      <c r="R1875" s="25" t="s">
        <v>102</v>
      </c>
      <c r="S1875" s="25" t="s">
        <v>38</v>
      </c>
      <c r="T1875" s="5"/>
      <c r="U1875" s="5">
        <v>0</v>
      </c>
      <c r="V1875" s="4" t="s">
        <v>39</v>
      </c>
      <c r="W1875" s="4" t="s">
        <v>39</v>
      </c>
      <c r="X1875" s="4" t="s">
        <v>39</v>
      </c>
      <c r="Y1875" s="3">
        <v>850620.94</v>
      </c>
    </row>
    <row r="1876" spans="1:25" x14ac:dyDescent="0.25">
      <c r="A1876" s="3">
        <v>702</v>
      </c>
      <c r="B1876" s="24" t="s">
        <v>1930</v>
      </c>
      <c r="C1876" s="4"/>
      <c r="D1876" s="3">
        <v>314376</v>
      </c>
      <c r="E1876" s="24"/>
      <c r="F1876" s="4" t="s">
        <v>43</v>
      </c>
      <c r="G1876" s="4" t="s">
        <v>33</v>
      </c>
      <c r="H1876" s="4" t="s">
        <v>34</v>
      </c>
      <c r="I1876" s="24" t="s">
        <v>35</v>
      </c>
      <c r="J1876" s="4" t="s">
        <v>36</v>
      </c>
      <c r="K1876" s="5">
        <v>1781210.82</v>
      </c>
      <c r="L1876" s="5">
        <v>1781210.82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25" t="s">
        <v>37</v>
      </c>
      <c r="S1876" s="25" t="s">
        <v>49</v>
      </c>
      <c r="T1876" s="5"/>
      <c r="U1876" s="5">
        <v>0</v>
      </c>
      <c r="V1876" s="4" t="s">
        <v>39</v>
      </c>
      <c r="W1876" s="4" t="s">
        <v>39</v>
      </c>
      <c r="X1876" s="4" t="s">
        <v>39</v>
      </c>
      <c r="Y1876" s="3">
        <v>2005539.3</v>
      </c>
    </row>
    <row r="1877" spans="1:25" x14ac:dyDescent="0.25">
      <c r="A1877" s="3">
        <v>702</v>
      </c>
      <c r="B1877" s="24" t="s">
        <v>1931</v>
      </c>
      <c r="C1877" s="4"/>
      <c r="D1877" s="3">
        <v>309384</v>
      </c>
      <c r="E1877" s="24"/>
      <c r="F1877" s="4" t="s">
        <v>33</v>
      </c>
      <c r="G1877" s="4" t="s">
        <v>33</v>
      </c>
      <c r="H1877" s="4" t="s">
        <v>34</v>
      </c>
      <c r="I1877" s="24" t="s">
        <v>35</v>
      </c>
      <c r="J1877" s="4" t="s">
        <v>41</v>
      </c>
      <c r="K1877" s="5">
        <v>1739020.29</v>
      </c>
      <c r="L1877" s="5">
        <v>104932.48430986975</v>
      </c>
      <c r="M1877" s="5">
        <v>1739020.29</v>
      </c>
      <c r="N1877" s="5">
        <v>0</v>
      </c>
      <c r="O1877" s="5">
        <v>0</v>
      </c>
      <c r="P1877" s="5">
        <v>0</v>
      </c>
      <c r="Q1877" s="5">
        <v>1739020.29</v>
      </c>
      <c r="R1877" s="25" t="s">
        <v>48</v>
      </c>
      <c r="S1877" s="25" t="s">
        <v>38</v>
      </c>
      <c r="T1877" s="5"/>
      <c r="U1877" s="5">
        <v>0</v>
      </c>
      <c r="V1877" s="4" t="s">
        <v>39</v>
      </c>
      <c r="W1877" s="4" t="s">
        <v>39</v>
      </c>
      <c r="X1877" s="4" t="s">
        <v>39</v>
      </c>
      <c r="Y1877" s="3">
        <v>1970889.67</v>
      </c>
    </row>
    <row r="1878" spans="1:25" x14ac:dyDescent="0.25">
      <c r="A1878" s="3">
        <v>702</v>
      </c>
      <c r="B1878" s="24" t="s">
        <v>1932</v>
      </c>
      <c r="C1878" s="4"/>
      <c r="D1878" s="3">
        <v>320336</v>
      </c>
      <c r="E1878" s="24"/>
      <c r="F1878" s="4" t="s">
        <v>43</v>
      </c>
      <c r="G1878" s="4" t="s">
        <v>33</v>
      </c>
      <c r="H1878" s="4" t="s">
        <v>34</v>
      </c>
      <c r="I1878" s="24" t="s">
        <v>35</v>
      </c>
      <c r="J1878" s="4" t="s">
        <v>36</v>
      </c>
      <c r="K1878" s="5">
        <v>30066.86</v>
      </c>
      <c r="L1878" s="5">
        <v>30066.86</v>
      </c>
      <c r="M1878" s="5">
        <v>0</v>
      </c>
      <c r="N1878" s="5">
        <v>30066.86</v>
      </c>
      <c r="O1878" s="5">
        <v>0</v>
      </c>
      <c r="P1878" s="5">
        <v>0</v>
      </c>
      <c r="Q1878" s="5">
        <v>30066.86</v>
      </c>
      <c r="R1878" s="25" t="s">
        <v>119</v>
      </c>
      <c r="S1878" s="25" t="s">
        <v>49</v>
      </c>
      <c r="T1878" s="5"/>
      <c r="U1878" s="5">
        <v>0</v>
      </c>
      <c r="V1878" s="4" t="s">
        <v>39</v>
      </c>
      <c r="W1878" s="4" t="s">
        <v>39</v>
      </c>
      <c r="X1878" s="4" t="s">
        <v>39</v>
      </c>
      <c r="Y1878" s="3">
        <v>31453.84</v>
      </c>
    </row>
    <row r="1879" spans="1:25" x14ac:dyDescent="0.25">
      <c r="A1879" s="3">
        <v>702</v>
      </c>
      <c r="B1879" s="24" t="s">
        <v>1933</v>
      </c>
      <c r="C1879" s="4"/>
      <c r="D1879" s="3">
        <v>315556</v>
      </c>
      <c r="E1879" s="24"/>
      <c r="F1879" s="4" t="s">
        <v>33</v>
      </c>
      <c r="G1879" s="4" t="s">
        <v>33</v>
      </c>
      <c r="H1879" s="4" t="s">
        <v>34</v>
      </c>
      <c r="I1879" s="24" t="s">
        <v>209</v>
      </c>
      <c r="J1879" s="4" t="s">
        <v>41</v>
      </c>
      <c r="K1879" s="5">
        <v>1061064.49</v>
      </c>
      <c r="L1879" s="5">
        <v>64024.631333476245</v>
      </c>
      <c r="M1879" s="5">
        <v>0</v>
      </c>
      <c r="N1879" s="5">
        <v>0</v>
      </c>
      <c r="O1879" s="5">
        <v>0</v>
      </c>
      <c r="P1879" s="5">
        <v>1061064.49</v>
      </c>
      <c r="Q1879" s="5">
        <v>1061064.49</v>
      </c>
      <c r="R1879" s="25" t="s">
        <v>102</v>
      </c>
      <c r="S1879" s="25" t="s">
        <v>38</v>
      </c>
      <c r="T1879" s="5"/>
      <c r="U1879" s="5">
        <v>0</v>
      </c>
      <c r="V1879" s="4" t="s">
        <v>39</v>
      </c>
      <c r="W1879" s="4" t="s">
        <v>39</v>
      </c>
      <c r="X1879" s="4" t="s">
        <v>39</v>
      </c>
      <c r="Y1879" s="3">
        <v>1314053.24</v>
      </c>
    </row>
    <row r="1880" spans="1:25" x14ac:dyDescent="0.25">
      <c r="A1880" s="3">
        <v>702</v>
      </c>
      <c r="B1880" s="24" t="s">
        <v>1934</v>
      </c>
      <c r="C1880" s="4"/>
      <c r="D1880" s="3">
        <v>316076</v>
      </c>
      <c r="E1880" s="24"/>
      <c r="F1880" s="4" t="s">
        <v>33</v>
      </c>
      <c r="G1880" s="4" t="s">
        <v>33</v>
      </c>
      <c r="H1880" s="4" t="s">
        <v>34</v>
      </c>
      <c r="I1880" s="24" t="s">
        <v>35</v>
      </c>
      <c r="J1880" s="4" t="s">
        <v>36</v>
      </c>
      <c r="K1880" s="5">
        <v>29745480.899999999</v>
      </c>
      <c r="L1880" s="5">
        <v>29745480.899999999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25" t="s">
        <v>37</v>
      </c>
      <c r="S1880" s="25" t="s">
        <v>38</v>
      </c>
      <c r="T1880" s="25">
        <v>330</v>
      </c>
      <c r="U1880" s="5">
        <v>0</v>
      </c>
      <c r="V1880" s="4" t="s">
        <v>39</v>
      </c>
      <c r="W1880" s="4" t="s">
        <v>39</v>
      </c>
      <c r="X1880" s="4" t="s">
        <v>39</v>
      </c>
      <c r="Y1880" s="3">
        <v>33045158.710000001</v>
      </c>
    </row>
    <row r="1881" spans="1:25" x14ac:dyDescent="0.25">
      <c r="A1881" s="3">
        <v>702</v>
      </c>
      <c r="B1881" s="24" t="s">
        <v>1935</v>
      </c>
      <c r="C1881" s="4"/>
      <c r="D1881" s="3">
        <v>314376</v>
      </c>
      <c r="E1881" s="24"/>
      <c r="F1881" s="4" t="s">
        <v>43</v>
      </c>
      <c r="G1881" s="4" t="s">
        <v>33</v>
      </c>
      <c r="H1881" s="4" t="s">
        <v>34</v>
      </c>
      <c r="I1881" s="24" t="s">
        <v>35</v>
      </c>
      <c r="J1881" s="4" t="s">
        <v>36</v>
      </c>
      <c r="K1881" s="5">
        <v>1322265.96</v>
      </c>
      <c r="L1881" s="5">
        <v>1322265.96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25" t="s">
        <v>37</v>
      </c>
      <c r="S1881" s="25" t="s">
        <v>49</v>
      </c>
      <c r="T1881" s="5"/>
      <c r="U1881" s="5">
        <v>0</v>
      </c>
      <c r="V1881" s="4" t="s">
        <v>39</v>
      </c>
      <c r="W1881" s="4" t="s">
        <v>39</v>
      </c>
      <c r="X1881" s="4" t="s">
        <v>39</v>
      </c>
      <c r="Y1881" s="3">
        <v>1507642.28</v>
      </c>
    </row>
    <row r="1882" spans="1:25" x14ac:dyDescent="0.25">
      <c r="A1882" s="3">
        <v>702</v>
      </c>
      <c r="B1882" s="24" t="s">
        <v>1936</v>
      </c>
      <c r="C1882" s="4"/>
      <c r="D1882" s="3">
        <v>340634</v>
      </c>
      <c r="E1882" s="24"/>
      <c r="F1882" s="4" t="s">
        <v>33</v>
      </c>
      <c r="G1882" s="4" t="s">
        <v>33</v>
      </c>
      <c r="H1882" s="4" t="s">
        <v>34</v>
      </c>
      <c r="I1882" s="24" t="s">
        <v>35</v>
      </c>
      <c r="J1882" s="4" t="s">
        <v>41</v>
      </c>
      <c r="K1882" s="5">
        <v>1210294.22</v>
      </c>
      <c r="L1882" s="5">
        <v>73029.153242643326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25" t="s">
        <v>37</v>
      </c>
      <c r="S1882" s="25" t="s">
        <v>38</v>
      </c>
      <c r="T1882" s="5"/>
      <c r="U1882" s="5">
        <v>0</v>
      </c>
      <c r="V1882" s="4" t="s">
        <v>39</v>
      </c>
      <c r="W1882" s="4" t="s">
        <v>39</v>
      </c>
      <c r="X1882" s="4" t="s">
        <v>39</v>
      </c>
      <c r="Y1882" s="3">
        <v>1384288.11</v>
      </c>
    </row>
    <row r="1883" spans="1:25" x14ac:dyDescent="0.25">
      <c r="A1883" s="3">
        <v>702</v>
      </c>
      <c r="B1883" s="24" t="s">
        <v>1937</v>
      </c>
      <c r="C1883" s="4"/>
      <c r="D1883" s="3">
        <v>309384</v>
      </c>
      <c r="E1883" s="24"/>
      <c r="F1883" s="4" t="s">
        <v>33</v>
      </c>
      <c r="G1883" s="4" t="s">
        <v>33</v>
      </c>
      <c r="H1883" s="4" t="s">
        <v>34</v>
      </c>
      <c r="I1883" s="24" t="s">
        <v>35</v>
      </c>
      <c r="J1883" s="4" t="s">
        <v>41</v>
      </c>
      <c r="K1883" s="5">
        <v>576098.14</v>
      </c>
      <c r="L1883" s="5">
        <v>34761.761771333411</v>
      </c>
      <c r="M1883" s="5">
        <v>576098.14</v>
      </c>
      <c r="N1883" s="5">
        <v>0</v>
      </c>
      <c r="O1883" s="5">
        <v>0</v>
      </c>
      <c r="P1883" s="5">
        <v>0</v>
      </c>
      <c r="Q1883" s="5">
        <v>576098.14</v>
      </c>
      <c r="R1883" s="25" t="s">
        <v>48</v>
      </c>
      <c r="S1883" s="25" t="s">
        <v>38</v>
      </c>
      <c r="T1883" s="5"/>
      <c r="U1883" s="5">
        <v>0</v>
      </c>
      <c r="V1883" s="4" t="s">
        <v>39</v>
      </c>
      <c r="W1883" s="4" t="s">
        <v>39</v>
      </c>
      <c r="X1883" s="4" t="s">
        <v>39</v>
      </c>
      <c r="Y1883" s="3">
        <v>652911.22</v>
      </c>
    </row>
    <row r="1884" spans="1:25" x14ac:dyDescent="0.25">
      <c r="A1884" s="3">
        <v>702</v>
      </c>
      <c r="B1884" s="24" t="s">
        <v>1938</v>
      </c>
      <c r="C1884" s="4"/>
      <c r="D1884" s="3">
        <v>341621</v>
      </c>
      <c r="E1884" s="24"/>
      <c r="F1884" s="4" t="s">
        <v>33</v>
      </c>
      <c r="G1884" s="4" t="s">
        <v>33</v>
      </c>
      <c r="H1884" s="4" t="s">
        <v>34</v>
      </c>
      <c r="I1884" s="24" t="s">
        <v>35</v>
      </c>
      <c r="J1884" s="4" t="s">
        <v>41</v>
      </c>
      <c r="K1884" s="5">
        <v>4868532</v>
      </c>
      <c r="L1884" s="5">
        <v>293767.22091155063</v>
      </c>
      <c r="M1884" s="5">
        <v>0</v>
      </c>
      <c r="N1884" s="5">
        <v>0</v>
      </c>
      <c r="O1884" s="5">
        <v>0</v>
      </c>
      <c r="P1884" s="5">
        <v>4868532</v>
      </c>
      <c r="Q1884" s="5">
        <v>4868532</v>
      </c>
      <c r="R1884" s="25" t="s">
        <v>102</v>
      </c>
      <c r="S1884" s="25" t="s">
        <v>38</v>
      </c>
      <c r="T1884" s="5"/>
      <c r="U1884" s="5">
        <v>0</v>
      </c>
      <c r="V1884" s="4" t="s">
        <v>39</v>
      </c>
      <c r="W1884" s="4" t="s">
        <v>39</v>
      </c>
      <c r="X1884" s="4" t="s">
        <v>39</v>
      </c>
      <c r="Y1884" s="3">
        <v>5048848</v>
      </c>
    </row>
    <row r="1885" spans="1:25" x14ac:dyDescent="0.25">
      <c r="A1885" s="3">
        <v>702</v>
      </c>
      <c r="B1885" s="24" t="s">
        <v>1939</v>
      </c>
      <c r="C1885" s="4"/>
      <c r="D1885" s="3">
        <v>319669</v>
      </c>
      <c r="E1885" s="24"/>
      <c r="F1885" s="4" t="s">
        <v>43</v>
      </c>
      <c r="G1885" s="4" t="s">
        <v>33</v>
      </c>
      <c r="H1885" s="4" t="s">
        <v>34</v>
      </c>
      <c r="I1885" s="24" t="s">
        <v>35</v>
      </c>
      <c r="J1885" s="4" t="s">
        <v>36</v>
      </c>
      <c r="K1885" s="5">
        <v>177777.8</v>
      </c>
      <c r="L1885" s="5">
        <v>177777.8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25" t="s">
        <v>37</v>
      </c>
      <c r="S1885" s="25" t="s">
        <v>38</v>
      </c>
      <c r="T1885" s="5"/>
      <c r="U1885" s="5">
        <v>0</v>
      </c>
      <c r="V1885" s="4" t="s">
        <v>39</v>
      </c>
      <c r="W1885" s="4" t="s">
        <v>39</v>
      </c>
      <c r="X1885" s="4" t="s">
        <v>39</v>
      </c>
      <c r="Y1885" s="3">
        <v>177777.8</v>
      </c>
    </row>
    <row r="1886" spans="1:25" x14ac:dyDescent="0.25">
      <c r="A1886" s="3">
        <v>702</v>
      </c>
      <c r="B1886" s="24" t="s">
        <v>1940</v>
      </c>
      <c r="C1886" s="4"/>
      <c r="D1886" s="3">
        <v>316241</v>
      </c>
      <c r="E1886" s="24"/>
      <c r="F1886" s="4" t="s">
        <v>43</v>
      </c>
      <c r="G1886" s="4" t="s">
        <v>33</v>
      </c>
      <c r="H1886" s="4" t="s">
        <v>34</v>
      </c>
      <c r="I1886" s="24" t="s">
        <v>35</v>
      </c>
      <c r="J1886" s="4" t="s">
        <v>36</v>
      </c>
      <c r="K1886" s="5">
        <v>129949.7</v>
      </c>
      <c r="L1886" s="5">
        <v>129949.7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25" t="s">
        <v>37</v>
      </c>
      <c r="S1886" s="25" t="s">
        <v>49</v>
      </c>
      <c r="T1886" s="5"/>
      <c r="U1886" s="5">
        <v>0</v>
      </c>
      <c r="V1886" s="4" t="s">
        <v>39</v>
      </c>
      <c r="W1886" s="4" t="s">
        <v>39</v>
      </c>
      <c r="X1886" s="4" t="s">
        <v>39</v>
      </c>
      <c r="Y1886" s="3">
        <v>147041.28</v>
      </c>
    </row>
    <row r="1887" spans="1:25" x14ac:dyDescent="0.25">
      <c r="A1887" s="3">
        <v>702</v>
      </c>
      <c r="B1887" s="24" t="s">
        <v>1941</v>
      </c>
      <c r="C1887" s="4"/>
      <c r="D1887" s="3">
        <v>318144</v>
      </c>
      <c r="E1887" s="24"/>
      <c r="F1887" s="4" t="s">
        <v>43</v>
      </c>
      <c r="G1887" s="4" t="s">
        <v>33</v>
      </c>
      <c r="H1887" s="4" t="s">
        <v>34</v>
      </c>
      <c r="I1887" s="24" t="s">
        <v>35</v>
      </c>
      <c r="J1887" s="4" t="s">
        <v>36</v>
      </c>
      <c r="K1887" s="5">
        <v>74412.52</v>
      </c>
      <c r="L1887" s="5">
        <v>74412.52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25" t="s">
        <v>37</v>
      </c>
      <c r="S1887" s="25" t="s">
        <v>49</v>
      </c>
      <c r="T1887" s="5"/>
      <c r="U1887" s="5">
        <v>0</v>
      </c>
      <c r="V1887" s="4" t="s">
        <v>39</v>
      </c>
      <c r="W1887" s="4" t="s">
        <v>39</v>
      </c>
      <c r="X1887" s="4" t="s">
        <v>39</v>
      </c>
      <c r="Y1887" s="3">
        <v>83921.25</v>
      </c>
    </row>
    <row r="1888" spans="1:25" x14ac:dyDescent="0.25">
      <c r="A1888" s="3">
        <v>702</v>
      </c>
      <c r="B1888" s="24" t="s">
        <v>1942</v>
      </c>
      <c r="C1888" s="4"/>
      <c r="D1888" s="3">
        <v>342622</v>
      </c>
      <c r="E1888" s="24"/>
      <c r="F1888" s="4" t="s">
        <v>33</v>
      </c>
      <c r="G1888" s="4" t="s">
        <v>33</v>
      </c>
      <c r="H1888" s="4" t="s">
        <v>34</v>
      </c>
      <c r="I1888" s="24" t="s">
        <v>35</v>
      </c>
      <c r="J1888" s="4" t="s">
        <v>41</v>
      </c>
      <c r="K1888" s="5">
        <v>521611.58</v>
      </c>
      <c r="L1888" s="5">
        <v>31474.042740580313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25" t="s">
        <v>37</v>
      </c>
      <c r="S1888" s="25" t="s">
        <v>38</v>
      </c>
      <c r="T1888" s="5"/>
      <c r="U1888" s="5">
        <v>0</v>
      </c>
      <c r="V1888" s="4" t="s">
        <v>39</v>
      </c>
      <c r="W1888" s="4" t="s">
        <v>39</v>
      </c>
      <c r="X1888" s="4" t="s">
        <v>39</v>
      </c>
      <c r="Y1888" s="3">
        <v>591159.79</v>
      </c>
    </row>
    <row r="1889" spans="1:25" x14ac:dyDescent="0.25">
      <c r="A1889" s="3">
        <v>702</v>
      </c>
      <c r="B1889" s="24" t="s">
        <v>1943</v>
      </c>
      <c r="C1889" s="4"/>
      <c r="D1889" s="3">
        <v>329342</v>
      </c>
      <c r="E1889" s="24"/>
      <c r="F1889" s="4" t="s">
        <v>33</v>
      </c>
      <c r="G1889" s="4" t="s">
        <v>33</v>
      </c>
      <c r="H1889" s="4" t="s">
        <v>34</v>
      </c>
      <c r="I1889" s="24" t="s">
        <v>35</v>
      </c>
      <c r="J1889" s="4" t="s">
        <v>41</v>
      </c>
      <c r="K1889" s="5">
        <v>189387.49</v>
      </c>
      <c r="L1889" s="5">
        <v>11427.641147827328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25" t="s">
        <v>37</v>
      </c>
      <c r="S1889" s="25" t="s">
        <v>38</v>
      </c>
      <c r="T1889" s="5"/>
      <c r="U1889" s="5">
        <v>0</v>
      </c>
      <c r="V1889" s="4" t="s">
        <v>39</v>
      </c>
      <c r="W1889" s="4" t="s">
        <v>39</v>
      </c>
      <c r="X1889" s="4" t="s">
        <v>39</v>
      </c>
      <c r="Y1889" s="3">
        <v>220952.07</v>
      </c>
    </row>
    <row r="1890" spans="1:25" x14ac:dyDescent="0.25">
      <c r="A1890" s="3">
        <v>702</v>
      </c>
      <c r="B1890" s="24" t="s">
        <v>1944</v>
      </c>
      <c r="C1890" s="4"/>
      <c r="D1890" s="3">
        <v>341664</v>
      </c>
      <c r="E1890" s="24"/>
      <c r="F1890" s="4" t="s">
        <v>33</v>
      </c>
      <c r="G1890" s="4" t="s">
        <v>33</v>
      </c>
      <c r="H1890" s="4" t="s">
        <v>34</v>
      </c>
      <c r="I1890" s="24" t="s">
        <v>35</v>
      </c>
      <c r="J1890" s="4" t="s">
        <v>41</v>
      </c>
      <c r="K1890" s="5">
        <v>1638313.65</v>
      </c>
      <c r="L1890" s="5">
        <v>98855.845651617114</v>
      </c>
      <c r="M1890" s="5">
        <v>0</v>
      </c>
      <c r="N1890" s="5">
        <v>1638313.65</v>
      </c>
      <c r="O1890" s="5">
        <v>0</v>
      </c>
      <c r="P1890" s="5">
        <v>0</v>
      </c>
      <c r="Q1890" s="5">
        <v>1638313.65</v>
      </c>
      <c r="R1890" s="25" t="s">
        <v>119</v>
      </c>
      <c r="S1890" s="25" t="s">
        <v>38</v>
      </c>
      <c r="T1890" s="5"/>
      <c r="U1890" s="5">
        <v>0</v>
      </c>
      <c r="V1890" s="4" t="s">
        <v>39</v>
      </c>
      <c r="W1890" s="4" t="s">
        <v>39</v>
      </c>
      <c r="X1890" s="4" t="s">
        <v>39</v>
      </c>
      <c r="Y1890" s="3">
        <v>1877269.58</v>
      </c>
    </row>
    <row r="1891" spans="1:25" x14ac:dyDescent="0.25">
      <c r="A1891" s="3">
        <v>702</v>
      </c>
      <c r="B1891" s="24" t="s">
        <v>1945</v>
      </c>
      <c r="C1891" s="4"/>
      <c r="D1891" s="3">
        <v>342476</v>
      </c>
      <c r="E1891" s="24"/>
      <c r="F1891" s="4" t="s">
        <v>33</v>
      </c>
      <c r="G1891" s="4" t="s">
        <v>33</v>
      </c>
      <c r="H1891" s="4" t="s">
        <v>34</v>
      </c>
      <c r="I1891" s="24" t="s">
        <v>35</v>
      </c>
      <c r="J1891" s="4" t="s">
        <v>41</v>
      </c>
      <c r="K1891" s="5">
        <v>199965.29</v>
      </c>
      <c r="L1891" s="5">
        <v>12065.905599895879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25" t="s">
        <v>37</v>
      </c>
      <c r="S1891" s="25" t="s">
        <v>38</v>
      </c>
      <c r="T1891" s="5"/>
      <c r="U1891" s="5">
        <v>0</v>
      </c>
      <c r="V1891" s="4" t="s">
        <v>39</v>
      </c>
      <c r="W1891" s="4" t="s">
        <v>39</v>
      </c>
      <c r="X1891" s="4" t="s">
        <v>39</v>
      </c>
      <c r="Y1891" s="3">
        <v>240715.5</v>
      </c>
    </row>
    <row r="1892" spans="1:25" x14ac:dyDescent="0.25">
      <c r="A1892" s="3">
        <v>702</v>
      </c>
      <c r="B1892" s="24" t="s">
        <v>1946</v>
      </c>
      <c r="C1892" s="4"/>
      <c r="D1892" s="3">
        <v>335791</v>
      </c>
      <c r="E1892" s="24"/>
      <c r="F1892" s="4" t="s">
        <v>33</v>
      </c>
      <c r="G1892" s="4" t="s">
        <v>33</v>
      </c>
      <c r="H1892" s="4" t="s">
        <v>34</v>
      </c>
      <c r="I1892" s="24" t="s">
        <v>35</v>
      </c>
      <c r="J1892" s="4" t="s">
        <v>41</v>
      </c>
      <c r="K1892" s="5">
        <v>983538.59</v>
      </c>
      <c r="L1892" s="5">
        <v>59346.718526973833</v>
      </c>
      <c r="M1892" s="5">
        <v>0</v>
      </c>
      <c r="N1892" s="5">
        <v>983538.59</v>
      </c>
      <c r="O1892" s="5">
        <v>0</v>
      </c>
      <c r="P1892" s="5">
        <v>0</v>
      </c>
      <c r="Q1892" s="5">
        <v>983538.59</v>
      </c>
      <c r="R1892" s="25" t="s">
        <v>119</v>
      </c>
      <c r="S1892" s="25" t="s">
        <v>38</v>
      </c>
      <c r="T1892" s="5"/>
      <c r="U1892" s="5">
        <v>0</v>
      </c>
      <c r="V1892" s="4" t="s">
        <v>39</v>
      </c>
      <c r="W1892" s="4" t="s">
        <v>39</v>
      </c>
      <c r="X1892" s="4" t="s">
        <v>39</v>
      </c>
      <c r="Y1892" s="3">
        <v>1115301.1299999999</v>
      </c>
    </row>
    <row r="1893" spans="1:25" x14ac:dyDescent="0.25">
      <c r="A1893" s="3">
        <v>702</v>
      </c>
      <c r="B1893" s="24" t="s">
        <v>1947</v>
      </c>
      <c r="C1893" s="4"/>
      <c r="D1893" s="3">
        <v>319909</v>
      </c>
      <c r="E1893" s="24"/>
      <c r="F1893" s="4" t="s">
        <v>43</v>
      </c>
      <c r="G1893" s="4" t="s">
        <v>33</v>
      </c>
      <c r="H1893" s="4" t="s">
        <v>34</v>
      </c>
      <c r="I1893" s="24" t="s">
        <v>35</v>
      </c>
      <c r="J1893" s="4" t="s">
        <v>41</v>
      </c>
      <c r="K1893" s="5">
        <v>159409.12</v>
      </c>
      <c r="L1893" s="5">
        <v>9618.7463018330527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25" t="s">
        <v>37</v>
      </c>
      <c r="S1893" s="25" t="s">
        <v>38</v>
      </c>
      <c r="T1893" s="5"/>
      <c r="U1893" s="5">
        <v>0</v>
      </c>
      <c r="V1893" s="4" t="s">
        <v>39</v>
      </c>
      <c r="W1893" s="4" t="s">
        <v>39</v>
      </c>
      <c r="X1893" s="4" t="s">
        <v>39</v>
      </c>
      <c r="Y1893" s="3">
        <v>199261.4</v>
      </c>
    </row>
    <row r="1894" spans="1:25" x14ac:dyDescent="0.25">
      <c r="A1894" s="3">
        <v>702</v>
      </c>
      <c r="B1894" s="24" t="s">
        <v>1948</v>
      </c>
      <c r="C1894" s="4"/>
      <c r="D1894" s="3">
        <v>313564</v>
      </c>
      <c r="E1894" s="24"/>
      <c r="F1894" s="4" t="s">
        <v>33</v>
      </c>
      <c r="G1894" s="4" t="s">
        <v>33</v>
      </c>
      <c r="H1894" s="4" t="s">
        <v>34</v>
      </c>
      <c r="I1894" s="24" t="s">
        <v>35</v>
      </c>
      <c r="J1894" s="4" t="s">
        <v>41</v>
      </c>
      <c r="K1894" s="5">
        <v>2220264.81</v>
      </c>
      <c r="L1894" s="5">
        <v>133970.77864978847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25" t="s">
        <v>37</v>
      </c>
      <c r="S1894" s="25" t="s">
        <v>38</v>
      </c>
      <c r="T1894" s="5"/>
      <c r="U1894" s="5">
        <v>0</v>
      </c>
      <c r="V1894" s="4" t="s">
        <v>39</v>
      </c>
      <c r="W1894" s="4" t="s">
        <v>39</v>
      </c>
      <c r="X1894" s="4" t="s">
        <v>39</v>
      </c>
      <c r="Y1894" s="3">
        <v>2490616.11</v>
      </c>
    </row>
    <row r="1895" spans="1:25" x14ac:dyDescent="0.25">
      <c r="A1895" s="3">
        <v>702</v>
      </c>
      <c r="B1895" s="24" t="s">
        <v>1949</v>
      </c>
      <c r="C1895" s="4"/>
      <c r="D1895" s="3">
        <v>313548</v>
      </c>
      <c r="E1895" s="24"/>
      <c r="F1895" s="4" t="s">
        <v>45</v>
      </c>
      <c r="G1895" s="4" t="s">
        <v>45</v>
      </c>
      <c r="H1895" s="4" t="s">
        <v>34</v>
      </c>
      <c r="I1895" s="24" t="s">
        <v>35</v>
      </c>
      <c r="J1895" s="4" t="s">
        <v>36</v>
      </c>
      <c r="K1895" s="5">
        <v>14750.98</v>
      </c>
      <c r="L1895" s="5">
        <v>14750.98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25" t="s">
        <v>37</v>
      </c>
      <c r="S1895" s="25" t="s">
        <v>97</v>
      </c>
      <c r="T1895" s="5"/>
      <c r="U1895" s="5">
        <v>0</v>
      </c>
      <c r="V1895" s="4" t="s">
        <v>39</v>
      </c>
      <c r="W1895" s="4" t="s">
        <v>39</v>
      </c>
      <c r="X1895" s="4" t="s">
        <v>39</v>
      </c>
      <c r="Y1895" s="3">
        <v>15225.09</v>
      </c>
    </row>
    <row r="1896" spans="1:25" x14ac:dyDescent="0.25">
      <c r="A1896" s="3">
        <v>702</v>
      </c>
      <c r="B1896" s="24" t="s">
        <v>1950</v>
      </c>
      <c r="C1896" s="4"/>
      <c r="D1896" s="3">
        <v>326589</v>
      </c>
      <c r="E1896" s="24"/>
      <c r="F1896" s="4" t="s">
        <v>33</v>
      </c>
      <c r="G1896" s="4" t="s">
        <v>33</v>
      </c>
      <c r="H1896" s="4" t="s">
        <v>34</v>
      </c>
      <c r="I1896" s="24" t="s">
        <v>35</v>
      </c>
      <c r="J1896" s="4" t="s">
        <v>41</v>
      </c>
      <c r="K1896" s="5">
        <v>1260003.04</v>
      </c>
      <c r="L1896" s="5">
        <v>76028.58344176547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25" t="s">
        <v>37</v>
      </c>
      <c r="S1896" s="25" t="s">
        <v>38</v>
      </c>
      <c r="T1896" s="5"/>
      <c r="U1896" s="5">
        <v>0</v>
      </c>
      <c r="V1896" s="4" t="s">
        <v>39</v>
      </c>
      <c r="W1896" s="4" t="s">
        <v>39</v>
      </c>
      <c r="X1896" s="4" t="s">
        <v>39</v>
      </c>
      <c r="Y1896" s="3">
        <v>1424075.65</v>
      </c>
    </row>
    <row r="1897" spans="1:25" x14ac:dyDescent="0.25">
      <c r="A1897" s="3">
        <v>702</v>
      </c>
      <c r="B1897" s="24" t="s">
        <v>1951</v>
      </c>
      <c r="C1897" s="4"/>
      <c r="D1897" s="3">
        <v>342880</v>
      </c>
      <c r="E1897" s="24"/>
      <c r="F1897" s="4" t="s">
        <v>43</v>
      </c>
      <c r="G1897" s="4" t="s">
        <v>33</v>
      </c>
      <c r="H1897" s="4" t="s">
        <v>34</v>
      </c>
      <c r="I1897" s="24" t="s">
        <v>35</v>
      </c>
      <c r="J1897" s="4" t="s">
        <v>36</v>
      </c>
      <c r="K1897" s="5">
        <v>35484.79</v>
      </c>
      <c r="L1897" s="5">
        <v>35484.79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25" t="s">
        <v>37</v>
      </c>
      <c r="S1897" s="25" t="s">
        <v>58</v>
      </c>
      <c r="T1897" s="5"/>
      <c r="U1897" s="5">
        <v>0</v>
      </c>
      <c r="V1897" s="4" t="s">
        <v>39</v>
      </c>
      <c r="W1897" s="4" t="s">
        <v>39</v>
      </c>
      <c r="X1897" s="4" t="s">
        <v>39</v>
      </c>
      <c r="Y1897" s="3">
        <v>39623.08</v>
      </c>
    </row>
    <row r="1898" spans="1:25" x14ac:dyDescent="0.25">
      <c r="A1898" s="3">
        <v>702</v>
      </c>
      <c r="B1898" s="24" t="s">
        <v>1952</v>
      </c>
      <c r="C1898" s="4"/>
      <c r="D1898" s="3">
        <v>330026</v>
      </c>
      <c r="E1898" s="24"/>
      <c r="F1898" s="4" t="s">
        <v>33</v>
      </c>
      <c r="G1898" s="4" t="s">
        <v>33</v>
      </c>
      <c r="H1898" s="4" t="s">
        <v>34</v>
      </c>
      <c r="I1898" s="24" t="s">
        <v>35</v>
      </c>
      <c r="J1898" s="4" t="s">
        <v>41</v>
      </c>
      <c r="K1898" s="5">
        <v>1725500</v>
      </c>
      <c r="L1898" s="5">
        <v>104116.67001118213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25" t="s">
        <v>37</v>
      </c>
      <c r="S1898" s="25" t="s">
        <v>38</v>
      </c>
      <c r="T1898" s="5"/>
      <c r="U1898" s="5">
        <v>0</v>
      </c>
      <c r="V1898" s="4" t="s">
        <v>39</v>
      </c>
      <c r="W1898" s="4" t="s">
        <v>39</v>
      </c>
      <c r="X1898" s="4" t="s">
        <v>39</v>
      </c>
      <c r="Y1898" s="3">
        <v>1833343.75</v>
      </c>
    </row>
    <row r="1899" spans="1:25" x14ac:dyDescent="0.25">
      <c r="A1899" s="3">
        <v>702</v>
      </c>
      <c r="B1899" s="24" t="s">
        <v>1953</v>
      </c>
      <c r="C1899" s="4"/>
      <c r="D1899" s="3">
        <v>318205</v>
      </c>
      <c r="E1899" s="24"/>
      <c r="F1899" s="4" t="s">
        <v>33</v>
      </c>
      <c r="G1899" s="4" t="s">
        <v>33</v>
      </c>
      <c r="H1899" s="4" t="s">
        <v>34</v>
      </c>
      <c r="I1899" s="24" t="s">
        <v>35</v>
      </c>
      <c r="J1899" s="4" t="s">
        <v>41</v>
      </c>
      <c r="K1899" s="5">
        <v>1229021.75</v>
      </c>
      <c r="L1899" s="5">
        <v>74159.172402964701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25" t="s">
        <v>37</v>
      </c>
      <c r="S1899" s="25" t="s">
        <v>38</v>
      </c>
      <c r="T1899" s="5"/>
      <c r="U1899" s="5">
        <v>0</v>
      </c>
      <c r="V1899" s="4" t="s">
        <v>39</v>
      </c>
      <c r="W1899" s="4" t="s">
        <v>39</v>
      </c>
      <c r="X1899" s="4" t="s">
        <v>39</v>
      </c>
      <c r="Y1899" s="3">
        <v>1625924.45</v>
      </c>
    </row>
    <row r="1900" spans="1:25" x14ac:dyDescent="0.25">
      <c r="A1900" s="3">
        <v>702</v>
      </c>
      <c r="B1900" s="24" t="s">
        <v>1954</v>
      </c>
      <c r="C1900" s="4"/>
      <c r="D1900" s="3">
        <v>334448</v>
      </c>
      <c r="E1900" s="24"/>
      <c r="F1900" s="4" t="s">
        <v>33</v>
      </c>
      <c r="G1900" s="4" t="s">
        <v>33</v>
      </c>
      <c r="H1900" s="4" t="s">
        <v>34</v>
      </c>
      <c r="I1900" s="24" t="s">
        <v>35</v>
      </c>
      <c r="J1900" s="4" t="s">
        <v>41</v>
      </c>
      <c r="K1900" s="5">
        <v>805481.26</v>
      </c>
      <c r="L1900" s="5">
        <v>48602.739233619934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25" t="s">
        <v>37</v>
      </c>
      <c r="S1900" s="25" t="s">
        <v>38</v>
      </c>
      <c r="T1900" s="5"/>
      <c r="U1900" s="5">
        <v>0</v>
      </c>
      <c r="V1900" s="4" t="s">
        <v>39</v>
      </c>
      <c r="W1900" s="4" t="s">
        <v>39</v>
      </c>
      <c r="X1900" s="4" t="s">
        <v>39</v>
      </c>
      <c r="Y1900" s="3">
        <v>984477.12</v>
      </c>
    </row>
    <row r="1901" spans="1:25" x14ac:dyDescent="0.25">
      <c r="A1901" s="3">
        <v>702</v>
      </c>
      <c r="B1901" s="24" t="s">
        <v>1955</v>
      </c>
      <c r="C1901" s="4"/>
      <c r="D1901" s="3">
        <v>312091</v>
      </c>
      <c r="E1901" s="24"/>
      <c r="F1901" s="4" t="s">
        <v>43</v>
      </c>
      <c r="G1901" s="4" t="s">
        <v>33</v>
      </c>
      <c r="H1901" s="4" t="s">
        <v>34</v>
      </c>
      <c r="I1901" s="24" t="s">
        <v>35</v>
      </c>
      <c r="J1901" s="4" t="s">
        <v>36</v>
      </c>
      <c r="K1901" s="5">
        <v>202584.97</v>
      </c>
      <c r="L1901" s="5">
        <v>202584.97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25" t="s">
        <v>37</v>
      </c>
      <c r="S1901" s="25" t="s">
        <v>74</v>
      </c>
      <c r="T1901" s="5"/>
      <c r="U1901" s="5">
        <v>0</v>
      </c>
      <c r="V1901" s="4" t="s">
        <v>39</v>
      </c>
      <c r="W1901" s="4" t="s">
        <v>39</v>
      </c>
      <c r="X1901" s="4" t="s">
        <v>39</v>
      </c>
      <c r="Y1901" s="3">
        <v>207340.92</v>
      </c>
    </row>
    <row r="1902" spans="1:25" x14ac:dyDescent="0.25">
      <c r="A1902" s="3">
        <v>702</v>
      </c>
      <c r="B1902" s="24" t="s">
        <v>1956</v>
      </c>
      <c r="C1902" s="4"/>
      <c r="D1902" s="3">
        <v>318185</v>
      </c>
      <c r="E1902" s="24"/>
      <c r="F1902" s="4" t="s">
        <v>43</v>
      </c>
      <c r="G1902" s="4" t="s">
        <v>33</v>
      </c>
      <c r="H1902" s="4" t="s">
        <v>34</v>
      </c>
      <c r="I1902" s="24" t="s">
        <v>35</v>
      </c>
      <c r="J1902" s="4" t="s">
        <v>36</v>
      </c>
      <c r="K1902" s="5">
        <v>188614.97</v>
      </c>
      <c r="L1902" s="5">
        <v>188614.97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25" t="s">
        <v>37</v>
      </c>
      <c r="S1902" s="25" t="s">
        <v>38</v>
      </c>
      <c r="T1902" s="5"/>
      <c r="U1902" s="5">
        <v>0</v>
      </c>
      <c r="V1902" s="4" t="s">
        <v>39</v>
      </c>
      <c r="W1902" s="4" t="s">
        <v>39</v>
      </c>
      <c r="X1902" s="4" t="s">
        <v>39</v>
      </c>
      <c r="Y1902" s="3">
        <v>204771.04</v>
      </c>
    </row>
    <row r="1903" spans="1:25" x14ac:dyDescent="0.25">
      <c r="A1903" s="3">
        <v>702</v>
      </c>
      <c r="B1903" s="24" t="s">
        <v>1957</v>
      </c>
      <c r="C1903" s="4"/>
      <c r="D1903" s="3">
        <v>314798</v>
      </c>
      <c r="E1903" s="24"/>
      <c r="F1903" s="4" t="s">
        <v>45</v>
      </c>
      <c r="G1903" s="4" t="s">
        <v>45</v>
      </c>
      <c r="H1903" s="4" t="s">
        <v>34</v>
      </c>
      <c r="I1903" s="24" t="s">
        <v>35</v>
      </c>
      <c r="J1903" s="4" t="s">
        <v>36</v>
      </c>
      <c r="K1903" s="5">
        <v>65466.2</v>
      </c>
      <c r="L1903" s="5">
        <v>65466.2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25" t="s">
        <v>37</v>
      </c>
      <c r="S1903" s="25" t="s">
        <v>49</v>
      </c>
      <c r="T1903" s="5"/>
      <c r="U1903" s="5">
        <v>0</v>
      </c>
      <c r="V1903" s="4" t="s">
        <v>39</v>
      </c>
      <c r="W1903" s="4" t="s">
        <v>39</v>
      </c>
      <c r="X1903" s="4" t="s">
        <v>39</v>
      </c>
      <c r="Y1903" s="3">
        <v>67259.520000000004</v>
      </c>
    </row>
    <row r="1904" spans="1:25" x14ac:dyDescent="0.25">
      <c r="A1904" s="3">
        <v>702</v>
      </c>
      <c r="B1904" s="24" t="s">
        <v>1958</v>
      </c>
      <c r="C1904" s="4"/>
      <c r="D1904" s="3">
        <v>308390</v>
      </c>
      <c r="E1904" s="24"/>
      <c r="F1904" s="4" t="s">
        <v>43</v>
      </c>
      <c r="G1904" s="4" t="s">
        <v>33</v>
      </c>
      <c r="H1904" s="4" t="s">
        <v>34</v>
      </c>
      <c r="I1904" s="24" t="s">
        <v>35</v>
      </c>
      <c r="J1904" s="4" t="s">
        <v>36</v>
      </c>
      <c r="K1904" s="5">
        <v>87161.59</v>
      </c>
      <c r="L1904" s="5">
        <v>87161.59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25" t="s">
        <v>37</v>
      </c>
      <c r="S1904" s="25" t="s">
        <v>58</v>
      </c>
      <c r="T1904" s="5"/>
      <c r="U1904" s="5">
        <v>0</v>
      </c>
      <c r="V1904" s="4" t="s">
        <v>39</v>
      </c>
      <c r="W1904" s="4" t="s">
        <v>39</v>
      </c>
      <c r="X1904" s="4" t="s">
        <v>39</v>
      </c>
      <c r="Y1904" s="3">
        <v>96884.53</v>
      </c>
    </row>
    <row r="1905" spans="1:25" x14ac:dyDescent="0.25">
      <c r="A1905" s="3">
        <v>702</v>
      </c>
      <c r="B1905" s="24" t="s">
        <v>1959</v>
      </c>
      <c r="C1905" s="4"/>
      <c r="D1905" s="3">
        <v>316339</v>
      </c>
      <c r="E1905" s="24"/>
      <c r="F1905" s="4" t="s">
        <v>107</v>
      </c>
      <c r="G1905" s="4" t="s">
        <v>107</v>
      </c>
      <c r="H1905" s="4" t="s">
        <v>34</v>
      </c>
      <c r="I1905" s="24" t="s">
        <v>35</v>
      </c>
      <c r="J1905" s="4" t="s">
        <v>36</v>
      </c>
      <c r="K1905" s="5">
        <v>113739.07</v>
      </c>
      <c r="L1905" s="5">
        <v>113739.07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25" t="s">
        <v>37</v>
      </c>
      <c r="S1905" s="25" t="s">
        <v>58</v>
      </c>
      <c r="T1905" s="5"/>
      <c r="U1905" s="5">
        <v>0</v>
      </c>
      <c r="V1905" s="4" t="s">
        <v>39</v>
      </c>
      <c r="W1905" s="4" t="s">
        <v>39</v>
      </c>
      <c r="X1905" s="4" t="s">
        <v>39</v>
      </c>
      <c r="Y1905" s="3">
        <v>120318.76</v>
      </c>
    </row>
    <row r="1906" spans="1:25" x14ac:dyDescent="0.25">
      <c r="A1906" s="3">
        <v>702</v>
      </c>
      <c r="B1906" s="24" t="s">
        <v>1960</v>
      </c>
      <c r="C1906" s="4"/>
      <c r="D1906" s="3">
        <v>330126</v>
      </c>
      <c r="E1906" s="24"/>
      <c r="F1906" s="4" t="s">
        <v>33</v>
      </c>
      <c r="G1906" s="4" t="s">
        <v>33</v>
      </c>
      <c r="H1906" s="4" t="s">
        <v>34</v>
      </c>
      <c r="I1906" s="24" t="s">
        <v>35</v>
      </c>
      <c r="J1906" s="4" t="s">
        <v>41</v>
      </c>
      <c r="K1906" s="5">
        <v>1539730.73</v>
      </c>
      <c r="L1906" s="5">
        <v>92907.352258178245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25" t="s">
        <v>37</v>
      </c>
      <c r="S1906" s="25" t="s">
        <v>38</v>
      </c>
      <c r="T1906" s="5"/>
      <c r="U1906" s="5">
        <v>0</v>
      </c>
      <c r="V1906" s="4" t="s">
        <v>39</v>
      </c>
      <c r="W1906" s="4" t="s">
        <v>39</v>
      </c>
      <c r="X1906" s="4" t="s">
        <v>39</v>
      </c>
      <c r="Y1906" s="3">
        <v>1714149.99</v>
      </c>
    </row>
    <row r="1907" spans="1:25" x14ac:dyDescent="0.25">
      <c r="A1907" s="3">
        <v>702</v>
      </c>
      <c r="B1907" s="24" t="s">
        <v>1961</v>
      </c>
      <c r="C1907" s="4"/>
      <c r="D1907" s="3">
        <v>341660</v>
      </c>
      <c r="E1907" s="24"/>
      <c r="F1907" s="4" t="s">
        <v>33</v>
      </c>
      <c r="G1907" s="4" t="s">
        <v>33</v>
      </c>
      <c r="H1907" s="4" t="s">
        <v>34</v>
      </c>
      <c r="I1907" s="24" t="s">
        <v>35</v>
      </c>
      <c r="J1907" s="4" t="s">
        <v>41</v>
      </c>
      <c r="K1907" s="5">
        <v>517630.93</v>
      </c>
      <c r="L1907" s="5">
        <v>31233.850319554516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25" t="s">
        <v>37</v>
      </c>
      <c r="S1907" s="25" t="s">
        <v>38</v>
      </c>
      <c r="T1907" s="5"/>
      <c r="U1907" s="5">
        <v>0</v>
      </c>
      <c r="V1907" s="4" t="s">
        <v>39</v>
      </c>
      <c r="W1907" s="4" t="s">
        <v>39</v>
      </c>
      <c r="X1907" s="4" t="s">
        <v>39</v>
      </c>
      <c r="Y1907" s="3">
        <v>549982.87</v>
      </c>
    </row>
    <row r="1908" spans="1:25" x14ac:dyDescent="0.25">
      <c r="A1908" s="3">
        <v>702</v>
      </c>
      <c r="B1908" s="24" t="s">
        <v>1962</v>
      </c>
      <c r="C1908" s="4"/>
      <c r="D1908" s="3">
        <v>341751</v>
      </c>
      <c r="E1908" s="24"/>
      <c r="F1908" s="4" t="s">
        <v>43</v>
      </c>
      <c r="G1908" s="4" t="s">
        <v>33</v>
      </c>
      <c r="H1908" s="4" t="s">
        <v>34</v>
      </c>
      <c r="I1908" s="24" t="s">
        <v>35</v>
      </c>
      <c r="J1908" s="4" t="s">
        <v>36</v>
      </c>
      <c r="K1908" s="5">
        <v>30259.01</v>
      </c>
      <c r="L1908" s="5">
        <v>30259.01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25" t="s">
        <v>37</v>
      </c>
      <c r="S1908" s="25" t="s">
        <v>90</v>
      </c>
      <c r="T1908" s="5"/>
      <c r="U1908" s="5">
        <v>0</v>
      </c>
      <c r="V1908" s="4" t="s">
        <v>39</v>
      </c>
      <c r="W1908" s="4" t="s">
        <v>39</v>
      </c>
      <c r="X1908" s="4" t="s">
        <v>39</v>
      </c>
      <c r="Y1908" s="3">
        <v>35512.019999999997</v>
      </c>
    </row>
    <row r="1909" spans="1:25" x14ac:dyDescent="0.25">
      <c r="A1909" s="3">
        <v>702</v>
      </c>
      <c r="B1909" s="24" t="s">
        <v>1963</v>
      </c>
      <c r="C1909" s="4"/>
      <c r="D1909" s="3">
        <v>318678</v>
      </c>
      <c r="E1909" s="24"/>
      <c r="F1909" s="4" t="s">
        <v>33</v>
      </c>
      <c r="G1909" s="4" t="s">
        <v>33</v>
      </c>
      <c r="H1909" s="4" t="s">
        <v>34</v>
      </c>
      <c r="I1909" s="24" t="s">
        <v>35</v>
      </c>
      <c r="J1909" s="4" t="s">
        <v>41</v>
      </c>
      <c r="K1909" s="5">
        <v>6788772.3399999999</v>
      </c>
      <c r="L1909" s="5">
        <v>409634.52303959476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25" t="s">
        <v>37</v>
      </c>
      <c r="S1909" s="25" t="s">
        <v>38</v>
      </c>
      <c r="T1909" s="5"/>
      <c r="U1909" s="5">
        <v>0</v>
      </c>
      <c r="V1909" s="4" t="s">
        <v>39</v>
      </c>
      <c r="W1909" s="4" t="s">
        <v>39</v>
      </c>
      <c r="X1909" s="4" t="s">
        <v>39</v>
      </c>
      <c r="Y1909" s="3">
        <v>7638549.25</v>
      </c>
    </row>
    <row r="1910" spans="1:25" x14ac:dyDescent="0.25">
      <c r="A1910" s="3">
        <v>702</v>
      </c>
      <c r="B1910" s="24" t="s">
        <v>1964</v>
      </c>
      <c r="C1910" s="4"/>
      <c r="D1910" s="3">
        <v>309287</v>
      </c>
      <c r="E1910" s="24"/>
      <c r="F1910" s="4" t="s">
        <v>45</v>
      </c>
      <c r="G1910" s="4" t="s">
        <v>33</v>
      </c>
      <c r="H1910" s="4" t="s">
        <v>34</v>
      </c>
      <c r="I1910" s="24" t="s">
        <v>35</v>
      </c>
      <c r="J1910" s="4" t="s">
        <v>36</v>
      </c>
      <c r="K1910" s="5">
        <v>198329.13</v>
      </c>
      <c r="L1910" s="5">
        <v>198329.13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25" t="s">
        <v>37</v>
      </c>
      <c r="S1910" s="25" t="s">
        <v>58</v>
      </c>
      <c r="T1910" s="5"/>
      <c r="U1910" s="5">
        <v>0</v>
      </c>
      <c r="V1910" s="4" t="s">
        <v>39</v>
      </c>
      <c r="W1910" s="4" t="s">
        <v>39</v>
      </c>
      <c r="X1910" s="4" t="s">
        <v>39</v>
      </c>
      <c r="Y1910" s="3">
        <v>221266.11</v>
      </c>
    </row>
    <row r="1911" spans="1:25" x14ac:dyDescent="0.25">
      <c r="A1911" s="3">
        <v>702</v>
      </c>
      <c r="B1911" s="24" t="s">
        <v>1965</v>
      </c>
      <c r="C1911" s="4"/>
      <c r="D1911" s="3">
        <v>315554</v>
      </c>
      <c r="E1911" s="24"/>
      <c r="F1911" s="4" t="s">
        <v>33</v>
      </c>
      <c r="G1911" s="4" t="s">
        <v>33</v>
      </c>
      <c r="H1911" s="4" t="s">
        <v>34</v>
      </c>
      <c r="I1911" s="24" t="s">
        <v>35</v>
      </c>
      <c r="J1911" s="4" t="s">
        <v>41</v>
      </c>
      <c r="K1911" s="5">
        <v>1263008.6000000001</v>
      </c>
      <c r="L1911" s="5">
        <v>76209.938932184959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25" t="s">
        <v>37</v>
      </c>
      <c r="S1911" s="25" t="s">
        <v>38</v>
      </c>
      <c r="T1911" s="5"/>
      <c r="U1911" s="5">
        <v>0</v>
      </c>
      <c r="V1911" s="4" t="s">
        <v>39</v>
      </c>
      <c r="W1911" s="4" t="s">
        <v>39</v>
      </c>
      <c r="X1911" s="4" t="s">
        <v>39</v>
      </c>
      <c r="Y1911" s="3">
        <v>1515610.32</v>
      </c>
    </row>
    <row r="1912" spans="1:25" x14ac:dyDescent="0.25">
      <c r="A1912" s="3">
        <v>702</v>
      </c>
      <c r="B1912" s="24" t="s">
        <v>1966</v>
      </c>
      <c r="C1912" s="4"/>
      <c r="D1912" s="3">
        <v>342030</v>
      </c>
      <c r="E1912" s="24"/>
      <c r="F1912" s="4" t="s">
        <v>43</v>
      </c>
      <c r="G1912" s="4" t="s">
        <v>33</v>
      </c>
      <c r="H1912" s="4" t="s">
        <v>34</v>
      </c>
      <c r="I1912" s="24" t="s">
        <v>35</v>
      </c>
      <c r="J1912" s="4" t="s">
        <v>36</v>
      </c>
      <c r="K1912" s="5">
        <v>321188.77</v>
      </c>
      <c r="L1912" s="5">
        <v>321188.77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25" t="s">
        <v>37</v>
      </c>
      <c r="S1912" s="25" t="s">
        <v>58</v>
      </c>
      <c r="T1912" s="5"/>
      <c r="U1912" s="5">
        <v>0</v>
      </c>
      <c r="V1912" s="4" t="s">
        <v>39</v>
      </c>
      <c r="W1912" s="4" t="s">
        <v>39</v>
      </c>
      <c r="X1912" s="4" t="s">
        <v>39</v>
      </c>
      <c r="Y1912" s="3">
        <v>372711.91</v>
      </c>
    </row>
    <row r="1913" spans="1:25" x14ac:dyDescent="0.25">
      <c r="A1913" s="3">
        <v>702</v>
      </c>
      <c r="B1913" s="24" t="s">
        <v>1967</v>
      </c>
      <c r="C1913" s="4"/>
      <c r="D1913" s="3">
        <v>308391</v>
      </c>
      <c r="E1913" s="24"/>
      <c r="F1913" s="4" t="s">
        <v>43</v>
      </c>
      <c r="G1913" s="4" t="s">
        <v>33</v>
      </c>
      <c r="H1913" s="4" t="s">
        <v>34</v>
      </c>
      <c r="I1913" s="24" t="s">
        <v>35</v>
      </c>
      <c r="J1913" s="4" t="s">
        <v>36</v>
      </c>
      <c r="K1913" s="5">
        <v>80671.14</v>
      </c>
      <c r="L1913" s="5">
        <v>80671.14</v>
      </c>
      <c r="M1913" s="5">
        <v>80671.14</v>
      </c>
      <c r="N1913" s="5">
        <v>0</v>
      </c>
      <c r="O1913" s="5">
        <v>0</v>
      </c>
      <c r="P1913" s="5">
        <v>0</v>
      </c>
      <c r="Q1913" s="5">
        <v>80671.14</v>
      </c>
      <c r="R1913" s="25" t="s">
        <v>48</v>
      </c>
      <c r="S1913" s="25" t="s">
        <v>90</v>
      </c>
      <c r="T1913" s="5"/>
      <c r="U1913" s="5">
        <v>0</v>
      </c>
      <c r="V1913" s="4" t="s">
        <v>39</v>
      </c>
      <c r="W1913" s="4" t="s">
        <v>39</v>
      </c>
      <c r="X1913" s="4" t="s">
        <v>39</v>
      </c>
      <c r="Y1913" s="3">
        <v>86817.48</v>
      </c>
    </row>
    <row r="1914" spans="1:25" x14ac:dyDescent="0.25">
      <c r="A1914" s="3">
        <v>702</v>
      </c>
      <c r="B1914" s="24" t="s">
        <v>1968</v>
      </c>
      <c r="C1914" s="4"/>
      <c r="D1914" s="3">
        <v>308390</v>
      </c>
      <c r="E1914" s="24"/>
      <c r="F1914" s="4" t="s">
        <v>43</v>
      </c>
      <c r="G1914" s="4" t="s">
        <v>33</v>
      </c>
      <c r="H1914" s="4" t="s">
        <v>34</v>
      </c>
      <c r="I1914" s="24" t="s">
        <v>35</v>
      </c>
      <c r="J1914" s="4" t="s">
        <v>36</v>
      </c>
      <c r="K1914" s="5">
        <v>234140.89</v>
      </c>
      <c r="L1914" s="5">
        <v>234140.89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25" t="s">
        <v>37</v>
      </c>
      <c r="S1914" s="25" t="s">
        <v>58</v>
      </c>
      <c r="T1914" s="5"/>
      <c r="U1914" s="5">
        <v>0</v>
      </c>
      <c r="V1914" s="4" t="s">
        <v>39</v>
      </c>
      <c r="W1914" s="4" t="s">
        <v>39</v>
      </c>
      <c r="X1914" s="4" t="s">
        <v>39</v>
      </c>
      <c r="Y1914" s="3">
        <v>260274.25</v>
      </c>
    </row>
    <row r="1915" spans="1:25" x14ac:dyDescent="0.25">
      <c r="A1915" s="3">
        <v>702</v>
      </c>
      <c r="B1915" s="24" t="s">
        <v>1969</v>
      </c>
      <c r="C1915" s="4"/>
      <c r="D1915" s="3">
        <v>308390</v>
      </c>
      <c r="E1915" s="24"/>
      <c r="F1915" s="4" t="s">
        <v>43</v>
      </c>
      <c r="G1915" s="4" t="s">
        <v>33</v>
      </c>
      <c r="H1915" s="4" t="s">
        <v>34</v>
      </c>
      <c r="I1915" s="24" t="s">
        <v>35</v>
      </c>
      <c r="J1915" s="4" t="s">
        <v>36</v>
      </c>
      <c r="K1915" s="5">
        <v>209782.13</v>
      </c>
      <c r="L1915" s="5">
        <v>209782.13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25" t="s">
        <v>37</v>
      </c>
      <c r="S1915" s="25" t="s">
        <v>58</v>
      </c>
      <c r="T1915" s="5"/>
      <c r="U1915" s="5">
        <v>0</v>
      </c>
      <c r="V1915" s="4" t="s">
        <v>39</v>
      </c>
      <c r="W1915" s="4" t="s">
        <v>39</v>
      </c>
      <c r="X1915" s="4" t="s">
        <v>39</v>
      </c>
      <c r="Y1915" s="3">
        <v>233179.48</v>
      </c>
    </row>
    <row r="1916" spans="1:25" x14ac:dyDescent="0.25">
      <c r="A1916" s="3">
        <v>702</v>
      </c>
      <c r="B1916" s="24" t="s">
        <v>1970</v>
      </c>
      <c r="C1916" s="4"/>
      <c r="D1916" s="3">
        <v>309758</v>
      </c>
      <c r="E1916" s="24"/>
      <c r="F1916" s="4" t="s">
        <v>33</v>
      </c>
      <c r="G1916" s="4" t="s">
        <v>33</v>
      </c>
      <c r="H1916" s="4" t="s">
        <v>34</v>
      </c>
      <c r="I1916" s="24" t="s">
        <v>35</v>
      </c>
      <c r="J1916" s="4" t="s">
        <v>41</v>
      </c>
      <c r="K1916" s="5">
        <v>2528310.79</v>
      </c>
      <c r="L1916" s="5">
        <v>152558.27308498477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25" t="s">
        <v>37</v>
      </c>
      <c r="S1916" s="25" t="s">
        <v>38</v>
      </c>
      <c r="T1916" s="5"/>
      <c r="U1916" s="5">
        <v>0</v>
      </c>
      <c r="V1916" s="4" t="s">
        <v>39</v>
      </c>
      <c r="W1916" s="4" t="s">
        <v>39</v>
      </c>
      <c r="X1916" s="4" t="s">
        <v>39</v>
      </c>
      <c r="Y1916" s="3">
        <v>2816531.1</v>
      </c>
    </row>
    <row r="1917" spans="1:25" x14ac:dyDescent="0.25">
      <c r="A1917" s="3">
        <v>702</v>
      </c>
      <c r="B1917" s="24" t="s">
        <v>1971</v>
      </c>
      <c r="C1917" s="4"/>
      <c r="D1917" s="3">
        <v>310202</v>
      </c>
      <c r="E1917" s="24"/>
      <c r="F1917" s="4" t="s">
        <v>33</v>
      </c>
      <c r="G1917" s="4" t="s">
        <v>33</v>
      </c>
      <c r="H1917" s="4" t="s">
        <v>34</v>
      </c>
      <c r="I1917" s="24" t="s">
        <v>35</v>
      </c>
      <c r="J1917" s="4" t="s">
        <v>41</v>
      </c>
      <c r="K1917" s="5">
        <v>369101.51</v>
      </c>
      <c r="L1917" s="5">
        <v>22271.585115791968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25" t="s">
        <v>37</v>
      </c>
      <c r="S1917" s="25" t="s">
        <v>38</v>
      </c>
      <c r="T1917" s="5"/>
      <c r="U1917" s="5">
        <v>0</v>
      </c>
      <c r="V1917" s="4" t="s">
        <v>39</v>
      </c>
      <c r="W1917" s="4" t="s">
        <v>39</v>
      </c>
      <c r="X1917" s="4" t="s">
        <v>39</v>
      </c>
      <c r="Y1917" s="3">
        <v>404785.3</v>
      </c>
    </row>
    <row r="1918" spans="1:25" x14ac:dyDescent="0.25">
      <c r="A1918" s="3">
        <v>702</v>
      </c>
      <c r="B1918" s="24" t="s">
        <v>1972</v>
      </c>
      <c r="C1918" s="4"/>
      <c r="D1918" s="3">
        <v>313199</v>
      </c>
      <c r="E1918" s="24"/>
      <c r="F1918" s="4" t="s">
        <v>43</v>
      </c>
      <c r="G1918" s="4" t="s">
        <v>33</v>
      </c>
      <c r="H1918" s="4" t="s">
        <v>34</v>
      </c>
      <c r="I1918" s="24" t="s">
        <v>35</v>
      </c>
      <c r="J1918" s="4" t="s">
        <v>36</v>
      </c>
      <c r="K1918" s="5">
        <v>14933.22</v>
      </c>
      <c r="L1918" s="5">
        <v>14933.22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25" t="s">
        <v>37</v>
      </c>
      <c r="S1918" s="25" t="s">
        <v>49</v>
      </c>
      <c r="T1918" s="5"/>
      <c r="U1918" s="5">
        <v>0</v>
      </c>
      <c r="V1918" s="4" t="s">
        <v>39</v>
      </c>
      <c r="W1918" s="4" t="s">
        <v>39</v>
      </c>
      <c r="X1918" s="4" t="s">
        <v>39</v>
      </c>
      <c r="Y1918" s="3">
        <v>15522.43</v>
      </c>
    </row>
    <row r="1919" spans="1:25" x14ac:dyDescent="0.25">
      <c r="A1919" s="3">
        <v>702</v>
      </c>
      <c r="B1919" s="24" t="s">
        <v>1973</v>
      </c>
      <c r="C1919" s="4"/>
      <c r="D1919" s="3">
        <v>329598</v>
      </c>
      <c r="E1919" s="24"/>
      <c r="F1919" s="4" t="s">
        <v>43</v>
      </c>
      <c r="G1919" s="4" t="s">
        <v>33</v>
      </c>
      <c r="H1919" s="4" t="s">
        <v>34</v>
      </c>
      <c r="I1919" s="24" t="s">
        <v>35</v>
      </c>
      <c r="J1919" s="4" t="s">
        <v>36</v>
      </c>
      <c r="K1919" s="5">
        <v>10578.95</v>
      </c>
      <c r="L1919" s="5">
        <v>10578.95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25" t="s">
        <v>37</v>
      </c>
      <c r="S1919" s="25" t="s">
        <v>49</v>
      </c>
      <c r="T1919" s="5"/>
      <c r="U1919" s="5">
        <v>0</v>
      </c>
      <c r="V1919" s="4" t="s">
        <v>39</v>
      </c>
      <c r="W1919" s="4" t="s">
        <v>39</v>
      </c>
      <c r="X1919" s="4" t="s">
        <v>39</v>
      </c>
      <c r="Y1919" s="3">
        <v>11173.68</v>
      </c>
    </row>
    <row r="1920" spans="1:25" x14ac:dyDescent="0.25">
      <c r="A1920" s="3">
        <v>702</v>
      </c>
      <c r="B1920" s="24" t="s">
        <v>1974</v>
      </c>
      <c r="C1920" s="4"/>
      <c r="D1920" s="3">
        <v>310968</v>
      </c>
      <c r="E1920" s="24"/>
      <c r="F1920" s="4" t="s">
        <v>43</v>
      </c>
      <c r="G1920" s="4" t="s">
        <v>33</v>
      </c>
      <c r="H1920" s="4" t="s">
        <v>34</v>
      </c>
      <c r="I1920" s="24" t="s">
        <v>35</v>
      </c>
      <c r="J1920" s="4" t="s">
        <v>36</v>
      </c>
      <c r="K1920" s="5">
        <v>289618.38</v>
      </c>
      <c r="L1920" s="5">
        <v>289618.38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25" t="s">
        <v>37</v>
      </c>
      <c r="S1920" s="25" t="s">
        <v>74</v>
      </c>
      <c r="T1920" s="5"/>
      <c r="U1920" s="5">
        <v>0</v>
      </c>
      <c r="V1920" s="4" t="s">
        <v>39</v>
      </c>
      <c r="W1920" s="4" t="s">
        <v>39</v>
      </c>
      <c r="X1920" s="4" t="s">
        <v>39</v>
      </c>
      <c r="Y1920" s="3">
        <v>327948.18</v>
      </c>
    </row>
    <row r="1921" spans="1:25" x14ac:dyDescent="0.25">
      <c r="A1921" s="3">
        <v>702</v>
      </c>
      <c r="B1921" s="24" t="s">
        <v>1975</v>
      </c>
      <c r="C1921" s="4"/>
      <c r="D1921" s="3">
        <v>308390</v>
      </c>
      <c r="E1921" s="24"/>
      <c r="F1921" s="4" t="s">
        <v>43</v>
      </c>
      <c r="G1921" s="4" t="s">
        <v>33</v>
      </c>
      <c r="H1921" s="4" t="s">
        <v>34</v>
      </c>
      <c r="I1921" s="24" t="s">
        <v>35</v>
      </c>
      <c r="J1921" s="4" t="s">
        <v>36</v>
      </c>
      <c r="K1921" s="5">
        <v>234160.98</v>
      </c>
      <c r="L1921" s="5">
        <v>234160.98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25" t="s">
        <v>37</v>
      </c>
      <c r="S1921" s="25" t="s">
        <v>58</v>
      </c>
      <c r="T1921" s="5"/>
      <c r="U1921" s="5">
        <v>0</v>
      </c>
      <c r="V1921" s="4" t="s">
        <v>39</v>
      </c>
      <c r="W1921" s="4" t="s">
        <v>39</v>
      </c>
      <c r="X1921" s="4" t="s">
        <v>39</v>
      </c>
      <c r="Y1921" s="3">
        <v>260274.25</v>
      </c>
    </row>
    <row r="1922" spans="1:25" x14ac:dyDescent="0.25">
      <c r="A1922" s="3">
        <v>702</v>
      </c>
      <c r="B1922" s="24" t="s">
        <v>1976</v>
      </c>
      <c r="C1922" s="4"/>
      <c r="D1922" s="3">
        <v>318099</v>
      </c>
      <c r="E1922" s="24"/>
      <c r="F1922" s="4" t="s">
        <v>33</v>
      </c>
      <c r="G1922" s="4" t="s">
        <v>33</v>
      </c>
      <c r="H1922" s="4" t="s">
        <v>34</v>
      </c>
      <c r="I1922" s="24" t="s">
        <v>35</v>
      </c>
      <c r="J1922" s="4" t="s">
        <v>36</v>
      </c>
      <c r="K1922" s="5">
        <v>2031289.8</v>
      </c>
      <c r="L1922" s="5">
        <v>2031289.8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25" t="s">
        <v>37</v>
      </c>
      <c r="S1922" s="25" t="s">
        <v>38</v>
      </c>
      <c r="T1922" s="5"/>
      <c r="U1922" s="5">
        <v>0</v>
      </c>
      <c r="V1922" s="4" t="s">
        <v>39</v>
      </c>
      <c r="W1922" s="4" t="s">
        <v>39</v>
      </c>
      <c r="X1922" s="4" t="s">
        <v>39</v>
      </c>
      <c r="Y1922" s="3">
        <v>2216398.6800000002</v>
      </c>
    </row>
    <row r="1923" spans="1:25" x14ac:dyDescent="0.25">
      <c r="A1923" s="3">
        <v>702</v>
      </c>
      <c r="B1923" s="24" t="s">
        <v>1977</v>
      </c>
      <c r="C1923" s="4"/>
      <c r="D1923" s="3">
        <v>336689</v>
      </c>
      <c r="E1923" s="24"/>
      <c r="F1923" s="4" t="s">
        <v>33</v>
      </c>
      <c r="G1923" s="4" t="s">
        <v>33</v>
      </c>
      <c r="H1923" s="4" t="s">
        <v>34</v>
      </c>
      <c r="I1923" s="24" t="s">
        <v>35</v>
      </c>
      <c r="J1923" s="4" t="s">
        <v>41</v>
      </c>
      <c r="K1923" s="5">
        <v>1026627.44</v>
      </c>
      <c r="L1923" s="5">
        <v>61946.699736253075</v>
      </c>
      <c r="M1923" s="5">
        <v>0</v>
      </c>
      <c r="N1923" s="5">
        <v>1026627.44</v>
      </c>
      <c r="O1923" s="5">
        <v>0</v>
      </c>
      <c r="P1923" s="5">
        <v>0</v>
      </c>
      <c r="Q1923" s="5">
        <v>1026627.44</v>
      </c>
      <c r="R1923" s="25" t="s">
        <v>119</v>
      </c>
      <c r="S1923" s="25" t="s">
        <v>38</v>
      </c>
      <c r="T1923" s="5"/>
      <c r="U1923" s="5">
        <v>0</v>
      </c>
      <c r="V1923" s="4" t="s">
        <v>39</v>
      </c>
      <c r="W1923" s="4" t="s">
        <v>39</v>
      </c>
      <c r="X1923" s="4" t="s">
        <v>39</v>
      </c>
      <c r="Y1923" s="3">
        <v>1147637.8999999999</v>
      </c>
    </row>
    <row r="1924" spans="1:25" x14ac:dyDescent="0.25">
      <c r="A1924" s="3">
        <v>702</v>
      </c>
      <c r="B1924" s="24" t="s">
        <v>1978</v>
      </c>
      <c r="C1924" s="4"/>
      <c r="D1924" s="3">
        <v>342479</v>
      </c>
      <c r="E1924" s="24"/>
      <c r="F1924" s="4" t="s">
        <v>43</v>
      </c>
      <c r="G1924" s="4" t="s">
        <v>33</v>
      </c>
      <c r="H1924" s="4" t="s">
        <v>34</v>
      </c>
      <c r="I1924" s="24" t="s">
        <v>35</v>
      </c>
      <c r="J1924" s="4" t="s">
        <v>36</v>
      </c>
      <c r="K1924" s="5">
        <v>138660.98000000001</v>
      </c>
      <c r="L1924" s="5">
        <v>138660.98000000001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25" t="s">
        <v>37</v>
      </c>
      <c r="S1924" s="25" t="s">
        <v>49</v>
      </c>
      <c r="T1924" s="5"/>
      <c r="U1924" s="5">
        <v>0</v>
      </c>
      <c r="V1924" s="4" t="s">
        <v>39</v>
      </c>
      <c r="W1924" s="4" t="s">
        <v>39</v>
      </c>
      <c r="X1924" s="4" t="s">
        <v>39</v>
      </c>
      <c r="Y1924" s="3">
        <v>158954.59</v>
      </c>
    </row>
    <row r="1925" spans="1:25" x14ac:dyDescent="0.25">
      <c r="A1925" s="3">
        <v>702</v>
      </c>
      <c r="B1925" s="24" t="s">
        <v>1979</v>
      </c>
      <c r="C1925" s="4"/>
      <c r="D1925" s="3">
        <v>319909</v>
      </c>
      <c r="E1925" s="24"/>
      <c r="F1925" s="4" t="s">
        <v>172</v>
      </c>
      <c r="G1925" s="4" t="s">
        <v>172</v>
      </c>
      <c r="H1925" s="4" t="s">
        <v>34</v>
      </c>
      <c r="I1925" s="24" t="s">
        <v>35</v>
      </c>
      <c r="J1925" s="4" t="s">
        <v>41</v>
      </c>
      <c r="K1925" s="5">
        <v>3293261.53</v>
      </c>
      <c r="L1925" s="5">
        <v>198715.40074154202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25" t="s">
        <v>37</v>
      </c>
      <c r="S1925" s="25" t="s">
        <v>38</v>
      </c>
      <c r="T1925" s="5"/>
      <c r="U1925" s="5">
        <v>0</v>
      </c>
      <c r="V1925" s="4" t="s">
        <v>39</v>
      </c>
      <c r="W1925" s="4" t="s">
        <v>39</v>
      </c>
      <c r="X1925" s="4" t="s">
        <v>39</v>
      </c>
      <c r="Y1925" s="3">
        <v>2201757.58</v>
      </c>
    </row>
    <row r="1926" spans="1:25" x14ac:dyDescent="0.25">
      <c r="A1926" s="3">
        <v>702</v>
      </c>
      <c r="B1926" s="24" t="s">
        <v>1980</v>
      </c>
      <c r="C1926" s="4"/>
      <c r="D1926" s="3">
        <v>319934</v>
      </c>
      <c r="E1926" s="24"/>
      <c r="F1926" s="4" t="s">
        <v>172</v>
      </c>
      <c r="G1926" s="4" t="s">
        <v>172</v>
      </c>
      <c r="H1926" s="4" t="s">
        <v>34</v>
      </c>
      <c r="I1926" s="24" t="s">
        <v>35</v>
      </c>
      <c r="J1926" s="4" t="s">
        <v>36</v>
      </c>
      <c r="K1926" s="5">
        <v>26126.14</v>
      </c>
      <c r="L1926" s="5">
        <v>26126.14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25" t="s">
        <v>37</v>
      </c>
      <c r="S1926" s="25" t="s">
        <v>38</v>
      </c>
      <c r="T1926" s="25">
        <v>100</v>
      </c>
      <c r="U1926" s="5">
        <v>0</v>
      </c>
      <c r="V1926" s="4" t="s">
        <v>39</v>
      </c>
      <c r="W1926" s="4" t="s">
        <v>39</v>
      </c>
      <c r="X1926" s="4" t="s">
        <v>39</v>
      </c>
      <c r="Y1926" s="3">
        <v>16418.3</v>
      </c>
    </row>
    <row r="1927" spans="1:25" x14ac:dyDescent="0.25">
      <c r="A1927" s="3">
        <v>702</v>
      </c>
      <c r="B1927" s="24" t="s">
        <v>1981</v>
      </c>
      <c r="C1927" s="4"/>
      <c r="D1927" s="3">
        <v>317368</v>
      </c>
      <c r="E1927" s="24"/>
      <c r="F1927" s="4" t="s">
        <v>33</v>
      </c>
      <c r="G1927" s="4" t="s">
        <v>33</v>
      </c>
      <c r="H1927" s="4" t="s">
        <v>34</v>
      </c>
      <c r="I1927" s="24" t="s">
        <v>35</v>
      </c>
      <c r="J1927" s="4" t="s">
        <v>41</v>
      </c>
      <c r="K1927" s="5">
        <v>603838.47</v>
      </c>
      <c r="L1927" s="5">
        <v>36435.613283713181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25" t="s">
        <v>37</v>
      </c>
      <c r="S1927" s="25" t="s">
        <v>38</v>
      </c>
      <c r="T1927" s="5"/>
      <c r="U1927" s="5">
        <v>0</v>
      </c>
      <c r="V1927" s="4" t="s">
        <v>39</v>
      </c>
      <c r="W1927" s="4" t="s">
        <v>39</v>
      </c>
      <c r="X1927" s="4" t="s">
        <v>39</v>
      </c>
      <c r="Y1927" s="3">
        <v>689933</v>
      </c>
    </row>
    <row r="1928" spans="1:25" x14ac:dyDescent="0.25">
      <c r="A1928" s="3">
        <v>702</v>
      </c>
      <c r="B1928" s="24" t="s">
        <v>1982</v>
      </c>
      <c r="C1928" s="4"/>
      <c r="D1928" s="3">
        <v>335627</v>
      </c>
      <c r="E1928" s="24"/>
      <c r="F1928" s="4" t="s">
        <v>43</v>
      </c>
      <c r="G1928" s="4" t="s">
        <v>33</v>
      </c>
      <c r="H1928" s="4" t="s">
        <v>34</v>
      </c>
      <c r="I1928" s="24" t="s">
        <v>35</v>
      </c>
      <c r="J1928" s="4" t="s">
        <v>36</v>
      </c>
      <c r="K1928" s="5">
        <v>5556706.8899999997</v>
      </c>
      <c r="L1928" s="5">
        <v>5556706.8899999997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25" t="s">
        <v>37</v>
      </c>
      <c r="S1928" s="25" t="s">
        <v>38</v>
      </c>
      <c r="T1928" s="5"/>
      <c r="U1928" s="5">
        <v>0</v>
      </c>
      <c r="V1928" s="4" t="s">
        <v>39</v>
      </c>
      <c r="W1928" s="4" t="s">
        <v>39</v>
      </c>
      <c r="X1928" s="4" t="s">
        <v>39</v>
      </c>
      <c r="Y1928" s="3">
        <v>6609266.2000000002</v>
      </c>
    </row>
    <row r="1929" spans="1:25" x14ac:dyDescent="0.25">
      <c r="A1929" s="3">
        <v>702</v>
      </c>
      <c r="B1929" s="24" t="s">
        <v>1983</v>
      </c>
      <c r="C1929" s="4"/>
      <c r="D1929" s="3">
        <v>317154</v>
      </c>
      <c r="E1929" s="24"/>
      <c r="F1929" s="4" t="s">
        <v>33</v>
      </c>
      <c r="G1929" s="4" t="s">
        <v>33</v>
      </c>
      <c r="H1929" s="4" t="s">
        <v>34</v>
      </c>
      <c r="I1929" s="24" t="s">
        <v>35</v>
      </c>
      <c r="J1929" s="4" t="s">
        <v>41</v>
      </c>
      <c r="K1929" s="5">
        <v>1315083.1000000001</v>
      </c>
      <c r="L1929" s="5">
        <v>79352.114262522417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25" t="s">
        <v>37</v>
      </c>
      <c r="S1929" s="25" t="s">
        <v>38</v>
      </c>
      <c r="T1929" s="5"/>
      <c r="U1929" s="5">
        <v>0</v>
      </c>
      <c r="V1929" s="4" t="s">
        <v>39</v>
      </c>
      <c r="W1929" s="4" t="s">
        <v>39</v>
      </c>
      <c r="X1929" s="4" t="s">
        <v>39</v>
      </c>
      <c r="Y1929" s="3">
        <v>1536880.14</v>
      </c>
    </row>
    <row r="1930" spans="1:25" x14ac:dyDescent="0.25">
      <c r="A1930" s="3">
        <v>702</v>
      </c>
      <c r="B1930" s="24" t="s">
        <v>1984</v>
      </c>
      <c r="C1930" s="4"/>
      <c r="D1930" s="3">
        <v>319669</v>
      </c>
      <c r="E1930" s="24"/>
      <c r="F1930" s="4" t="s">
        <v>43</v>
      </c>
      <c r="G1930" s="4" t="s">
        <v>33</v>
      </c>
      <c r="H1930" s="4" t="s">
        <v>34</v>
      </c>
      <c r="I1930" s="24" t="s">
        <v>35</v>
      </c>
      <c r="J1930" s="4" t="s">
        <v>36</v>
      </c>
      <c r="K1930" s="5">
        <v>60307.7</v>
      </c>
      <c r="L1930" s="5">
        <v>60307.7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25" t="s">
        <v>37</v>
      </c>
      <c r="S1930" s="25" t="s">
        <v>38</v>
      </c>
      <c r="T1930" s="5"/>
      <c r="U1930" s="5">
        <v>0</v>
      </c>
      <c r="V1930" s="4" t="s">
        <v>39</v>
      </c>
      <c r="W1930" s="4" t="s">
        <v>39</v>
      </c>
      <c r="X1930" s="4" t="s">
        <v>39</v>
      </c>
      <c r="Y1930" s="3">
        <v>80410.28</v>
      </c>
    </row>
    <row r="1931" spans="1:25" x14ac:dyDescent="0.25">
      <c r="A1931" s="3">
        <v>702</v>
      </c>
      <c r="B1931" s="24" t="s">
        <v>1985</v>
      </c>
      <c r="C1931" s="4"/>
      <c r="D1931" s="3">
        <v>308390</v>
      </c>
      <c r="E1931" s="24"/>
      <c r="F1931" s="4" t="s">
        <v>43</v>
      </c>
      <c r="G1931" s="4" t="s">
        <v>33</v>
      </c>
      <c r="H1931" s="4" t="s">
        <v>34</v>
      </c>
      <c r="I1931" s="24" t="s">
        <v>35</v>
      </c>
      <c r="J1931" s="4" t="s">
        <v>36</v>
      </c>
      <c r="K1931" s="5">
        <v>210830.24</v>
      </c>
      <c r="L1931" s="5">
        <v>210830.24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25" t="s">
        <v>37</v>
      </c>
      <c r="S1931" s="25" t="s">
        <v>58</v>
      </c>
      <c r="T1931" s="5"/>
      <c r="U1931" s="5">
        <v>0</v>
      </c>
      <c r="V1931" s="4" t="s">
        <v>39</v>
      </c>
      <c r="W1931" s="4" t="s">
        <v>39</v>
      </c>
      <c r="X1931" s="4" t="s">
        <v>39</v>
      </c>
      <c r="Y1931" s="3">
        <v>229653.75</v>
      </c>
    </row>
    <row r="1932" spans="1:25" x14ac:dyDescent="0.25">
      <c r="A1932" s="3">
        <v>702</v>
      </c>
      <c r="B1932" s="24" t="s">
        <v>1986</v>
      </c>
      <c r="C1932" s="4"/>
      <c r="D1932" s="3">
        <v>319909</v>
      </c>
      <c r="E1932" s="24"/>
      <c r="F1932" s="4" t="s">
        <v>43</v>
      </c>
      <c r="G1932" s="4" t="s">
        <v>33</v>
      </c>
      <c r="H1932" s="4" t="s">
        <v>34</v>
      </c>
      <c r="I1932" s="24" t="s">
        <v>35</v>
      </c>
      <c r="J1932" s="4" t="s">
        <v>41</v>
      </c>
      <c r="K1932" s="5">
        <v>2490112.12</v>
      </c>
      <c r="L1932" s="5">
        <v>150253.36533693722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25" t="s">
        <v>37</v>
      </c>
      <c r="S1932" s="25" t="s">
        <v>38</v>
      </c>
      <c r="T1932" s="5"/>
      <c r="U1932" s="5">
        <v>0</v>
      </c>
      <c r="V1932" s="4" t="s">
        <v>39</v>
      </c>
      <c r="W1932" s="4" t="s">
        <v>39</v>
      </c>
      <c r="X1932" s="4" t="s">
        <v>39</v>
      </c>
      <c r="Y1932" s="3">
        <v>2977260.11</v>
      </c>
    </row>
    <row r="1933" spans="1:25" x14ac:dyDescent="0.25">
      <c r="A1933" s="3">
        <v>702</v>
      </c>
      <c r="B1933" s="24" t="s">
        <v>1987</v>
      </c>
      <c r="C1933" s="4"/>
      <c r="D1933" s="3">
        <v>319669</v>
      </c>
      <c r="E1933" s="24"/>
      <c r="F1933" s="4" t="s">
        <v>43</v>
      </c>
      <c r="G1933" s="4" t="s">
        <v>33</v>
      </c>
      <c r="H1933" s="4" t="s">
        <v>34</v>
      </c>
      <c r="I1933" s="24" t="s">
        <v>35</v>
      </c>
      <c r="J1933" s="4" t="s">
        <v>36</v>
      </c>
      <c r="K1933" s="5">
        <v>60307.7</v>
      </c>
      <c r="L1933" s="5">
        <v>60307.7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25" t="s">
        <v>37</v>
      </c>
      <c r="S1933" s="25" t="s">
        <v>38</v>
      </c>
      <c r="T1933" s="5"/>
      <c r="U1933" s="5">
        <v>0</v>
      </c>
      <c r="V1933" s="4" t="s">
        <v>39</v>
      </c>
      <c r="W1933" s="4" t="s">
        <v>39</v>
      </c>
      <c r="X1933" s="4" t="s">
        <v>39</v>
      </c>
      <c r="Y1933" s="3">
        <v>80410.28</v>
      </c>
    </row>
    <row r="1934" spans="1:25" x14ac:dyDescent="0.25">
      <c r="A1934" s="3">
        <v>702</v>
      </c>
      <c r="B1934" s="24" t="s">
        <v>1988</v>
      </c>
      <c r="C1934" s="4"/>
      <c r="D1934" s="3">
        <v>309535</v>
      </c>
      <c r="E1934" s="24"/>
      <c r="F1934" s="4" t="s">
        <v>43</v>
      </c>
      <c r="G1934" s="4" t="s">
        <v>33</v>
      </c>
      <c r="H1934" s="4" t="s">
        <v>34</v>
      </c>
      <c r="I1934" s="24" t="s">
        <v>35</v>
      </c>
      <c r="J1934" s="4" t="s">
        <v>36</v>
      </c>
      <c r="K1934" s="5">
        <v>58661.96</v>
      </c>
      <c r="L1934" s="5">
        <v>58661.96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25" t="s">
        <v>37</v>
      </c>
      <c r="S1934" s="25" t="s">
        <v>151</v>
      </c>
      <c r="T1934" s="5"/>
      <c r="U1934" s="5">
        <v>0</v>
      </c>
      <c r="V1934" s="4" t="s">
        <v>39</v>
      </c>
      <c r="W1934" s="4" t="s">
        <v>39</v>
      </c>
      <c r="X1934" s="4" t="s">
        <v>39</v>
      </c>
      <c r="Y1934" s="3">
        <v>61945.279999999999</v>
      </c>
    </row>
    <row r="1935" spans="1:25" x14ac:dyDescent="0.25">
      <c r="A1935" s="3">
        <v>702</v>
      </c>
      <c r="B1935" s="24" t="s">
        <v>1989</v>
      </c>
      <c r="C1935" s="4"/>
      <c r="D1935" s="3">
        <v>317806</v>
      </c>
      <c r="E1935" s="24"/>
      <c r="F1935" s="4" t="s">
        <v>43</v>
      </c>
      <c r="G1935" s="4" t="s">
        <v>33</v>
      </c>
      <c r="H1935" s="4" t="s">
        <v>34</v>
      </c>
      <c r="I1935" s="24" t="s">
        <v>35</v>
      </c>
      <c r="J1935" s="4" t="s">
        <v>36</v>
      </c>
      <c r="K1935" s="5">
        <v>42232.15</v>
      </c>
      <c r="L1935" s="5">
        <v>42232.15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25" t="s">
        <v>37</v>
      </c>
      <c r="S1935" s="25" t="s">
        <v>38</v>
      </c>
      <c r="T1935" s="5"/>
      <c r="U1935" s="5">
        <v>0</v>
      </c>
      <c r="V1935" s="4" t="s">
        <v>39</v>
      </c>
      <c r="W1935" s="4" t="s">
        <v>39</v>
      </c>
      <c r="X1935" s="4" t="s">
        <v>39</v>
      </c>
      <c r="Y1935" s="3">
        <v>51308.22</v>
      </c>
    </row>
    <row r="1936" spans="1:25" x14ac:dyDescent="0.25">
      <c r="A1936" s="3">
        <v>702</v>
      </c>
      <c r="B1936" s="24" t="s">
        <v>1990</v>
      </c>
      <c r="C1936" s="4"/>
      <c r="D1936" s="3">
        <v>333885</v>
      </c>
      <c r="E1936" s="24"/>
      <c r="F1936" s="4" t="s">
        <v>33</v>
      </c>
      <c r="G1936" s="4" t="s">
        <v>33</v>
      </c>
      <c r="H1936" s="4" t="s">
        <v>34</v>
      </c>
      <c r="I1936" s="24" t="s">
        <v>35</v>
      </c>
      <c r="J1936" s="4" t="s">
        <v>41</v>
      </c>
      <c r="K1936" s="5">
        <v>708949.39</v>
      </c>
      <c r="L1936" s="5">
        <v>42778.006197194358</v>
      </c>
      <c r="M1936" s="5">
        <v>0</v>
      </c>
      <c r="N1936" s="5">
        <v>0</v>
      </c>
      <c r="O1936" s="5">
        <v>0</v>
      </c>
      <c r="P1936" s="5">
        <v>708949.39</v>
      </c>
      <c r="Q1936" s="5">
        <v>708949.39</v>
      </c>
      <c r="R1936" s="25" t="s">
        <v>102</v>
      </c>
      <c r="S1936" s="25" t="s">
        <v>38</v>
      </c>
      <c r="T1936" s="5"/>
      <c r="U1936" s="5">
        <v>0</v>
      </c>
      <c r="V1936" s="4" t="s">
        <v>39</v>
      </c>
      <c r="W1936" s="4" t="s">
        <v>39</v>
      </c>
      <c r="X1936" s="4" t="s">
        <v>39</v>
      </c>
      <c r="Y1936" s="3">
        <v>756212.64</v>
      </c>
    </row>
    <row r="1937" spans="1:25" x14ac:dyDescent="0.25">
      <c r="A1937" s="3">
        <v>702</v>
      </c>
      <c r="B1937" s="24" t="s">
        <v>1991</v>
      </c>
      <c r="C1937" s="4"/>
      <c r="D1937" s="3">
        <v>318312</v>
      </c>
      <c r="E1937" s="24"/>
      <c r="F1937" s="4" t="s">
        <v>33</v>
      </c>
      <c r="G1937" s="4" t="s">
        <v>33</v>
      </c>
      <c r="H1937" s="4" t="s">
        <v>34</v>
      </c>
      <c r="I1937" s="24" t="s">
        <v>35</v>
      </c>
      <c r="J1937" s="4" t="s">
        <v>41</v>
      </c>
      <c r="K1937" s="5">
        <v>385113.85</v>
      </c>
      <c r="L1937" s="5">
        <v>23237.769711495734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25" t="s">
        <v>37</v>
      </c>
      <c r="S1937" s="25" t="s">
        <v>38</v>
      </c>
      <c r="T1937" s="5"/>
      <c r="U1937" s="5">
        <v>0</v>
      </c>
      <c r="V1937" s="4" t="s">
        <v>39</v>
      </c>
      <c r="W1937" s="4" t="s">
        <v>39</v>
      </c>
      <c r="X1937" s="4" t="s">
        <v>39</v>
      </c>
      <c r="Y1937" s="3">
        <v>420124.2</v>
      </c>
    </row>
    <row r="1938" spans="1:25" x14ac:dyDescent="0.25">
      <c r="A1938" s="3">
        <v>702</v>
      </c>
      <c r="B1938" s="24" t="s">
        <v>1992</v>
      </c>
      <c r="C1938" s="4"/>
      <c r="D1938" s="3">
        <v>313548</v>
      </c>
      <c r="E1938" s="24"/>
      <c r="F1938" s="4" t="s">
        <v>107</v>
      </c>
      <c r="G1938" s="4" t="s">
        <v>107</v>
      </c>
      <c r="H1938" s="4" t="s">
        <v>34</v>
      </c>
      <c r="I1938" s="24" t="s">
        <v>35</v>
      </c>
      <c r="J1938" s="4" t="s">
        <v>36</v>
      </c>
      <c r="K1938" s="5">
        <v>65618.179999999993</v>
      </c>
      <c r="L1938" s="5">
        <v>65618.179999999993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25" t="s">
        <v>37</v>
      </c>
      <c r="S1938" s="25" t="s">
        <v>97</v>
      </c>
      <c r="T1938" s="5"/>
      <c r="U1938" s="5">
        <v>0</v>
      </c>
      <c r="V1938" s="4" t="s">
        <v>39</v>
      </c>
      <c r="W1938" s="4" t="s">
        <v>39</v>
      </c>
      <c r="X1938" s="4" t="s">
        <v>39</v>
      </c>
      <c r="Y1938" s="3">
        <v>68158.73</v>
      </c>
    </row>
    <row r="1939" spans="1:25" x14ac:dyDescent="0.25">
      <c r="A1939" s="3">
        <v>702</v>
      </c>
      <c r="B1939" s="24" t="s">
        <v>1993</v>
      </c>
      <c r="C1939" s="4"/>
      <c r="D1939" s="3">
        <v>335609</v>
      </c>
      <c r="E1939" s="24"/>
      <c r="F1939" s="4" t="s">
        <v>43</v>
      </c>
      <c r="G1939" s="4" t="s">
        <v>33</v>
      </c>
      <c r="H1939" s="4" t="s">
        <v>34</v>
      </c>
      <c r="I1939" s="24" t="s">
        <v>35</v>
      </c>
      <c r="J1939" s="4" t="s">
        <v>36</v>
      </c>
      <c r="K1939" s="5">
        <v>30781.74</v>
      </c>
      <c r="L1939" s="5">
        <v>30781.74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25" t="s">
        <v>37</v>
      </c>
      <c r="S1939" s="25" t="s">
        <v>49</v>
      </c>
      <c r="T1939" s="5"/>
      <c r="U1939" s="5">
        <v>0</v>
      </c>
      <c r="V1939" s="4" t="s">
        <v>39</v>
      </c>
      <c r="W1939" s="4" t="s">
        <v>39</v>
      </c>
      <c r="X1939" s="4" t="s">
        <v>39</v>
      </c>
      <c r="Y1939" s="3">
        <v>32682.959999999999</v>
      </c>
    </row>
    <row r="1940" spans="1:25" x14ac:dyDescent="0.25">
      <c r="A1940" s="3">
        <v>702</v>
      </c>
      <c r="B1940" s="24" t="s">
        <v>1994</v>
      </c>
      <c r="C1940" s="4"/>
      <c r="D1940" s="3">
        <v>312351</v>
      </c>
      <c r="E1940" s="24"/>
      <c r="F1940" s="4" t="s">
        <v>43</v>
      </c>
      <c r="G1940" s="4" t="s">
        <v>33</v>
      </c>
      <c r="H1940" s="4" t="s">
        <v>34</v>
      </c>
      <c r="I1940" s="24" t="s">
        <v>35</v>
      </c>
      <c r="J1940" s="4" t="s">
        <v>36</v>
      </c>
      <c r="K1940" s="5">
        <v>172934.81</v>
      </c>
      <c r="L1940" s="5">
        <v>172934.81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25" t="s">
        <v>37</v>
      </c>
      <c r="S1940" s="25" t="s">
        <v>90</v>
      </c>
      <c r="T1940" s="5"/>
      <c r="U1940" s="5">
        <v>0</v>
      </c>
      <c r="V1940" s="4" t="s">
        <v>39</v>
      </c>
      <c r="W1940" s="4" t="s">
        <v>39</v>
      </c>
      <c r="X1940" s="4" t="s">
        <v>39</v>
      </c>
      <c r="Y1940" s="3">
        <v>199612.79999999999</v>
      </c>
    </row>
    <row r="1941" spans="1:25" x14ac:dyDescent="0.25">
      <c r="A1941" s="3">
        <v>702</v>
      </c>
      <c r="B1941" s="24" t="s">
        <v>1995</v>
      </c>
      <c r="C1941" s="4"/>
      <c r="D1941" s="3">
        <v>310523</v>
      </c>
      <c r="E1941" s="24"/>
      <c r="F1941" s="4" t="s">
        <v>33</v>
      </c>
      <c r="G1941" s="4" t="s">
        <v>33</v>
      </c>
      <c r="H1941" s="4" t="s">
        <v>34</v>
      </c>
      <c r="I1941" s="24" t="s">
        <v>35</v>
      </c>
      <c r="J1941" s="4" t="s">
        <v>41</v>
      </c>
      <c r="K1941" s="5">
        <v>1192387.01</v>
      </c>
      <c r="L1941" s="5">
        <v>71948.632191127283</v>
      </c>
      <c r="M1941" s="5">
        <v>1192387.01</v>
      </c>
      <c r="N1941" s="5">
        <v>0</v>
      </c>
      <c r="O1941" s="5">
        <v>0</v>
      </c>
      <c r="P1941" s="5">
        <v>0</v>
      </c>
      <c r="Q1941" s="5">
        <v>1192387.01</v>
      </c>
      <c r="R1941" s="25" t="s">
        <v>48</v>
      </c>
      <c r="S1941" s="25" t="s">
        <v>38</v>
      </c>
      <c r="T1941" s="5"/>
      <c r="U1941" s="5">
        <v>0</v>
      </c>
      <c r="V1941" s="4" t="s">
        <v>39</v>
      </c>
      <c r="W1941" s="4" t="s">
        <v>39</v>
      </c>
      <c r="X1941" s="4" t="s">
        <v>39</v>
      </c>
      <c r="Y1941" s="3">
        <v>1436215.91</v>
      </c>
    </row>
    <row r="1942" spans="1:25" x14ac:dyDescent="0.25">
      <c r="A1942" s="3">
        <v>702</v>
      </c>
      <c r="B1942" s="24" t="s">
        <v>1996</v>
      </c>
      <c r="C1942" s="4"/>
      <c r="D1942" s="3">
        <v>308390</v>
      </c>
      <c r="E1942" s="24"/>
      <c r="F1942" s="4" t="s">
        <v>43</v>
      </c>
      <c r="G1942" s="4" t="s">
        <v>33</v>
      </c>
      <c r="H1942" s="4" t="s">
        <v>34</v>
      </c>
      <c r="I1942" s="24" t="s">
        <v>35</v>
      </c>
      <c r="J1942" s="4" t="s">
        <v>36</v>
      </c>
      <c r="K1942" s="5">
        <v>209961.26</v>
      </c>
      <c r="L1942" s="5">
        <v>209961.26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25" t="s">
        <v>37</v>
      </c>
      <c r="S1942" s="25" t="s">
        <v>58</v>
      </c>
      <c r="T1942" s="5"/>
      <c r="U1942" s="5">
        <v>0</v>
      </c>
      <c r="V1942" s="4" t="s">
        <v>39</v>
      </c>
      <c r="W1942" s="4" t="s">
        <v>39</v>
      </c>
      <c r="X1942" s="4" t="s">
        <v>39</v>
      </c>
      <c r="Y1942" s="3">
        <v>229653.75</v>
      </c>
    </row>
    <row r="1943" spans="1:25" x14ac:dyDescent="0.25">
      <c r="A1943" s="3">
        <v>702</v>
      </c>
      <c r="B1943" s="24" t="s">
        <v>1997</v>
      </c>
      <c r="C1943" s="4"/>
      <c r="D1943" s="3">
        <v>308390</v>
      </c>
      <c r="E1943" s="24"/>
      <c r="F1943" s="4" t="s">
        <v>43</v>
      </c>
      <c r="G1943" s="4" t="s">
        <v>33</v>
      </c>
      <c r="H1943" s="4" t="s">
        <v>34</v>
      </c>
      <c r="I1943" s="24" t="s">
        <v>35</v>
      </c>
      <c r="J1943" s="4" t="s">
        <v>36</v>
      </c>
      <c r="K1943" s="5">
        <v>209961.26</v>
      </c>
      <c r="L1943" s="5">
        <v>209961.26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25" t="s">
        <v>37</v>
      </c>
      <c r="S1943" s="25" t="s">
        <v>58</v>
      </c>
      <c r="T1943" s="5"/>
      <c r="U1943" s="5">
        <v>0</v>
      </c>
      <c r="V1943" s="4" t="s">
        <v>39</v>
      </c>
      <c r="W1943" s="4" t="s">
        <v>39</v>
      </c>
      <c r="X1943" s="4" t="s">
        <v>39</v>
      </c>
      <c r="Y1943" s="3">
        <v>229653.75</v>
      </c>
    </row>
    <row r="1944" spans="1:25" x14ac:dyDescent="0.25">
      <c r="A1944" s="3">
        <v>702</v>
      </c>
      <c r="B1944" s="24" t="s">
        <v>1998</v>
      </c>
      <c r="C1944" s="4"/>
      <c r="D1944" s="3">
        <v>316502</v>
      </c>
      <c r="E1944" s="24"/>
      <c r="F1944" s="4" t="s">
        <v>33</v>
      </c>
      <c r="G1944" s="4" t="s">
        <v>33</v>
      </c>
      <c r="H1944" s="4" t="s">
        <v>34</v>
      </c>
      <c r="I1944" s="24" t="s">
        <v>35</v>
      </c>
      <c r="J1944" s="4" t="s">
        <v>41</v>
      </c>
      <c r="K1944" s="5">
        <v>925322.43</v>
      </c>
      <c r="L1944" s="5">
        <v>55833.95543219657</v>
      </c>
      <c r="M1944" s="5">
        <v>925322.43</v>
      </c>
      <c r="N1944" s="5">
        <v>0</v>
      </c>
      <c r="O1944" s="5">
        <v>0</v>
      </c>
      <c r="P1944" s="5">
        <v>0</v>
      </c>
      <c r="Q1944" s="5">
        <v>925322.43</v>
      </c>
      <c r="R1944" s="25" t="s">
        <v>48</v>
      </c>
      <c r="S1944" s="25" t="s">
        <v>38</v>
      </c>
      <c r="T1944" s="5"/>
      <c r="U1944" s="5">
        <v>0</v>
      </c>
      <c r="V1944" s="4" t="s">
        <v>39</v>
      </c>
      <c r="W1944" s="4" t="s">
        <v>39</v>
      </c>
      <c r="X1944" s="4" t="s">
        <v>39</v>
      </c>
      <c r="Y1944" s="3">
        <v>1041802.08</v>
      </c>
    </row>
    <row r="1945" spans="1:25" x14ac:dyDescent="0.25">
      <c r="A1945" s="3">
        <v>702</v>
      </c>
      <c r="B1945" s="24" t="s">
        <v>1999</v>
      </c>
      <c r="C1945" s="4"/>
      <c r="D1945" s="3">
        <v>318359</v>
      </c>
      <c r="E1945" s="24"/>
      <c r="F1945" s="4" t="s">
        <v>43</v>
      </c>
      <c r="G1945" s="4" t="s">
        <v>45</v>
      </c>
      <c r="H1945" s="4" t="s">
        <v>34</v>
      </c>
      <c r="I1945" s="24" t="s">
        <v>35</v>
      </c>
      <c r="J1945" s="4" t="s">
        <v>41</v>
      </c>
      <c r="K1945" s="5">
        <v>714568.88</v>
      </c>
      <c r="L1945" s="5">
        <v>43117.086223830775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25" t="s">
        <v>37</v>
      </c>
      <c r="S1945" s="25" t="s">
        <v>38</v>
      </c>
      <c r="T1945" s="5"/>
      <c r="U1945" s="5">
        <v>0</v>
      </c>
      <c r="V1945" s="4" t="s">
        <v>39</v>
      </c>
      <c r="W1945" s="4" t="s">
        <v>39</v>
      </c>
      <c r="X1945" s="4" t="s">
        <v>39</v>
      </c>
      <c r="Y1945" s="3">
        <v>733605.28</v>
      </c>
    </row>
    <row r="1946" spans="1:25" x14ac:dyDescent="0.25">
      <c r="A1946" s="3">
        <v>702</v>
      </c>
      <c r="B1946" s="24" t="s">
        <v>2000</v>
      </c>
      <c r="C1946" s="4"/>
      <c r="D1946" s="3">
        <v>334063</v>
      </c>
      <c r="E1946" s="24"/>
      <c r="F1946" s="4" t="s">
        <v>33</v>
      </c>
      <c r="G1946" s="4" t="s">
        <v>33</v>
      </c>
      <c r="H1946" s="4" t="s">
        <v>34</v>
      </c>
      <c r="I1946" s="24" t="s">
        <v>35</v>
      </c>
      <c r="J1946" s="4" t="s">
        <v>41</v>
      </c>
      <c r="K1946" s="5">
        <v>424415.89</v>
      </c>
      <c r="L1946" s="5">
        <v>25609.254805350436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25" t="s">
        <v>37</v>
      </c>
      <c r="S1946" s="25" t="s">
        <v>38</v>
      </c>
      <c r="T1946" s="5"/>
      <c r="U1946" s="5">
        <v>0</v>
      </c>
      <c r="V1946" s="4" t="s">
        <v>39</v>
      </c>
      <c r="W1946" s="4" t="s">
        <v>39</v>
      </c>
      <c r="X1946" s="4" t="s">
        <v>39</v>
      </c>
      <c r="Y1946" s="3">
        <v>513940.73</v>
      </c>
    </row>
    <row r="1947" spans="1:25" x14ac:dyDescent="0.25">
      <c r="A1947" s="3">
        <v>702</v>
      </c>
      <c r="B1947" s="24" t="s">
        <v>2001</v>
      </c>
      <c r="C1947" s="4"/>
      <c r="D1947" s="3">
        <v>334927</v>
      </c>
      <c r="E1947" s="24"/>
      <c r="F1947" s="4" t="s">
        <v>33</v>
      </c>
      <c r="G1947" s="4" t="s">
        <v>33</v>
      </c>
      <c r="H1947" s="4" t="s">
        <v>34</v>
      </c>
      <c r="I1947" s="24" t="s">
        <v>35</v>
      </c>
      <c r="J1947" s="4" t="s">
        <v>41</v>
      </c>
      <c r="K1947" s="5">
        <v>273859.3</v>
      </c>
      <c r="L1947" s="5">
        <v>16524.67016377475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25" t="s">
        <v>37</v>
      </c>
      <c r="S1947" s="25" t="s">
        <v>38</v>
      </c>
      <c r="T1947" s="5"/>
      <c r="U1947" s="5">
        <v>0</v>
      </c>
      <c r="V1947" s="4" t="s">
        <v>39</v>
      </c>
      <c r="W1947" s="4" t="s">
        <v>39</v>
      </c>
      <c r="X1947" s="4" t="s">
        <v>39</v>
      </c>
      <c r="Y1947" s="3">
        <v>298755.59999999998</v>
      </c>
    </row>
    <row r="1948" spans="1:25" x14ac:dyDescent="0.25">
      <c r="A1948" s="3">
        <v>702</v>
      </c>
      <c r="B1948" s="24" t="s">
        <v>2002</v>
      </c>
      <c r="C1948" s="4"/>
      <c r="D1948" s="3">
        <v>325447</v>
      </c>
      <c r="E1948" s="24"/>
      <c r="F1948" s="4" t="s">
        <v>43</v>
      </c>
      <c r="G1948" s="4" t="s">
        <v>33</v>
      </c>
      <c r="H1948" s="4" t="s">
        <v>34</v>
      </c>
      <c r="I1948" s="24" t="s">
        <v>35</v>
      </c>
      <c r="J1948" s="4" t="s">
        <v>36</v>
      </c>
      <c r="K1948" s="5">
        <v>173644.7</v>
      </c>
      <c r="L1948" s="5">
        <v>173644.7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25" t="s">
        <v>37</v>
      </c>
      <c r="S1948" s="25" t="s">
        <v>49</v>
      </c>
      <c r="T1948" s="5"/>
      <c r="U1948" s="5">
        <v>0</v>
      </c>
      <c r="V1948" s="4" t="s">
        <v>39</v>
      </c>
      <c r="W1948" s="4" t="s">
        <v>39</v>
      </c>
      <c r="X1948" s="4" t="s">
        <v>39</v>
      </c>
      <c r="Y1948" s="3">
        <v>198206.7</v>
      </c>
    </row>
    <row r="1949" spans="1:25" x14ac:dyDescent="0.25">
      <c r="A1949" s="3">
        <v>702</v>
      </c>
      <c r="B1949" s="24" t="s">
        <v>2003</v>
      </c>
      <c r="C1949" s="4"/>
      <c r="D1949" s="3">
        <v>336783</v>
      </c>
      <c r="E1949" s="24"/>
      <c r="F1949" s="4" t="s">
        <v>33</v>
      </c>
      <c r="G1949" s="4" t="s">
        <v>33</v>
      </c>
      <c r="H1949" s="4" t="s">
        <v>34</v>
      </c>
      <c r="I1949" s="24" t="s">
        <v>35</v>
      </c>
      <c r="J1949" s="4" t="s">
        <v>41</v>
      </c>
      <c r="K1949" s="5">
        <v>730916.94</v>
      </c>
      <c r="L1949" s="5">
        <v>44103.528164336713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25" t="s">
        <v>37</v>
      </c>
      <c r="S1949" s="25" t="s">
        <v>38</v>
      </c>
      <c r="T1949" s="5"/>
      <c r="U1949" s="5">
        <v>0</v>
      </c>
      <c r="V1949" s="4" t="s">
        <v>39</v>
      </c>
      <c r="W1949" s="4" t="s">
        <v>39</v>
      </c>
      <c r="X1949" s="4" t="s">
        <v>39</v>
      </c>
      <c r="Y1949" s="3">
        <v>839239.44</v>
      </c>
    </row>
    <row r="1950" spans="1:25" x14ac:dyDescent="0.25">
      <c r="A1950" s="3">
        <v>702</v>
      </c>
      <c r="B1950" s="24" t="s">
        <v>2004</v>
      </c>
      <c r="C1950" s="4"/>
      <c r="D1950" s="3">
        <v>334208</v>
      </c>
      <c r="E1950" s="24"/>
      <c r="F1950" s="4" t="s">
        <v>43</v>
      </c>
      <c r="G1950" s="4" t="s">
        <v>33</v>
      </c>
      <c r="H1950" s="4" t="s">
        <v>34</v>
      </c>
      <c r="I1950" s="24" t="s">
        <v>35</v>
      </c>
      <c r="J1950" s="4" t="s">
        <v>36</v>
      </c>
      <c r="K1950" s="5">
        <v>23070</v>
      </c>
      <c r="L1950" s="5">
        <v>23070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25" t="s">
        <v>37</v>
      </c>
      <c r="S1950" s="25" t="s">
        <v>97</v>
      </c>
      <c r="T1950" s="5"/>
      <c r="U1950" s="5">
        <v>0</v>
      </c>
      <c r="V1950" s="4" t="s">
        <v>39</v>
      </c>
      <c r="W1950" s="4" t="s">
        <v>39</v>
      </c>
      <c r="X1950" s="4" t="s">
        <v>39</v>
      </c>
      <c r="Y1950" s="3">
        <v>23070</v>
      </c>
    </row>
    <row r="1951" spans="1:25" x14ac:dyDescent="0.25">
      <c r="A1951" s="3">
        <v>702</v>
      </c>
      <c r="B1951" s="24" t="s">
        <v>2005</v>
      </c>
      <c r="C1951" s="4"/>
      <c r="D1951" s="3">
        <v>317406</v>
      </c>
      <c r="E1951" s="24"/>
      <c r="F1951" s="4" t="s">
        <v>33</v>
      </c>
      <c r="G1951" s="4" t="s">
        <v>33</v>
      </c>
      <c r="H1951" s="4" t="s">
        <v>34</v>
      </c>
      <c r="I1951" s="24" t="s">
        <v>35</v>
      </c>
      <c r="J1951" s="4" t="s">
        <v>41</v>
      </c>
      <c r="K1951" s="5">
        <v>378417.56</v>
      </c>
      <c r="L1951" s="5">
        <v>22833.715572852339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25" t="s">
        <v>37</v>
      </c>
      <c r="S1951" s="25" t="s">
        <v>38</v>
      </c>
      <c r="T1951" s="5"/>
      <c r="U1951" s="5">
        <v>0</v>
      </c>
      <c r="V1951" s="4" t="s">
        <v>39</v>
      </c>
      <c r="W1951" s="4" t="s">
        <v>39</v>
      </c>
      <c r="X1951" s="4" t="s">
        <v>39</v>
      </c>
      <c r="Y1951" s="3">
        <v>429235.62</v>
      </c>
    </row>
    <row r="1952" spans="1:25" x14ac:dyDescent="0.25">
      <c r="A1952" s="3">
        <v>702</v>
      </c>
      <c r="B1952" s="24" t="s">
        <v>2006</v>
      </c>
      <c r="C1952" s="4"/>
      <c r="D1952" s="3">
        <v>313548</v>
      </c>
      <c r="E1952" s="24"/>
      <c r="F1952" s="4" t="s">
        <v>45</v>
      </c>
      <c r="G1952" s="4" t="s">
        <v>45</v>
      </c>
      <c r="H1952" s="4" t="s">
        <v>34</v>
      </c>
      <c r="I1952" s="24" t="s">
        <v>35</v>
      </c>
      <c r="J1952" s="4" t="s">
        <v>36</v>
      </c>
      <c r="K1952" s="5">
        <v>17375</v>
      </c>
      <c r="L1952" s="5">
        <v>17375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25" t="s">
        <v>37</v>
      </c>
      <c r="S1952" s="25" t="s">
        <v>97</v>
      </c>
      <c r="T1952" s="5"/>
      <c r="U1952" s="5">
        <v>0</v>
      </c>
      <c r="V1952" s="4" t="s">
        <v>39</v>
      </c>
      <c r="W1952" s="4" t="s">
        <v>39</v>
      </c>
      <c r="X1952" s="4" t="s">
        <v>39</v>
      </c>
      <c r="Y1952" s="3">
        <v>17933.41</v>
      </c>
    </row>
    <row r="1953" spans="1:25" x14ac:dyDescent="0.25">
      <c r="A1953" s="3">
        <v>702</v>
      </c>
      <c r="B1953" s="24" t="s">
        <v>2007</v>
      </c>
      <c r="C1953" s="4"/>
      <c r="D1953" s="3">
        <v>314535</v>
      </c>
      <c r="E1953" s="24"/>
      <c r="F1953" s="4" t="s">
        <v>33</v>
      </c>
      <c r="G1953" s="4" t="s">
        <v>33</v>
      </c>
      <c r="H1953" s="4" t="s">
        <v>34</v>
      </c>
      <c r="I1953" s="24" t="s">
        <v>35</v>
      </c>
      <c r="J1953" s="4" t="s">
        <v>41</v>
      </c>
      <c r="K1953" s="5">
        <v>956048.35</v>
      </c>
      <c r="L1953" s="5">
        <v>57687.957445195687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25" t="s">
        <v>37</v>
      </c>
      <c r="S1953" s="25" t="s">
        <v>38</v>
      </c>
      <c r="T1953" s="5"/>
      <c r="U1953" s="5">
        <v>0</v>
      </c>
      <c r="V1953" s="4" t="s">
        <v>39</v>
      </c>
      <c r="W1953" s="4" t="s">
        <v>39</v>
      </c>
      <c r="X1953" s="4" t="s">
        <v>39</v>
      </c>
      <c r="Y1953" s="3">
        <v>1051653.24</v>
      </c>
    </row>
    <row r="1954" spans="1:25" x14ac:dyDescent="0.25">
      <c r="A1954" s="3">
        <v>702</v>
      </c>
      <c r="B1954" s="24" t="s">
        <v>2008</v>
      </c>
      <c r="C1954" s="4"/>
      <c r="D1954" s="3">
        <v>313234</v>
      </c>
      <c r="E1954" s="24"/>
      <c r="F1954" s="4" t="s">
        <v>33</v>
      </c>
      <c r="G1954" s="4" t="s">
        <v>33</v>
      </c>
      <c r="H1954" s="4" t="s">
        <v>34</v>
      </c>
      <c r="I1954" s="24" t="s">
        <v>35</v>
      </c>
      <c r="J1954" s="4" t="s">
        <v>41</v>
      </c>
      <c r="K1954" s="5">
        <v>597784.57999999996</v>
      </c>
      <c r="L1954" s="5">
        <v>36070.32156107395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25" t="s">
        <v>37</v>
      </c>
      <c r="S1954" s="25" t="s">
        <v>38</v>
      </c>
      <c r="T1954" s="5"/>
      <c r="U1954" s="5">
        <v>0</v>
      </c>
      <c r="V1954" s="4" t="s">
        <v>39</v>
      </c>
      <c r="W1954" s="4" t="s">
        <v>39</v>
      </c>
      <c r="X1954" s="4" t="s">
        <v>39</v>
      </c>
      <c r="Y1954" s="3">
        <v>676828.53</v>
      </c>
    </row>
    <row r="1955" spans="1:25" x14ac:dyDescent="0.25">
      <c r="A1955" s="3">
        <v>702</v>
      </c>
      <c r="B1955" s="24" t="s">
        <v>2009</v>
      </c>
      <c r="C1955" s="4"/>
      <c r="D1955" s="3">
        <v>308390</v>
      </c>
      <c r="E1955" s="24"/>
      <c r="F1955" s="4" t="s">
        <v>43</v>
      </c>
      <c r="G1955" s="4" t="s">
        <v>33</v>
      </c>
      <c r="H1955" s="4" t="s">
        <v>34</v>
      </c>
      <c r="I1955" s="24" t="s">
        <v>35</v>
      </c>
      <c r="J1955" s="4" t="s">
        <v>36</v>
      </c>
      <c r="K1955" s="5">
        <v>78481.58</v>
      </c>
      <c r="L1955" s="5">
        <v>78481.58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25" t="s">
        <v>37</v>
      </c>
      <c r="S1955" s="25" t="s">
        <v>58</v>
      </c>
      <c r="T1955" s="5"/>
      <c r="U1955" s="5">
        <v>0</v>
      </c>
      <c r="V1955" s="4" t="s">
        <v>39</v>
      </c>
      <c r="W1955" s="4" t="s">
        <v>39</v>
      </c>
      <c r="X1955" s="4" t="s">
        <v>39</v>
      </c>
      <c r="Y1955" s="3">
        <v>85486.35</v>
      </c>
    </row>
    <row r="1956" spans="1:25" x14ac:dyDescent="0.25">
      <c r="A1956" s="3">
        <v>702</v>
      </c>
      <c r="B1956" s="24" t="s">
        <v>2010</v>
      </c>
      <c r="C1956" s="4"/>
      <c r="D1956" s="3">
        <v>311690</v>
      </c>
      <c r="E1956" s="24"/>
      <c r="F1956" s="4" t="s">
        <v>33</v>
      </c>
      <c r="G1956" s="4" t="s">
        <v>33</v>
      </c>
      <c r="H1956" s="4" t="s">
        <v>34</v>
      </c>
      <c r="I1956" s="24" t="s">
        <v>35</v>
      </c>
      <c r="J1956" s="4" t="s">
        <v>41</v>
      </c>
      <c r="K1956" s="5">
        <v>638624.82999999996</v>
      </c>
      <c r="L1956" s="5">
        <v>38534.622246338615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25" t="s">
        <v>37</v>
      </c>
      <c r="S1956" s="25" t="s">
        <v>38</v>
      </c>
      <c r="T1956" s="5"/>
      <c r="U1956" s="5">
        <v>0</v>
      </c>
      <c r="V1956" s="4" t="s">
        <v>39</v>
      </c>
      <c r="W1956" s="4" t="s">
        <v>39</v>
      </c>
      <c r="X1956" s="4" t="s">
        <v>39</v>
      </c>
      <c r="Y1956" s="3">
        <v>721461.7</v>
      </c>
    </row>
    <row r="1957" spans="1:25" x14ac:dyDescent="0.25">
      <c r="A1957" s="3">
        <v>702</v>
      </c>
      <c r="B1957" s="24" t="s">
        <v>2011</v>
      </c>
      <c r="C1957" s="4"/>
      <c r="D1957" s="3">
        <v>312965</v>
      </c>
      <c r="E1957" s="24"/>
      <c r="F1957" s="4" t="s">
        <v>33</v>
      </c>
      <c r="G1957" s="4" t="s">
        <v>33</v>
      </c>
      <c r="H1957" s="4" t="s">
        <v>34</v>
      </c>
      <c r="I1957" s="24" t="s">
        <v>35</v>
      </c>
      <c r="J1957" s="4" t="s">
        <v>41</v>
      </c>
      <c r="K1957" s="5">
        <v>267240</v>
      </c>
      <c r="L1957" s="5">
        <v>16125.261601731852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25" t="s">
        <v>37</v>
      </c>
      <c r="S1957" s="25" t="s">
        <v>38</v>
      </c>
      <c r="T1957" s="5"/>
      <c r="U1957" s="5">
        <v>0</v>
      </c>
      <c r="V1957" s="4" t="s">
        <v>39</v>
      </c>
      <c r="W1957" s="4" t="s">
        <v>39</v>
      </c>
      <c r="X1957" s="4" t="s">
        <v>39</v>
      </c>
      <c r="Y1957" s="3">
        <v>334050</v>
      </c>
    </row>
    <row r="1958" spans="1:25" x14ac:dyDescent="0.25">
      <c r="A1958" s="3">
        <v>702</v>
      </c>
      <c r="B1958" s="24" t="s">
        <v>2012</v>
      </c>
      <c r="C1958" s="4"/>
      <c r="D1958" s="3">
        <v>316354</v>
      </c>
      <c r="E1958" s="24"/>
      <c r="F1958" s="4" t="s">
        <v>33</v>
      </c>
      <c r="G1958" s="4" t="s">
        <v>33</v>
      </c>
      <c r="H1958" s="4" t="s">
        <v>34</v>
      </c>
      <c r="I1958" s="24" t="s">
        <v>35</v>
      </c>
      <c r="J1958" s="4" t="s">
        <v>41</v>
      </c>
      <c r="K1958" s="5">
        <v>31350.68</v>
      </c>
      <c r="L1958" s="5">
        <v>1891.7000314031686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25" t="s">
        <v>37</v>
      </c>
      <c r="S1958" s="25" t="s">
        <v>38</v>
      </c>
      <c r="T1958" s="5"/>
      <c r="U1958" s="5">
        <v>0</v>
      </c>
      <c r="V1958" s="4" t="s">
        <v>39</v>
      </c>
      <c r="W1958" s="4" t="s">
        <v>39</v>
      </c>
      <c r="X1958" s="4" t="s">
        <v>39</v>
      </c>
      <c r="Y1958" s="3">
        <v>62701.42</v>
      </c>
    </row>
    <row r="1959" spans="1:25" x14ac:dyDescent="0.25">
      <c r="A1959" s="3">
        <v>702</v>
      </c>
      <c r="B1959" s="24" t="s">
        <v>2013</v>
      </c>
      <c r="C1959" s="4"/>
      <c r="D1959" s="3">
        <v>315267</v>
      </c>
      <c r="E1959" s="24"/>
      <c r="F1959" s="4" t="s">
        <v>33</v>
      </c>
      <c r="G1959" s="4" t="s">
        <v>33</v>
      </c>
      <c r="H1959" s="4" t="s">
        <v>34</v>
      </c>
      <c r="I1959" s="24" t="s">
        <v>35</v>
      </c>
      <c r="J1959" s="4" t="s">
        <v>41</v>
      </c>
      <c r="K1959" s="5">
        <v>1744513.37</v>
      </c>
      <c r="L1959" s="5">
        <v>105263.93675710536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25" t="s">
        <v>37</v>
      </c>
      <c r="S1959" s="25" t="s">
        <v>38</v>
      </c>
      <c r="T1959" s="5"/>
      <c r="U1959" s="5">
        <v>0</v>
      </c>
      <c r="V1959" s="4" t="s">
        <v>39</v>
      </c>
      <c r="W1959" s="4" t="s">
        <v>39</v>
      </c>
      <c r="X1959" s="4" t="s">
        <v>39</v>
      </c>
      <c r="Y1959" s="3">
        <v>1959143.16</v>
      </c>
    </row>
    <row r="1960" spans="1:25" x14ac:dyDescent="0.25">
      <c r="A1960" s="3">
        <v>702</v>
      </c>
      <c r="B1960" s="24" t="s">
        <v>2014</v>
      </c>
      <c r="C1960" s="4"/>
      <c r="D1960" s="3">
        <v>320290</v>
      </c>
      <c r="E1960" s="24"/>
      <c r="F1960" s="4" t="s">
        <v>33</v>
      </c>
      <c r="G1960" s="4" t="s">
        <v>33</v>
      </c>
      <c r="H1960" s="4" t="s">
        <v>34</v>
      </c>
      <c r="I1960" s="24" t="s">
        <v>35</v>
      </c>
      <c r="J1960" s="4" t="s">
        <v>41</v>
      </c>
      <c r="K1960" s="5">
        <v>1515143.91</v>
      </c>
      <c r="L1960" s="5">
        <v>91423.783539218915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25" t="s">
        <v>37</v>
      </c>
      <c r="S1960" s="25" t="s">
        <v>38</v>
      </c>
      <c r="T1960" s="5"/>
      <c r="U1960" s="5">
        <v>0</v>
      </c>
      <c r="V1960" s="4" t="s">
        <v>39</v>
      </c>
      <c r="W1960" s="4" t="s">
        <v>39</v>
      </c>
      <c r="X1960" s="4" t="s">
        <v>39</v>
      </c>
      <c r="Y1960" s="3">
        <v>2086860.84</v>
      </c>
    </row>
    <row r="1961" spans="1:25" x14ac:dyDescent="0.25">
      <c r="A1961" s="3">
        <v>702</v>
      </c>
      <c r="B1961" s="24" t="s">
        <v>2015</v>
      </c>
      <c r="C1961" s="4"/>
      <c r="D1961" s="3">
        <v>338212</v>
      </c>
      <c r="E1961" s="24"/>
      <c r="F1961" s="4" t="s">
        <v>43</v>
      </c>
      <c r="G1961" s="4" t="s">
        <v>33</v>
      </c>
      <c r="H1961" s="4" t="s">
        <v>34</v>
      </c>
      <c r="I1961" s="24" t="s">
        <v>35</v>
      </c>
      <c r="J1961" s="4" t="s">
        <v>41</v>
      </c>
      <c r="K1961" s="5">
        <v>15402085.18</v>
      </c>
      <c r="L1961" s="5">
        <v>929361.81986101344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25" t="s">
        <v>37</v>
      </c>
      <c r="S1961" s="25" t="s">
        <v>38</v>
      </c>
      <c r="T1961" s="5"/>
      <c r="U1961" s="5">
        <v>0</v>
      </c>
      <c r="V1961" s="4" t="s">
        <v>39</v>
      </c>
      <c r="W1961" s="4" t="s">
        <v>39</v>
      </c>
      <c r="X1961" s="4" t="s">
        <v>39</v>
      </c>
      <c r="Y1961" s="3">
        <v>20558964.890000001</v>
      </c>
    </row>
    <row r="1962" spans="1:25" x14ac:dyDescent="0.25">
      <c r="A1962" s="3">
        <v>702</v>
      </c>
      <c r="B1962" s="24" t="s">
        <v>2016</v>
      </c>
      <c r="C1962" s="4"/>
      <c r="D1962" s="3">
        <v>332378</v>
      </c>
      <c r="E1962" s="24"/>
      <c r="F1962" s="4" t="s">
        <v>33</v>
      </c>
      <c r="G1962" s="4" t="s">
        <v>33</v>
      </c>
      <c r="H1962" s="4" t="s">
        <v>34</v>
      </c>
      <c r="I1962" s="24" t="s">
        <v>35</v>
      </c>
      <c r="J1962" s="4" t="s">
        <v>41</v>
      </c>
      <c r="K1962" s="5">
        <v>627511.63</v>
      </c>
      <c r="L1962" s="5">
        <v>37864.0517582666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25" t="s">
        <v>37</v>
      </c>
      <c r="S1962" s="25" t="s">
        <v>38</v>
      </c>
      <c r="T1962" s="5"/>
      <c r="U1962" s="5">
        <v>0</v>
      </c>
      <c r="V1962" s="4" t="s">
        <v>39</v>
      </c>
      <c r="W1962" s="4" t="s">
        <v>39</v>
      </c>
      <c r="X1962" s="4" t="s">
        <v>39</v>
      </c>
      <c r="Y1962" s="3">
        <v>723929.67</v>
      </c>
    </row>
    <row r="1963" spans="1:25" x14ac:dyDescent="0.25">
      <c r="A1963" s="3">
        <v>702</v>
      </c>
      <c r="B1963" s="24" t="s">
        <v>2017</v>
      </c>
      <c r="C1963" s="4"/>
      <c r="D1963" s="3">
        <v>333478</v>
      </c>
      <c r="E1963" s="24"/>
      <c r="F1963" s="4" t="s">
        <v>33</v>
      </c>
      <c r="G1963" s="4" t="s">
        <v>33</v>
      </c>
      <c r="H1963" s="4" t="s">
        <v>34</v>
      </c>
      <c r="I1963" s="24" t="s">
        <v>35</v>
      </c>
      <c r="J1963" s="4" t="s">
        <v>41</v>
      </c>
      <c r="K1963" s="5">
        <v>2552702.44</v>
      </c>
      <c r="L1963" s="5">
        <v>154030.06524614283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25" t="s">
        <v>37</v>
      </c>
      <c r="S1963" s="25" t="s">
        <v>38</v>
      </c>
      <c r="T1963" s="5"/>
      <c r="U1963" s="5">
        <v>0</v>
      </c>
      <c r="V1963" s="4" t="s">
        <v>39</v>
      </c>
      <c r="W1963" s="4" t="s">
        <v>39</v>
      </c>
      <c r="X1963" s="4" t="s">
        <v>39</v>
      </c>
      <c r="Y1963" s="3">
        <v>2726275.56</v>
      </c>
    </row>
    <row r="1964" spans="1:25" x14ac:dyDescent="0.25">
      <c r="A1964" s="3">
        <v>702</v>
      </c>
      <c r="B1964" s="24" t="s">
        <v>2018</v>
      </c>
      <c r="C1964" s="4"/>
      <c r="D1964" s="3">
        <v>314798</v>
      </c>
      <c r="E1964" s="24"/>
      <c r="F1964" s="4" t="s">
        <v>45</v>
      </c>
      <c r="G1964" s="4" t="s">
        <v>45</v>
      </c>
      <c r="H1964" s="4" t="s">
        <v>34</v>
      </c>
      <c r="I1964" s="24" t="s">
        <v>35</v>
      </c>
      <c r="J1964" s="4" t="s">
        <v>36</v>
      </c>
      <c r="K1964" s="5">
        <v>41674.71</v>
      </c>
      <c r="L1964" s="5">
        <v>41674.71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25" t="s">
        <v>37</v>
      </c>
      <c r="S1964" s="25" t="s">
        <v>49</v>
      </c>
      <c r="T1964" s="5"/>
      <c r="U1964" s="5">
        <v>0</v>
      </c>
      <c r="V1964" s="4" t="s">
        <v>39</v>
      </c>
      <c r="W1964" s="4" t="s">
        <v>39</v>
      </c>
      <c r="X1964" s="4" t="s">
        <v>39</v>
      </c>
      <c r="Y1964" s="3">
        <v>43092.18</v>
      </c>
    </row>
    <row r="1965" spans="1:25" x14ac:dyDescent="0.25">
      <c r="A1965" s="3">
        <v>702</v>
      </c>
      <c r="B1965" s="24" t="s">
        <v>2019</v>
      </c>
      <c r="C1965" s="4"/>
      <c r="D1965" s="3">
        <v>337888</v>
      </c>
      <c r="E1965" s="24"/>
      <c r="F1965" s="4" t="s">
        <v>43</v>
      </c>
      <c r="G1965" s="4" t="s">
        <v>33</v>
      </c>
      <c r="H1965" s="4" t="s">
        <v>34</v>
      </c>
      <c r="I1965" s="24" t="s">
        <v>35</v>
      </c>
      <c r="J1965" s="4" t="s">
        <v>36</v>
      </c>
      <c r="K1965" s="5">
        <v>50108.63</v>
      </c>
      <c r="L1965" s="5">
        <v>50108.63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25" t="s">
        <v>37</v>
      </c>
      <c r="S1965" s="25" t="s">
        <v>49</v>
      </c>
      <c r="T1965" s="5"/>
      <c r="U1965" s="5">
        <v>0</v>
      </c>
      <c r="V1965" s="4" t="s">
        <v>39</v>
      </c>
      <c r="W1965" s="4" t="s">
        <v>39</v>
      </c>
      <c r="X1965" s="4" t="s">
        <v>39</v>
      </c>
      <c r="Y1965" s="3">
        <v>53382.15</v>
      </c>
    </row>
    <row r="1966" spans="1:25" x14ac:dyDescent="0.25">
      <c r="A1966" s="3">
        <v>702</v>
      </c>
      <c r="B1966" s="24" t="s">
        <v>2020</v>
      </c>
      <c r="C1966" s="4"/>
      <c r="D1966" s="3">
        <v>309777</v>
      </c>
      <c r="E1966" s="24"/>
      <c r="F1966" s="4" t="s">
        <v>33</v>
      </c>
      <c r="G1966" s="4" t="s">
        <v>33</v>
      </c>
      <c r="H1966" s="4" t="s">
        <v>34</v>
      </c>
      <c r="I1966" s="24" t="s">
        <v>35</v>
      </c>
      <c r="J1966" s="4" t="s">
        <v>41</v>
      </c>
      <c r="K1966" s="5">
        <v>2136314.09</v>
      </c>
      <c r="L1966" s="5">
        <v>128905.19220444441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25" t="s">
        <v>37</v>
      </c>
      <c r="S1966" s="25" t="s">
        <v>38</v>
      </c>
      <c r="T1966" s="5"/>
      <c r="U1966" s="5">
        <v>0</v>
      </c>
      <c r="V1966" s="4" t="s">
        <v>39</v>
      </c>
      <c r="W1966" s="4" t="s">
        <v>39</v>
      </c>
      <c r="X1966" s="4" t="s">
        <v>39</v>
      </c>
      <c r="Y1966" s="3">
        <v>2620404.7200000002</v>
      </c>
    </row>
    <row r="1967" spans="1:25" x14ac:dyDescent="0.25">
      <c r="A1967" s="3">
        <v>702</v>
      </c>
      <c r="B1967" s="24" t="s">
        <v>2021</v>
      </c>
      <c r="C1967" s="4"/>
      <c r="D1967" s="3">
        <v>319934</v>
      </c>
      <c r="E1967" s="24"/>
      <c r="F1967" s="4" t="s">
        <v>172</v>
      </c>
      <c r="G1967" s="4" t="s">
        <v>172</v>
      </c>
      <c r="H1967" s="4" t="s">
        <v>34</v>
      </c>
      <c r="I1967" s="24" t="s">
        <v>35</v>
      </c>
      <c r="J1967" s="4" t="s">
        <v>36</v>
      </c>
      <c r="K1967" s="5">
        <v>524193.98</v>
      </c>
      <c r="L1967" s="5">
        <v>524193.98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25" t="s">
        <v>37</v>
      </c>
      <c r="S1967" s="25" t="s">
        <v>38</v>
      </c>
      <c r="T1967" s="5"/>
      <c r="U1967" s="5">
        <v>0</v>
      </c>
      <c r="V1967" s="4" t="s">
        <v>39</v>
      </c>
      <c r="W1967" s="4" t="s">
        <v>39</v>
      </c>
      <c r="X1967" s="4" t="s">
        <v>39</v>
      </c>
      <c r="Y1967" s="3">
        <v>205667.28</v>
      </c>
    </row>
    <row r="1968" spans="1:25" x14ac:dyDescent="0.25">
      <c r="A1968" s="3">
        <v>702</v>
      </c>
      <c r="B1968" s="24" t="s">
        <v>2022</v>
      </c>
      <c r="C1968" s="4"/>
      <c r="D1968" s="3">
        <v>308900</v>
      </c>
      <c r="E1968" s="24"/>
      <c r="F1968" s="4" t="s">
        <v>43</v>
      </c>
      <c r="G1968" s="4" t="s">
        <v>33</v>
      </c>
      <c r="H1968" s="4" t="s">
        <v>34</v>
      </c>
      <c r="I1968" s="24" t="s">
        <v>35</v>
      </c>
      <c r="J1968" s="4" t="s">
        <v>36</v>
      </c>
      <c r="K1968" s="5">
        <v>81899.149999999994</v>
      </c>
      <c r="L1968" s="5">
        <v>81899.149999999994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25" t="s">
        <v>37</v>
      </c>
      <c r="S1968" s="25" t="s">
        <v>49</v>
      </c>
      <c r="T1968" s="5"/>
      <c r="U1968" s="5">
        <v>0</v>
      </c>
      <c r="V1968" s="4" t="s">
        <v>39</v>
      </c>
      <c r="W1968" s="4" t="s">
        <v>39</v>
      </c>
      <c r="X1968" s="4" t="s">
        <v>39</v>
      </c>
      <c r="Y1968" s="3">
        <v>85190.49</v>
      </c>
    </row>
    <row r="1969" spans="1:25" x14ac:dyDescent="0.25">
      <c r="A1969" s="3">
        <v>702</v>
      </c>
      <c r="B1969" s="24" t="s">
        <v>2023</v>
      </c>
      <c r="C1969" s="4"/>
      <c r="D1969" s="3">
        <v>320453</v>
      </c>
      <c r="E1969" s="24"/>
      <c r="F1969" s="4" t="s">
        <v>43</v>
      </c>
      <c r="G1969" s="4" t="s">
        <v>33</v>
      </c>
      <c r="H1969" s="4" t="s">
        <v>34</v>
      </c>
      <c r="I1969" s="24" t="s">
        <v>35</v>
      </c>
      <c r="J1969" s="4" t="s">
        <v>36</v>
      </c>
      <c r="K1969" s="5">
        <v>239035.45</v>
      </c>
      <c r="L1969" s="5">
        <v>239035.45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25" t="s">
        <v>37</v>
      </c>
      <c r="S1969" s="25" t="s">
        <v>38</v>
      </c>
      <c r="T1969" s="5"/>
      <c r="U1969" s="5">
        <v>0</v>
      </c>
      <c r="V1969" s="4" t="s">
        <v>39</v>
      </c>
      <c r="W1969" s="4" t="s">
        <v>39</v>
      </c>
      <c r="X1969" s="4" t="s">
        <v>39</v>
      </c>
      <c r="Y1969" s="3">
        <v>270414.62</v>
      </c>
    </row>
    <row r="1970" spans="1:25" x14ac:dyDescent="0.25">
      <c r="A1970" s="3">
        <v>702</v>
      </c>
      <c r="B1970" s="24" t="s">
        <v>2024</v>
      </c>
      <c r="C1970" s="4"/>
      <c r="D1970" s="3">
        <v>337023</v>
      </c>
      <c r="E1970" s="24"/>
      <c r="F1970" s="4" t="s">
        <v>43</v>
      </c>
      <c r="G1970" s="4" t="s">
        <v>33</v>
      </c>
      <c r="H1970" s="4" t="s">
        <v>34</v>
      </c>
      <c r="I1970" s="24" t="s">
        <v>35</v>
      </c>
      <c r="J1970" s="4" t="s">
        <v>36</v>
      </c>
      <c r="K1970" s="5">
        <v>30014.42</v>
      </c>
      <c r="L1970" s="5">
        <v>30014.42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25" t="s">
        <v>37</v>
      </c>
      <c r="S1970" s="25" t="s">
        <v>97</v>
      </c>
      <c r="T1970" s="5"/>
      <c r="U1970" s="5">
        <v>0</v>
      </c>
      <c r="V1970" s="4" t="s">
        <v>39</v>
      </c>
      <c r="W1970" s="4" t="s">
        <v>39</v>
      </c>
      <c r="X1970" s="4" t="s">
        <v>39</v>
      </c>
      <c r="Y1970" s="3">
        <v>32138.19</v>
      </c>
    </row>
    <row r="1971" spans="1:25" x14ac:dyDescent="0.25">
      <c r="A1971" s="3">
        <v>702</v>
      </c>
      <c r="B1971" s="24" t="s">
        <v>2025</v>
      </c>
      <c r="C1971" s="4"/>
      <c r="D1971" s="3">
        <v>318249</v>
      </c>
      <c r="E1971" s="24"/>
      <c r="F1971" s="4" t="s">
        <v>33</v>
      </c>
      <c r="G1971" s="4" t="s">
        <v>33</v>
      </c>
      <c r="H1971" s="4" t="s">
        <v>34</v>
      </c>
      <c r="I1971" s="24" t="s">
        <v>35</v>
      </c>
      <c r="J1971" s="4" t="s">
        <v>41</v>
      </c>
      <c r="K1971" s="5">
        <v>499493.14</v>
      </c>
      <c r="L1971" s="5">
        <v>30139.416070836975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25" t="s">
        <v>37</v>
      </c>
      <c r="S1971" s="25" t="s">
        <v>38</v>
      </c>
      <c r="T1971" s="5"/>
      <c r="U1971" s="5">
        <v>0</v>
      </c>
      <c r="V1971" s="4" t="s">
        <v>39</v>
      </c>
      <c r="W1971" s="4" t="s">
        <v>39</v>
      </c>
      <c r="X1971" s="4" t="s">
        <v>39</v>
      </c>
      <c r="Y1971" s="3">
        <v>561942.1</v>
      </c>
    </row>
    <row r="1972" spans="1:25" x14ac:dyDescent="0.25">
      <c r="A1972" s="3">
        <v>702</v>
      </c>
      <c r="B1972" s="24" t="s">
        <v>2026</v>
      </c>
      <c r="C1972" s="4"/>
      <c r="D1972" s="3">
        <v>333802</v>
      </c>
      <c r="E1972" s="24"/>
      <c r="F1972" s="4" t="s">
        <v>43</v>
      </c>
      <c r="G1972" s="4" t="s">
        <v>33</v>
      </c>
      <c r="H1972" s="4" t="s">
        <v>34</v>
      </c>
      <c r="I1972" s="24" t="s">
        <v>35</v>
      </c>
      <c r="J1972" s="4" t="s">
        <v>36</v>
      </c>
      <c r="K1972" s="5">
        <v>17464.13</v>
      </c>
      <c r="L1972" s="5">
        <v>17464.13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25" t="s">
        <v>37</v>
      </c>
      <c r="S1972" s="25" t="s">
        <v>58</v>
      </c>
      <c r="T1972" s="5"/>
      <c r="U1972" s="5">
        <v>0</v>
      </c>
      <c r="V1972" s="4" t="s">
        <v>39</v>
      </c>
      <c r="W1972" s="4" t="s">
        <v>39</v>
      </c>
      <c r="X1972" s="4" t="s">
        <v>39</v>
      </c>
      <c r="Y1972" s="3">
        <v>18033.84</v>
      </c>
    </row>
    <row r="1973" spans="1:25" x14ac:dyDescent="0.25">
      <c r="A1973" s="3">
        <v>702</v>
      </c>
      <c r="B1973" s="24" t="s">
        <v>2027</v>
      </c>
      <c r="C1973" s="4"/>
      <c r="D1973" s="3">
        <v>312097</v>
      </c>
      <c r="E1973" s="24"/>
      <c r="F1973" s="4" t="s">
        <v>33</v>
      </c>
      <c r="G1973" s="4" t="s">
        <v>33</v>
      </c>
      <c r="H1973" s="4" t="s">
        <v>34</v>
      </c>
      <c r="I1973" s="24" t="s">
        <v>35</v>
      </c>
      <c r="J1973" s="4" t="s">
        <v>36</v>
      </c>
      <c r="K1973" s="5">
        <v>581620.97</v>
      </c>
      <c r="L1973" s="5">
        <v>581620.97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25" t="s">
        <v>37</v>
      </c>
      <c r="S1973" s="25" t="s">
        <v>38</v>
      </c>
      <c r="T1973" s="5"/>
      <c r="U1973" s="5">
        <v>0</v>
      </c>
      <c r="V1973" s="4" t="s">
        <v>39</v>
      </c>
      <c r="W1973" s="4" t="s">
        <v>39</v>
      </c>
      <c r="X1973" s="4" t="s">
        <v>39</v>
      </c>
      <c r="Y1973" s="3">
        <v>675538.16</v>
      </c>
    </row>
    <row r="1974" spans="1:25" x14ac:dyDescent="0.25">
      <c r="A1974" s="3">
        <v>702</v>
      </c>
      <c r="B1974" s="24" t="s">
        <v>2028</v>
      </c>
      <c r="C1974" s="4"/>
      <c r="D1974" s="3">
        <v>312073</v>
      </c>
      <c r="E1974" s="24"/>
      <c r="F1974" s="4" t="s">
        <v>43</v>
      </c>
      <c r="G1974" s="4" t="s">
        <v>33</v>
      </c>
      <c r="H1974" s="4" t="s">
        <v>34</v>
      </c>
      <c r="I1974" s="24" t="s">
        <v>35</v>
      </c>
      <c r="J1974" s="4" t="s">
        <v>36</v>
      </c>
      <c r="K1974" s="5">
        <v>17400</v>
      </c>
      <c r="L1974" s="5">
        <v>17400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25" t="s">
        <v>37</v>
      </c>
      <c r="S1974" s="25" t="s">
        <v>58</v>
      </c>
      <c r="T1974" s="5"/>
      <c r="U1974" s="5">
        <v>0</v>
      </c>
      <c r="V1974" s="4" t="s">
        <v>39</v>
      </c>
      <c r="W1974" s="4" t="s">
        <v>39</v>
      </c>
      <c r="X1974" s="4" t="s">
        <v>39</v>
      </c>
      <c r="Y1974" s="3">
        <v>17400</v>
      </c>
    </row>
    <row r="1975" spans="1:25" x14ac:dyDescent="0.25">
      <c r="A1975" s="3">
        <v>702</v>
      </c>
      <c r="B1975" s="24" t="s">
        <v>2029</v>
      </c>
      <c r="C1975" s="4"/>
      <c r="D1975" s="3">
        <v>317030</v>
      </c>
      <c r="E1975" s="24"/>
      <c r="F1975" s="4" t="s">
        <v>43</v>
      </c>
      <c r="G1975" s="4" t="s">
        <v>33</v>
      </c>
      <c r="H1975" s="4" t="s">
        <v>34</v>
      </c>
      <c r="I1975" s="24" t="s">
        <v>35</v>
      </c>
      <c r="J1975" s="4" t="s">
        <v>36</v>
      </c>
      <c r="K1975" s="5">
        <v>99973.68</v>
      </c>
      <c r="L1975" s="5">
        <v>99973.68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25" t="s">
        <v>37</v>
      </c>
      <c r="S1975" s="25" t="s">
        <v>69</v>
      </c>
      <c r="T1975" s="5"/>
      <c r="U1975" s="5">
        <v>0</v>
      </c>
      <c r="V1975" s="4" t="s">
        <v>39</v>
      </c>
      <c r="W1975" s="4" t="s">
        <v>39</v>
      </c>
      <c r="X1975" s="4" t="s">
        <v>39</v>
      </c>
      <c r="Y1975" s="3">
        <v>107105</v>
      </c>
    </row>
    <row r="1976" spans="1:25" x14ac:dyDescent="0.25">
      <c r="A1976" s="3">
        <v>702</v>
      </c>
      <c r="B1976" s="24" t="s">
        <v>2030</v>
      </c>
      <c r="C1976" s="4"/>
      <c r="D1976" s="3">
        <v>318249</v>
      </c>
      <c r="E1976" s="24"/>
      <c r="F1976" s="4" t="s">
        <v>33</v>
      </c>
      <c r="G1976" s="4" t="s">
        <v>33</v>
      </c>
      <c r="H1976" s="4" t="s">
        <v>34</v>
      </c>
      <c r="I1976" s="24" t="s">
        <v>35</v>
      </c>
      <c r="J1976" s="4" t="s">
        <v>41</v>
      </c>
      <c r="K1976" s="5">
        <v>435809.4</v>
      </c>
      <c r="L1976" s="5">
        <v>26296.739198824271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25" t="s">
        <v>37</v>
      </c>
      <c r="S1976" s="25" t="s">
        <v>38</v>
      </c>
      <c r="T1976" s="5"/>
      <c r="U1976" s="5">
        <v>0</v>
      </c>
      <c r="V1976" s="4" t="s">
        <v>39</v>
      </c>
      <c r="W1976" s="4" t="s">
        <v>39</v>
      </c>
      <c r="X1976" s="4" t="s">
        <v>39</v>
      </c>
      <c r="Y1976" s="3">
        <v>478167.06</v>
      </c>
    </row>
    <row r="1977" spans="1:25" x14ac:dyDescent="0.25">
      <c r="A1977" s="3">
        <v>702</v>
      </c>
      <c r="B1977" s="24" t="s">
        <v>2031</v>
      </c>
      <c r="C1977" s="4"/>
      <c r="D1977" s="3">
        <v>309513</v>
      </c>
      <c r="E1977" s="24"/>
      <c r="F1977" s="4" t="s">
        <v>43</v>
      </c>
      <c r="G1977" s="4" t="s">
        <v>33</v>
      </c>
      <c r="H1977" s="4" t="s">
        <v>34</v>
      </c>
      <c r="I1977" s="24" t="s">
        <v>35</v>
      </c>
      <c r="J1977" s="4" t="s">
        <v>41</v>
      </c>
      <c r="K1977" s="5">
        <v>6350727.4900000002</v>
      </c>
      <c r="L1977" s="5">
        <v>383202.89678775601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25" t="s">
        <v>37</v>
      </c>
      <c r="S1977" s="25" t="s">
        <v>38</v>
      </c>
      <c r="T1977" s="5"/>
      <c r="U1977" s="5">
        <v>0</v>
      </c>
      <c r="V1977" s="4" t="s">
        <v>39</v>
      </c>
      <c r="W1977" s="4" t="s">
        <v>39</v>
      </c>
      <c r="X1977" s="4" t="s">
        <v>39</v>
      </c>
      <c r="Y1977" s="3">
        <v>7130529.0199999996</v>
      </c>
    </row>
    <row r="1978" spans="1:25" x14ac:dyDescent="0.25">
      <c r="A1978" s="3">
        <v>702</v>
      </c>
      <c r="B1978" s="24" t="s">
        <v>2032</v>
      </c>
      <c r="C1978" s="4"/>
      <c r="D1978" s="3">
        <v>318289</v>
      </c>
      <c r="E1978" s="24"/>
      <c r="F1978" s="4" t="s">
        <v>33</v>
      </c>
      <c r="G1978" s="4" t="s">
        <v>33</v>
      </c>
      <c r="H1978" s="4" t="s">
        <v>34</v>
      </c>
      <c r="I1978" s="24" t="s">
        <v>35</v>
      </c>
      <c r="J1978" s="4" t="s">
        <v>41</v>
      </c>
      <c r="K1978" s="5">
        <v>548845</v>
      </c>
      <c r="L1978" s="5">
        <v>33117.307303556801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25" t="s">
        <v>37</v>
      </c>
      <c r="S1978" s="25" t="s">
        <v>38</v>
      </c>
      <c r="T1978" s="5"/>
      <c r="U1978" s="5">
        <v>0</v>
      </c>
      <c r="V1978" s="4" t="s">
        <v>39</v>
      </c>
      <c r="W1978" s="4" t="s">
        <v>39</v>
      </c>
      <c r="X1978" s="4" t="s">
        <v>39</v>
      </c>
      <c r="Y1978" s="3">
        <v>598740</v>
      </c>
    </row>
    <row r="1979" spans="1:25" x14ac:dyDescent="0.25">
      <c r="A1979" s="3">
        <v>702</v>
      </c>
      <c r="B1979" s="24" t="s">
        <v>2033</v>
      </c>
      <c r="C1979" s="4"/>
      <c r="D1979" s="3">
        <v>312352</v>
      </c>
      <c r="E1979" s="24"/>
      <c r="F1979" s="4" t="s">
        <v>43</v>
      </c>
      <c r="G1979" s="4" t="s">
        <v>33</v>
      </c>
      <c r="H1979" s="4" t="s">
        <v>34</v>
      </c>
      <c r="I1979" s="24" t="s">
        <v>35</v>
      </c>
      <c r="J1979" s="4" t="s">
        <v>36</v>
      </c>
      <c r="K1979" s="5">
        <v>26020.17</v>
      </c>
      <c r="L1979" s="5">
        <v>26020.17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25" t="s">
        <v>37</v>
      </c>
      <c r="S1979" s="25" t="s">
        <v>90</v>
      </c>
      <c r="T1979" s="5"/>
      <c r="U1979" s="5">
        <v>0</v>
      </c>
      <c r="V1979" s="4" t="s">
        <v>39</v>
      </c>
      <c r="W1979" s="4" t="s">
        <v>39</v>
      </c>
      <c r="X1979" s="4" t="s">
        <v>39</v>
      </c>
      <c r="Y1979" s="3">
        <v>26709.279999999999</v>
      </c>
    </row>
    <row r="1980" spans="1:25" x14ac:dyDescent="0.25">
      <c r="A1980" s="3">
        <v>702</v>
      </c>
      <c r="B1980" s="24" t="s">
        <v>2034</v>
      </c>
      <c r="C1980" s="4"/>
      <c r="D1980" s="3">
        <v>337079</v>
      </c>
      <c r="E1980" s="24"/>
      <c r="F1980" s="4" t="s">
        <v>33</v>
      </c>
      <c r="G1980" s="4" t="s">
        <v>33</v>
      </c>
      <c r="H1980" s="4" t="s">
        <v>34</v>
      </c>
      <c r="I1980" s="24" t="s">
        <v>35</v>
      </c>
      <c r="J1980" s="4" t="s">
        <v>41</v>
      </c>
      <c r="K1980" s="5">
        <v>460992.17</v>
      </c>
      <c r="L1980" s="5">
        <v>27816.267540787467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25" t="s">
        <v>37</v>
      </c>
      <c r="S1980" s="25" t="s">
        <v>38</v>
      </c>
      <c r="T1980" s="5"/>
      <c r="U1980" s="5">
        <v>0</v>
      </c>
      <c r="V1980" s="4" t="s">
        <v>39</v>
      </c>
      <c r="W1980" s="4" t="s">
        <v>39</v>
      </c>
      <c r="X1980" s="4" t="s">
        <v>39</v>
      </c>
      <c r="Y1980" s="3">
        <v>553190.64</v>
      </c>
    </row>
    <row r="1981" spans="1:25" x14ac:dyDescent="0.25">
      <c r="A1981" s="3">
        <v>702</v>
      </c>
      <c r="B1981" s="24" t="s">
        <v>2035</v>
      </c>
      <c r="C1981" s="4"/>
      <c r="D1981" s="3">
        <v>317212</v>
      </c>
      <c r="E1981" s="24"/>
      <c r="F1981" s="4" t="s">
        <v>33</v>
      </c>
      <c r="G1981" s="4" t="s">
        <v>33</v>
      </c>
      <c r="H1981" s="4" t="s">
        <v>34</v>
      </c>
      <c r="I1981" s="24" t="s">
        <v>35</v>
      </c>
      <c r="J1981" s="4" t="s">
        <v>41</v>
      </c>
      <c r="K1981" s="5">
        <v>345533.04</v>
      </c>
      <c r="L1981" s="5">
        <v>20849.463635839231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25" t="s">
        <v>37</v>
      </c>
      <c r="S1981" s="25" t="s">
        <v>38</v>
      </c>
      <c r="T1981" s="5"/>
      <c r="U1981" s="5">
        <v>0</v>
      </c>
      <c r="V1981" s="4" t="s">
        <v>39</v>
      </c>
      <c r="W1981" s="4" t="s">
        <v>39</v>
      </c>
      <c r="X1981" s="4" t="s">
        <v>39</v>
      </c>
      <c r="Y1981" s="3">
        <v>414639.66</v>
      </c>
    </row>
    <row r="1982" spans="1:25" x14ac:dyDescent="0.25">
      <c r="A1982" s="3">
        <v>702</v>
      </c>
      <c r="B1982" s="24" t="s">
        <v>2036</v>
      </c>
      <c r="C1982" s="4"/>
      <c r="D1982" s="3">
        <v>316334</v>
      </c>
      <c r="E1982" s="24"/>
      <c r="F1982" s="4" t="s">
        <v>43</v>
      </c>
      <c r="G1982" s="4" t="s">
        <v>33</v>
      </c>
      <c r="H1982" s="4" t="s">
        <v>34</v>
      </c>
      <c r="I1982" s="24" t="s">
        <v>35</v>
      </c>
      <c r="J1982" s="4" t="s">
        <v>41</v>
      </c>
      <c r="K1982" s="5">
        <v>1606742.55</v>
      </c>
      <c r="L1982" s="5">
        <v>96950.845477412528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25" t="s">
        <v>37</v>
      </c>
      <c r="S1982" s="25" t="s">
        <v>38</v>
      </c>
      <c r="T1982" s="5"/>
      <c r="U1982" s="5">
        <v>0</v>
      </c>
      <c r="V1982" s="4" t="s">
        <v>39</v>
      </c>
      <c r="W1982" s="4" t="s">
        <v>39</v>
      </c>
      <c r="X1982" s="4" t="s">
        <v>39</v>
      </c>
      <c r="Y1982" s="3">
        <v>2020143.5</v>
      </c>
    </row>
    <row r="1983" spans="1:25" x14ac:dyDescent="0.25">
      <c r="A1983" s="3">
        <v>702</v>
      </c>
      <c r="B1983" s="24" t="s">
        <v>2037</v>
      </c>
      <c r="C1983" s="4"/>
      <c r="D1983" s="3">
        <v>338069</v>
      </c>
      <c r="E1983" s="24"/>
      <c r="F1983" s="4" t="s">
        <v>33</v>
      </c>
      <c r="G1983" s="4" t="s">
        <v>33</v>
      </c>
      <c r="H1983" s="4" t="s">
        <v>34</v>
      </c>
      <c r="I1983" s="24" t="s">
        <v>35</v>
      </c>
      <c r="J1983" s="4" t="s">
        <v>41</v>
      </c>
      <c r="K1983" s="5">
        <v>839643.77</v>
      </c>
      <c r="L1983" s="5">
        <v>50664.105087241325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25" t="s">
        <v>37</v>
      </c>
      <c r="S1983" s="25" t="s">
        <v>38</v>
      </c>
      <c r="T1983" s="5"/>
      <c r="U1983" s="5">
        <v>0</v>
      </c>
      <c r="V1983" s="4" t="s">
        <v>39</v>
      </c>
      <c r="W1983" s="4" t="s">
        <v>39</v>
      </c>
      <c r="X1983" s="4" t="s">
        <v>39</v>
      </c>
      <c r="Y1983" s="3">
        <v>909614.02</v>
      </c>
    </row>
    <row r="1984" spans="1:25" x14ac:dyDescent="0.25">
      <c r="A1984" s="3">
        <v>702</v>
      </c>
      <c r="B1984" s="24" t="s">
        <v>2038</v>
      </c>
      <c r="C1984" s="4"/>
      <c r="D1984" s="3">
        <v>308390</v>
      </c>
      <c r="E1984" s="24"/>
      <c r="F1984" s="4" t="s">
        <v>43</v>
      </c>
      <c r="G1984" s="4" t="s">
        <v>33</v>
      </c>
      <c r="H1984" s="4" t="s">
        <v>34</v>
      </c>
      <c r="I1984" s="24" t="s">
        <v>35</v>
      </c>
      <c r="J1984" s="4" t="s">
        <v>36</v>
      </c>
      <c r="K1984" s="5">
        <v>78480.289999999994</v>
      </c>
      <c r="L1984" s="5">
        <v>78480.289999999994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25" t="s">
        <v>37</v>
      </c>
      <c r="S1984" s="25" t="s">
        <v>58</v>
      </c>
      <c r="T1984" s="5"/>
      <c r="U1984" s="5">
        <v>0</v>
      </c>
      <c r="V1984" s="4" t="s">
        <v>39</v>
      </c>
      <c r="W1984" s="4" t="s">
        <v>39</v>
      </c>
      <c r="X1984" s="4" t="s">
        <v>39</v>
      </c>
      <c r="Y1984" s="3">
        <v>85486.35</v>
      </c>
    </row>
    <row r="1985" spans="1:25" x14ac:dyDescent="0.25">
      <c r="A1985" s="3">
        <v>702</v>
      </c>
      <c r="B1985" s="24" t="s">
        <v>2039</v>
      </c>
      <c r="C1985" s="4"/>
      <c r="D1985" s="3">
        <v>313548</v>
      </c>
      <c r="E1985" s="24"/>
      <c r="F1985" s="4" t="s">
        <v>45</v>
      </c>
      <c r="G1985" s="4" t="s">
        <v>45</v>
      </c>
      <c r="H1985" s="4" t="s">
        <v>34</v>
      </c>
      <c r="I1985" s="24" t="s">
        <v>35</v>
      </c>
      <c r="J1985" s="4" t="s">
        <v>36</v>
      </c>
      <c r="K1985" s="5">
        <v>7049.63</v>
      </c>
      <c r="L1985" s="5">
        <v>7049.63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25" t="s">
        <v>37</v>
      </c>
      <c r="S1985" s="25" t="s">
        <v>97</v>
      </c>
      <c r="T1985" s="5"/>
      <c r="U1985" s="5">
        <v>0</v>
      </c>
      <c r="V1985" s="4" t="s">
        <v>39</v>
      </c>
      <c r="W1985" s="4" t="s">
        <v>39</v>
      </c>
      <c r="X1985" s="4" t="s">
        <v>39</v>
      </c>
      <c r="Y1985" s="3">
        <v>7266.41</v>
      </c>
    </row>
    <row r="1986" spans="1:25" x14ac:dyDescent="0.25">
      <c r="A1986" s="3">
        <v>702</v>
      </c>
      <c r="B1986" s="24" t="s">
        <v>2040</v>
      </c>
      <c r="C1986" s="4"/>
      <c r="D1986" s="3">
        <v>320280</v>
      </c>
      <c r="E1986" s="24"/>
      <c r="F1986" s="4" t="s">
        <v>33</v>
      </c>
      <c r="G1986" s="4" t="s">
        <v>33</v>
      </c>
      <c r="H1986" s="4" t="s">
        <v>34</v>
      </c>
      <c r="I1986" s="24" t="s">
        <v>35</v>
      </c>
      <c r="J1986" s="4" t="s">
        <v>41</v>
      </c>
      <c r="K1986" s="5">
        <v>1256668.57</v>
      </c>
      <c r="L1986" s="5">
        <v>75827.381521943869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25" t="s">
        <v>37</v>
      </c>
      <c r="S1986" s="25" t="s">
        <v>38</v>
      </c>
      <c r="T1986" s="5"/>
      <c r="U1986" s="5">
        <v>0</v>
      </c>
      <c r="V1986" s="4" t="s">
        <v>39</v>
      </c>
      <c r="W1986" s="4" t="s">
        <v>39</v>
      </c>
      <c r="X1986" s="4" t="s">
        <v>39</v>
      </c>
      <c r="Y1986" s="3">
        <v>1398479.76</v>
      </c>
    </row>
    <row r="1987" spans="1:25" x14ac:dyDescent="0.25">
      <c r="A1987" s="3">
        <v>702</v>
      </c>
      <c r="B1987" s="24" t="s">
        <v>2041</v>
      </c>
      <c r="C1987" s="4"/>
      <c r="D1987" s="3">
        <v>309155</v>
      </c>
      <c r="E1987" s="24"/>
      <c r="F1987" s="4" t="s">
        <v>33</v>
      </c>
      <c r="G1987" s="4" t="s">
        <v>33</v>
      </c>
      <c r="H1987" s="4" t="s">
        <v>34</v>
      </c>
      <c r="I1987" s="24" t="s">
        <v>35</v>
      </c>
      <c r="J1987" s="4" t="s">
        <v>41</v>
      </c>
      <c r="K1987" s="5">
        <v>1391586.63</v>
      </c>
      <c r="L1987" s="5">
        <v>83968.337263218185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25" t="s">
        <v>37</v>
      </c>
      <c r="S1987" s="25" t="s">
        <v>38</v>
      </c>
      <c r="T1987" s="5"/>
      <c r="U1987" s="5">
        <v>0</v>
      </c>
      <c r="V1987" s="4" t="s">
        <v>39</v>
      </c>
      <c r="W1987" s="4" t="s">
        <v>39</v>
      </c>
      <c r="X1987" s="4" t="s">
        <v>39</v>
      </c>
      <c r="Y1987" s="3">
        <v>1752413.76</v>
      </c>
    </row>
    <row r="1988" spans="1:25" x14ac:dyDescent="0.25">
      <c r="A1988" s="3">
        <v>702</v>
      </c>
      <c r="B1988" s="24" t="s">
        <v>2042</v>
      </c>
      <c r="C1988" s="4"/>
      <c r="D1988" s="3">
        <v>314020</v>
      </c>
      <c r="E1988" s="24"/>
      <c r="F1988" s="4" t="s">
        <v>43</v>
      </c>
      <c r="G1988" s="4" t="s">
        <v>33</v>
      </c>
      <c r="H1988" s="4" t="s">
        <v>34</v>
      </c>
      <c r="I1988" s="24" t="s">
        <v>35</v>
      </c>
      <c r="J1988" s="4" t="s">
        <v>36</v>
      </c>
      <c r="K1988" s="5">
        <v>62108.58</v>
      </c>
      <c r="L1988" s="5">
        <v>62108.58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25" t="s">
        <v>37</v>
      </c>
      <c r="S1988" s="25" t="s">
        <v>49</v>
      </c>
      <c r="T1988" s="5"/>
      <c r="U1988" s="5">
        <v>0</v>
      </c>
      <c r="V1988" s="4" t="s">
        <v>39</v>
      </c>
      <c r="W1988" s="4" t="s">
        <v>39</v>
      </c>
      <c r="X1988" s="4" t="s">
        <v>39</v>
      </c>
      <c r="Y1988" s="3">
        <v>70457.850000000006</v>
      </c>
    </row>
    <row r="1989" spans="1:25" x14ac:dyDescent="0.25">
      <c r="A1989" s="3">
        <v>702</v>
      </c>
      <c r="B1989" s="24" t="s">
        <v>2043</v>
      </c>
      <c r="C1989" s="4"/>
      <c r="D1989" s="3">
        <v>337455</v>
      </c>
      <c r="E1989" s="24"/>
      <c r="F1989" s="4" t="s">
        <v>43</v>
      </c>
      <c r="G1989" s="4" t="s">
        <v>33</v>
      </c>
      <c r="H1989" s="4" t="s">
        <v>34</v>
      </c>
      <c r="I1989" s="24" t="s">
        <v>35</v>
      </c>
      <c r="J1989" s="4" t="s">
        <v>36</v>
      </c>
      <c r="K1989" s="5">
        <v>109331.96</v>
      </c>
      <c r="L1989" s="5">
        <v>109331.96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25" t="s">
        <v>37</v>
      </c>
      <c r="S1989" s="25" t="s">
        <v>97</v>
      </c>
      <c r="T1989" s="5"/>
      <c r="U1989" s="5">
        <v>0</v>
      </c>
      <c r="V1989" s="4" t="s">
        <v>39</v>
      </c>
      <c r="W1989" s="4" t="s">
        <v>39</v>
      </c>
      <c r="X1989" s="4" t="s">
        <v>39</v>
      </c>
      <c r="Y1989" s="3">
        <v>120761.64</v>
      </c>
    </row>
    <row r="1990" spans="1:25" x14ac:dyDescent="0.25">
      <c r="A1990" s="3">
        <v>702</v>
      </c>
      <c r="B1990" s="24" t="s">
        <v>2044</v>
      </c>
      <c r="C1990" s="4"/>
      <c r="D1990" s="3">
        <v>316108</v>
      </c>
      <c r="E1990" s="24"/>
      <c r="F1990" s="4" t="s">
        <v>33</v>
      </c>
      <c r="G1990" s="4" t="s">
        <v>33</v>
      </c>
      <c r="H1990" s="4" t="s">
        <v>34</v>
      </c>
      <c r="I1990" s="24" t="s">
        <v>35</v>
      </c>
      <c r="J1990" s="4" t="s">
        <v>41</v>
      </c>
      <c r="K1990" s="5">
        <v>189231.25</v>
      </c>
      <c r="L1990" s="5">
        <v>11418.213626226316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25" t="s">
        <v>37</v>
      </c>
      <c r="S1990" s="25" t="s">
        <v>38</v>
      </c>
      <c r="T1990" s="5"/>
      <c r="U1990" s="5">
        <v>0</v>
      </c>
      <c r="V1990" s="4" t="s">
        <v>39</v>
      </c>
      <c r="W1990" s="4" t="s">
        <v>39</v>
      </c>
      <c r="X1990" s="4" t="s">
        <v>39</v>
      </c>
      <c r="Y1990" s="3">
        <v>189231.25</v>
      </c>
    </row>
    <row r="1991" spans="1:25" x14ac:dyDescent="0.25">
      <c r="A1991" s="3">
        <v>702</v>
      </c>
      <c r="B1991" s="24" t="s">
        <v>2045</v>
      </c>
      <c r="C1991" s="4"/>
      <c r="D1991" s="3">
        <v>337544</v>
      </c>
      <c r="E1991" s="24"/>
      <c r="F1991" s="4" t="s">
        <v>33</v>
      </c>
      <c r="G1991" s="4" t="s">
        <v>33</v>
      </c>
      <c r="H1991" s="4" t="s">
        <v>34</v>
      </c>
      <c r="I1991" s="24" t="s">
        <v>35</v>
      </c>
      <c r="J1991" s="4" t="s">
        <v>41</v>
      </c>
      <c r="K1991" s="5">
        <v>392276.36</v>
      </c>
      <c r="L1991" s="5">
        <v>23669.955564942153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25" t="s">
        <v>37</v>
      </c>
      <c r="S1991" s="25" t="s">
        <v>38</v>
      </c>
      <c r="T1991" s="5"/>
      <c r="U1991" s="5">
        <v>0</v>
      </c>
      <c r="V1991" s="4" t="s">
        <v>39</v>
      </c>
      <c r="W1991" s="4" t="s">
        <v>39</v>
      </c>
      <c r="X1991" s="4" t="s">
        <v>39</v>
      </c>
      <c r="Y1991" s="3">
        <v>446884.75</v>
      </c>
    </row>
    <row r="1992" spans="1:25" x14ac:dyDescent="0.25">
      <c r="A1992" s="3">
        <v>702</v>
      </c>
      <c r="B1992" s="24" t="s">
        <v>2046</v>
      </c>
      <c r="C1992" s="4"/>
      <c r="D1992" s="3">
        <v>315150</v>
      </c>
      <c r="E1992" s="24"/>
      <c r="F1992" s="4" t="s">
        <v>33</v>
      </c>
      <c r="G1992" s="4" t="s">
        <v>33</v>
      </c>
      <c r="H1992" s="4" t="s">
        <v>34</v>
      </c>
      <c r="I1992" s="24" t="s">
        <v>35</v>
      </c>
      <c r="J1992" s="4" t="s">
        <v>41</v>
      </c>
      <c r="K1992" s="5">
        <v>1765035.15</v>
      </c>
      <c r="L1992" s="5">
        <v>106502.22096243834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25" t="s">
        <v>37</v>
      </c>
      <c r="S1992" s="25" t="s">
        <v>38</v>
      </c>
      <c r="T1992" s="5"/>
      <c r="U1992" s="5">
        <v>0</v>
      </c>
      <c r="V1992" s="4" t="s">
        <v>39</v>
      </c>
      <c r="W1992" s="4" t="s">
        <v>39</v>
      </c>
      <c r="X1992" s="4" t="s">
        <v>39</v>
      </c>
      <c r="Y1992" s="3">
        <v>2001246.13</v>
      </c>
    </row>
    <row r="1993" spans="1:25" x14ac:dyDescent="0.25">
      <c r="A1993" s="3">
        <v>702</v>
      </c>
      <c r="B1993" s="24" t="s">
        <v>2047</v>
      </c>
      <c r="C1993" s="4"/>
      <c r="D1993" s="3">
        <v>333003</v>
      </c>
      <c r="E1993" s="24"/>
      <c r="F1993" s="4" t="s">
        <v>33</v>
      </c>
      <c r="G1993" s="4" t="s">
        <v>33</v>
      </c>
      <c r="H1993" s="4" t="s">
        <v>34</v>
      </c>
      <c r="I1993" s="24" t="s">
        <v>35</v>
      </c>
      <c r="J1993" s="4" t="s">
        <v>41</v>
      </c>
      <c r="K1993" s="5">
        <v>428182.64</v>
      </c>
      <c r="L1993" s="5">
        <v>25836.540500374846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25" t="s">
        <v>37</v>
      </c>
      <c r="S1993" s="25" t="s">
        <v>38</v>
      </c>
      <c r="T1993" s="5"/>
      <c r="U1993" s="5">
        <v>0</v>
      </c>
      <c r="V1993" s="4" t="s">
        <v>39</v>
      </c>
      <c r="W1993" s="4" t="s">
        <v>39</v>
      </c>
      <c r="X1993" s="4" t="s">
        <v>39</v>
      </c>
      <c r="Y1993" s="3">
        <v>475758.46</v>
      </c>
    </row>
    <row r="1994" spans="1:25" x14ac:dyDescent="0.25">
      <c r="A1994" s="3">
        <v>702</v>
      </c>
      <c r="B1994" s="24" t="s">
        <v>2048</v>
      </c>
      <c r="C1994" s="4"/>
      <c r="D1994" s="3">
        <v>329545</v>
      </c>
      <c r="E1994" s="24"/>
      <c r="F1994" s="4" t="s">
        <v>43</v>
      </c>
      <c r="G1994" s="4" t="s">
        <v>33</v>
      </c>
      <c r="H1994" s="4" t="s">
        <v>34</v>
      </c>
      <c r="I1994" s="24" t="s">
        <v>35</v>
      </c>
      <c r="J1994" s="4" t="s">
        <v>36</v>
      </c>
      <c r="K1994" s="5">
        <v>29057.79</v>
      </c>
      <c r="L1994" s="5">
        <v>29057.79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25" t="s">
        <v>37</v>
      </c>
      <c r="S1994" s="25" t="s">
        <v>49</v>
      </c>
      <c r="T1994" s="5"/>
      <c r="U1994" s="5">
        <v>0</v>
      </c>
      <c r="V1994" s="4" t="s">
        <v>39</v>
      </c>
      <c r="W1994" s="4" t="s">
        <v>39</v>
      </c>
      <c r="X1994" s="4" t="s">
        <v>39</v>
      </c>
      <c r="Y1994" s="3">
        <v>31499.59</v>
      </c>
    </row>
    <row r="1995" spans="1:25" x14ac:dyDescent="0.25">
      <c r="A1995" s="3">
        <v>702</v>
      </c>
      <c r="B1995" s="24" t="s">
        <v>2049</v>
      </c>
      <c r="C1995" s="4"/>
      <c r="D1995" s="3">
        <v>318359</v>
      </c>
      <c r="E1995" s="24"/>
      <c r="F1995" s="4" t="s">
        <v>43</v>
      </c>
      <c r="G1995" s="4" t="s">
        <v>45</v>
      </c>
      <c r="H1995" s="4" t="s">
        <v>34</v>
      </c>
      <c r="I1995" s="24" t="s">
        <v>35</v>
      </c>
      <c r="J1995" s="4" t="s">
        <v>41</v>
      </c>
      <c r="K1995" s="5">
        <v>375031</v>
      </c>
      <c r="L1995" s="5">
        <v>22629.370542430395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25" t="s">
        <v>37</v>
      </c>
      <c r="S1995" s="25" t="s">
        <v>38</v>
      </c>
      <c r="T1995" s="5"/>
      <c r="U1995" s="5">
        <v>0</v>
      </c>
      <c r="V1995" s="4" t="s">
        <v>39</v>
      </c>
      <c r="W1995" s="4" t="s">
        <v>39</v>
      </c>
      <c r="X1995" s="4" t="s">
        <v>39</v>
      </c>
      <c r="Y1995" s="3">
        <v>404159.36</v>
      </c>
    </row>
    <row r="1996" spans="1:25" x14ac:dyDescent="0.25">
      <c r="A1996" s="3">
        <v>702</v>
      </c>
      <c r="B1996" s="24" t="s">
        <v>2050</v>
      </c>
      <c r="C1996" s="4"/>
      <c r="D1996" s="3">
        <v>322531</v>
      </c>
      <c r="E1996" s="24"/>
      <c r="F1996" s="4" t="s">
        <v>43</v>
      </c>
      <c r="G1996" s="4" t="s">
        <v>33</v>
      </c>
      <c r="H1996" s="4" t="s">
        <v>34</v>
      </c>
      <c r="I1996" s="24" t="s">
        <v>209</v>
      </c>
      <c r="J1996" s="4" t="s">
        <v>36</v>
      </c>
      <c r="K1996" s="5">
        <v>83952.62</v>
      </c>
      <c r="L1996" s="5">
        <v>83952.62</v>
      </c>
      <c r="M1996" s="5">
        <v>0</v>
      </c>
      <c r="N1996" s="5">
        <v>0</v>
      </c>
      <c r="O1996" s="5">
        <v>0</v>
      </c>
      <c r="P1996" s="5">
        <v>83952.62</v>
      </c>
      <c r="Q1996" s="5">
        <v>83952.62</v>
      </c>
      <c r="R1996" s="25" t="s">
        <v>102</v>
      </c>
      <c r="S1996" s="25" t="s">
        <v>58</v>
      </c>
      <c r="T1996" s="5"/>
      <c r="U1996" s="5">
        <v>0</v>
      </c>
      <c r="V1996" s="4" t="s">
        <v>39</v>
      </c>
      <c r="W1996" s="4" t="s">
        <v>39</v>
      </c>
      <c r="X1996" s="4" t="s">
        <v>39</v>
      </c>
      <c r="Y1996" s="3">
        <v>85538.48</v>
      </c>
    </row>
    <row r="1997" spans="1:25" x14ac:dyDescent="0.25">
      <c r="A1997" s="3">
        <v>702</v>
      </c>
      <c r="B1997" s="24" t="s">
        <v>2051</v>
      </c>
      <c r="C1997" s="4"/>
      <c r="D1997" s="3">
        <v>356853</v>
      </c>
      <c r="E1997" s="24"/>
      <c r="F1997" s="4" t="s">
        <v>33</v>
      </c>
      <c r="G1997" s="4" t="s">
        <v>33</v>
      </c>
      <c r="H1997" s="4" t="s">
        <v>34</v>
      </c>
      <c r="I1997" s="24" t="s">
        <v>35</v>
      </c>
      <c r="J1997" s="4" t="s">
        <v>41</v>
      </c>
      <c r="K1997" s="5">
        <v>348783.75</v>
      </c>
      <c r="L1997" s="5">
        <v>21045.6114772603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25" t="s">
        <v>37</v>
      </c>
      <c r="S1997" s="25" t="s">
        <v>38</v>
      </c>
      <c r="T1997" s="5"/>
      <c r="U1997" s="5">
        <v>0</v>
      </c>
      <c r="V1997" s="4" t="s">
        <v>39</v>
      </c>
      <c r="W1997" s="4" t="s">
        <v>39</v>
      </c>
      <c r="X1997" s="4" t="s">
        <v>39</v>
      </c>
      <c r="Y1997" s="3">
        <v>406914.38</v>
      </c>
    </row>
    <row r="1998" spans="1:25" x14ac:dyDescent="0.25">
      <c r="A1998" s="3">
        <v>702</v>
      </c>
      <c r="B1998" s="24" t="s">
        <v>2052</v>
      </c>
      <c r="C1998" s="4"/>
      <c r="D1998" s="3">
        <v>356981</v>
      </c>
      <c r="E1998" s="24"/>
      <c r="F1998" s="4" t="s">
        <v>33</v>
      </c>
      <c r="G1998" s="4" t="s">
        <v>33</v>
      </c>
      <c r="H1998" s="4" t="s">
        <v>34</v>
      </c>
      <c r="I1998" s="24" t="s">
        <v>35</v>
      </c>
      <c r="J1998" s="4" t="s">
        <v>36</v>
      </c>
      <c r="K1998" s="5">
        <v>120833.33</v>
      </c>
      <c r="L1998" s="5">
        <v>120833.33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25" t="s">
        <v>37</v>
      </c>
      <c r="S1998" s="25" t="s">
        <v>38</v>
      </c>
      <c r="T1998" s="5"/>
      <c r="U1998" s="5">
        <v>0</v>
      </c>
      <c r="V1998" s="4" t="s">
        <v>39</v>
      </c>
      <c r="W1998" s="4" t="s">
        <v>39</v>
      </c>
      <c r="X1998" s="4" t="s">
        <v>39</v>
      </c>
      <c r="Y1998" s="3">
        <v>125000</v>
      </c>
    </row>
    <row r="1999" spans="1:25" x14ac:dyDescent="0.25">
      <c r="A1999" s="3">
        <v>702</v>
      </c>
      <c r="B1999" s="24" t="s">
        <v>2053</v>
      </c>
      <c r="C1999" s="4"/>
      <c r="D1999" s="3">
        <v>310500</v>
      </c>
      <c r="E1999" s="24"/>
      <c r="F1999" s="4" t="s">
        <v>33</v>
      </c>
      <c r="G1999" s="4" t="s">
        <v>33</v>
      </c>
      <c r="H1999" s="4" t="s">
        <v>34</v>
      </c>
      <c r="I1999" s="24" t="s">
        <v>35</v>
      </c>
      <c r="J1999" s="4" t="s">
        <v>36</v>
      </c>
      <c r="K1999" s="5">
        <v>335204.14</v>
      </c>
      <c r="L1999" s="5">
        <v>335204.14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25" t="s">
        <v>37</v>
      </c>
      <c r="S1999" s="25" t="s">
        <v>38</v>
      </c>
      <c r="T1999" s="5"/>
      <c r="U1999" s="5">
        <v>0</v>
      </c>
      <c r="V1999" s="4" t="s">
        <v>39</v>
      </c>
      <c r="W1999" s="4" t="s">
        <v>39</v>
      </c>
      <c r="X1999" s="4" t="s">
        <v>39</v>
      </c>
      <c r="Y1999" s="3">
        <v>367153.6</v>
      </c>
    </row>
    <row r="2000" spans="1:25" x14ac:dyDescent="0.25">
      <c r="A2000" s="3">
        <v>702</v>
      </c>
      <c r="B2000" s="24" t="s">
        <v>2054</v>
      </c>
      <c r="C2000" s="4"/>
      <c r="D2000" s="3">
        <v>308900</v>
      </c>
      <c r="E2000" s="24"/>
      <c r="F2000" s="4" t="s">
        <v>43</v>
      </c>
      <c r="G2000" s="4" t="s">
        <v>33</v>
      </c>
      <c r="H2000" s="4" t="s">
        <v>34</v>
      </c>
      <c r="I2000" s="24" t="s">
        <v>35</v>
      </c>
      <c r="J2000" s="4" t="s">
        <v>36</v>
      </c>
      <c r="K2000" s="5">
        <v>76014.539999999994</v>
      </c>
      <c r="L2000" s="5">
        <v>76014.539999999994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25" t="s">
        <v>37</v>
      </c>
      <c r="S2000" s="25" t="s">
        <v>49</v>
      </c>
      <c r="T2000" s="5"/>
      <c r="U2000" s="5">
        <v>0</v>
      </c>
      <c r="V2000" s="4" t="s">
        <v>39</v>
      </c>
      <c r="W2000" s="4" t="s">
        <v>39</v>
      </c>
      <c r="X2000" s="4" t="s">
        <v>39</v>
      </c>
      <c r="Y2000" s="3">
        <v>81828.67</v>
      </c>
    </row>
    <row r="2001" spans="1:25" x14ac:dyDescent="0.25">
      <c r="A2001" s="3">
        <v>702</v>
      </c>
      <c r="B2001" s="24" t="s">
        <v>2055</v>
      </c>
      <c r="C2001" s="4"/>
      <c r="D2001" s="3">
        <v>335609</v>
      </c>
      <c r="E2001" s="24"/>
      <c r="F2001" s="4" t="s">
        <v>43</v>
      </c>
      <c r="G2001" s="4" t="s">
        <v>33</v>
      </c>
      <c r="H2001" s="4" t="s">
        <v>34</v>
      </c>
      <c r="I2001" s="24" t="s">
        <v>35</v>
      </c>
      <c r="J2001" s="4" t="s">
        <v>36</v>
      </c>
      <c r="K2001" s="5">
        <v>44625.67</v>
      </c>
      <c r="L2001" s="5">
        <v>44625.67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25" t="s">
        <v>37</v>
      </c>
      <c r="S2001" s="25" t="s">
        <v>49</v>
      </c>
      <c r="T2001" s="5"/>
      <c r="U2001" s="5">
        <v>0</v>
      </c>
      <c r="V2001" s="4" t="s">
        <v>39</v>
      </c>
      <c r="W2001" s="4" t="s">
        <v>39</v>
      </c>
      <c r="X2001" s="4" t="s">
        <v>39</v>
      </c>
      <c r="Y2001" s="3">
        <v>49007.38</v>
      </c>
    </row>
    <row r="2002" spans="1:25" x14ac:dyDescent="0.25">
      <c r="A2002" s="3">
        <v>702</v>
      </c>
      <c r="B2002" s="24" t="s">
        <v>2056</v>
      </c>
      <c r="C2002" s="4"/>
      <c r="D2002" s="3">
        <v>355947</v>
      </c>
      <c r="E2002" s="24"/>
      <c r="F2002" s="4" t="s">
        <v>33</v>
      </c>
      <c r="G2002" s="4" t="s">
        <v>33</v>
      </c>
      <c r="H2002" s="4" t="s">
        <v>34</v>
      </c>
      <c r="I2002" s="24" t="s">
        <v>35</v>
      </c>
      <c r="J2002" s="4" t="s">
        <v>41</v>
      </c>
      <c r="K2002" s="5">
        <v>1158268.26</v>
      </c>
      <c r="L2002" s="5">
        <v>69889.906815906172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25" t="s">
        <v>37</v>
      </c>
      <c r="S2002" s="25" t="s">
        <v>38</v>
      </c>
      <c r="T2002" s="5"/>
      <c r="U2002" s="5">
        <v>0</v>
      </c>
      <c r="V2002" s="4" t="s">
        <v>39</v>
      </c>
      <c r="W2002" s="4" t="s">
        <v>39</v>
      </c>
      <c r="X2002" s="4" t="s">
        <v>39</v>
      </c>
      <c r="Y2002" s="3">
        <v>1199634.98</v>
      </c>
    </row>
    <row r="2003" spans="1:25" x14ac:dyDescent="0.25">
      <c r="A2003" s="3">
        <v>702</v>
      </c>
      <c r="B2003" s="24" t="s">
        <v>2057</v>
      </c>
      <c r="C2003" s="4"/>
      <c r="D2003" s="3">
        <v>310908</v>
      </c>
      <c r="E2003" s="24"/>
      <c r="F2003" s="4" t="s">
        <v>43</v>
      </c>
      <c r="G2003" s="4" t="s">
        <v>33</v>
      </c>
      <c r="H2003" s="4" t="s">
        <v>34</v>
      </c>
      <c r="I2003" s="24" t="s">
        <v>35</v>
      </c>
      <c r="J2003" s="4" t="s">
        <v>36</v>
      </c>
      <c r="K2003" s="5">
        <v>45563.13</v>
      </c>
      <c r="L2003" s="5">
        <v>45563.13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25" t="s">
        <v>37</v>
      </c>
      <c r="S2003" s="25" t="s">
        <v>97</v>
      </c>
      <c r="T2003" s="5"/>
      <c r="U2003" s="5">
        <v>0</v>
      </c>
      <c r="V2003" s="4" t="s">
        <v>39</v>
      </c>
      <c r="W2003" s="4" t="s">
        <v>39</v>
      </c>
      <c r="X2003" s="4" t="s">
        <v>39</v>
      </c>
      <c r="Y2003" s="3">
        <v>45563.13</v>
      </c>
    </row>
    <row r="2004" spans="1:25" x14ac:dyDescent="0.25">
      <c r="A2004" s="3">
        <v>702</v>
      </c>
      <c r="B2004" s="24" t="s">
        <v>2058</v>
      </c>
      <c r="C2004" s="4"/>
      <c r="D2004" s="3">
        <v>313199</v>
      </c>
      <c r="E2004" s="24"/>
      <c r="F2004" s="4" t="s">
        <v>45</v>
      </c>
      <c r="G2004" s="4" t="s">
        <v>33</v>
      </c>
      <c r="H2004" s="4" t="s">
        <v>34</v>
      </c>
      <c r="I2004" s="24" t="s">
        <v>35</v>
      </c>
      <c r="J2004" s="4" t="s">
        <v>36</v>
      </c>
      <c r="K2004" s="5">
        <v>133846.39999999999</v>
      </c>
      <c r="L2004" s="5">
        <v>133846.39999999999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25" t="s">
        <v>37</v>
      </c>
      <c r="S2004" s="25" t="s">
        <v>49</v>
      </c>
      <c r="T2004" s="5"/>
      <c r="U2004" s="5">
        <v>0</v>
      </c>
      <c r="V2004" s="4" t="s">
        <v>39</v>
      </c>
      <c r="W2004" s="4" t="s">
        <v>39</v>
      </c>
      <c r="X2004" s="4" t="s">
        <v>39</v>
      </c>
      <c r="Y2004" s="3">
        <v>145765.4</v>
      </c>
    </row>
    <row r="2005" spans="1:25" x14ac:dyDescent="0.25">
      <c r="A2005" s="3">
        <v>702</v>
      </c>
      <c r="B2005" s="24" t="s">
        <v>2059</v>
      </c>
      <c r="C2005" s="4"/>
      <c r="D2005" s="3">
        <v>309489</v>
      </c>
      <c r="E2005" s="24"/>
      <c r="F2005" s="4" t="s">
        <v>33</v>
      </c>
      <c r="G2005" s="4" t="s">
        <v>33</v>
      </c>
      <c r="H2005" s="4" t="s">
        <v>34</v>
      </c>
      <c r="I2005" s="24" t="s">
        <v>35</v>
      </c>
      <c r="J2005" s="4" t="s">
        <v>41</v>
      </c>
      <c r="K2005" s="5">
        <v>158102.72</v>
      </c>
      <c r="L2005" s="5">
        <v>9539.9181258245881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25" t="s">
        <v>37</v>
      </c>
      <c r="S2005" s="25" t="s">
        <v>38</v>
      </c>
      <c r="T2005" s="5"/>
      <c r="U2005" s="5">
        <v>0</v>
      </c>
      <c r="V2005" s="4" t="s">
        <v>39</v>
      </c>
      <c r="W2005" s="4" t="s">
        <v>39</v>
      </c>
      <c r="X2005" s="4" t="s">
        <v>39</v>
      </c>
      <c r="Y2005" s="3">
        <v>197628.4</v>
      </c>
    </row>
    <row r="2006" spans="1:25" x14ac:dyDescent="0.25">
      <c r="A2006" s="3">
        <v>702</v>
      </c>
      <c r="B2006" s="24" t="s">
        <v>2060</v>
      </c>
      <c r="C2006" s="4"/>
      <c r="D2006" s="3">
        <v>318745</v>
      </c>
      <c r="E2006" s="24"/>
      <c r="F2006" s="4" t="s">
        <v>33</v>
      </c>
      <c r="G2006" s="4" t="s">
        <v>33</v>
      </c>
      <c r="H2006" s="4" t="s">
        <v>34</v>
      </c>
      <c r="I2006" s="24" t="s">
        <v>35</v>
      </c>
      <c r="J2006" s="4" t="s">
        <v>41</v>
      </c>
      <c r="K2006" s="5">
        <v>1533295</v>
      </c>
      <c r="L2006" s="5">
        <v>92519.020309936546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25" t="s">
        <v>37</v>
      </c>
      <c r="S2006" s="25" t="s">
        <v>38</v>
      </c>
      <c r="T2006" s="5"/>
      <c r="U2006" s="5">
        <v>0</v>
      </c>
      <c r="V2006" s="4" t="s">
        <v>39</v>
      </c>
      <c r="W2006" s="4" t="s">
        <v>39</v>
      </c>
      <c r="X2006" s="4" t="s">
        <v>39</v>
      </c>
      <c r="Y2006" s="3">
        <v>1599960</v>
      </c>
    </row>
    <row r="2007" spans="1:25" x14ac:dyDescent="0.25">
      <c r="A2007" s="3">
        <v>702</v>
      </c>
      <c r="B2007" s="24" t="s">
        <v>2061</v>
      </c>
      <c r="C2007" s="4"/>
      <c r="D2007" s="3">
        <v>341944</v>
      </c>
      <c r="E2007" s="24"/>
      <c r="F2007" s="4" t="s">
        <v>33</v>
      </c>
      <c r="G2007" s="4" t="s">
        <v>33</v>
      </c>
      <c r="H2007" s="4" t="s">
        <v>34</v>
      </c>
      <c r="I2007" s="24" t="s">
        <v>35</v>
      </c>
      <c r="J2007" s="4" t="s">
        <v>41</v>
      </c>
      <c r="K2007" s="5">
        <v>2838472.23</v>
      </c>
      <c r="L2007" s="5">
        <v>171273.41437659477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25" t="s">
        <v>37</v>
      </c>
      <c r="S2007" s="25" t="s">
        <v>38</v>
      </c>
      <c r="T2007" s="5"/>
      <c r="U2007" s="5">
        <v>0</v>
      </c>
      <c r="V2007" s="4" t="s">
        <v>39</v>
      </c>
      <c r="W2007" s="4" t="s">
        <v>39</v>
      </c>
      <c r="X2007" s="4" t="s">
        <v>39</v>
      </c>
      <c r="Y2007" s="3">
        <v>2961884.07</v>
      </c>
    </row>
    <row r="2008" spans="1:25" x14ac:dyDescent="0.25">
      <c r="A2008" s="3">
        <v>702</v>
      </c>
      <c r="B2008" s="24" t="s">
        <v>2062</v>
      </c>
      <c r="C2008" s="4"/>
      <c r="D2008" s="3">
        <v>310580</v>
      </c>
      <c r="E2008" s="24"/>
      <c r="F2008" s="4" t="s">
        <v>172</v>
      </c>
      <c r="G2008" s="4" t="s">
        <v>172</v>
      </c>
      <c r="H2008" s="4" t="s">
        <v>34</v>
      </c>
      <c r="I2008" s="24" t="s">
        <v>35</v>
      </c>
      <c r="J2008" s="4" t="s">
        <v>36</v>
      </c>
      <c r="K2008" s="5">
        <v>1020839.93</v>
      </c>
      <c r="L2008" s="5">
        <v>1020839.93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25" t="s">
        <v>37</v>
      </c>
      <c r="S2008" s="25" t="s">
        <v>38</v>
      </c>
      <c r="T2008" s="5"/>
      <c r="U2008" s="5">
        <v>0</v>
      </c>
      <c r="V2008" s="4" t="s">
        <v>39</v>
      </c>
      <c r="W2008" s="4" t="s">
        <v>39</v>
      </c>
      <c r="X2008" s="4" t="s">
        <v>39</v>
      </c>
      <c r="Y2008" s="3">
        <v>574550.5</v>
      </c>
    </row>
    <row r="2009" spans="1:25" x14ac:dyDescent="0.25">
      <c r="A2009" s="3">
        <v>702</v>
      </c>
      <c r="B2009" s="24" t="s">
        <v>2063</v>
      </c>
      <c r="C2009" s="4"/>
      <c r="D2009" s="3">
        <v>314395</v>
      </c>
      <c r="E2009" s="24"/>
      <c r="F2009" s="4" t="s">
        <v>43</v>
      </c>
      <c r="G2009" s="4" t="s">
        <v>33</v>
      </c>
      <c r="H2009" s="4" t="s">
        <v>34</v>
      </c>
      <c r="I2009" s="24" t="s">
        <v>35</v>
      </c>
      <c r="J2009" s="4" t="s">
        <v>36</v>
      </c>
      <c r="K2009" s="5">
        <v>87967.91</v>
      </c>
      <c r="L2009" s="5">
        <v>87967.91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25" t="s">
        <v>37</v>
      </c>
      <c r="S2009" s="25" t="s">
        <v>74</v>
      </c>
      <c r="T2009" s="5"/>
      <c r="U2009" s="5">
        <v>0</v>
      </c>
      <c r="V2009" s="4" t="s">
        <v>39</v>
      </c>
      <c r="W2009" s="4" t="s">
        <v>39</v>
      </c>
      <c r="X2009" s="4" t="s">
        <v>39</v>
      </c>
      <c r="Y2009" s="3">
        <v>95355</v>
      </c>
    </row>
    <row r="2010" spans="1:25" x14ac:dyDescent="0.25">
      <c r="A2010" s="3">
        <v>702</v>
      </c>
      <c r="B2010" s="24" t="s">
        <v>2064</v>
      </c>
      <c r="C2010" s="4"/>
      <c r="D2010" s="3">
        <v>317922</v>
      </c>
      <c r="E2010" s="24"/>
      <c r="F2010" s="4" t="s">
        <v>43</v>
      </c>
      <c r="G2010" s="4" t="s">
        <v>33</v>
      </c>
      <c r="H2010" s="4" t="s">
        <v>34</v>
      </c>
      <c r="I2010" s="24" t="s">
        <v>35</v>
      </c>
      <c r="J2010" s="4" t="s">
        <v>36</v>
      </c>
      <c r="K2010" s="5">
        <v>350422.3</v>
      </c>
      <c r="L2010" s="5">
        <v>350422.3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25" t="s">
        <v>37</v>
      </c>
      <c r="S2010" s="25" t="s">
        <v>74</v>
      </c>
      <c r="T2010" s="5"/>
      <c r="U2010" s="5">
        <v>0</v>
      </c>
      <c r="V2010" s="4" t="s">
        <v>39</v>
      </c>
      <c r="W2010" s="4" t="s">
        <v>39</v>
      </c>
      <c r="X2010" s="4" t="s">
        <v>39</v>
      </c>
      <c r="Y2010" s="3">
        <v>368281.2</v>
      </c>
    </row>
    <row r="2011" spans="1:25" x14ac:dyDescent="0.25">
      <c r="A2011" s="3">
        <v>702</v>
      </c>
      <c r="B2011" s="24" t="s">
        <v>2065</v>
      </c>
      <c r="C2011" s="4"/>
      <c r="D2011" s="3">
        <v>318726</v>
      </c>
      <c r="E2011" s="24"/>
      <c r="F2011" s="4" t="s">
        <v>33</v>
      </c>
      <c r="G2011" s="4" t="s">
        <v>33</v>
      </c>
      <c r="H2011" s="4" t="s">
        <v>34</v>
      </c>
      <c r="I2011" s="24" t="s">
        <v>35</v>
      </c>
      <c r="J2011" s="4" t="s">
        <v>41</v>
      </c>
      <c r="K2011" s="5">
        <v>2953980.48</v>
      </c>
      <c r="L2011" s="5">
        <v>178243.18218234333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25" t="s">
        <v>37</v>
      </c>
      <c r="S2011" s="25" t="s">
        <v>38</v>
      </c>
      <c r="T2011" s="5"/>
      <c r="U2011" s="5">
        <v>0</v>
      </c>
      <c r="V2011" s="4" t="s">
        <v>39</v>
      </c>
      <c r="W2011" s="4" t="s">
        <v>39</v>
      </c>
      <c r="X2011" s="4" t="s">
        <v>39</v>
      </c>
      <c r="Y2011" s="3">
        <v>3088252.32</v>
      </c>
    </row>
    <row r="2012" spans="1:25" x14ac:dyDescent="0.25">
      <c r="A2012" s="3">
        <v>702</v>
      </c>
      <c r="B2012" s="24" t="s">
        <v>2066</v>
      </c>
      <c r="C2012" s="4"/>
      <c r="D2012" s="3">
        <v>319322</v>
      </c>
      <c r="E2012" s="24"/>
      <c r="F2012" s="4" t="s">
        <v>43</v>
      </c>
      <c r="G2012" s="4" t="s">
        <v>33</v>
      </c>
      <c r="H2012" s="4" t="s">
        <v>34</v>
      </c>
      <c r="I2012" s="24" t="s">
        <v>35</v>
      </c>
      <c r="J2012" s="4" t="s">
        <v>36</v>
      </c>
      <c r="K2012" s="5">
        <v>17581.330000000002</v>
      </c>
      <c r="L2012" s="5">
        <v>17581.330000000002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25" t="s">
        <v>37</v>
      </c>
      <c r="S2012" s="25" t="s">
        <v>38</v>
      </c>
      <c r="T2012" s="5"/>
      <c r="U2012" s="5">
        <v>0</v>
      </c>
      <c r="V2012" s="4" t="s">
        <v>39</v>
      </c>
      <c r="W2012" s="4" t="s">
        <v>39</v>
      </c>
      <c r="X2012" s="4" t="s">
        <v>39</v>
      </c>
      <c r="Y2012" s="3">
        <v>17581.330000000002</v>
      </c>
    </row>
    <row r="2013" spans="1:25" x14ac:dyDescent="0.25">
      <c r="A2013" s="3">
        <v>702</v>
      </c>
      <c r="B2013" s="24" t="s">
        <v>2067</v>
      </c>
      <c r="C2013" s="4"/>
      <c r="D2013" s="3">
        <v>314591</v>
      </c>
      <c r="E2013" s="24"/>
      <c r="F2013" s="4" t="s">
        <v>33</v>
      </c>
      <c r="G2013" s="4" t="s">
        <v>33</v>
      </c>
      <c r="H2013" s="4" t="s">
        <v>34</v>
      </c>
      <c r="I2013" s="24" t="s">
        <v>35</v>
      </c>
      <c r="J2013" s="4" t="s">
        <v>41</v>
      </c>
      <c r="K2013" s="5">
        <v>209411.7</v>
      </c>
      <c r="L2013" s="5">
        <v>12635.901979357097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25" t="s">
        <v>37</v>
      </c>
      <c r="S2013" s="25" t="s">
        <v>38</v>
      </c>
      <c r="T2013" s="5"/>
      <c r="U2013" s="5">
        <v>0</v>
      </c>
      <c r="V2013" s="4" t="s">
        <v>39</v>
      </c>
      <c r="W2013" s="4" t="s">
        <v>39</v>
      </c>
      <c r="X2013" s="4" t="s">
        <v>39</v>
      </c>
      <c r="Y2013" s="3">
        <v>251294.04</v>
      </c>
    </row>
    <row r="2014" spans="1:25" x14ac:dyDescent="0.25">
      <c r="A2014" s="3">
        <v>702</v>
      </c>
      <c r="B2014" s="24" t="s">
        <v>2068</v>
      </c>
      <c r="C2014" s="4"/>
      <c r="D2014" s="3">
        <v>355990</v>
      </c>
      <c r="E2014" s="24"/>
      <c r="F2014" s="4" t="s">
        <v>33</v>
      </c>
      <c r="G2014" s="4" t="s">
        <v>33</v>
      </c>
      <c r="H2014" s="4" t="s">
        <v>34</v>
      </c>
      <c r="I2014" s="24" t="s">
        <v>35</v>
      </c>
      <c r="J2014" s="4" t="s">
        <v>41</v>
      </c>
      <c r="K2014" s="5">
        <v>574667.69999999995</v>
      </c>
      <c r="L2014" s="5">
        <v>34675.44902172414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25" t="s">
        <v>37</v>
      </c>
      <c r="S2014" s="25" t="s">
        <v>38</v>
      </c>
      <c r="T2014" s="5"/>
      <c r="U2014" s="5">
        <v>0</v>
      </c>
      <c r="V2014" s="4" t="s">
        <v>39</v>
      </c>
      <c r="W2014" s="4" t="s">
        <v>39</v>
      </c>
      <c r="X2014" s="4" t="s">
        <v>39</v>
      </c>
      <c r="Y2014" s="3">
        <v>600788.96</v>
      </c>
    </row>
    <row r="2015" spans="1:25" x14ac:dyDescent="0.25">
      <c r="A2015" s="3">
        <v>702</v>
      </c>
      <c r="B2015" s="24" t="s">
        <v>2069</v>
      </c>
      <c r="C2015" s="4"/>
      <c r="D2015" s="3">
        <v>334384</v>
      </c>
      <c r="E2015" s="24"/>
      <c r="F2015" s="4" t="s">
        <v>33</v>
      </c>
      <c r="G2015" s="4" t="s">
        <v>33</v>
      </c>
      <c r="H2015" s="4" t="s">
        <v>34</v>
      </c>
      <c r="I2015" s="24" t="s">
        <v>35</v>
      </c>
      <c r="J2015" s="4" t="s">
        <v>41</v>
      </c>
      <c r="K2015" s="5">
        <v>934151.39</v>
      </c>
      <c r="L2015" s="5">
        <v>56366.694878653783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25" t="s">
        <v>37</v>
      </c>
      <c r="S2015" s="25" t="s">
        <v>38</v>
      </c>
      <c r="T2015" s="5"/>
      <c r="U2015" s="5">
        <v>0</v>
      </c>
      <c r="V2015" s="4" t="s">
        <v>39</v>
      </c>
      <c r="W2015" s="4" t="s">
        <v>39</v>
      </c>
      <c r="X2015" s="4" t="s">
        <v>39</v>
      </c>
      <c r="Y2015" s="3">
        <v>1046491.82</v>
      </c>
    </row>
    <row r="2016" spans="1:25" x14ac:dyDescent="0.25">
      <c r="A2016" s="3">
        <v>702</v>
      </c>
      <c r="B2016" s="24" t="s">
        <v>2070</v>
      </c>
      <c r="C2016" s="4"/>
      <c r="D2016" s="3">
        <v>312965</v>
      </c>
      <c r="E2016" s="24"/>
      <c r="F2016" s="4" t="s">
        <v>33</v>
      </c>
      <c r="G2016" s="4" t="s">
        <v>33</v>
      </c>
      <c r="H2016" s="4" t="s">
        <v>34</v>
      </c>
      <c r="I2016" s="24" t="s">
        <v>35</v>
      </c>
      <c r="J2016" s="4" t="s">
        <v>41</v>
      </c>
      <c r="K2016" s="5">
        <v>4473270.6900000004</v>
      </c>
      <c r="L2016" s="5">
        <v>269917.15346358914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25" t="s">
        <v>37</v>
      </c>
      <c r="S2016" s="25" t="s">
        <v>38</v>
      </c>
      <c r="T2016" s="5"/>
      <c r="U2016" s="5">
        <v>0</v>
      </c>
      <c r="V2016" s="4" t="s">
        <v>39</v>
      </c>
      <c r="W2016" s="4" t="s">
        <v>39</v>
      </c>
      <c r="X2016" s="4" t="s">
        <v>39</v>
      </c>
      <c r="Y2016" s="3">
        <v>4686283.58</v>
      </c>
    </row>
    <row r="2017" spans="1:25" x14ac:dyDescent="0.25">
      <c r="A2017" s="3">
        <v>702</v>
      </c>
      <c r="B2017" s="24" t="s">
        <v>2071</v>
      </c>
      <c r="C2017" s="4"/>
      <c r="D2017" s="3">
        <v>356308</v>
      </c>
      <c r="E2017" s="24"/>
      <c r="F2017" s="4" t="s">
        <v>33</v>
      </c>
      <c r="G2017" s="4" t="s">
        <v>33</v>
      </c>
      <c r="H2017" s="4" t="s">
        <v>34</v>
      </c>
      <c r="I2017" s="24" t="s">
        <v>35</v>
      </c>
      <c r="J2017" s="4" t="s">
        <v>41</v>
      </c>
      <c r="K2017" s="5">
        <v>549244.31000000006</v>
      </c>
      <c r="L2017" s="5">
        <v>33141.401668959392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25" t="s">
        <v>37</v>
      </c>
      <c r="S2017" s="25" t="s">
        <v>38</v>
      </c>
      <c r="T2017" s="5"/>
      <c r="U2017" s="5">
        <v>0</v>
      </c>
      <c r="V2017" s="4" t="s">
        <v>39</v>
      </c>
      <c r="W2017" s="4" t="s">
        <v>39</v>
      </c>
      <c r="X2017" s="4" t="s">
        <v>39</v>
      </c>
      <c r="Y2017" s="3">
        <v>574209.96</v>
      </c>
    </row>
    <row r="2018" spans="1:25" x14ac:dyDescent="0.25">
      <c r="A2018" s="3">
        <v>702</v>
      </c>
      <c r="B2018" s="24" t="s">
        <v>2072</v>
      </c>
      <c r="C2018" s="4"/>
      <c r="D2018" s="3">
        <v>308390</v>
      </c>
      <c r="E2018" s="24"/>
      <c r="F2018" s="4" t="s">
        <v>43</v>
      </c>
      <c r="G2018" s="4" t="s">
        <v>33</v>
      </c>
      <c r="H2018" s="4" t="s">
        <v>34</v>
      </c>
      <c r="I2018" s="24" t="s">
        <v>35</v>
      </c>
      <c r="J2018" s="4" t="s">
        <v>36</v>
      </c>
      <c r="K2018" s="5">
        <v>200514.8</v>
      </c>
      <c r="L2018" s="5">
        <v>200514.8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25" t="s">
        <v>37</v>
      </c>
      <c r="S2018" s="25" t="s">
        <v>58</v>
      </c>
      <c r="T2018" s="5"/>
      <c r="U2018" s="5">
        <v>0</v>
      </c>
      <c r="V2018" s="4" t="s">
        <v>39</v>
      </c>
      <c r="W2018" s="4" t="s">
        <v>39</v>
      </c>
      <c r="X2018" s="4" t="s">
        <v>39</v>
      </c>
      <c r="Y2018" s="3">
        <v>216372.1</v>
      </c>
    </row>
    <row r="2019" spans="1:25" x14ac:dyDescent="0.25">
      <c r="A2019" s="3">
        <v>702</v>
      </c>
      <c r="B2019" s="24" t="s">
        <v>2073</v>
      </c>
      <c r="C2019" s="4"/>
      <c r="D2019" s="3">
        <v>319271</v>
      </c>
      <c r="E2019" s="24"/>
      <c r="F2019" s="4" t="s">
        <v>33</v>
      </c>
      <c r="G2019" s="4" t="s">
        <v>33</v>
      </c>
      <c r="H2019" s="4" t="s">
        <v>34</v>
      </c>
      <c r="I2019" s="24" t="s">
        <v>35</v>
      </c>
      <c r="J2019" s="4" t="s">
        <v>41</v>
      </c>
      <c r="K2019" s="5">
        <v>1279196.8799999999</v>
      </c>
      <c r="L2019" s="5">
        <v>77186.739747489846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25" t="s">
        <v>37</v>
      </c>
      <c r="S2019" s="25" t="s">
        <v>38</v>
      </c>
      <c r="T2019" s="5"/>
      <c r="U2019" s="5">
        <v>0</v>
      </c>
      <c r="V2019" s="4" t="s">
        <v>39</v>
      </c>
      <c r="W2019" s="4" t="s">
        <v>39</v>
      </c>
      <c r="X2019" s="4" t="s">
        <v>39</v>
      </c>
      <c r="Y2019" s="3">
        <v>1337342.19</v>
      </c>
    </row>
    <row r="2020" spans="1:25" x14ac:dyDescent="0.25">
      <c r="A2020" s="3">
        <v>702</v>
      </c>
      <c r="B2020" s="24" t="s">
        <v>2074</v>
      </c>
      <c r="C2020" s="4"/>
      <c r="D2020" s="3">
        <v>334280</v>
      </c>
      <c r="E2020" s="24"/>
      <c r="F2020" s="4" t="s">
        <v>33</v>
      </c>
      <c r="G2020" s="4" t="s">
        <v>33</v>
      </c>
      <c r="H2020" s="4" t="s">
        <v>34</v>
      </c>
      <c r="I2020" s="24" t="s">
        <v>35</v>
      </c>
      <c r="J2020" s="4" t="s">
        <v>41</v>
      </c>
      <c r="K2020" s="5">
        <v>318015.59999999998</v>
      </c>
      <c r="L2020" s="5">
        <v>19189.061306060903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25" t="s">
        <v>37</v>
      </c>
      <c r="S2020" s="25" t="s">
        <v>38</v>
      </c>
      <c r="T2020" s="5"/>
      <c r="U2020" s="5">
        <v>0</v>
      </c>
      <c r="V2020" s="4" t="s">
        <v>39</v>
      </c>
      <c r="W2020" s="4" t="s">
        <v>39</v>
      </c>
      <c r="X2020" s="4" t="s">
        <v>39</v>
      </c>
      <c r="Y2020" s="3">
        <v>397519.5</v>
      </c>
    </row>
    <row r="2021" spans="1:25" x14ac:dyDescent="0.25">
      <c r="A2021" s="3">
        <v>702</v>
      </c>
      <c r="B2021" s="24" t="s">
        <v>2075</v>
      </c>
      <c r="C2021" s="4"/>
      <c r="D2021" s="3">
        <v>312682</v>
      </c>
      <c r="E2021" s="24"/>
      <c r="F2021" s="4" t="s">
        <v>33</v>
      </c>
      <c r="G2021" s="4" t="s">
        <v>33</v>
      </c>
      <c r="H2021" s="4" t="s">
        <v>34</v>
      </c>
      <c r="I2021" s="24" t="s">
        <v>35</v>
      </c>
      <c r="J2021" s="4" t="s">
        <v>41</v>
      </c>
      <c r="K2021" s="5">
        <v>173027.24</v>
      </c>
      <c r="L2021" s="5">
        <v>10440.463662721306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25" t="s">
        <v>37</v>
      </c>
      <c r="S2021" s="25" t="s">
        <v>38</v>
      </c>
      <c r="T2021" s="5"/>
      <c r="U2021" s="5">
        <v>0</v>
      </c>
      <c r="V2021" s="4" t="s">
        <v>39</v>
      </c>
      <c r="W2021" s="4" t="s">
        <v>39</v>
      </c>
      <c r="X2021" s="4" t="s">
        <v>39</v>
      </c>
      <c r="Y2021" s="3">
        <v>233303.28</v>
      </c>
    </row>
    <row r="2022" spans="1:25" x14ac:dyDescent="0.25">
      <c r="A2022" s="3">
        <v>702</v>
      </c>
      <c r="B2022" s="24" t="s">
        <v>2076</v>
      </c>
      <c r="C2022" s="4"/>
      <c r="D2022" s="3">
        <v>356504</v>
      </c>
      <c r="E2022" s="24"/>
      <c r="F2022" s="4" t="s">
        <v>43</v>
      </c>
      <c r="G2022" s="4" t="s">
        <v>33</v>
      </c>
      <c r="H2022" s="4" t="s">
        <v>34</v>
      </c>
      <c r="I2022" s="24" t="s">
        <v>35</v>
      </c>
      <c r="J2022" s="4" t="s">
        <v>36</v>
      </c>
      <c r="K2022" s="5">
        <v>145313.28</v>
      </c>
      <c r="L2022" s="5">
        <v>145313.28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25" t="s">
        <v>37</v>
      </c>
      <c r="S2022" s="25" t="s">
        <v>90</v>
      </c>
      <c r="T2022" s="5"/>
      <c r="U2022" s="5">
        <v>0</v>
      </c>
      <c r="V2022" s="4" t="s">
        <v>39</v>
      </c>
      <c r="W2022" s="4" t="s">
        <v>39</v>
      </c>
      <c r="X2022" s="4" t="s">
        <v>39</v>
      </c>
      <c r="Y2022" s="3">
        <v>173641.01</v>
      </c>
    </row>
    <row r="2023" spans="1:25" x14ac:dyDescent="0.25">
      <c r="A2023" s="3">
        <v>702</v>
      </c>
      <c r="B2023" s="24" t="s">
        <v>2077</v>
      </c>
      <c r="C2023" s="4"/>
      <c r="D2023" s="3">
        <v>323370</v>
      </c>
      <c r="E2023" s="24"/>
      <c r="F2023" s="4" t="s">
        <v>33</v>
      </c>
      <c r="G2023" s="4" t="s">
        <v>33</v>
      </c>
      <c r="H2023" s="4" t="s">
        <v>34</v>
      </c>
      <c r="I2023" s="24" t="s">
        <v>35</v>
      </c>
      <c r="J2023" s="4" t="s">
        <v>41</v>
      </c>
      <c r="K2023" s="5">
        <v>575734.43999999994</v>
      </c>
      <c r="L2023" s="5">
        <v>34739.81611333105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25" t="s">
        <v>37</v>
      </c>
      <c r="S2023" s="25" t="s">
        <v>38</v>
      </c>
      <c r="T2023" s="5"/>
      <c r="U2023" s="5">
        <v>0</v>
      </c>
      <c r="V2023" s="4" t="s">
        <v>39</v>
      </c>
      <c r="W2023" s="4" t="s">
        <v>39</v>
      </c>
      <c r="X2023" s="4" t="s">
        <v>39</v>
      </c>
      <c r="Y2023" s="3">
        <v>648096.47</v>
      </c>
    </row>
    <row r="2024" spans="1:25" x14ac:dyDescent="0.25">
      <c r="A2024" s="3">
        <v>702</v>
      </c>
      <c r="B2024" s="24" t="s">
        <v>2078</v>
      </c>
      <c r="C2024" s="4"/>
      <c r="D2024" s="3">
        <v>315701</v>
      </c>
      <c r="E2024" s="24"/>
      <c r="F2024" s="4" t="s">
        <v>33</v>
      </c>
      <c r="G2024" s="4" t="s">
        <v>33</v>
      </c>
      <c r="H2024" s="4" t="s">
        <v>34</v>
      </c>
      <c r="I2024" s="24" t="s">
        <v>35</v>
      </c>
      <c r="J2024" s="4" t="s">
        <v>36</v>
      </c>
      <c r="K2024" s="5">
        <v>747081.31</v>
      </c>
      <c r="L2024" s="5">
        <v>747081.31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25" t="s">
        <v>37</v>
      </c>
      <c r="S2024" s="25" t="s">
        <v>38</v>
      </c>
      <c r="T2024" s="5"/>
      <c r="U2024" s="5">
        <v>0</v>
      </c>
      <c r="V2024" s="4" t="s">
        <v>39</v>
      </c>
      <c r="W2024" s="4" t="s">
        <v>39</v>
      </c>
      <c r="X2024" s="4" t="s">
        <v>39</v>
      </c>
      <c r="Y2024" s="3">
        <v>832274.45</v>
      </c>
    </row>
    <row r="2025" spans="1:25" x14ac:dyDescent="0.25">
      <c r="A2025" s="3">
        <v>702</v>
      </c>
      <c r="B2025" s="24" t="s">
        <v>2079</v>
      </c>
      <c r="C2025" s="4"/>
      <c r="D2025" s="3">
        <v>312762</v>
      </c>
      <c r="E2025" s="24"/>
      <c r="F2025" s="4" t="s">
        <v>43</v>
      </c>
      <c r="G2025" s="4" t="s">
        <v>33</v>
      </c>
      <c r="H2025" s="4" t="s">
        <v>34</v>
      </c>
      <c r="I2025" s="24" t="s">
        <v>35</v>
      </c>
      <c r="J2025" s="4" t="s">
        <v>36</v>
      </c>
      <c r="K2025" s="5">
        <v>27056.22</v>
      </c>
      <c r="L2025" s="5">
        <v>27056.22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25" t="s">
        <v>37</v>
      </c>
      <c r="S2025" s="25" t="s">
        <v>69</v>
      </c>
      <c r="T2025" s="5"/>
      <c r="U2025" s="5">
        <v>0</v>
      </c>
      <c r="V2025" s="4" t="s">
        <v>39</v>
      </c>
      <c r="W2025" s="4" t="s">
        <v>39</v>
      </c>
      <c r="X2025" s="4" t="s">
        <v>39</v>
      </c>
      <c r="Y2025" s="3">
        <v>28340.7</v>
      </c>
    </row>
    <row r="2026" spans="1:25" x14ac:dyDescent="0.25">
      <c r="A2026" s="3">
        <v>702</v>
      </c>
      <c r="B2026" s="24" t="s">
        <v>2080</v>
      </c>
      <c r="C2026" s="4"/>
      <c r="D2026" s="3">
        <v>356693</v>
      </c>
      <c r="E2026" s="24"/>
      <c r="F2026" s="4" t="s">
        <v>43</v>
      </c>
      <c r="G2026" s="4" t="s">
        <v>33</v>
      </c>
      <c r="H2026" s="4" t="s">
        <v>34</v>
      </c>
      <c r="I2026" s="24" t="s">
        <v>35</v>
      </c>
      <c r="J2026" s="4" t="s">
        <v>36</v>
      </c>
      <c r="K2026" s="5">
        <v>80500</v>
      </c>
      <c r="L2026" s="5">
        <v>80500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25" t="s">
        <v>37</v>
      </c>
      <c r="S2026" s="25" t="s">
        <v>97</v>
      </c>
      <c r="T2026" s="5"/>
      <c r="U2026" s="5">
        <v>0</v>
      </c>
      <c r="V2026" s="4" t="s">
        <v>39</v>
      </c>
      <c r="W2026" s="4" t="s">
        <v>39</v>
      </c>
      <c r="X2026" s="4" t="s">
        <v>39</v>
      </c>
      <c r="Y2026" s="3">
        <v>80500</v>
      </c>
    </row>
    <row r="2027" spans="1:25" x14ac:dyDescent="0.25">
      <c r="A2027" s="3">
        <v>702</v>
      </c>
      <c r="B2027" s="24" t="s">
        <v>2081</v>
      </c>
      <c r="C2027" s="4"/>
      <c r="D2027" s="3">
        <v>309640</v>
      </c>
      <c r="E2027" s="24"/>
      <c r="F2027" s="4" t="s">
        <v>33</v>
      </c>
      <c r="G2027" s="4" t="s">
        <v>33</v>
      </c>
      <c r="H2027" s="4" t="s">
        <v>34</v>
      </c>
      <c r="I2027" s="24" t="s">
        <v>35</v>
      </c>
      <c r="J2027" s="4" t="s">
        <v>41</v>
      </c>
      <c r="K2027" s="5">
        <v>880565.11</v>
      </c>
      <c r="L2027" s="5">
        <v>53133.298743106512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25" t="s">
        <v>37</v>
      </c>
      <c r="S2027" s="25" t="s">
        <v>38</v>
      </c>
      <c r="T2027" s="5"/>
      <c r="U2027" s="5">
        <v>0</v>
      </c>
      <c r="V2027" s="4" t="s">
        <v>39</v>
      </c>
      <c r="W2027" s="4" t="s">
        <v>39</v>
      </c>
      <c r="X2027" s="4" t="s">
        <v>39</v>
      </c>
      <c r="Y2027" s="3">
        <v>1110876.7</v>
      </c>
    </row>
    <row r="2028" spans="1:25" x14ac:dyDescent="0.25">
      <c r="A2028" s="3">
        <v>702</v>
      </c>
      <c r="B2028" s="24" t="s">
        <v>2082</v>
      </c>
      <c r="C2028" s="4"/>
      <c r="D2028" s="3">
        <v>356788</v>
      </c>
      <c r="E2028" s="24"/>
      <c r="F2028" s="4" t="s">
        <v>33</v>
      </c>
      <c r="G2028" s="4" t="s">
        <v>33</v>
      </c>
      <c r="H2028" s="4" t="s">
        <v>34</v>
      </c>
      <c r="I2028" s="24" t="s">
        <v>35</v>
      </c>
      <c r="J2028" s="4" t="s">
        <v>41</v>
      </c>
      <c r="K2028" s="5">
        <v>1564796.05</v>
      </c>
      <c r="L2028" s="5">
        <v>94419.793667140693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25" t="s">
        <v>37</v>
      </c>
      <c r="S2028" s="25" t="s">
        <v>38</v>
      </c>
      <c r="T2028" s="5"/>
      <c r="U2028" s="5">
        <v>0</v>
      </c>
      <c r="V2028" s="4" t="s">
        <v>39</v>
      </c>
      <c r="W2028" s="4" t="s">
        <v>39</v>
      </c>
      <c r="X2028" s="4" t="s">
        <v>39</v>
      </c>
      <c r="Y2028" s="3">
        <v>1721275.65</v>
      </c>
    </row>
    <row r="2029" spans="1:25" x14ac:dyDescent="0.25">
      <c r="A2029" s="3">
        <v>702</v>
      </c>
      <c r="B2029" s="24" t="s">
        <v>2083</v>
      </c>
      <c r="C2029" s="4"/>
      <c r="D2029" s="3">
        <v>356532</v>
      </c>
      <c r="E2029" s="24"/>
      <c r="F2029" s="4" t="s">
        <v>33</v>
      </c>
      <c r="G2029" s="4" t="s">
        <v>33</v>
      </c>
      <c r="H2029" s="4" t="s">
        <v>34</v>
      </c>
      <c r="I2029" s="24" t="s">
        <v>35</v>
      </c>
      <c r="J2029" s="4" t="s">
        <v>41</v>
      </c>
      <c r="K2029" s="5">
        <v>386250.99</v>
      </c>
      <c r="L2029" s="5">
        <v>23306.384739103105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25" t="s">
        <v>37</v>
      </c>
      <c r="S2029" s="25" t="s">
        <v>38</v>
      </c>
      <c r="T2029" s="5"/>
      <c r="U2029" s="5">
        <v>0</v>
      </c>
      <c r="V2029" s="4" t="s">
        <v>39</v>
      </c>
      <c r="W2029" s="4" t="s">
        <v>39</v>
      </c>
      <c r="X2029" s="4" t="s">
        <v>39</v>
      </c>
      <c r="Y2029" s="3">
        <v>427313.7</v>
      </c>
    </row>
    <row r="2030" spans="1:25" x14ac:dyDescent="0.25">
      <c r="A2030" s="3">
        <v>702</v>
      </c>
      <c r="B2030" s="24" t="s">
        <v>2084</v>
      </c>
      <c r="C2030" s="4"/>
      <c r="D2030" s="3">
        <v>312097</v>
      </c>
      <c r="E2030" s="24"/>
      <c r="F2030" s="4" t="s">
        <v>43</v>
      </c>
      <c r="G2030" s="4" t="s">
        <v>33</v>
      </c>
      <c r="H2030" s="4" t="s">
        <v>34</v>
      </c>
      <c r="I2030" s="24" t="s">
        <v>35</v>
      </c>
      <c r="J2030" s="4" t="s">
        <v>36</v>
      </c>
      <c r="K2030" s="5">
        <v>3168053.5</v>
      </c>
      <c r="L2030" s="5">
        <v>3168053.5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25" t="s">
        <v>37</v>
      </c>
      <c r="S2030" s="25" t="s">
        <v>38</v>
      </c>
      <c r="T2030" s="5"/>
      <c r="U2030" s="5">
        <v>0</v>
      </c>
      <c r="V2030" s="4" t="s">
        <v>39</v>
      </c>
      <c r="W2030" s="4" t="s">
        <v>39</v>
      </c>
      <c r="X2030" s="4" t="s">
        <v>39</v>
      </c>
      <c r="Y2030" s="3">
        <v>3292614.24</v>
      </c>
    </row>
    <row r="2031" spans="1:25" x14ac:dyDescent="0.25">
      <c r="A2031" s="3">
        <v>702</v>
      </c>
      <c r="B2031" s="24" t="s">
        <v>2085</v>
      </c>
      <c r="C2031" s="4"/>
      <c r="D2031" s="3">
        <v>316522</v>
      </c>
      <c r="E2031" s="24"/>
      <c r="F2031" s="4" t="s">
        <v>33</v>
      </c>
      <c r="G2031" s="4" t="s">
        <v>33</v>
      </c>
      <c r="H2031" s="4" t="s">
        <v>34</v>
      </c>
      <c r="I2031" s="24" t="s">
        <v>35</v>
      </c>
      <c r="J2031" s="4" t="s">
        <v>41</v>
      </c>
      <c r="K2031" s="5">
        <v>1402188</v>
      </c>
      <c r="L2031" s="5">
        <v>84608.023929086907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25" t="s">
        <v>37</v>
      </c>
      <c r="S2031" s="25" t="s">
        <v>38</v>
      </c>
      <c r="T2031" s="5"/>
      <c r="U2031" s="5">
        <v>0</v>
      </c>
      <c r="V2031" s="4" t="s">
        <v>39</v>
      </c>
      <c r="W2031" s="4" t="s">
        <v>39</v>
      </c>
      <c r="X2031" s="4" t="s">
        <v>39</v>
      </c>
      <c r="Y2031" s="3">
        <v>1596800.87</v>
      </c>
    </row>
    <row r="2032" spans="1:25" x14ac:dyDescent="0.25">
      <c r="A2032" s="3">
        <v>702</v>
      </c>
      <c r="B2032" s="24" t="s">
        <v>2086</v>
      </c>
      <c r="C2032" s="4"/>
      <c r="D2032" s="3">
        <v>318455</v>
      </c>
      <c r="E2032" s="24"/>
      <c r="F2032" s="4" t="s">
        <v>33</v>
      </c>
      <c r="G2032" s="4" t="s">
        <v>33</v>
      </c>
      <c r="H2032" s="4" t="s">
        <v>34</v>
      </c>
      <c r="I2032" s="24" t="s">
        <v>35</v>
      </c>
      <c r="J2032" s="4" t="s">
        <v>36</v>
      </c>
      <c r="K2032" s="5">
        <v>399500</v>
      </c>
      <c r="L2032" s="5">
        <v>399500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25" t="s">
        <v>37</v>
      </c>
      <c r="S2032" s="25" t="s">
        <v>38</v>
      </c>
      <c r="T2032" s="25">
        <v>330</v>
      </c>
      <c r="U2032" s="5">
        <v>0</v>
      </c>
      <c r="V2032" s="4" t="s">
        <v>39</v>
      </c>
      <c r="W2032" s="4" t="s">
        <v>39</v>
      </c>
      <c r="X2032" s="4" t="s">
        <v>39</v>
      </c>
      <c r="Y2032" s="3">
        <v>399500</v>
      </c>
    </row>
    <row r="2033" spans="1:25" x14ac:dyDescent="0.25">
      <c r="A2033" s="3">
        <v>702</v>
      </c>
      <c r="B2033" s="24" t="s">
        <v>2087</v>
      </c>
      <c r="C2033" s="4"/>
      <c r="D2033" s="3">
        <v>316522</v>
      </c>
      <c r="E2033" s="24"/>
      <c r="F2033" s="4" t="s">
        <v>43</v>
      </c>
      <c r="G2033" s="4" t="s">
        <v>33</v>
      </c>
      <c r="H2033" s="4" t="s">
        <v>34</v>
      </c>
      <c r="I2033" s="24" t="s">
        <v>35</v>
      </c>
      <c r="J2033" s="4" t="s">
        <v>41</v>
      </c>
      <c r="K2033" s="5">
        <v>3328277.63</v>
      </c>
      <c r="L2033" s="5">
        <v>200828.27221576896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25" t="s">
        <v>37</v>
      </c>
      <c r="S2033" s="25" t="s">
        <v>38</v>
      </c>
      <c r="T2033" s="5"/>
      <c r="U2033" s="5">
        <v>0</v>
      </c>
      <c r="V2033" s="4" t="s">
        <v>39</v>
      </c>
      <c r="W2033" s="4" t="s">
        <v>39</v>
      </c>
      <c r="X2033" s="4" t="s">
        <v>39</v>
      </c>
      <c r="Y2033" s="3">
        <v>3328277.63</v>
      </c>
    </row>
    <row r="2034" spans="1:25" x14ac:dyDescent="0.25">
      <c r="A2034" s="3">
        <v>702</v>
      </c>
      <c r="B2034" s="24" t="s">
        <v>2088</v>
      </c>
      <c r="C2034" s="4"/>
      <c r="D2034" s="3">
        <v>309862</v>
      </c>
      <c r="E2034" s="24"/>
      <c r="F2034" s="4" t="s">
        <v>33</v>
      </c>
      <c r="G2034" s="4" t="s">
        <v>33</v>
      </c>
      <c r="H2034" s="4" t="s">
        <v>34</v>
      </c>
      <c r="I2034" s="24" t="s">
        <v>35</v>
      </c>
      <c r="J2034" s="4" t="s">
        <v>41</v>
      </c>
      <c r="K2034" s="5">
        <v>1541000</v>
      </c>
      <c r="L2034" s="5">
        <v>92983.940009986472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25" t="s">
        <v>37</v>
      </c>
      <c r="S2034" s="25" t="s">
        <v>38</v>
      </c>
      <c r="T2034" s="5"/>
      <c r="U2034" s="5">
        <v>0</v>
      </c>
      <c r="V2034" s="4" t="s">
        <v>39</v>
      </c>
      <c r="W2034" s="4" t="s">
        <v>39</v>
      </c>
      <c r="X2034" s="4" t="s">
        <v>39</v>
      </c>
      <c r="Y2034" s="3">
        <v>1608000</v>
      </c>
    </row>
    <row r="2035" spans="1:25" x14ac:dyDescent="0.25">
      <c r="A2035" s="3">
        <v>702</v>
      </c>
      <c r="B2035" s="24" t="s">
        <v>2089</v>
      </c>
      <c r="C2035" s="4"/>
      <c r="D2035" s="3">
        <v>316522</v>
      </c>
      <c r="E2035" s="24"/>
      <c r="F2035" s="4" t="s">
        <v>43</v>
      </c>
      <c r="G2035" s="4" t="s">
        <v>33</v>
      </c>
      <c r="H2035" s="4" t="s">
        <v>34</v>
      </c>
      <c r="I2035" s="24" t="s">
        <v>35</v>
      </c>
      <c r="J2035" s="4" t="s">
        <v>41</v>
      </c>
      <c r="K2035" s="5">
        <v>7452802.8700000001</v>
      </c>
      <c r="L2035" s="5">
        <v>449702.12522409804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25" t="s">
        <v>37</v>
      </c>
      <c r="S2035" s="25" t="s">
        <v>38</v>
      </c>
      <c r="T2035" s="5"/>
      <c r="U2035" s="5">
        <v>0</v>
      </c>
      <c r="V2035" s="4" t="s">
        <v>39</v>
      </c>
      <c r="W2035" s="4" t="s">
        <v>39</v>
      </c>
      <c r="X2035" s="4" t="s">
        <v>39</v>
      </c>
      <c r="Y2035" s="3">
        <v>8117030.9199999999</v>
      </c>
    </row>
    <row r="2036" spans="1:25" x14ac:dyDescent="0.25">
      <c r="A2036" s="3">
        <v>702</v>
      </c>
      <c r="B2036" s="24" t="s">
        <v>2090</v>
      </c>
      <c r="C2036" s="4"/>
      <c r="D2036" s="3">
        <v>309456</v>
      </c>
      <c r="E2036" s="24"/>
      <c r="F2036" s="4" t="s">
        <v>33</v>
      </c>
      <c r="G2036" s="4" t="s">
        <v>33</v>
      </c>
      <c r="H2036" s="4" t="s">
        <v>34</v>
      </c>
      <c r="I2036" s="24" t="s">
        <v>35</v>
      </c>
      <c r="J2036" s="4" t="s">
        <v>41</v>
      </c>
      <c r="K2036" s="5">
        <v>821155.33</v>
      </c>
      <c r="L2036" s="5">
        <v>49548.512617521505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25" t="s">
        <v>37</v>
      </c>
      <c r="S2036" s="25" t="s">
        <v>38</v>
      </c>
      <c r="T2036" s="25">
        <v>330</v>
      </c>
      <c r="U2036" s="5">
        <v>0</v>
      </c>
      <c r="V2036" s="4" t="s">
        <v>39</v>
      </c>
      <c r="W2036" s="4" t="s">
        <v>39</v>
      </c>
      <c r="X2036" s="4" t="s">
        <v>39</v>
      </c>
      <c r="Y2036" s="3">
        <v>895805.82</v>
      </c>
    </row>
    <row r="2037" spans="1:25" x14ac:dyDescent="0.25">
      <c r="A2037" s="3">
        <v>702</v>
      </c>
      <c r="B2037" s="24" t="s">
        <v>2091</v>
      </c>
      <c r="C2037" s="4"/>
      <c r="D2037" s="3">
        <v>316409</v>
      </c>
      <c r="E2037" s="24"/>
      <c r="F2037" s="4" t="s">
        <v>33</v>
      </c>
      <c r="G2037" s="4" t="s">
        <v>33</v>
      </c>
      <c r="H2037" s="4" t="s">
        <v>34</v>
      </c>
      <c r="I2037" s="24" t="s">
        <v>35</v>
      </c>
      <c r="J2037" s="4" t="s">
        <v>41</v>
      </c>
      <c r="K2037" s="5">
        <v>2595437.38</v>
      </c>
      <c r="L2037" s="5">
        <v>156608.69152601977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25" t="s">
        <v>37</v>
      </c>
      <c r="S2037" s="25" t="s">
        <v>38</v>
      </c>
      <c r="T2037" s="25">
        <v>330</v>
      </c>
      <c r="U2037" s="5">
        <v>0</v>
      </c>
      <c r="V2037" s="4" t="s">
        <v>39</v>
      </c>
      <c r="W2037" s="4" t="s">
        <v>39</v>
      </c>
      <c r="X2037" s="4" t="s">
        <v>39</v>
      </c>
      <c r="Y2037" s="3">
        <v>3137369.33</v>
      </c>
    </row>
    <row r="2038" spans="1:25" x14ac:dyDescent="0.25">
      <c r="A2038" s="3">
        <v>702</v>
      </c>
      <c r="B2038" s="24" t="s">
        <v>2092</v>
      </c>
      <c r="C2038" s="4"/>
      <c r="D2038" s="3">
        <v>319934</v>
      </c>
      <c r="E2038" s="24"/>
      <c r="F2038" s="4" t="s">
        <v>172</v>
      </c>
      <c r="G2038" s="4" t="s">
        <v>172</v>
      </c>
      <c r="H2038" s="4" t="s">
        <v>34</v>
      </c>
      <c r="I2038" s="24" t="s">
        <v>35</v>
      </c>
      <c r="J2038" s="4" t="s">
        <v>36</v>
      </c>
      <c r="K2038" s="5">
        <v>216420.64</v>
      </c>
      <c r="L2038" s="5">
        <v>216420.64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25" t="s">
        <v>37</v>
      </c>
      <c r="S2038" s="25" t="s">
        <v>38</v>
      </c>
      <c r="T2038" s="25">
        <v>100</v>
      </c>
      <c r="U2038" s="5">
        <v>0</v>
      </c>
      <c r="V2038" s="4" t="s">
        <v>39</v>
      </c>
      <c r="W2038" s="4" t="s">
        <v>39</v>
      </c>
      <c r="X2038" s="4" t="s">
        <v>39</v>
      </c>
      <c r="Y2038" s="3">
        <v>48512.02</v>
      </c>
    </row>
    <row r="2039" spans="1:25" x14ac:dyDescent="0.25">
      <c r="A2039" s="3">
        <v>702</v>
      </c>
      <c r="B2039" s="24" t="s">
        <v>2093</v>
      </c>
      <c r="C2039" s="4"/>
      <c r="D2039" s="3">
        <v>312754</v>
      </c>
      <c r="E2039" s="24"/>
      <c r="F2039" s="4" t="s">
        <v>33</v>
      </c>
      <c r="G2039" s="4" t="s">
        <v>33</v>
      </c>
      <c r="H2039" s="4" t="s">
        <v>34</v>
      </c>
      <c r="I2039" s="24" t="s">
        <v>35</v>
      </c>
      <c r="J2039" s="4" t="s">
        <v>41</v>
      </c>
      <c r="K2039" s="5">
        <v>769935.89</v>
      </c>
      <c r="L2039" s="5">
        <v>46457.931607589584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25" t="s">
        <v>37</v>
      </c>
      <c r="S2039" s="25" t="s">
        <v>38</v>
      </c>
      <c r="T2039" s="5"/>
      <c r="U2039" s="5">
        <v>0</v>
      </c>
      <c r="V2039" s="4" t="s">
        <v>39</v>
      </c>
      <c r="W2039" s="4" t="s">
        <v>39</v>
      </c>
      <c r="X2039" s="4" t="s">
        <v>39</v>
      </c>
      <c r="Y2039" s="3">
        <v>803411.36</v>
      </c>
    </row>
    <row r="2040" spans="1:25" x14ac:dyDescent="0.25">
      <c r="A2040" s="3">
        <v>702</v>
      </c>
      <c r="B2040" s="24" t="s">
        <v>2094</v>
      </c>
      <c r="C2040" s="4"/>
      <c r="D2040" s="3">
        <v>358720</v>
      </c>
      <c r="E2040" s="24"/>
      <c r="F2040" s="4" t="s">
        <v>33</v>
      </c>
      <c r="G2040" s="4" t="s">
        <v>33</v>
      </c>
      <c r="H2040" s="4" t="s">
        <v>34</v>
      </c>
      <c r="I2040" s="24" t="s">
        <v>35</v>
      </c>
      <c r="J2040" s="4" t="s">
        <v>41</v>
      </c>
      <c r="K2040" s="5">
        <v>910622.4</v>
      </c>
      <c r="L2040" s="5">
        <v>54946.955621901303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25" t="s">
        <v>37</v>
      </c>
      <c r="S2040" s="25" t="s">
        <v>38</v>
      </c>
      <c r="T2040" s="5"/>
      <c r="U2040" s="5">
        <v>0</v>
      </c>
      <c r="V2040" s="4" t="s">
        <v>39</v>
      </c>
      <c r="W2040" s="4" t="s">
        <v>39</v>
      </c>
      <c r="X2040" s="4" t="s">
        <v>39</v>
      </c>
      <c r="Y2040" s="3">
        <v>1040711.31</v>
      </c>
    </row>
    <row r="2041" spans="1:25" x14ac:dyDescent="0.25">
      <c r="A2041" s="3">
        <v>702</v>
      </c>
      <c r="B2041" s="24" t="s">
        <v>2095</v>
      </c>
      <c r="C2041" s="4"/>
      <c r="D2041" s="3">
        <v>309306</v>
      </c>
      <c r="E2041" s="24"/>
      <c r="F2041" s="4" t="s">
        <v>43</v>
      </c>
      <c r="G2041" s="4" t="s">
        <v>45</v>
      </c>
      <c r="H2041" s="4" t="s">
        <v>34</v>
      </c>
      <c r="I2041" s="24" t="s">
        <v>35</v>
      </c>
      <c r="J2041" s="4" t="s">
        <v>41</v>
      </c>
      <c r="K2041" s="5">
        <v>2442257.7400000002</v>
      </c>
      <c r="L2041" s="5">
        <v>147365.8320474271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25" t="s">
        <v>37</v>
      </c>
      <c r="S2041" s="25" t="s">
        <v>38</v>
      </c>
      <c r="T2041" s="5"/>
      <c r="U2041" s="5">
        <v>0</v>
      </c>
      <c r="V2041" s="4" t="s">
        <v>39</v>
      </c>
      <c r="W2041" s="4" t="s">
        <v>39</v>
      </c>
      <c r="X2041" s="4" t="s">
        <v>39</v>
      </c>
      <c r="Y2041" s="3">
        <v>2442257.7400000002</v>
      </c>
    </row>
    <row r="2042" spans="1:25" x14ac:dyDescent="0.25">
      <c r="A2042" s="3">
        <v>702</v>
      </c>
      <c r="B2042" s="24" t="s">
        <v>2096</v>
      </c>
      <c r="C2042" s="4"/>
      <c r="D2042" s="3">
        <v>312340</v>
      </c>
      <c r="E2042" s="24"/>
      <c r="F2042" s="4" t="s">
        <v>33</v>
      </c>
      <c r="G2042" s="4" t="s">
        <v>33</v>
      </c>
      <c r="H2042" s="4" t="s">
        <v>34</v>
      </c>
      <c r="I2042" s="24" t="s">
        <v>35</v>
      </c>
      <c r="J2042" s="4" t="s">
        <v>36</v>
      </c>
      <c r="K2042" s="5">
        <v>1036005.75</v>
      </c>
      <c r="L2042" s="5">
        <v>1036005.75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25" t="s">
        <v>37</v>
      </c>
      <c r="S2042" s="25" t="s">
        <v>38</v>
      </c>
      <c r="T2042" s="5"/>
      <c r="U2042" s="5">
        <v>0</v>
      </c>
      <c r="V2042" s="4" t="s">
        <v>39</v>
      </c>
      <c r="W2042" s="4" t="s">
        <v>39</v>
      </c>
      <c r="X2042" s="4" t="s">
        <v>39</v>
      </c>
      <c r="Y2042" s="3">
        <v>1122450.22</v>
      </c>
    </row>
    <row r="2043" spans="1:25" x14ac:dyDescent="0.25">
      <c r="A2043" s="3">
        <v>702</v>
      </c>
      <c r="B2043" s="24" t="s">
        <v>2097</v>
      </c>
      <c r="C2043" s="4"/>
      <c r="D2043" s="3">
        <v>309118</v>
      </c>
      <c r="E2043" s="24"/>
      <c r="F2043" s="4" t="s">
        <v>43</v>
      </c>
      <c r="G2043" s="4" t="s">
        <v>33</v>
      </c>
      <c r="H2043" s="4" t="s">
        <v>34</v>
      </c>
      <c r="I2043" s="24" t="s">
        <v>35</v>
      </c>
      <c r="J2043" s="4" t="s">
        <v>36</v>
      </c>
      <c r="K2043" s="5">
        <v>199362.19</v>
      </c>
      <c r="L2043" s="5">
        <v>199362.19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25" t="s">
        <v>37</v>
      </c>
      <c r="S2043" s="25" t="s">
        <v>74</v>
      </c>
      <c r="T2043" s="25">
        <v>410</v>
      </c>
      <c r="U2043" s="5">
        <v>0</v>
      </c>
      <c r="V2043" s="4" t="s">
        <v>39</v>
      </c>
      <c r="W2043" s="4" t="s">
        <v>39</v>
      </c>
      <c r="X2043" s="4" t="s">
        <v>39</v>
      </c>
      <c r="Y2043" s="3">
        <v>232794.87</v>
      </c>
    </row>
    <row r="2044" spans="1:25" x14ac:dyDescent="0.25">
      <c r="A2044" s="3">
        <v>702</v>
      </c>
      <c r="B2044" s="24" t="s">
        <v>2098</v>
      </c>
      <c r="C2044" s="4"/>
      <c r="D2044" s="3">
        <v>337153</v>
      </c>
      <c r="E2044" s="24"/>
      <c r="F2044" s="4" t="s">
        <v>33</v>
      </c>
      <c r="G2044" s="4" t="s">
        <v>33</v>
      </c>
      <c r="H2044" s="4" t="s">
        <v>34</v>
      </c>
      <c r="I2044" s="24" t="s">
        <v>35</v>
      </c>
      <c r="J2044" s="4" t="s">
        <v>41</v>
      </c>
      <c r="K2044" s="5">
        <v>2357364.1</v>
      </c>
      <c r="L2044" s="5">
        <v>142243.34980927693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25" t="s">
        <v>37</v>
      </c>
      <c r="S2044" s="25" t="s">
        <v>38</v>
      </c>
      <c r="T2044" s="25">
        <v>330</v>
      </c>
      <c r="U2044" s="5">
        <v>0</v>
      </c>
      <c r="V2044" s="4" t="s">
        <v>39</v>
      </c>
      <c r="W2044" s="4" t="s">
        <v>39</v>
      </c>
      <c r="X2044" s="4" t="s">
        <v>39</v>
      </c>
      <c r="Y2044" s="3">
        <v>2954169.01</v>
      </c>
    </row>
    <row r="2045" spans="1:25" x14ac:dyDescent="0.25">
      <c r="A2045" s="3">
        <v>702</v>
      </c>
      <c r="B2045" s="24" t="s">
        <v>2099</v>
      </c>
      <c r="C2045" s="4"/>
      <c r="D2045" s="3">
        <v>318184</v>
      </c>
      <c r="E2045" s="24"/>
      <c r="F2045" s="4" t="s">
        <v>33</v>
      </c>
      <c r="G2045" s="4" t="s">
        <v>33</v>
      </c>
      <c r="H2045" s="4" t="s">
        <v>34</v>
      </c>
      <c r="I2045" s="24" t="s">
        <v>35</v>
      </c>
      <c r="J2045" s="4" t="s">
        <v>41</v>
      </c>
      <c r="K2045" s="5">
        <v>1329138.1000000001</v>
      </c>
      <c r="L2045" s="5">
        <v>80200.19296261351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25" t="s">
        <v>37</v>
      </c>
      <c r="S2045" s="25" t="s">
        <v>38</v>
      </c>
      <c r="T2045" s="25">
        <v>330</v>
      </c>
      <c r="U2045" s="5">
        <v>0</v>
      </c>
      <c r="V2045" s="4" t="s">
        <v>39</v>
      </c>
      <c r="W2045" s="4" t="s">
        <v>39</v>
      </c>
      <c r="X2045" s="4" t="s">
        <v>39</v>
      </c>
      <c r="Y2045" s="3">
        <v>1374970.45</v>
      </c>
    </row>
    <row r="2046" spans="1:25" x14ac:dyDescent="0.25">
      <c r="A2046" s="3">
        <v>702</v>
      </c>
      <c r="B2046" s="24" t="s">
        <v>2100</v>
      </c>
      <c r="C2046" s="4"/>
      <c r="D2046" s="3">
        <v>317922</v>
      </c>
      <c r="E2046" s="24"/>
      <c r="F2046" s="4" t="s">
        <v>43</v>
      </c>
      <c r="G2046" s="4" t="s">
        <v>33</v>
      </c>
      <c r="H2046" s="4" t="s">
        <v>34</v>
      </c>
      <c r="I2046" s="24" t="s">
        <v>35</v>
      </c>
      <c r="J2046" s="4" t="s">
        <v>36</v>
      </c>
      <c r="K2046" s="5">
        <v>397325.35</v>
      </c>
      <c r="L2046" s="5">
        <v>397325.35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25" t="s">
        <v>37</v>
      </c>
      <c r="S2046" s="25" t="s">
        <v>74</v>
      </c>
      <c r="T2046" s="25">
        <v>410</v>
      </c>
      <c r="U2046" s="5">
        <v>0</v>
      </c>
      <c r="V2046" s="4" t="s">
        <v>39</v>
      </c>
      <c r="W2046" s="4" t="s">
        <v>39</v>
      </c>
      <c r="X2046" s="4" t="s">
        <v>39</v>
      </c>
      <c r="Y2046" s="3">
        <v>416778.8</v>
      </c>
    </row>
    <row r="2047" spans="1:25" x14ac:dyDescent="0.25">
      <c r="A2047" s="3">
        <v>702</v>
      </c>
      <c r="B2047" s="24" t="s">
        <v>2101</v>
      </c>
      <c r="C2047" s="4"/>
      <c r="D2047" s="3">
        <v>358398</v>
      </c>
      <c r="E2047" s="24"/>
      <c r="F2047" s="4" t="s">
        <v>33</v>
      </c>
      <c r="G2047" s="4" t="s">
        <v>33</v>
      </c>
      <c r="H2047" s="4" t="s">
        <v>34</v>
      </c>
      <c r="I2047" s="24" t="s">
        <v>35</v>
      </c>
      <c r="J2047" s="4" t="s">
        <v>41</v>
      </c>
      <c r="K2047" s="5">
        <v>520484.07</v>
      </c>
      <c r="L2047" s="5">
        <v>31406.008787173007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25" t="s">
        <v>37</v>
      </c>
      <c r="S2047" s="25" t="s">
        <v>38</v>
      </c>
      <c r="T2047" s="5"/>
      <c r="U2047" s="5">
        <v>0</v>
      </c>
      <c r="V2047" s="4" t="s">
        <v>39</v>
      </c>
      <c r="W2047" s="4" t="s">
        <v>39</v>
      </c>
      <c r="X2047" s="4" t="s">
        <v>39</v>
      </c>
      <c r="Y2047" s="3">
        <v>543113.81000000006</v>
      </c>
    </row>
    <row r="2048" spans="1:25" x14ac:dyDescent="0.25">
      <c r="A2048" s="3">
        <v>702</v>
      </c>
      <c r="B2048" s="24" t="s">
        <v>2102</v>
      </c>
      <c r="C2048" s="4"/>
      <c r="D2048" s="3">
        <v>317858</v>
      </c>
      <c r="E2048" s="24"/>
      <c r="F2048" s="4" t="s">
        <v>33</v>
      </c>
      <c r="G2048" s="4" t="s">
        <v>33</v>
      </c>
      <c r="H2048" s="4" t="s">
        <v>34</v>
      </c>
      <c r="I2048" s="24" t="s">
        <v>35</v>
      </c>
      <c r="J2048" s="4" t="s">
        <v>41</v>
      </c>
      <c r="K2048" s="5">
        <v>81019.179999999993</v>
      </c>
      <c r="L2048" s="5">
        <v>4888.6973217250461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25" t="s">
        <v>37</v>
      </c>
      <c r="S2048" s="25" t="s">
        <v>38</v>
      </c>
      <c r="T2048" s="5"/>
      <c r="U2048" s="5">
        <v>0</v>
      </c>
      <c r="V2048" s="4" t="s">
        <v>39</v>
      </c>
      <c r="W2048" s="4" t="s">
        <v>39</v>
      </c>
      <c r="X2048" s="4" t="s">
        <v>39</v>
      </c>
      <c r="Y2048" s="3">
        <v>162038.32</v>
      </c>
    </row>
    <row r="2049" spans="1:25" x14ac:dyDescent="0.25">
      <c r="A2049" s="3">
        <v>702</v>
      </c>
      <c r="B2049" s="24" t="s">
        <v>2103</v>
      </c>
      <c r="C2049" s="4"/>
      <c r="D2049" s="3">
        <v>337128</v>
      </c>
      <c r="E2049" s="24"/>
      <c r="F2049" s="4" t="s">
        <v>43</v>
      </c>
      <c r="G2049" s="4" t="s">
        <v>33</v>
      </c>
      <c r="H2049" s="4" t="s">
        <v>34</v>
      </c>
      <c r="I2049" s="24" t="s">
        <v>35</v>
      </c>
      <c r="J2049" s="4" t="s">
        <v>41</v>
      </c>
      <c r="K2049" s="5">
        <v>25377545.870000001</v>
      </c>
      <c r="L2049" s="5">
        <v>1531281.1179602596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25" t="s">
        <v>37</v>
      </c>
      <c r="S2049" s="25" t="s">
        <v>38</v>
      </c>
      <c r="T2049" s="5"/>
      <c r="U2049" s="5">
        <v>0</v>
      </c>
      <c r="V2049" s="4" t="s">
        <v>39</v>
      </c>
      <c r="W2049" s="4" t="s">
        <v>39</v>
      </c>
      <c r="X2049" s="4" t="s">
        <v>39</v>
      </c>
      <c r="Y2049" s="3">
        <v>27497943.489999998</v>
      </c>
    </row>
    <row r="2050" spans="1:25" x14ac:dyDescent="0.25">
      <c r="A2050" s="3">
        <v>702</v>
      </c>
      <c r="B2050" s="24" t="s">
        <v>2104</v>
      </c>
      <c r="C2050" s="4"/>
      <c r="D2050" s="3">
        <v>314376</v>
      </c>
      <c r="E2050" s="24"/>
      <c r="F2050" s="4" t="s">
        <v>43</v>
      </c>
      <c r="G2050" s="4" t="s">
        <v>33</v>
      </c>
      <c r="H2050" s="4" t="s">
        <v>34</v>
      </c>
      <c r="I2050" s="24" t="s">
        <v>35</v>
      </c>
      <c r="J2050" s="4" t="s">
        <v>36</v>
      </c>
      <c r="K2050" s="5">
        <v>130599.46</v>
      </c>
      <c r="L2050" s="5">
        <v>130599.46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25" t="s">
        <v>37</v>
      </c>
      <c r="S2050" s="25" t="s">
        <v>49</v>
      </c>
      <c r="T2050" s="5"/>
      <c r="U2050" s="5">
        <v>0</v>
      </c>
      <c r="V2050" s="4" t="s">
        <v>39</v>
      </c>
      <c r="W2050" s="4" t="s">
        <v>39</v>
      </c>
      <c r="X2050" s="4" t="s">
        <v>39</v>
      </c>
      <c r="Y2050" s="3">
        <v>151527.82</v>
      </c>
    </row>
    <row r="2051" spans="1:25" x14ac:dyDescent="0.25">
      <c r="A2051" s="3">
        <v>702</v>
      </c>
      <c r="B2051" s="24" t="s">
        <v>2105</v>
      </c>
      <c r="C2051" s="4"/>
      <c r="D2051" s="3">
        <v>319934</v>
      </c>
      <c r="E2051" s="24"/>
      <c r="F2051" s="4" t="s">
        <v>172</v>
      </c>
      <c r="G2051" s="4" t="s">
        <v>172</v>
      </c>
      <c r="H2051" s="4" t="s">
        <v>34</v>
      </c>
      <c r="I2051" s="24" t="s">
        <v>35</v>
      </c>
      <c r="J2051" s="4" t="s">
        <v>36</v>
      </c>
      <c r="K2051" s="5">
        <v>765803.7</v>
      </c>
      <c r="L2051" s="5">
        <v>765803.7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25" t="s">
        <v>37</v>
      </c>
      <c r="S2051" s="25" t="s">
        <v>38</v>
      </c>
      <c r="T2051" s="5"/>
      <c r="U2051" s="5">
        <v>0</v>
      </c>
      <c r="V2051" s="4" t="s">
        <v>39</v>
      </c>
      <c r="W2051" s="4" t="s">
        <v>39</v>
      </c>
      <c r="X2051" s="4" t="s">
        <v>39</v>
      </c>
      <c r="Y2051" s="3">
        <v>140726.97</v>
      </c>
    </row>
    <row r="2052" spans="1:25" x14ac:dyDescent="0.25">
      <c r="A2052" s="3">
        <v>702</v>
      </c>
      <c r="B2052" s="24" t="s">
        <v>2106</v>
      </c>
      <c r="C2052" s="4"/>
      <c r="D2052" s="3">
        <v>319934</v>
      </c>
      <c r="E2052" s="24"/>
      <c r="F2052" s="4" t="s">
        <v>172</v>
      </c>
      <c r="G2052" s="4" t="s">
        <v>172</v>
      </c>
      <c r="H2052" s="4" t="s">
        <v>34</v>
      </c>
      <c r="I2052" s="24" t="s">
        <v>35</v>
      </c>
      <c r="J2052" s="4" t="s">
        <v>36</v>
      </c>
      <c r="K2052" s="5">
        <v>160912.70000000001</v>
      </c>
      <c r="L2052" s="5">
        <v>160912.70000000001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25" t="s">
        <v>37</v>
      </c>
      <c r="S2052" s="25" t="s">
        <v>38</v>
      </c>
      <c r="T2052" s="5"/>
      <c r="U2052" s="5">
        <v>0</v>
      </c>
      <c r="V2052" s="4" t="s">
        <v>39</v>
      </c>
      <c r="W2052" s="4" t="s">
        <v>39</v>
      </c>
      <c r="X2052" s="4" t="s">
        <v>39</v>
      </c>
      <c r="Y2052" s="3">
        <v>31842.27</v>
      </c>
    </row>
    <row r="2053" spans="1:25" x14ac:dyDescent="0.25">
      <c r="A2053" s="3">
        <v>702</v>
      </c>
      <c r="B2053" s="24" t="s">
        <v>2107</v>
      </c>
      <c r="C2053" s="4"/>
      <c r="D2053" s="3">
        <v>355821</v>
      </c>
      <c r="E2053" s="24"/>
      <c r="F2053" s="4" t="s">
        <v>33</v>
      </c>
      <c r="G2053" s="4" t="s">
        <v>33</v>
      </c>
      <c r="H2053" s="4" t="s">
        <v>34</v>
      </c>
      <c r="I2053" s="24" t="s">
        <v>35</v>
      </c>
      <c r="J2053" s="4" t="s">
        <v>41</v>
      </c>
      <c r="K2053" s="5">
        <v>1026338.07</v>
      </c>
      <c r="L2053" s="5">
        <v>61929.239150451198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25" t="s">
        <v>37</v>
      </c>
      <c r="S2053" s="25" t="s">
        <v>38</v>
      </c>
      <c r="T2053" s="5"/>
      <c r="U2053" s="5">
        <v>0</v>
      </c>
      <c r="V2053" s="4" t="s">
        <v>39</v>
      </c>
      <c r="W2053" s="4" t="s">
        <v>39</v>
      </c>
      <c r="X2053" s="4" t="s">
        <v>39</v>
      </c>
      <c r="Y2053" s="3">
        <v>1198926.3799999999</v>
      </c>
    </row>
    <row r="2054" spans="1:25" x14ac:dyDescent="0.25">
      <c r="A2054" s="3">
        <v>702</v>
      </c>
      <c r="B2054" s="24" t="s">
        <v>2108</v>
      </c>
      <c r="C2054" s="4"/>
      <c r="D2054" s="3">
        <v>310666</v>
      </c>
      <c r="E2054" s="24"/>
      <c r="F2054" s="4" t="s">
        <v>43</v>
      </c>
      <c r="G2054" s="4" t="s">
        <v>33</v>
      </c>
      <c r="H2054" s="4" t="s">
        <v>34</v>
      </c>
      <c r="I2054" s="24" t="s">
        <v>35</v>
      </c>
      <c r="J2054" s="4" t="s">
        <v>36</v>
      </c>
      <c r="K2054" s="5">
        <v>325000</v>
      </c>
      <c r="L2054" s="5">
        <v>325000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25" t="s">
        <v>37</v>
      </c>
      <c r="S2054" s="25" t="s">
        <v>38</v>
      </c>
      <c r="T2054" s="5"/>
      <c r="U2054" s="5">
        <v>0</v>
      </c>
      <c r="V2054" s="4" t="s">
        <v>39</v>
      </c>
      <c r="W2054" s="4" t="s">
        <v>39</v>
      </c>
      <c r="X2054" s="4" t="s">
        <v>39</v>
      </c>
      <c r="Y2054" s="3">
        <v>325000</v>
      </c>
    </row>
    <row r="2055" spans="1:25" x14ac:dyDescent="0.25">
      <c r="A2055" s="3">
        <v>702</v>
      </c>
      <c r="B2055" s="24" t="s">
        <v>2109</v>
      </c>
      <c r="C2055" s="4"/>
      <c r="D2055" s="3">
        <v>310666</v>
      </c>
      <c r="E2055" s="24"/>
      <c r="F2055" s="4" t="s">
        <v>43</v>
      </c>
      <c r="G2055" s="4" t="s">
        <v>33</v>
      </c>
      <c r="H2055" s="4" t="s">
        <v>34</v>
      </c>
      <c r="I2055" s="24" t="s">
        <v>35</v>
      </c>
      <c r="J2055" s="4" t="s">
        <v>36</v>
      </c>
      <c r="K2055" s="5">
        <v>700000</v>
      </c>
      <c r="L2055" s="5">
        <v>700000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25" t="s">
        <v>37</v>
      </c>
      <c r="S2055" s="25" t="s">
        <v>38</v>
      </c>
      <c r="T2055" s="5"/>
      <c r="U2055" s="5">
        <v>0</v>
      </c>
      <c r="V2055" s="4" t="s">
        <v>39</v>
      </c>
      <c r="W2055" s="4" t="s">
        <v>39</v>
      </c>
      <c r="X2055" s="4" t="s">
        <v>39</v>
      </c>
      <c r="Y2055" s="3">
        <v>700000</v>
      </c>
    </row>
    <row r="2056" spans="1:25" x14ac:dyDescent="0.25">
      <c r="A2056" s="3">
        <v>702</v>
      </c>
      <c r="B2056" s="24" t="s">
        <v>2110</v>
      </c>
      <c r="C2056" s="4"/>
      <c r="D2056" s="3">
        <v>317922</v>
      </c>
      <c r="E2056" s="24"/>
      <c r="F2056" s="4" t="s">
        <v>43</v>
      </c>
      <c r="G2056" s="4" t="s">
        <v>33</v>
      </c>
      <c r="H2056" s="4" t="s">
        <v>34</v>
      </c>
      <c r="I2056" s="24" t="s">
        <v>35</v>
      </c>
      <c r="J2056" s="4" t="s">
        <v>36</v>
      </c>
      <c r="K2056" s="5">
        <v>730103.46</v>
      </c>
      <c r="L2056" s="5">
        <v>730103.46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25" t="s">
        <v>37</v>
      </c>
      <c r="S2056" s="25" t="s">
        <v>74</v>
      </c>
      <c r="T2056" s="5"/>
      <c r="U2056" s="5">
        <v>0</v>
      </c>
      <c r="V2056" s="4" t="s">
        <v>39</v>
      </c>
      <c r="W2056" s="4" t="s">
        <v>39</v>
      </c>
      <c r="X2056" s="4" t="s">
        <v>39</v>
      </c>
      <c r="Y2056" s="3">
        <v>737750.06</v>
      </c>
    </row>
    <row r="2057" spans="1:25" x14ac:dyDescent="0.25">
      <c r="A2057" s="3">
        <v>702</v>
      </c>
      <c r="B2057" s="24" t="s">
        <v>2111</v>
      </c>
      <c r="C2057" s="4"/>
      <c r="D2057" s="3">
        <v>320209</v>
      </c>
      <c r="E2057" s="24"/>
      <c r="F2057" s="4" t="s">
        <v>43</v>
      </c>
      <c r="G2057" s="4" t="s">
        <v>33</v>
      </c>
      <c r="H2057" s="4" t="s">
        <v>34</v>
      </c>
      <c r="I2057" s="24" t="s">
        <v>35</v>
      </c>
      <c r="J2057" s="4" t="s">
        <v>41</v>
      </c>
      <c r="K2057" s="5">
        <v>965302.7</v>
      </c>
      <c r="L2057" s="5">
        <v>58246.364924255657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25" t="s">
        <v>37</v>
      </c>
      <c r="S2057" s="25" t="s">
        <v>38</v>
      </c>
      <c r="T2057" s="5"/>
      <c r="U2057" s="5">
        <v>0</v>
      </c>
      <c r="V2057" s="4" t="s">
        <v>39</v>
      </c>
      <c r="W2057" s="4" t="s">
        <v>39</v>
      </c>
      <c r="X2057" s="4" t="s">
        <v>39</v>
      </c>
      <c r="Y2057" s="3">
        <v>965302.7</v>
      </c>
    </row>
    <row r="2058" spans="1:25" x14ac:dyDescent="0.25">
      <c r="A2058" s="3">
        <v>702</v>
      </c>
      <c r="B2058" s="24" t="s">
        <v>2112</v>
      </c>
      <c r="C2058" s="4"/>
      <c r="D2058" s="3">
        <v>318916</v>
      </c>
      <c r="E2058" s="24"/>
      <c r="F2058" s="4" t="s">
        <v>33</v>
      </c>
      <c r="G2058" s="4" t="s">
        <v>33</v>
      </c>
      <c r="H2058" s="4" t="s">
        <v>34</v>
      </c>
      <c r="I2058" s="24" t="s">
        <v>35</v>
      </c>
      <c r="J2058" s="4" t="s">
        <v>41</v>
      </c>
      <c r="K2058" s="5">
        <v>28651176.059999999</v>
      </c>
      <c r="L2058" s="5">
        <v>1728811.9636460743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25" t="s">
        <v>37</v>
      </c>
      <c r="S2058" s="25" t="s">
        <v>38</v>
      </c>
      <c r="T2058" s="5"/>
      <c r="U2058" s="5">
        <v>0</v>
      </c>
      <c r="V2058" s="4" t="s">
        <v>39</v>
      </c>
      <c r="W2058" s="4" t="s">
        <v>39</v>
      </c>
      <c r="X2058" s="4" t="s">
        <v>39</v>
      </c>
      <c r="Y2058" s="3">
        <v>34731012.719999999</v>
      </c>
    </row>
    <row r="2059" spans="1:25" x14ac:dyDescent="0.25">
      <c r="A2059" s="3">
        <v>702</v>
      </c>
      <c r="B2059" s="24" t="s">
        <v>2113</v>
      </c>
      <c r="C2059" s="4"/>
      <c r="D2059" s="3">
        <v>308796</v>
      </c>
      <c r="E2059" s="24"/>
      <c r="F2059" s="4" t="s">
        <v>33</v>
      </c>
      <c r="G2059" s="4" t="s">
        <v>33</v>
      </c>
      <c r="H2059" s="4" t="s">
        <v>34</v>
      </c>
      <c r="I2059" s="24" t="s">
        <v>35</v>
      </c>
      <c r="J2059" s="4" t="s">
        <v>41</v>
      </c>
      <c r="K2059" s="5">
        <v>4978733.33</v>
      </c>
      <c r="L2059" s="5">
        <v>300416.76916446479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25" t="s">
        <v>37</v>
      </c>
      <c r="S2059" s="25" t="s">
        <v>38</v>
      </c>
      <c r="T2059" s="25">
        <v>330</v>
      </c>
      <c r="U2059" s="5">
        <v>0</v>
      </c>
      <c r="V2059" s="4" t="s">
        <v>39</v>
      </c>
      <c r="W2059" s="4" t="s">
        <v>39</v>
      </c>
      <c r="X2059" s="4" t="s">
        <v>39</v>
      </c>
      <c r="Y2059" s="3">
        <v>5195200</v>
      </c>
    </row>
    <row r="2060" spans="1:25" x14ac:dyDescent="0.25">
      <c r="A2060" s="3">
        <v>702</v>
      </c>
      <c r="B2060" s="24" t="s">
        <v>2114</v>
      </c>
      <c r="C2060" s="4"/>
      <c r="D2060" s="3">
        <v>320302</v>
      </c>
      <c r="E2060" s="24"/>
      <c r="F2060" s="4" t="s">
        <v>33</v>
      </c>
      <c r="G2060" s="4" t="s">
        <v>33</v>
      </c>
      <c r="H2060" s="4" t="s">
        <v>34</v>
      </c>
      <c r="I2060" s="24" t="s">
        <v>35</v>
      </c>
      <c r="J2060" s="4" t="s">
        <v>41</v>
      </c>
      <c r="K2060" s="5">
        <v>3124091.67</v>
      </c>
      <c r="L2060" s="5">
        <v>188507.69138804573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25" t="s">
        <v>37</v>
      </c>
      <c r="S2060" s="25" t="s">
        <v>38</v>
      </c>
      <c r="T2060" s="25">
        <v>330</v>
      </c>
      <c r="U2060" s="5">
        <v>0</v>
      </c>
      <c r="V2060" s="4" t="s">
        <v>39</v>
      </c>
      <c r="W2060" s="4" t="s">
        <v>39</v>
      </c>
      <c r="X2060" s="4" t="s">
        <v>39</v>
      </c>
      <c r="Y2060" s="3">
        <v>3408100</v>
      </c>
    </row>
    <row r="2061" spans="1:25" x14ac:dyDescent="0.25">
      <c r="A2061" s="3">
        <v>702</v>
      </c>
      <c r="B2061" s="24" t="s">
        <v>2115</v>
      </c>
      <c r="C2061" s="4"/>
      <c r="D2061" s="3">
        <v>310450</v>
      </c>
      <c r="E2061" s="24"/>
      <c r="F2061" s="4" t="s">
        <v>33</v>
      </c>
      <c r="G2061" s="4" t="s">
        <v>33</v>
      </c>
      <c r="H2061" s="4" t="s">
        <v>34</v>
      </c>
      <c r="I2061" s="24" t="s">
        <v>35</v>
      </c>
      <c r="J2061" s="4" t="s">
        <v>41</v>
      </c>
      <c r="K2061" s="5">
        <v>3584497.1</v>
      </c>
      <c r="L2061" s="5">
        <v>216288.55503722941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25" t="s">
        <v>37</v>
      </c>
      <c r="S2061" s="25" t="s">
        <v>38</v>
      </c>
      <c r="T2061" s="25">
        <v>330</v>
      </c>
      <c r="U2061" s="5">
        <v>0</v>
      </c>
      <c r="V2061" s="4" t="s">
        <v>39</v>
      </c>
      <c r="W2061" s="4" t="s">
        <v>39</v>
      </c>
      <c r="X2061" s="4" t="s">
        <v>39</v>
      </c>
      <c r="Y2061" s="3">
        <v>3740344.8</v>
      </c>
    </row>
    <row r="2062" spans="1:25" x14ac:dyDescent="0.25">
      <c r="A2062" s="3">
        <v>702</v>
      </c>
      <c r="B2062" s="24" t="s">
        <v>2116</v>
      </c>
      <c r="C2062" s="4"/>
      <c r="D2062" s="3">
        <v>338732</v>
      </c>
      <c r="E2062" s="24"/>
      <c r="F2062" s="4" t="s">
        <v>33</v>
      </c>
      <c r="G2062" s="4" t="s">
        <v>33</v>
      </c>
      <c r="H2062" s="4" t="s">
        <v>34</v>
      </c>
      <c r="I2062" s="24" t="s">
        <v>35</v>
      </c>
      <c r="J2062" s="4" t="s">
        <v>41</v>
      </c>
      <c r="K2062" s="5">
        <v>1720264.71</v>
      </c>
      <c r="L2062" s="5">
        <v>103800.7726125482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25" t="s">
        <v>37</v>
      </c>
      <c r="S2062" s="25" t="s">
        <v>38</v>
      </c>
      <c r="T2062" s="25">
        <v>330</v>
      </c>
      <c r="U2062" s="5">
        <v>0</v>
      </c>
      <c r="V2062" s="4" t="s">
        <v>39</v>
      </c>
      <c r="W2062" s="4" t="s">
        <v>39</v>
      </c>
      <c r="X2062" s="4" t="s">
        <v>39</v>
      </c>
      <c r="Y2062" s="3">
        <v>2038822.27</v>
      </c>
    </row>
    <row r="2063" spans="1:25" x14ac:dyDescent="0.25">
      <c r="A2063" s="3">
        <v>702</v>
      </c>
      <c r="B2063" s="24" t="s">
        <v>2117</v>
      </c>
      <c r="C2063" s="4"/>
      <c r="D2063" s="3">
        <v>313548</v>
      </c>
      <c r="E2063" s="24"/>
      <c r="F2063" s="4" t="s">
        <v>45</v>
      </c>
      <c r="G2063" s="4" t="s">
        <v>45</v>
      </c>
      <c r="H2063" s="4" t="s">
        <v>34</v>
      </c>
      <c r="I2063" s="24" t="s">
        <v>35</v>
      </c>
      <c r="J2063" s="4" t="s">
        <v>36</v>
      </c>
      <c r="K2063" s="5">
        <v>14750.98</v>
      </c>
      <c r="L2063" s="5">
        <v>14750.98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25" t="s">
        <v>37</v>
      </c>
      <c r="S2063" s="25" t="s">
        <v>97</v>
      </c>
      <c r="T2063" s="5"/>
      <c r="U2063" s="5">
        <v>0</v>
      </c>
      <c r="V2063" s="4" t="s">
        <v>39</v>
      </c>
      <c r="W2063" s="4" t="s">
        <v>39</v>
      </c>
      <c r="X2063" s="4" t="s">
        <v>39</v>
      </c>
      <c r="Y2063" s="3">
        <v>15225.09</v>
      </c>
    </row>
    <row r="2064" spans="1:25" x14ac:dyDescent="0.25">
      <c r="A2064" s="3">
        <v>702</v>
      </c>
      <c r="B2064" s="24" t="s">
        <v>2118</v>
      </c>
      <c r="C2064" s="4"/>
      <c r="D2064" s="3">
        <v>320280</v>
      </c>
      <c r="E2064" s="24"/>
      <c r="F2064" s="4" t="s">
        <v>33</v>
      </c>
      <c r="G2064" s="4" t="s">
        <v>33</v>
      </c>
      <c r="H2064" s="4" t="s">
        <v>34</v>
      </c>
      <c r="I2064" s="24" t="s">
        <v>35</v>
      </c>
      <c r="J2064" s="4" t="s">
        <v>41</v>
      </c>
      <c r="K2064" s="5">
        <v>3480591.57</v>
      </c>
      <c r="L2064" s="5">
        <v>210018.89535635602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25" t="s">
        <v>37</v>
      </c>
      <c r="S2064" s="25" t="s">
        <v>38</v>
      </c>
      <c r="T2064" s="5"/>
      <c r="U2064" s="5">
        <v>0</v>
      </c>
      <c r="V2064" s="4" t="s">
        <v>39</v>
      </c>
      <c r="W2064" s="4" t="s">
        <v>39</v>
      </c>
      <c r="X2064" s="4" t="s">
        <v>39</v>
      </c>
      <c r="Y2064" s="3">
        <v>3796118.82</v>
      </c>
    </row>
    <row r="2065" spans="1:25" x14ac:dyDescent="0.25">
      <c r="A2065" s="3">
        <v>702</v>
      </c>
      <c r="B2065" s="24" t="s">
        <v>2119</v>
      </c>
      <c r="C2065" s="4"/>
      <c r="D2065" s="3">
        <v>315396</v>
      </c>
      <c r="E2065" s="24"/>
      <c r="F2065" s="4" t="s">
        <v>43</v>
      </c>
      <c r="G2065" s="4" t="s">
        <v>33</v>
      </c>
      <c r="H2065" s="4" t="s">
        <v>34</v>
      </c>
      <c r="I2065" s="24" t="s">
        <v>35</v>
      </c>
      <c r="J2065" s="4" t="s">
        <v>36</v>
      </c>
      <c r="K2065" s="5">
        <v>234691.87</v>
      </c>
      <c r="L2065" s="5">
        <v>234691.87</v>
      </c>
      <c r="M2065" s="5">
        <v>234691.87</v>
      </c>
      <c r="N2065" s="5">
        <v>0</v>
      </c>
      <c r="O2065" s="5">
        <v>0</v>
      </c>
      <c r="P2065" s="5">
        <v>0</v>
      </c>
      <c r="Q2065" s="5">
        <v>234691.87</v>
      </c>
      <c r="R2065" s="25" t="s">
        <v>48</v>
      </c>
      <c r="S2065" s="25" t="s">
        <v>90</v>
      </c>
      <c r="T2065" s="5"/>
      <c r="U2065" s="5">
        <v>0</v>
      </c>
      <c r="V2065" s="4" t="s">
        <v>39</v>
      </c>
      <c r="W2065" s="4" t="s">
        <v>39</v>
      </c>
      <c r="X2065" s="4" t="s">
        <v>39</v>
      </c>
      <c r="Y2065" s="3">
        <v>265021.40000000002</v>
      </c>
    </row>
    <row r="2066" spans="1:25" x14ac:dyDescent="0.25">
      <c r="A2066" s="3">
        <v>702</v>
      </c>
      <c r="B2066" s="24" t="s">
        <v>2120</v>
      </c>
      <c r="C2066" s="4"/>
      <c r="D2066" s="3">
        <v>309425</v>
      </c>
      <c r="E2066" s="24"/>
      <c r="F2066" s="4" t="s">
        <v>43</v>
      </c>
      <c r="G2066" s="4" t="s">
        <v>33</v>
      </c>
      <c r="H2066" s="4" t="s">
        <v>34</v>
      </c>
      <c r="I2066" s="24" t="s">
        <v>35</v>
      </c>
      <c r="J2066" s="4" t="s">
        <v>36</v>
      </c>
      <c r="K2066" s="5">
        <v>53246.15</v>
      </c>
      <c r="L2066" s="5">
        <v>53246.15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25" t="s">
        <v>37</v>
      </c>
      <c r="S2066" s="25" t="s">
        <v>49</v>
      </c>
      <c r="T2066" s="5"/>
      <c r="U2066" s="5">
        <v>0</v>
      </c>
      <c r="V2066" s="4" t="s">
        <v>39</v>
      </c>
      <c r="W2066" s="4" t="s">
        <v>39</v>
      </c>
      <c r="X2066" s="4" t="s">
        <v>39</v>
      </c>
      <c r="Y2066" s="3">
        <v>57126.41</v>
      </c>
    </row>
    <row r="2067" spans="1:25" x14ac:dyDescent="0.25">
      <c r="A2067" s="3">
        <v>702</v>
      </c>
      <c r="B2067" s="24" t="s">
        <v>2121</v>
      </c>
      <c r="C2067" s="4"/>
      <c r="D2067" s="3">
        <v>310580</v>
      </c>
      <c r="E2067" s="24"/>
      <c r="F2067" s="4" t="s">
        <v>172</v>
      </c>
      <c r="G2067" s="4" t="s">
        <v>172</v>
      </c>
      <c r="H2067" s="4" t="s">
        <v>34</v>
      </c>
      <c r="I2067" s="24" t="s">
        <v>35</v>
      </c>
      <c r="J2067" s="4" t="s">
        <v>36</v>
      </c>
      <c r="K2067" s="5">
        <v>1923785.35</v>
      </c>
      <c r="L2067" s="5">
        <v>1923785.35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25" t="s">
        <v>37</v>
      </c>
      <c r="S2067" s="25" t="s">
        <v>38</v>
      </c>
      <c r="T2067" s="5"/>
      <c r="U2067" s="5">
        <v>0</v>
      </c>
      <c r="V2067" s="4" t="s">
        <v>39</v>
      </c>
      <c r="W2067" s="4" t="s">
        <v>39</v>
      </c>
      <c r="X2067" s="4" t="s">
        <v>39</v>
      </c>
      <c r="Y2067" s="3">
        <v>1437141.72</v>
      </c>
    </row>
    <row r="2068" spans="1:25" x14ac:dyDescent="0.25">
      <c r="A2068" s="3">
        <v>702</v>
      </c>
      <c r="B2068" s="24" t="s">
        <v>2122</v>
      </c>
      <c r="C2068" s="4"/>
      <c r="D2068" s="3">
        <v>312071</v>
      </c>
      <c r="E2068" s="24"/>
      <c r="F2068" s="4" t="s">
        <v>43</v>
      </c>
      <c r="G2068" s="4" t="s">
        <v>33</v>
      </c>
      <c r="H2068" s="4" t="s">
        <v>34</v>
      </c>
      <c r="I2068" s="24" t="s">
        <v>35</v>
      </c>
      <c r="J2068" s="4" t="s">
        <v>36</v>
      </c>
      <c r="K2068" s="5">
        <v>146436.47</v>
      </c>
      <c r="L2068" s="5">
        <v>146436.47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25" t="s">
        <v>37</v>
      </c>
      <c r="S2068" s="25" t="s">
        <v>58</v>
      </c>
      <c r="T2068" s="5"/>
      <c r="U2068" s="5">
        <v>0</v>
      </c>
      <c r="V2068" s="4" t="s">
        <v>39</v>
      </c>
      <c r="W2068" s="4" t="s">
        <v>39</v>
      </c>
      <c r="X2068" s="4" t="s">
        <v>39</v>
      </c>
      <c r="Y2068" s="3">
        <v>171347.94</v>
      </c>
    </row>
    <row r="2069" spans="1:25" x14ac:dyDescent="0.25">
      <c r="A2069" s="3">
        <v>702</v>
      </c>
      <c r="B2069" s="24" t="s">
        <v>2123</v>
      </c>
      <c r="C2069" s="4"/>
      <c r="D2069" s="3">
        <v>314911</v>
      </c>
      <c r="E2069" s="24"/>
      <c r="F2069" s="4" t="s">
        <v>43</v>
      </c>
      <c r="G2069" s="4" t="s">
        <v>45</v>
      </c>
      <c r="H2069" s="4" t="s">
        <v>34</v>
      </c>
      <c r="I2069" s="24" t="s">
        <v>35</v>
      </c>
      <c r="J2069" s="4" t="s">
        <v>41</v>
      </c>
      <c r="K2069" s="5">
        <v>4625725.0999999996</v>
      </c>
      <c r="L2069" s="5">
        <v>279116.25256397709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25" t="s">
        <v>37</v>
      </c>
      <c r="S2069" s="25" t="s">
        <v>38</v>
      </c>
      <c r="T2069" s="5"/>
      <c r="U2069" s="5">
        <v>0</v>
      </c>
      <c r="V2069" s="4" t="s">
        <v>39</v>
      </c>
      <c r="W2069" s="4" t="s">
        <v>39</v>
      </c>
      <c r="X2069" s="4" t="s">
        <v>39</v>
      </c>
      <c r="Y2069" s="3">
        <v>5726906.0499999998</v>
      </c>
    </row>
    <row r="2070" spans="1:25" x14ac:dyDescent="0.25">
      <c r="A2070" s="3">
        <v>702</v>
      </c>
      <c r="B2070" s="24" t="s">
        <v>2124</v>
      </c>
      <c r="C2070" s="4"/>
      <c r="D2070" s="3">
        <v>316241</v>
      </c>
      <c r="E2070" s="24"/>
      <c r="F2070" s="4" t="s">
        <v>43</v>
      </c>
      <c r="G2070" s="4" t="s">
        <v>33</v>
      </c>
      <c r="H2070" s="4" t="s">
        <v>34</v>
      </c>
      <c r="I2070" s="24" t="s">
        <v>35</v>
      </c>
      <c r="J2070" s="4" t="s">
        <v>36</v>
      </c>
      <c r="K2070" s="5">
        <v>329142.42</v>
      </c>
      <c r="L2070" s="5">
        <v>329142.42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25" t="s">
        <v>37</v>
      </c>
      <c r="S2070" s="25" t="s">
        <v>49</v>
      </c>
      <c r="T2070" s="5"/>
      <c r="U2070" s="5">
        <v>0</v>
      </c>
      <c r="V2070" s="4" t="s">
        <v>39</v>
      </c>
      <c r="W2070" s="4" t="s">
        <v>39</v>
      </c>
      <c r="X2070" s="4" t="s">
        <v>39</v>
      </c>
      <c r="Y2070" s="3">
        <v>376554.5</v>
      </c>
    </row>
    <row r="2071" spans="1:25" x14ac:dyDescent="0.25">
      <c r="A2071" s="3">
        <v>702</v>
      </c>
      <c r="B2071" s="24" t="s">
        <v>2125</v>
      </c>
      <c r="C2071" s="4"/>
      <c r="D2071" s="3">
        <v>350625</v>
      </c>
      <c r="E2071" s="24"/>
      <c r="F2071" s="4" t="s">
        <v>33</v>
      </c>
      <c r="G2071" s="4" t="s">
        <v>33</v>
      </c>
      <c r="H2071" s="4" t="s">
        <v>34</v>
      </c>
      <c r="I2071" s="24" t="s">
        <v>35</v>
      </c>
      <c r="J2071" s="4" t="s">
        <v>41</v>
      </c>
      <c r="K2071" s="5">
        <v>234610.63</v>
      </c>
      <c r="L2071" s="5">
        <v>14156.405415720397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25" t="s">
        <v>37</v>
      </c>
      <c r="S2071" s="25" t="s">
        <v>38</v>
      </c>
      <c r="T2071" s="5"/>
      <c r="U2071" s="5">
        <v>0</v>
      </c>
      <c r="V2071" s="4" t="s">
        <v>39</v>
      </c>
      <c r="W2071" s="4" t="s">
        <v>39</v>
      </c>
      <c r="X2071" s="4" t="s">
        <v>39</v>
      </c>
      <c r="Y2071" s="3">
        <v>273712.40000000002</v>
      </c>
    </row>
    <row r="2072" spans="1:25" x14ac:dyDescent="0.25">
      <c r="A2072" s="3">
        <v>702</v>
      </c>
      <c r="B2072" s="24" t="s">
        <v>2126</v>
      </c>
      <c r="C2072" s="4"/>
      <c r="D2072" s="3">
        <v>319669</v>
      </c>
      <c r="E2072" s="24"/>
      <c r="F2072" s="4" t="s">
        <v>33</v>
      </c>
      <c r="G2072" s="4" t="s">
        <v>33</v>
      </c>
      <c r="H2072" s="4" t="s">
        <v>34</v>
      </c>
      <c r="I2072" s="24" t="s">
        <v>35</v>
      </c>
      <c r="J2072" s="4" t="s">
        <v>41</v>
      </c>
      <c r="K2072" s="5">
        <v>27925358.039999999</v>
      </c>
      <c r="L2072" s="5">
        <v>1685016.1043145708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25" t="s">
        <v>37</v>
      </c>
      <c r="S2072" s="25" t="s">
        <v>38</v>
      </c>
      <c r="T2072" s="5"/>
      <c r="U2072" s="5">
        <v>0</v>
      </c>
      <c r="V2072" s="4" t="s">
        <v>39</v>
      </c>
      <c r="W2072" s="4" t="s">
        <v>39</v>
      </c>
      <c r="X2072" s="4" t="s">
        <v>39</v>
      </c>
      <c r="Y2072" s="3">
        <v>32595368.260000002</v>
      </c>
    </row>
    <row r="2073" spans="1:25" x14ac:dyDescent="0.25">
      <c r="A2073" s="3">
        <v>702</v>
      </c>
      <c r="B2073" s="24" t="s">
        <v>2127</v>
      </c>
      <c r="C2073" s="4"/>
      <c r="D2073" s="3">
        <v>315971</v>
      </c>
      <c r="E2073" s="24"/>
      <c r="F2073" s="4" t="s">
        <v>33</v>
      </c>
      <c r="G2073" s="4" t="s">
        <v>33</v>
      </c>
      <c r="H2073" s="4" t="s">
        <v>34</v>
      </c>
      <c r="I2073" s="24" t="s">
        <v>35</v>
      </c>
      <c r="J2073" s="4" t="s">
        <v>41</v>
      </c>
      <c r="K2073" s="5">
        <v>1494207.33</v>
      </c>
      <c r="L2073" s="5">
        <v>90160.470301883237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25" t="s">
        <v>37</v>
      </c>
      <c r="S2073" s="25" t="s">
        <v>38</v>
      </c>
      <c r="T2073" s="5"/>
      <c r="U2073" s="5">
        <v>0</v>
      </c>
      <c r="V2073" s="4" t="s">
        <v>39</v>
      </c>
      <c r="W2073" s="4" t="s">
        <v>39</v>
      </c>
      <c r="X2073" s="4" t="s">
        <v>39</v>
      </c>
      <c r="Y2073" s="3">
        <v>1669916.5</v>
      </c>
    </row>
    <row r="2074" spans="1:25" x14ac:dyDescent="0.25">
      <c r="A2074" s="3">
        <v>702</v>
      </c>
      <c r="B2074" s="24" t="s">
        <v>2128</v>
      </c>
      <c r="C2074" s="4"/>
      <c r="D2074" s="3">
        <v>318099</v>
      </c>
      <c r="E2074" s="24"/>
      <c r="F2074" s="4" t="s">
        <v>43</v>
      </c>
      <c r="G2074" s="4" t="s">
        <v>33</v>
      </c>
      <c r="H2074" s="4" t="s">
        <v>34</v>
      </c>
      <c r="I2074" s="24" t="s">
        <v>35</v>
      </c>
      <c r="J2074" s="4" t="s">
        <v>36</v>
      </c>
      <c r="K2074" s="5">
        <v>158500.42000000001</v>
      </c>
      <c r="L2074" s="5">
        <v>158500.42000000001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25" t="s">
        <v>37</v>
      </c>
      <c r="S2074" s="25" t="s">
        <v>38</v>
      </c>
      <c r="T2074" s="5"/>
      <c r="U2074" s="5">
        <v>0</v>
      </c>
      <c r="V2074" s="4" t="s">
        <v>39</v>
      </c>
      <c r="W2074" s="4" t="s">
        <v>39</v>
      </c>
      <c r="X2074" s="4" t="s">
        <v>39</v>
      </c>
      <c r="Y2074" s="3">
        <v>158500.42000000001</v>
      </c>
    </row>
    <row r="2075" spans="1:25" x14ac:dyDescent="0.25">
      <c r="A2075" s="3">
        <v>702</v>
      </c>
      <c r="B2075" s="24" t="s">
        <v>2129</v>
      </c>
      <c r="C2075" s="4"/>
      <c r="D2075" s="3">
        <v>315137</v>
      </c>
      <c r="E2075" s="24"/>
      <c r="F2075" s="4" t="s">
        <v>43</v>
      </c>
      <c r="G2075" s="4" t="s">
        <v>33</v>
      </c>
      <c r="H2075" s="4" t="s">
        <v>34</v>
      </c>
      <c r="I2075" s="24" t="s">
        <v>35</v>
      </c>
      <c r="J2075" s="4" t="s">
        <v>36</v>
      </c>
      <c r="K2075" s="5">
        <v>203960.26</v>
      </c>
      <c r="L2075" s="5">
        <v>203960.26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25" t="s">
        <v>37</v>
      </c>
      <c r="S2075" s="25" t="s">
        <v>74</v>
      </c>
      <c r="T2075" s="5"/>
      <c r="U2075" s="5">
        <v>0</v>
      </c>
      <c r="V2075" s="4" t="s">
        <v>39</v>
      </c>
      <c r="W2075" s="4" t="s">
        <v>39</v>
      </c>
      <c r="X2075" s="4" t="s">
        <v>39</v>
      </c>
      <c r="Y2075" s="3">
        <v>208308.18</v>
      </c>
    </row>
    <row r="2076" spans="1:25" x14ac:dyDescent="0.25">
      <c r="A2076" s="3">
        <v>702</v>
      </c>
      <c r="B2076" s="24" t="s">
        <v>2130</v>
      </c>
      <c r="C2076" s="4"/>
      <c r="D2076" s="3">
        <v>335053</v>
      </c>
      <c r="E2076" s="24"/>
      <c r="F2076" s="4" t="s">
        <v>33</v>
      </c>
      <c r="G2076" s="4" t="s">
        <v>33</v>
      </c>
      <c r="H2076" s="4" t="s">
        <v>34</v>
      </c>
      <c r="I2076" s="24" t="s">
        <v>35</v>
      </c>
      <c r="J2076" s="4" t="s">
        <v>41</v>
      </c>
      <c r="K2076" s="5">
        <v>2874897.66</v>
      </c>
      <c r="L2076" s="5">
        <v>173471.32482303082</v>
      </c>
      <c r="M2076" s="5">
        <v>2874897.66</v>
      </c>
      <c r="N2076" s="5">
        <v>0</v>
      </c>
      <c r="O2076" s="5">
        <v>0</v>
      </c>
      <c r="P2076" s="5">
        <v>0</v>
      </c>
      <c r="Q2076" s="5">
        <v>2874897.66</v>
      </c>
      <c r="R2076" s="25" t="s">
        <v>48</v>
      </c>
      <c r="S2076" s="25" t="s">
        <v>38</v>
      </c>
      <c r="T2076" s="5"/>
      <c r="U2076" s="5">
        <v>0</v>
      </c>
      <c r="V2076" s="4" t="s">
        <v>39</v>
      </c>
      <c r="W2076" s="4" t="s">
        <v>39</v>
      </c>
      <c r="X2076" s="4" t="s">
        <v>39</v>
      </c>
      <c r="Y2076" s="3">
        <v>3304323.75</v>
      </c>
    </row>
    <row r="2077" spans="1:25" x14ac:dyDescent="0.25">
      <c r="A2077" s="3">
        <v>702</v>
      </c>
      <c r="B2077" s="24" t="s">
        <v>2131</v>
      </c>
      <c r="C2077" s="4"/>
      <c r="D2077" s="3">
        <v>350347</v>
      </c>
      <c r="E2077" s="24"/>
      <c r="F2077" s="4" t="s">
        <v>33</v>
      </c>
      <c r="G2077" s="4" t="s">
        <v>33</v>
      </c>
      <c r="H2077" s="4" t="s">
        <v>34</v>
      </c>
      <c r="I2077" s="24" t="s">
        <v>35</v>
      </c>
      <c r="J2077" s="4" t="s">
        <v>36</v>
      </c>
      <c r="K2077" s="5">
        <v>101479.71</v>
      </c>
      <c r="L2077" s="5">
        <v>101479.71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25" t="s">
        <v>37</v>
      </c>
      <c r="S2077" s="25" t="s">
        <v>38</v>
      </c>
      <c r="T2077" s="5"/>
      <c r="U2077" s="5">
        <v>0</v>
      </c>
      <c r="V2077" s="4" t="s">
        <v>39</v>
      </c>
      <c r="W2077" s="4" t="s">
        <v>39</v>
      </c>
      <c r="X2077" s="4" t="s">
        <v>39</v>
      </c>
      <c r="Y2077" s="3">
        <v>110758.52</v>
      </c>
    </row>
    <row r="2078" spans="1:25" x14ac:dyDescent="0.25">
      <c r="A2078" s="3">
        <v>702</v>
      </c>
      <c r="B2078" s="24" t="s">
        <v>2132</v>
      </c>
      <c r="C2078" s="4"/>
      <c r="D2078" s="3">
        <v>319576</v>
      </c>
      <c r="E2078" s="24"/>
      <c r="F2078" s="4" t="s">
        <v>33</v>
      </c>
      <c r="G2078" s="4" t="s">
        <v>33</v>
      </c>
      <c r="H2078" s="4" t="s">
        <v>34</v>
      </c>
      <c r="I2078" s="24" t="s">
        <v>35</v>
      </c>
      <c r="J2078" s="4" t="s">
        <v>41</v>
      </c>
      <c r="K2078" s="5">
        <v>468940.88</v>
      </c>
      <c r="L2078" s="5">
        <v>28295.89270223898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25" t="s">
        <v>37</v>
      </c>
      <c r="S2078" s="25" t="s">
        <v>38</v>
      </c>
      <c r="T2078" s="5"/>
      <c r="U2078" s="5">
        <v>0</v>
      </c>
      <c r="V2078" s="4" t="s">
        <v>39</v>
      </c>
      <c r="W2078" s="4" t="s">
        <v>39</v>
      </c>
      <c r="X2078" s="4" t="s">
        <v>39</v>
      </c>
      <c r="Y2078" s="3">
        <v>494993.15</v>
      </c>
    </row>
    <row r="2079" spans="1:25" x14ac:dyDescent="0.25">
      <c r="A2079" s="3">
        <v>702</v>
      </c>
      <c r="B2079" s="24" t="s">
        <v>2133</v>
      </c>
      <c r="C2079" s="4"/>
      <c r="D2079" s="3">
        <v>316343</v>
      </c>
      <c r="E2079" s="24"/>
      <c r="F2079" s="4" t="s">
        <v>43</v>
      </c>
      <c r="G2079" s="4" t="s">
        <v>33</v>
      </c>
      <c r="H2079" s="4" t="s">
        <v>34</v>
      </c>
      <c r="I2079" s="24" t="s">
        <v>35</v>
      </c>
      <c r="J2079" s="4" t="s">
        <v>41</v>
      </c>
      <c r="K2079" s="5">
        <v>928000</v>
      </c>
      <c r="L2079" s="5">
        <v>55995.520006013918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25" t="s">
        <v>37</v>
      </c>
      <c r="S2079" s="25" t="s">
        <v>38</v>
      </c>
      <c r="T2079" s="5"/>
      <c r="U2079" s="5">
        <v>0</v>
      </c>
      <c r="V2079" s="4" t="s">
        <v>39</v>
      </c>
      <c r="W2079" s="4" t="s">
        <v>39</v>
      </c>
      <c r="X2079" s="4" t="s">
        <v>39</v>
      </c>
      <c r="Y2079" s="3">
        <v>928000</v>
      </c>
    </row>
    <row r="2080" spans="1:25" x14ac:dyDescent="0.25">
      <c r="A2080" s="3">
        <v>702</v>
      </c>
      <c r="B2080" s="24" t="s">
        <v>2134</v>
      </c>
      <c r="C2080" s="4"/>
      <c r="D2080" s="3">
        <v>318185</v>
      </c>
      <c r="E2080" s="24"/>
      <c r="F2080" s="4" t="s">
        <v>43</v>
      </c>
      <c r="G2080" s="4" t="s">
        <v>33</v>
      </c>
      <c r="H2080" s="4" t="s">
        <v>34</v>
      </c>
      <c r="I2080" s="24" t="s">
        <v>35</v>
      </c>
      <c r="J2080" s="4" t="s">
        <v>36</v>
      </c>
      <c r="K2080" s="5">
        <v>289998.40000000002</v>
      </c>
      <c r="L2080" s="5">
        <v>289998.40000000002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25" t="s">
        <v>37</v>
      </c>
      <c r="S2080" s="25" t="s">
        <v>38</v>
      </c>
      <c r="T2080" s="5"/>
      <c r="U2080" s="5">
        <v>0</v>
      </c>
      <c r="V2080" s="4" t="s">
        <v>39</v>
      </c>
      <c r="W2080" s="4" t="s">
        <v>39</v>
      </c>
      <c r="X2080" s="4" t="s">
        <v>39</v>
      </c>
      <c r="Y2080" s="3">
        <v>321054.84000000003</v>
      </c>
    </row>
    <row r="2081" spans="1:25" x14ac:dyDescent="0.25">
      <c r="A2081" s="3">
        <v>702</v>
      </c>
      <c r="B2081" s="24" t="s">
        <v>2135</v>
      </c>
      <c r="C2081" s="4"/>
      <c r="D2081" s="3">
        <v>316409</v>
      </c>
      <c r="E2081" s="24"/>
      <c r="F2081" s="4" t="s">
        <v>33</v>
      </c>
      <c r="G2081" s="4" t="s">
        <v>33</v>
      </c>
      <c r="H2081" s="4" t="s">
        <v>34</v>
      </c>
      <c r="I2081" s="24" t="s">
        <v>35</v>
      </c>
      <c r="J2081" s="4" t="s">
        <v>41</v>
      </c>
      <c r="K2081" s="5">
        <v>3709326.12</v>
      </c>
      <c r="L2081" s="5">
        <v>223820.73810483835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25" t="s">
        <v>37</v>
      </c>
      <c r="S2081" s="25" t="s">
        <v>38</v>
      </c>
      <c r="T2081" s="5"/>
      <c r="U2081" s="5">
        <v>0</v>
      </c>
      <c r="V2081" s="4" t="s">
        <v>39</v>
      </c>
      <c r="W2081" s="4" t="s">
        <v>39</v>
      </c>
      <c r="X2081" s="4" t="s">
        <v>39</v>
      </c>
      <c r="Y2081" s="3">
        <v>4426512.84</v>
      </c>
    </row>
    <row r="2082" spans="1:25" x14ac:dyDescent="0.25">
      <c r="A2082" s="3">
        <v>702</v>
      </c>
      <c r="B2082" s="24" t="s">
        <v>2136</v>
      </c>
      <c r="C2082" s="4"/>
      <c r="D2082" s="3">
        <v>308518</v>
      </c>
      <c r="E2082" s="24"/>
      <c r="F2082" s="4" t="s">
        <v>43</v>
      </c>
      <c r="G2082" s="4" t="s">
        <v>33</v>
      </c>
      <c r="H2082" s="4" t="s">
        <v>34</v>
      </c>
      <c r="I2082" s="24" t="s">
        <v>35</v>
      </c>
      <c r="J2082" s="4" t="s">
        <v>36</v>
      </c>
      <c r="K2082" s="5">
        <v>48613.25</v>
      </c>
      <c r="L2082" s="5">
        <v>48613.25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25" t="s">
        <v>37</v>
      </c>
      <c r="S2082" s="25" t="s">
        <v>38</v>
      </c>
      <c r="T2082" s="5"/>
      <c r="U2082" s="5">
        <v>0</v>
      </c>
      <c r="V2082" s="4" t="s">
        <v>39</v>
      </c>
      <c r="W2082" s="4" t="s">
        <v>39</v>
      </c>
      <c r="X2082" s="4" t="s">
        <v>39</v>
      </c>
      <c r="Y2082" s="3">
        <v>48613.25</v>
      </c>
    </row>
    <row r="2083" spans="1:25" x14ac:dyDescent="0.25">
      <c r="A2083" s="3">
        <v>702</v>
      </c>
      <c r="B2083" s="24" t="s">
        <v>2137</v>
      </c>
      <c r="C2083" s="4"/>
      <c r="D2083" s="3">
        <v>309760</v>
      </c>
      <c r="E2083" s="24"/>
      <c r="F2083" s="4" t="s">
        <v>33</v>
      </c>
      <c r="G2083" s="4" t="s">
        <v>33</v>
      </c>
      <c r="H2083" s="4" t="s">
        <v>34</v>
      </c>
      <c r="I2083" s="24" t="s">
        <v>35</v>
      </c>
      <c r="J2083" s="4" t="s">
        <v>41</v>
      </c>
      <c r="K2083" s="5">
        <v>177008.75</v>
      </c>
      <c r="L2083" s="5">
        <v>10680.707976147109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25" t="s">
        <v>37</v>
      </c>
      <c r="S2083" s="25" t="s">
        <v>38</v>
      </c>
      <c r="T2083" s="5"/>
      <c r="U2083" s="5">
        <v>0</v>
      </c>
      <c r="V2083" s="4" t="s">
        <v>39</v>
      </c>
      <c r="W2083" s="4" t="s">
        <v>39</v>
      </c>
      <c r="X2083" s="4" t="s">
        <v>39</v>
      </c>
      <c r="Y2083" s="3">
        <v>186325</v>
      </c>
    </row>
    <row r="2084" spans="1:25" x14ac:dyDescent="0.25">
      <c r="A2084" s="3">
        <v>702</v>
      </c>
      <c r="B2084" s="24" t="s">
        <v>2138</v>
      </c>
      <c r="C2084" s="4"/>
      <c r="D2084" s="3">
        <v>308390</v>
      </c>
      <c r="E2084" s="24"/>
      <c r="F2084" s="4" t="s">
        <v>43</v>
      </c>
      <c r="G2084" s="4" t="s">
        <v>33</v>
      </c>
      <c r="H2084" s="4" t="s">
        <v>34</v>
      </c>
      <c r="I2084" s="24" t="s">
        <v>35</v>
      </c>
      <c r="J2084" s="4" t="s">
        <v>36</v>
      </c>
      <c r="K2084" s="5">
        <v>150815.74</v>
      </c>
      <c r="L2084" s="5">
        <v>150815.74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25" t="s">
        <v>37</v>
      </c>
      <c r="S2084" s="25" t="s">
        <v>58</v>
      </c>
      <c r="T2084" s="5"/>
      <c r="U2084" s="5">
        <v>0</v>
      </c>
      <c r="V2084" s="4" t="s">
        <v>39</v>
      </c>
      <c r="W2084" s="4" t="s">
        <v>39</v>
      </c>
      <c r="X2084" s="4" t="s">
        <v>39</v>
      </c>
      <c r="Y2084" s="3">
        <v>163969.4</v>
      </c>
    </row>
    <row r="2085" spans="1:25" x14ac:dyDescent="0.25">
      <c r="A2085" s="3">
        <v>702</v>
      </c>
      <c r="B2085" s="24" t="s">
        <v>2139</v>
      </c>
      <c r="C2085" s="4"/>
      <c r="D2085" s="3">
        <v>309450</v>
      </c>
      <c r="E2085" s="24"/>
      <c r="F2085" s="4" t="s">
        <v>43</v>
      </c>
      <c r="G2085" s="4" t="s">
        <v>45</v>
      </c>
      <c r="H2085" s="4" t="s">
        <v>34</v>
      </c>
      <c r="I2085" s="24" t="s">
        <v>35</v>
      </c>
      <c r="J2085" s="4" t="s">
        <v>41</v>
      </c>
      <c r="K2085" s="5">
        <v>199660.34</v>
      </c>
      <c r="L2085" s="5">
        <v>12047.504916893902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25" t="s">
        <v>37</v>
      </c>
      <c r="S2085" s="25" t="s">
        <v>38</v>
      </c>
      <c r="T2085" s="5"/>
      <c r="U2085" s="5">
        <v>0</v>
      </c>
      <c r="V2085" s="4" t="s">
        <v>39</v>
      </c>
      <c r="W2085" s="4" t="s">
        <v>39</v>
      </c>
      <c r="X2085" s="4" t="s">
        <v>39</v>
      </c>
      <c r="Y2085" s="3">
        <v>229008.43</v>
      </c>
    </row>
    <row r="2086" spans="1:25" x14ac:dyDescent="0.25">
      <c r="A2086" s="3">
        <v>702</v>
      </c>
      <c r="B2086" s="24" t="s">
        <v>2140</v>
      </c>
      <c r="C2086" s="4"/>
      <c r="D2086" s="3">
        <v>316408</v>
      </c>
      <c r="E2086" s="24"/>
      <c r="F2086" s="4" t="s">
        <v>33</v>
      </c>
      <c r="G2086" s="4" t="s">
        <v>33</v>
      </c>
      <c r="H2086" s="4" t="s">
        <v>34</v>
      </c>
      <c r="I2086" s="24" t="s">
        <v>35</v>
      </c>
      <c r="J2086" s="4" t="s">
        <v>41</v>
      </c>
      <c r="K2086" s="5">
        <v>766969.94</v>
      </c>
      <c r="L2086" s="5">
        <v>46278.966184570359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25" t="s">
        <v>37</v>
      </c>
      <c r="S2086" s="25" t="s">
        <v>38</v>
      </c>
      <c r="T2086" s="5"/>
      <c r="U2086" s="5">
        <v>0</v>
      </c>
      <c r="V2086" s="4" t="s">
        <v>39</v>
      </c>
      <c r="W2086" s="4" t="s">
        <v>39</v>
      </c>
      <c r="X2086" s="4" t="s">
        <v>39</v>
      </c>
      <c r="Y2086" s="3">
        <v>907459.16</v>
      </c>
    </row>
    <row r="2087" spans="1:25" x14ac:dyDescent="0.25">
      <c r="A2087" s="3">
        <v>702</v>
      </c>
      <c r="B2087" s="24" t="s">
        <v>2141</v>
      </c>
      <c r="C2087" s="4"/>
      <c r="D2087" s="3">
        <v>318185</v>
      </c>
      <c r="E2087" s="24"/>
      <c r="F2087" s="4" t="s">
        <v>43</v>
      </c>
      <c r="G2087" s="4" t="s">
        <v>33</v>
      </c>
      <c r="H2087" s="4" t="s">
        <v>34</v>
      </c>
      <c r="I2087" s="24" t="s">
        <v>35</v>
      </c>
      <c r="J2087" s="4" t="s">
        <v>36</v>
      </c>
      <c r="K2087" s="5">
        <v>596032.66</v>
      </c>
      <c r="L2087" s="5">
        <v>596032.66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25" t="s">
        <v>37</v>
      </c>
      <c r="S2087" s="25" t="s">
        <v>38</v>
      </c>
      <c r="T2087" s="5"/>
      <c r="U2087" s="5">
        <v>0</v>
      </c>
      <c r="V2087" s="4" t="s">
        <v>39</v>
      </c>
      <c r="W2087" s="4" t="s">
        <v>39</v>
      </c>
      <c r="X2087" s="4" t="s">
        <v>39</v>
      </c>
      <c r="Y2087" s="3">
        <v>665850.66</v>
      </c>
    </row>
    <row r="2088" spans="1:25" x14ac:dyDescent="0.25">
      <c r="A2088" s="3">
        <v>702</v>
      </c>
      <c r="B2088" s="24" t="s">
        <v>2142</v>
      </c>
      <c r="C2088" s="4"/>
      <c r="D2088" s="3">
        <v>320453</v>
      </c>
      <c r="E2088" s="24"/>
      <c r="F2088" s="4" t="s">
        <v>43</v>
      </c>
      <c r="G2088" s="4" t="s">
        <v>33</v>
      </c>
      <c r="H2088" s="4" t="s">
        <v>34</v>
      </c>
      <c r="I2088" s="24" t="s">
        <v>35</v>
      </c>
      <c r="J2088" s="4" t="s">
        <v>36</v>
      </c>
      <c r="K2088" s="5">
        <v>129574.39</v>
      </c>
      <c r="L2088" s="5">
        <v>129574.39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25" t="s">
        <v>37</v>
      </c>
      <c r="S2088" s="25" t="s">
        <v>38</v>
      </c>
      <c r="T2088" s="5"/>
      <c r="U2088" s="5">
        <v>0</v>
      </c>
      <c r="V2088" s="4" t="s">
        <v>39</v>
      </c>
      <c r="W2088" s="4" t="s">
        <v>39</v>
      </c>
      <c r="X2088" s="4" t="s">
        <v>39</v>
      </c>
      <c r="Y2088" s="3">
        <v>161903.46</v>
      </c>
    </row>
    <row r="2089" spans="1:25" x14ac:dyDescent="0.25">
      <c r="A2089" s="3">
        <v>702</v>
      </c>
      <c r="B2089" s="24" t="s">
        <v>2143</v>
      </c>
      <c r="C2089" s="4"/>
      <c r="D2089" s="3">
        <v>315382</v>
      </c>
      <c r="E2089" s="24"/>
      <c r="F2089" s="4" t="s">
        <v>43</v>
      </c>
      <c r="G2089" s="4" t="s">
        <v>33</v>
      </c>
      <c r="H2089" s="4" t="s">
        <v>34</v>
      </c>
      <c r="I2089" s="24" t="s">
        <v>35</v>
      </c>
      <c r="J2089" s="4" t="s">
        <v>36</v>
      </c>
      <c r="K2089" s="5">
        <v>8147.67</v>
      </c>
      <c r="L2089" s="5">
        <v>8147.67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25" t="s">
        <v>37</v>
      </c>
      <c r="S2089" s="25" t="s">
        <v>58</v>
      </c>
      <c r="T2089" s="5"/>
      <c r="U2089" s="5">
        <v>0</v>
      </c>
      <c r="V2089" s="4" t="s">
        <v>39</v>
      </c>
      <c r="W2089" s="4" t="s">
        <v>39</v>
      </c>
      <c r="X2089" s="4" t="s">
        <v>39</v>
      </c>
      <c r="Y2089" s="3">
        <v>8390.6</v>
      </c>
    </row>
    <row r="2090" spans="1:25" x14ac:dyDescent="0.25">
      <c r="A2090" s="3">
        <v>702</v>
      </c>
      <c r="B2090" s="24" t="s">
        <v>2144</v>
      </c>
      <c r="C2090" s="4"/>
      <c r="D2090" s="3">
        <v>315487</v>
      </c>
      <c r="E2090" s="24"/>
      <c r="F2090" s="4" t="s">
        <v>33</v>
      </c>
      <c r="G2090" s="4" t="s">
        <v>33</v>
      </c>
      <c r="H2090" s="4" t="s">
        <v>34</v>
      </c>
      <c r="I2090" s="24" t="s">
        <v>35</v>
      </c>
      <c r="J2090" s="4" t="s">
        <v>36</v>
      </c>
      <c r="K2090" s="5">
        <v>231625</v>
      </c>
      <c r="L2090" s="5">
        <v>231625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25" t="s">
        <v>37</v>
      </c>
      <c r="S2090" s="25" t="s">
        <v>38</v>
      </c>
      <c r="T2090" s="5"/>
      <c r="U2090" s="5">
        <v>0</v>
      </c>
      <c r="V2090" s="4" t="s">
        <v>39</v>
      </c>
      <c r="W2090" s="4" t="s">
        <v>39</v>
      </c>
      <c r="X2090" s="4" t="s">
        <v>39</v>
      </c>
      <c r="Y2090" s="3">
        <v>277950</v>
      </c>
    </row>
    <row r="2091" spans="1:25" x14ac:dyDescent="0.25">
      <c r="A2091" s="3">
        <v>702</v>
      </c>
      <c r="B2091" s="24" t="s">
        <v>2145</v>
      </c>
      <c r="C2091" s="4"/>
      <c r="D2091" s="3">
        <v>316241</v>
      </c>
      <c r="E2091" s="24"/>
      <c r="F2091" s="4" t="s">
        <v>43</v>
      </c>
      <c r="G2091" s="4" t="s">
        <v>33</v>
      </c>
      <c r="H2091" s="4" t="s">
        <v>34</v>
      </c>
      <c r="I2091" s="24" t="s">
        <v>35</v>
      </c>
      <c r="J2091" s="4" t="s">
        <v>36</v>
      </c>
      <c r="K2091" s="5">
        <v>225881.53</v>
      </c>
      <c r="L2091" s="5">
        <v>225881.53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25" t="s">
        <v>37</v>
      </c>
      <c r="S2091" s="25" t="s">
        <v>49</v>
      </c>
      <c r="T2091" s="5"/>
      <c r="U2091" s="5">
        <v>0</v>
      </c>
      <c r="V2091" s="4" t="s">
        <v>39</v>
      </c>
      <c r="W2091" s="4" t="s">
        <v>39</v>
      </c>
      <c r="X2091" s="4" t="s">
        <v>39</v>
      </c>
      <c r="Y2091" s="3">
        <v>258419.7</v>
      </c>
    </row>
    <row r="2092" spans="1:25" x14ac:dyDescent="0.25">
      <c r="A2092" s="3">
        <v>702</v>
      </c>
      <c r="B2092" s="24" t="s">
        <v>2146</v>
      </c>
      <c r="C2092" s="4"/>
      <c r="D2092" s="3">
        <v>349213</v>
      </c>
      <c r="E2092" s="24"/>
      <c r="F2092" s="4" t="s">
        <v>33</v>
      </c>
      <c r="G2092" s="4" t="s">
        <v>33</v>
      </c>
      <c r="H2092" s="4" t="s">
        <v>34</v>
      </c>
      <c r="I2092" s="24" t="s">
        <v>35</v>
      </c>
      <c r="J2092" s="4" t="s">
        <v>41</v>
      </c>
      <c r="K2092" s="5">
        <v>122744.58</v>
      </c>
      <c r="L2092" s="5">
        <v>7406.4079579954487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25" t="s">
        <v>37</v>
      </c>
      <c r="S2092" s="25" t="s">
        <v>38</v>
      </c>
      <c r="T2092" s="5"/>
      <c r="U2092" s="5">
        <v>0</v>
      </c>
      <c r="V2092" s="4" t="s">
        <v>39</v>
      </c>
      <c r="W2092" s="4" t="s">
        <v>39</v>
      </c>
      <c r="X2092" s="4" t="s">
        <v>39</v>
      </c>
      <c r="Y2092" s="3">
        <v>154471</v>
      </c>
    </row>
    <row r="2093" spans="1:25" x14ac:dyDescent="0.25">
      <c r="A2093" s="3">
        <v>702</v>
      </c>
      <c r="B2093" s="24" t="s">
        <v>2147</v>
      </c>
      <c r="C2093" s="4"/>
      <c r="D2093" s="3">
        <v>310580</v>
      </c>
      <c r="E2093" s="24"/>
      <c r="F2093" s="4" t="s">
        <v>172</v>
      </c>
      <c r="G2093" s="4" t="s">
        <v>172</v>
      </c>
      <c r="H2093" s="4" t="s">
        <v>34</v>
      </c>
      <c r="I2093" s="24" t="s">
        <v>35</v>
      </c>
      <c r="J2093" s="4" t="s">
        <v>36</v>
      </c>
      <c r="K2093" s="5">
        <v>121962.04</v>
      </c>
      <c r="L2093" s="5">
        <v>121962.04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25" t="s">
        <v>37</v>
      </c>
      <c r="S2093" s="25" t="s">
        <v>38</v>
      </c>
      <c r="T2093" s="5"/>
      <c r="U2093" s="5">
        <v>0</v>
      </c>
      <c r="V2093" s="4" t="s">
        <v>39</v>
      </c>
      <c r="W2093" s="4" t="s">
        <v>39</v>
      </c>
      <c r="X2093" s="4" t="s">
        <v>39</v>
      </c>
      <c r="Y2093" s="3">
        <v>91110.39</v>
      </c>
    </row>
    <row r="2094" spans="1:25" x14ac:dyDescent="0.25">
      <c r="A2094" s="3">
        <v>702</v>
      </c>
      <c r="B2094" s="24" t="s">
        <v>2148</v>
      </c>
      <c r="C2094" s="4"/>
      <c r="D2094" s="3">
        <v>308390</v>
      </c>
      <c r="E2094" s="24"/>
      <c r="F2094" s="4" t="s">
        <v>43</v>
      </c>
      <c r="G2094" s="4" t="s">
        <v>33</v>
      </c>
      <c r="H2094" s="4" t="s">
        <v>34</v>
      </c>
      <c r="I2094" s="24" t="s">
        <v>35</v>
      </c>
      <c r="J2094" s="4" t="s">
        <v>36</v>
      </c>
      <c r="K2094" s="5">
        <v>197148.79</v>
      </c>
      <c r="L2094" s="5">
        <v>197148.79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25" t="s">
        <v>37</v>
      </c>
      <c r="S2094" s="25" t="s">
        <v>58</v>
      </c>
      <c r="T2094" s="5"/>
      <c r="U2094" s="5">
        <v>0</v>
      </c>
      <c r="V2094" s="4" t="s">
        <v>39</v>
      </c>
      <c r="W2094" s="4" t="s">
        <v>39</v>
      </c>
      <c r="X2094" s="4" t="s">
        <v>39</v>
      </c>
      <c r="Y2094" s="3">
        <v>214343.5</v>
      </c>
    </row>
    <row r="2095" spans="1:25" x14ac:dyDescent="0.25">
      <c r="A2095" s="3">
        <v>702</v>
      </c>
      <c r="B2095" s="24" t="s">
        <v>2149</v>
      </c>
      <c r="C2095" s="4"/>
      <c r="D2095" s="3">
        <v>312351</v>
      </c>
      <c r="E2095" s="24"/>
      <c r="F2095" s="4" t="s">
        <v>43</v>
      </c>
      <c r="G2095" s="4" t="s">
        <v>33</v>
      </c>
      <c r="H2095" s="4" t="s">
        <v>34</v>
      </c>
      <c r="I2095" s="24" t="s">
        <v>35</v>
      </c>
      <c r="J2095" s="4" t="s">
        <v>36</v>
      </c>
      <c r="K2095" s="5">
        <v>300424.87</v>
      </c>
      <c r="L2095" s="5">
        <v>300424.87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25" t="s">
        <v>37</v>
      </c>
      <c r="S2095" s="25" t="s">
        <v>90</v>
      </c>
      <c r="T2095" s="5"/>
      <c r="U2095" s="5">
        <v>0</v>
      </c>
      <c r="V2095" s="4" t="s">
        <v>39</v>
      </c>
      <c r="W2095" s="4" t="s">
        <v>39</v>
      </c>
      <c r="X2095" s="4" t="s">
        <v>39</v>
      </c>
      <c r="Y2095" s="3">
        <v>309772.09999999998</v>
      </c>
    </row>
    <row r="2096" spans="1:25" x14ac:dyDescent="0.25">
      <c r="A2096" s="3">
        <v>702</v>
      </c>
      <c r="B2096" s="24" t="s">
        <v>2150</v>
      </c>
      <c r="C2096" s="4"/>
      <c r="D2096" s="3">
        <v>312633</v>
      </c>
      <c r="E2096" s="24"/>
      <c r="F2096" s="4" t="s">
        <v>33</v>
      </c>
      <c r="G2096" s="4" t="s">
        <v>33</v>
      </c>
      <c r="H2096" s="4" t="s">
        <v>34</v>
      </c>
      <c r="I2096" s="24" t="s">
        <v>35</v>
      </c>
      <c r="J2096" s="4" t="s">
        <v>41</v>
      </c>
      <c r="K2096" s="5">
        <v>134432.9</v>
      </c>
      <c r="L2096" s="5">
        <v>8111.6811868711939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25" t="s">
        <v>37</v>
      </c>
      <c r="S2096" s="25" t="s">
        <v>38</v>
      </c>
      <c r="T2096" s="5"/>
      <c r="U2096" s="5">
        <v>0</v>
      </c>
      <c r="V2096" s="4" t="s">
        <v>39</v>
      </c>
      <c r="W2096" s="4" t="s">
        <v>39</v>
      </c>
      <c r="X2096" s="4" t="s">
        <v>39</v>
      </c>
      <c r="Y2096" s="3">
        <v>168478.95</v>
      </c>
    </row>
    <row r="2097" spans="1:25" x14ac:dyDescent="0.25">
      <c r="A2097" s="3">
        <v>702</v>
      </c>
      <c r="B2097" s="24" t="s">
        <v>2151</v>
      </c>
      <c r="C2097" s="4"/>
      <c r="D2097" s="3">
        <v>319663</v>
      </c>
      <c r="E2097" s="24"/>
      <c r="F2097" s="4" t="s">
        <v>43</v>
      </c>
      <c r="G2097" s="4" t="s">
        <v>45</v>
      </c>
      <c r="H2097" s="4" t="s">
        <v>34</v>
      </c>
      <c r="I2097" s="24" t="s">
        <v>35</v>
      </c>
      <c r="J2097" s="4" t="s">
        <v>36</v>
      </c>
      <c r="K2097" s="5">
        <v>3885358.73</v>
      </c>
      <c r="L2097" s="5">
        <v>3885358.73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25" t="s">
        <v>37</v>
      </c>
      <c r="S2097" s="25" t="s">
        <v>38</v>
      </c>
      <c r="T2097" s="5"/>
      <c r="U2097" s="5">
        <v>0</v>
      </c>
      <c r="V2097" s="4" t="s">
        <v>39</v>
      </c>
      <c r="W2097" s="4" t="s">
        <v>39</v>
      </c>
      <c r="X2097" s="4" t="s">
        <v>39</v>
      </c>
      <c r="Y2097" s="3">
        <v>4204627.6399999997</v>
      </c>
    </row>
    <row r="2098" spans="1:25" x14ac:dyDescent="0.25">
      <c r="A2098" s="3">
        <v>702</v>
      </c>
      <c r="B2098" s="24" t="s">
        <v>2152</v>
      </c>
      <c r="C2098" s="4"/>
      <c r="D2098" s="3">
        <v>314376</v>
      </c>
      <c r="E2098" s="24"/>
      <c r="F2098" s="4" t="s">
        <v>43</v>
      </c>
      <c r="G2098" s="4" t="s">
        <v>33</v>
      </c>
      <c r="H2098" s="4" t="s">
        <v>34</v>
      </c>
      <c r="I2098" s="24" t="s">
        <v>35</v>
      </c>
      <c r="J2098" s="4" t="s">
        <v>36</v>
      </c>
      <c r="K2098" s="5">
        <v>135401.4</v>
      </c>
      <c r="L2098" s="5">
        <v>135401.4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25" t="s">
        <v>37</v>
      </c>
      <c r="S2098" s="25" t="s">
        <v>49</v>
      </c>
      <c r="T2098" s="5"/>
      <c r="U2098" s="5">
        <v>0</v>
      </c>
      <c r="V2098" s="4" t="s">
        <v>39</v>
      </c>
      <c r="W2098" s="4" t="s">
        <v>39</v>
      </c>
      <c r="X2098" s="4" t="s">
        <v>39</v>
      </c>
      <c r="Y2098" s="3">
        <v>155575.44</v>
      </c>
    </row>
    <row r="2099" spans="1:25" x14ac:dyDescent="0.25">
      <c r="A2099" s="3">
        <v>702</v>
      </c>
      <c r="B2099" s="24" t="s">
        <v>2153</v>
      </c>
      <c r="C2099" s="4"/>
      <c r="D2099" s="3">
        <v>308390</v>
      </c>
      <c r="E2099" s="24"/>
      <c r="F2099" s="4" t="s">
        <v>43</v>
      </c>
      <c r="G2099" s="4" t="s">
        <v>33</v>
      </c>
      <c r="H2099" s="4" t="s">
        <v>34</v>
      </c>
      <c r="I2099" s="24" t="s">
        <v>35</v>
      </c>
      <c r="J2099" s="4" t="s">
        <v>36</v>
      </c>
      <c r="K2099" s="5">
        <v>150815.74</v>
      </c>
      <c r="L2099" s="5">
        <v>150815.74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25" t="s">
        <v>37</v>
      </c>
      <c r="S2099" s="25" t="s">
        <v>58</v>
      </c>
      <c r="T2099" s="5"/>
      <c r="U2099" s="5">
        <v>0</v>
      </c>
      <c r="V2099" s="4" t="s">
        <v>39</v>
      </c>
      <c r="W2099" s="4" t="s">
        <v>39</v>
      </c>
      <c r="X2099" s="4" t="s">
        <v>39</v>
      </c>
      <c r="Y2099" s="3">
        <v>163969.4</v>
      </c>
    </row>
    <row r="2100" spans="1:25" x14ac:dyDescent="0.25">
      <c r="A2100" s="3">
        <v>702</v>
      </c>
      <c r="B2100" s="24" t="s">
        <v>2154</v>
      </c>
      <c r="C2100" s="4"/>
      <c r="D2100" s="3">
        <v>314798</v>
      </c>
      <c r="E2100" s="24"/>
      <c r="F2100" s="4" t="s">
        <v>45</v>
      </c>
      <c r="G2100" s="4" t="s">
        <v>45</v>
      </c>
      <c r="H2100" s="4" t="s">
        <v>34</v>
      </c>
      <c r="I2100" s="24" t="s">
        <v>35</v>
      </c>
      <c r="J2100" s="4" t="s">
        <v>36</v>
      </c>
      <c r="K2100" s="5">
        <v>26159.59</v>
      </c>
      <c r="L2100" s="5">
        <v>26159.59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25" t="s">
        <v>37</v>
      </c>
      <c r="S2100" s="25" t="s">
        <v>49</v>
      </c>
      <c r="T2100" s="5"/>
      <c r="U2100" s="5">
        <v>0</v>
      </c>
      <c r="V2100" s="4" t="s">
        <v>39</v>
      </c>
      <c r="W2100" s="4" t="s">
        <v>39</v>
      </c>
      <c r="X2100" s="4" t="s">
        <v>39</v>
      </c>
      <c r="Y2100" s="3">
        <v>26928.44</v>
      </c>
    </row>
    <row r="2101" spans="1:25" x14ac:dyDescent="0.25">
      <c r="A2101" s="3">
        <v>702</v>
      </c>
      <c r="B2101" s="24" t="s">
        <v>2155</v>
      </c>
      <c r="C2101" s="4"/>
      <c r="D2101" s="3">
        <v>313199</v>
      </c>
      <c r="E2101" s="24"/>
      <c r="F2101" s="4" t="s">
        <v>45</v>
      </c>
      <c r="G2101" s="4" t="s">
        <v>33</v>
      </c>
      <c r="H2101" s="4" t="s">
        <v>34</v>
      </c>
      <c r="I2101" s="24" t="s">
        <v>35</v>
      </c>
      <c r="J2101" s="4" t="s">
        <v>36</v>
      </c>
      <c r="K2101" s="5">
        <v>64560.3</v>
      </c>
      <c r="L2101" s="5">
        <v>64560.3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25" t="s">
        <v>37</v>
      </c>
      <c r="S2101" s="25" t="s">
        <v>49</v>
      </c>
      <c r="T2101" s="5"/>
      <c r="U2101" s="5">
        <v>0</v>
      </c>
      <c r="V2101" s="4" t="s">
        <v>39</v>
      </c>
      <c r="W2101" s="4" t="s">
        <v>39</v>
      </c>
      <c r="X2101" s="4" t="s">
        <v>39</v>
      </c>
      <c r="Y2101" s="3">
        <v>72394.98</v>
      </c>
    </row>
    <row r="2102" spans="1:25" x14ac:dyDescent="0.25">
      <c r="A2102" s="3">
        <v>702</v>
      </c>
      <c r="B2102" s="24" t="s">
        <v>2156</v>
      </c>
      <c r="C2102" s="4"/>
      <c r="D2102" s="3">
        <v>316409</v>
      </c>
      <c r="E2102" s="24"/>
      <c r="F2102" s="4" t="s">
        <v>33</v>
      </c>
      <c r="G2102" s="4" t="s">
        <v>33</v>
      </c>
      <c r="H2102" s="4" t="s">
        <v>34</v>
      </c>
      <c r="I2102" s="24" t="s">
        <v>35</v>
      </c>
      <c r="J2102" s="4" t="s">
        <v>41</v>
      </c>
      <c r="K2102" s="5">
        <v>3019295.32</v>
      </c>
      <c r="L2102" s="5">
        <v>182184.27962836658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25" t="s">
        <v>37</v>
      </c>
      <c r="S2102" s="25" t="s">
        <v>38</v>
      </c>
      <c r="T2102" s="5"/>
      <c r="U2102" s="5">
        <v>0</v>
      </c>
      <c r="V2102" s="4" t="s">
        <v>39</v>
      </c>
      <c r="W2102" s="4" t="s">
        <v>39</v>
      </c>
      <c r="X2102" s="4" t="s">
        <v>39</v>
      </c>
      <c r="Y2102" s="3">
        <v>3611814.86</v>
      </c>
    </row>
    <row r="2103" spans="1:25" x14ac:dyDescent="0.25">
      <c r="A2103" s="3">
        <v>702</v>
      </c>
      <c r="B2103" s="24" t="s">
        <v>2157</v>
      </c>
      <c r="C2103" s="4"/>
      <c r="D2103" s="3">
        <v>351440</v>
      </c>
      <c r="E2103" s="24"/>
      <c r="F2103" s="4" t="s">
        <v>43</v>
      </c>
      <c r="G2103" s="4" t="s">
        <v>33</v>
      </c>
      <c r="H2103" s="4" t="s">
        <v>34</v>
      </c>
      <c r="I2103" s="24" t="s">
        <v>35</v>
      </c>
      <c r="J2103" s="4" t="s">
        <v>36</v>
      </c>
      <c r="K2103" s="5">
        <v>16122.62</v>
      </c>
      <c r="L2103" s="5">
        <v>16122.62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25" t="s">
        <v>37</v>
      </c>
      <c r="S2103" s="25" t="s">
        <v>97</v>
      </c>
      <c r="T2103" s="5"/>
      <c r="U2103" s="5">
        <v>0</v>
      </c>
      <c r="V2103" s="4" t="s">
        <v>39</v>
      </c>
      <c r="W2103" s="4" t="s">
        <v>39</v>
      </c>
      <c r="X2103" s="4" t="s">
        <v>39</v>
      </c>
      <c r="Y2103" s="3">
        <v>18716.759999999998</v>
      </c>
    </row>
    <row r="2104" spans="1:25" x14ac:dyDescent="0.25">
      <c r="A2104" s="3">
        <v>702</v>
      </c>
      <c r="B2104" s="24" t="s">
        <v>2158</v>
      </c>
      <c r="C2104" s="4"/>
      <c r="D2104" s="3">
        <v>316751</v>
      </c>
      <c r="E2104" s="24"/>
      <c r="F2104" s="4" t="s">
        <v>33</v>
      </c>
      <c r="G2104" s="4" t="s">
        <v>33</v>
      </c>
      <c r="H2104" s="4" t="s">
        <v>34</v>
      </c>
      <c r="I2104" s="24" t="s">
        <v>35</v>
      </c>
      <c r="J2104" s="4" t="s">
        <v>41</v>
      </c>
      <c r="K2104" s="5">
        <v>2630342.04</v>
      </c>
      <c r="L2104" s="5">
        <v>158714.83871064597</v>
      </c>
      <c r="M2104" s="5">
        <v>0</v>
      </c>
      <c r="N2104" s="5">
        <v>2630342.04</v>
      </c>
      <c r="O2104" s="5">
        <v>0</v>
      </c>
      <c r="P2104" s="5">
        <v>0</v>
      </c>
      <c r="Q2104" s="5">
        <v>2630342.04</v>
      </c>
      <c r="R2104" s="25" t="s">
        <v>119</v>
      </c>
      <c r="S2104" s="25" t="s">
        <v>38</v>
      </c>
      <c r="T2104" s="5"/>
      <c r="U2104" s="5">
        <v>0</v>
      </c>
      <c r="V2104" s="4" t="s">
        <v>39</v>
      </c>
      <c r="W2104" s="4" t="s">
        <v>39</v>
      </c>
      <c r="X2104" s="4" t="s">
        <v>39</v>
      </c>
      <c r="Y2104" s="3">
        <v>2906921.75</v>
      </c>
    </row>
    <row r="2105" spans="1:25" x14ac:dyDescent="0.25">
      <c r="A2105" s="3">
        <v>702</v>
      </c>
      <c r="B2105" s="24" t="s">
        <v>2159</v>
      </c>
      <c r="C2105" s="4"/>
      <c r="D2105" s="3">
        <v>313564</v>
      </c>
      <c r="E2105" s="24"/>
      <c r="F2105" s="4" t="s">
        <v>33</v>
      </c>
      <c r="G2105" s="4" t="s">
        <v>33</v>
      </c>
      <c r="H2105" s="4" t="s">
        <v>34</v>
      </c>
      <c r="I2105" s="24" t="s">
        <v>35</v>
      </c>
      <c r="J2105" s="4" t="s">
        <v>41</v>
      </c>
      <c r="K2105" s="5">
        <v>1938010.64</v>
      </c>
      <c r="L2105" s="5">
        <v>116939.5620301593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25" t="s">
        <v>37</v>
      </c>
      <c r="S2105" s="25" t="s">
        <v>38</v>
      </c>
      <c r="T2105" s="5"/>
      <c r="U2105" s="5">
        <v>0</v>
      </c>
      <c r="V2105" s="4" t="s">
        <v>39</v>
      </c>
      <c r="W2105" s="4" t="s">
        <v>39</v>
      </c>
      <c r="X2105" s="4" t="s">
        <v>39</v>
      </c>
      <c r="Y2105" s="3">
        <v>2170218.64</v>
      </c>
    </row>
    <row r="2106" spans="1:25" x14ac:dyDescent="0.25">
      <c r="A2106" s="3">
        <v>702</v>
      </c>
      <c r="B2106" s="24" t="s">
        <v>2160</v>
      </c>
      <c r="C2106" s="4"/>
      <c r="D2106" s="3">
        <v>324225</v>
      </c>
      <c r="E2106" s="24"/>
      <c r="F2106" s="4" t="s">
        <v>43</v>
      </c>
      <c r="G2106" s="4" t="s">
        <v>33</v>
      </c>
      <c r="H2106" s="4" t="s">
        <v>34</v>
      </c>
      <c r="I2106" s="24" t="s">
        <v>35</v>
      </c>
      <c r="J2106" s="4" t="s">
        <v>36</v>
      </c>
      <c r="K2106" s="5">
        <v>6100</v>
      </c>
      <c r="L2106" s="5">
        <v>6100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25" t="s">
        <v>37</v>
      </c>
      <c r="S2106" s="25" t="s">
        <v>58</v>
      </c>
      <c r="T2106" s="5"/>
      <c r="U2106" s="5">
        <v>0</v>
      </c>
      <c r="V2106" s="4" t="s">
        <v>39</v>
      </c>
      <c r="W2106" s="4" t="s">
        <v>39</v>
      </c>
      <c r="X2106" s="4" t="s">
        <v>39</v>
      </c>
      <c r="Y2106" s="3">
        <v>6100</v>
      </c>
    </row>
    <row r="2107" spans="1:25" x14ac:dyDescent="0.25">
      <c r="A2107" s="3">
        <v>702</v>
      </c>
      <c r="B2107" s="24" t="s">
        <v>2161</v>
      </c>
      <c r="C2107" s="4"/>
      <c r="D2107" s="3">
        <v>314376</v>
      </c>
      <c r="E2107" s="24"/>
      <c r="F2107" s="4" t="s">
        <v>43</v>
      </c>
      <c r="G2107" s="4" t="s">
        <v>33</v>
      </c>
      <c r="H2107" s="4" t="s">
        <v>34</v>
      </c>
      <c r="I2107" s="24" t="s">
        <v>35</v>
      </c>
      <c r="J2107" s="4" t="s">
        <v>36</v>
      </c>
      <c r="K2107" s="5">
        <v>608795.41</v>
      </c>
      <c r="L2107" s="5">
        <v>608795.41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25" t="s">
        <v>37</v>
      </c>
      <c r="S2107" s="25" t="s">
        <v>49</v>
      </c>
      <c r="T2107" s="5"/>
      <c r="U2107" s="5">
        <v>0</v>
      </c>
      <c r="V2107" s="4" t="s">
        <v>39</v>
      </c>
      <c r="W2107" s="4" t="s">
        <v>39</v>
      </c>
      <c r="X2107" s="4" t="s">
        <v>39</v>
      </c>
      <c r="Y2107" s="3">
        <v>683530.5</v>
      </c>
    </row>
    <row r="2108" spans="1:25" x14ac:dyDescent="0.25">
      <c r="A2108" s="3">
        <v>702</v>
      </c>
      <c r="B2108" s="24" t="s">
        <v>2162</v>
      </c>
      <c r="C2108" s="4"/>
      <c r="D2108" s="3">
        <v>312097</v>
      </c>
      <c r="E2108" s="24"/>
      <c r="F2108" s="4" t="s">
        <v>43</v>
      </c>
      <c r="G2108" s="4" t="s">
        <v>33</v>
      </c>
      <c r="H2108" s="4" t="s">
        <v>34</v>
      </c>
      <c r="I2108" s="24" t="s">
        <v>35</v>
      </c>
      <c r="J2108" s="4" t="s">
        <v>36</v>
      </c>
      <c r="K2108" s="5">
        <v>2528612.7799999998</v>
      </c>
      <c r="L2108" s="5">
        <v>2528612.7799999998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25" t="s">
        <v>37</v>
      </c>
      <c r="S2108" s="25" t="s">
        <v>38</v>
      </c>
      <c r="T2108" s="5"/>
      <c r="U2108" s="5">
        <v>0</v>
      </c>
      <c r="V2108" s="4" t="s">
        <v>39</v>
      </c>
      <c r="W2108" s="4" t="s">
        <v>39</v>
      </c>
      <c r="X2108" s="4" t="s">
        <v>39</v>
      </c>
      <c r="Y2108" s="3">
        <v>2549448.81</v>
      </c>
    </row>
    <row r="2109" spans="1:25" x14ac:dyDescent="0.25">
      <c r="A2109" s="3">
        <v>702</v>
      </c>
      <c r="B2109" s="24" t="s">
        <v>2163</v>
      </c>
      <c r="C2109" s="4"/>
      <c r="D2109" s="3">
        <v>318601</v>
      </c>
      <c r="E2109" s="24"/>
      <c r="F2109" s="4" t="s">
        <v>43</v>
      </c>
      <c r="G2109" s="4" t="s">
        <v>33</v>
      </c>
      <c r="H2109" s="4" t="s">
        <v>34</v>
      </c>
      <c r="I2109" s="24" t="s">
        <v>35</v>
      </c>
      <c r="J2109" s="4" t="s">
        <v>36</v>
      </c>
      <c r="K2109" s="5">
        <v>113629.22</v>
      </c>
      <c r="L2109" s="5">
        <v>113629.22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25" t="s">
        <v>37</v>
      </c>
      <c r="S2109" s="25" t="s">
        <v>38</v>
      </c>
      <c r="T2109" s="5"/>
      <c r="U2109" s="5">
        <v>0</v>
      </c>
      <c r="V2109" s="4" t="s">
        <v>39</v>
      </c>
      <c r="W2109" s="4" t="s">
        <v>39</v>
      </c>
      <c r="X2109" s="4" t="s">
        <v>39</v>
      </c>
      <c r="Y2109" s="3">
        <v>122448.69</v>
      </c>
    </row>
    <row r="2110" spans="1:25" x14ac:dyDescent="0.25">
      <c r="A2110" s="3">
        <v>702</v>
      </c>
      <c r="B2110" s="24" t="s">
        <v>2164</v>
      </c>
      <c r="C2110" s="4"/>
      <c r="D2110" s="3">
        <v>334384</v>
      </c>
      <c r="E2110" s="24"/>
      <c r="F2110" s="4" t="s">
        <v>33</v>
      </c>
      <c r="G2110" s="4" t="s">
        <v>33</v>
      </c>
      <c r="H2110" s="4" t="s">
        <v>34</v>
      </c>
      <c r="I2110" s="24" t="s">
        <v>35</v>
      </c>
      <c r="J2110" s="4" t="s">
        <v>41</v>
      </c>
      <c r="K2110" s="5">
        <v>771479.21</v>
      </c>
      <c r="L2110" s="5">
        <v>46551.055536399581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25" t="s">
        <v>37</v>
      </c>
      <c r="S2110" s="25" t="s">
        <v>38</v>
      </c>
      <c r="T2110" s="5"/>
      <c r="U2110" s="5">
        <v>0</v>
      </c>
      <c r="V2110" s="4" t="s">
        <v>39</v>
      </c>
      <c r="W2110" s="4" t="s">
        <v>39</v>
      </c>
      <c r="X2110" s="4" t="s">
        <v>39</v>
      </c>
      <c r="Y2110" s="3">
        <v>879038.6</v>
      </c>
    </row>
    <row r="2111" spans="1:25" x14ac:dyDescent="0.25">
      <c r="A2111" s="3">
        <v>702</v>
      </c>
      <c r="B2111" s="24" t="s">
        <v>2165</v>
      </c>
      <c r="C2111" s="4"/>
      <c r="D2111" s="3">
        <v>320009</v>
      </c>
      <c r="E2111" s="24"/>
      <c r="F2111" s="4" t="s">
        <v>33</v>
      </c>
      <c r="G2111" s="4" t="s">
        <v>33</v>
      </c>
      <c r="H2111" s="4" t="s">
        <v>34</v>
      </c>
      <c r="I2111" s="24" t="s">
        <v>35</v>
      </c>
      <c r="J2111" s="4" t="s">
        <v>41</v>
      </c>
      <c r="K2111" s="5">
        <v>222473.2</v>
      </c>
      <c r="L2111" s="5">
        <v>13424.032889441742</v>
      </c>
      <c r="M2111" s="5">
        <v>0</v>
      </c>
      <c r="N2111" s="5">
        <v>0</v>
      </c>
      <c r="O2111" s="5">
        <v>222473.2</v>
      </c>
      <c r="P2111" s="5">
        <v>0</v>
      </c>
      <c r="Q2111" s="5">
        <v>222473.2</v>
      </c>
      <c r="R2111" s="25" t="s">
        <v>86</v>
      </c>
      <c r="S2111" s="25" t="s">
        <v>38</v>
      </c>
      <c r="T2111" s="5"/>
      <c r="U2111" s="5">
        <v>0</v>
      </c>
      <c r="V2111" s="4" t="s">
        <v>39</v>
      </c>
      <c r="W2111" s="4" t="s">
        <v>39</v>
      </c>
      <c r="X2111" s="4" t="s">
        <v>39</v>
      </c>
      <c r="Y2111" s="3">
        <v>263244.52</v>
      </c>
    </row>
    <row r="2112" spans="1:25" x14ac:dyDescent="0.25">
      <c r="A2112" s="3">
        <v>702</v>
      </c>
      <c r="B2112" s="24" t="s">
        <v>2166</v>
      </c>
      <c r="C2112" s="4"/>
      <c r="D2112" s="3">
        <v>355463</v>
      </c>
      <c r="E2112" s="24"/>
      <c r="F2112" s="4" t="s">
        <v>33</v>
      </c>
      <c r="G2112" s="4" t="s">
        <v>33</v>
      </c>
      <c r="H2112" s="4" t="s">
        <v>34</v>
      </c>
      <c r="I2112" s="24" t="s">
        <v>35</v>
      </c>
      <c r="J2112" s="4" t="s">
        <v>41</v>
      </c>
      <c r="K2112" s="5">
        <v>1951228.23</v>
      </c>
      <c r="L2112" s="5">
        <v>117737.11141084497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25" t="s">
        <v>37</v>
      </c>
      <c r="S2112" s="25" t="s">
        <v>38</v>
      </c>
      <c r="T2112" s="5"/>
      <c r="U2112" s="5">
        <v>0</v>
      </c>
      <c r="V2112" s="4" t="s">
        <v>39</v>
      </c>
      <c r="W2112" s="4" t="s">
        <v>39</v>
      </c>
      <c r="X2112" s="4" t="s">
        <v>39</v>
      </c>
      <c r="Y2112" s="3">
        <v>2044143.86</v>
      </c>
    </row>
    <row r="2113" spans="1:25" x14ac:dyDescent="0.25">
      <c r="A2113" s="3">
        <v>702</v>
      </c>
      <c r="B2113" s="24" t="s">
        <v>2167</v>
      </c>
      <c r="C2113" s="4"/>
      <c r="D2113" s="3">
        <v>313548</v>
      </c>
      <c r="E2113" s="24"/>
      <c r="F2113" s="4" t="s">
        <v>107</v>
      </c>
      <c r="G2113" s="4" t="s">
        <v>107</v>
      </c>
      <c r="H2113" s="4" t="s">
        <v>34</v>
      </c>
      <c r="I2113" s="24" t="s">
        <v>35</v>
      </c>
      <c r="J2113" s="4" t="s">
        <v>36</v>
      </c>
      <c r="K2113" s="5">
        <v>36884.28</v>
      </c>
      <c r="L2113" s="5">
        <v>36884.28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25" t="s">
        <v>37</v>
      </c>
      <c r="S2113" s="25" t="s">
        <v>97</v>
      </c>
      <c r="T2113" s="5"/>
      <c r="U2113" s="5">
        <v>0</v>
      </c>
      <c r="V2113" s="4" t="s">
        <v>39</v>
      </c>
      <c r="W2113" s="4" t="s">
        <v>39</v>
      </c>
      <c r="X2113" s="4" t="s">
        <v>39</v>
      </c>
      <c r="Y2113" s="3">
        <v>37728.51</v>
      </c>
    </row>
    <row r="2114" spans="1:25" x14ac:dyDescent="0.25">
      <c r="A2114" s="3">
        <v>702</v>
      </c>
      <c r="B2114" s="24" t="s">
        <v>2168</v>
      </c>
      <c r="C2114" s="4"/>
      <c r="D2114" s="3">
        <v>319934</v>
      </c>
      <c r="E2114" s="24"/>
      <c r="F2114" s="4" t="s">
        <v>172</v>
      </c>
      <c r="G2114" s="4" t="s">
        <v>172</v>
      </c>
      <c r="H2114" s="4" t="s">
        <v>34</v>
      </c>
      <c r="I2114" s="24" t="s">
        <v>35</v>
      </c>
      <c r="J2114" s="4" t="s">
        <v>36</v>
      </c>
      <c r="K2114" s="5">
        <v>155160.13</v>
      </c>
      <c r="L2114" s="5">
        <v>155160.13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25" t="s">
        <v>37</v>
      </c>
      <c r="S2114" s="25" t="s">
        <v>38</v>
      </c>
      <c r="T2114" s="5"/>
      <c r="U2114" s="5">
        <v>0</v>
      </c>
      <c r="V2114" s="4" t="s">
        <v>39</v>
      </c>
      <c r="W2114" s="4" t="s">
        <v>39</v>
      </c>
      <c r="X2114" s="4" t="s">
        <v>39</v>
      </c>
      <c r="Y2114" s="3">
        <v>28327.88</v>
      </c>
    </row>
    <row r="2115" spans="1:25" x14ac:dyDescent="0.25">
      <c r="A2115" s="3">
        <v>702</v>
      </c>
      <c r="B2115" s="24" t="s">
        <v>2169</v>
      </c>
      <c r="C2115" s="4"/>
      <c r="D2115" s="3">
        <v>320453</v>
      </c>
      <c r="E2115" s="24"/>
      <c r="F2115" s="4" t="s">
        <v>43</v>
      </c>
      <c r="G2115" s="4" t="s">
        <v>33</v>
      </c>
      <c r="H2115" s="4" t="s">
        <v>34</v>
      </c>
      <c r="I2115" s="24" t="s">
        <v>35</v>
      </c>
      <c r="J2115" s="4" t="s">
        <v>36</v>
      </c>
      <c r="K2115" s="5">
        <v>812166.63</v>
      </c>
      <c r="L2115" s="5">
        <v>812166.63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25" t="s">
        <v>37</v>
      </c>
      <c r="S2115" s="25" t="s">
        <v>38</v>
      </c>
      <c r="T2115" s="5"/>
      <c r="U2115" s="5">
        <v>0</v>
      </c>
      <c r="V2115" s="4" t="s">
        <v>39</v>
      </c>
      <c r="W2115" s="4" t="s">
        <v>39</v>
      </c>
      <c r="X2115" s="4" t="s">
        <v>39</v>
      </c>
      <c r="Y2115" s="3">
        <v>849083.22</v>
      </c>
    </row>
    <row r="2116" spans="1:25" x14ac:dyDescent="0.25">
      <c r="A2116" s="3">
        <v>702</v>
      </c>
      <c r="B2116" s="24" t="s">
        <v>2170</v>
      </c>
      <c r="C2116" s="4"/>
      <c r="D2116" s="3">
        <v>319934</v>
      </c>
      <c r="E2116" s="24"/>
      <c r="F2116" s="4" t="s">
        <v>172</v>
      </c>
      <c r="G2116" s="4" t="s">
        <v>172</v>
      </c>
      <c r="H2116" s="4" t="s">
        <v>34</v>
      </c>
      <c r="I2116" s="24" t="s">
        <v>35</v>
      </c>
      <c r="J2116" s="4" t="s">
        <v>36</v>
      </c>
      <c r="K2116" s="5">
        <v>422878.93</v>
      </c>
      <c r="L2116" s="5">
        <v>422878.93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25" t="s">
        <v>37</v>
      </c>
      <c r="S2116" s="25" t="s">
        <v>38</v>
      </c>
      <c r="T2116" s="5"/>
      <c r="U2116" s="5">
        <v>0</v>
      </c>
      <c r="V2116" s="4" t="s">
        <v>39</v>
      </c>
      <c r="W2116" s="4" t="s">
        <v>39</v>
      </c>
      <c r="X2116" s="4" t="s">
        <v>39</v>
      </c>
      <c r="Y2116" s="3">
        <v>35266.800000000003</v>
      </c>
    </row>
    <row r="2117" spans="1:25" x14ac:dyDescent="0.25">
      <c r="A2117" s="3">
        <v>702</v>
      </c>
      <c r="B2117" s="24" t="s">
        <v>2171</v>
      </c>
      <c r="C2117" s="4"/>
      <c r="D2117" s="3">
        <v>355557</v>
      </c>
      <c r="E2117" s="24"/>
      <c r="F2117" s="4" t="s">
        <v>33</v>
      </c>
      <c r="G2117" s="4" t="s">
        <v>33</v>
      </c>
      <c r="H2117" s="4" t="s">
        <v>34</v>
      </c>
      <c r="I2117" s="24" t="s">
        <v>35</v>
      </c>
      <c r="J2117" s="4" t="s">
        <v>41</v>
      </c>
      <c r="K2117" s="5">
        <v>1021614.93</v>
      </c>
      <c r="L2117" s="5">
        <v>61644.244882820596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25" t="s">
        <v>37</v>
      </c>
      <c r="S2117" s="25" t="s">
        <v>38</v>
      </c>
      <c r="T2117" s="5"/>
      <c r="U2117" s="5">
        <v>0</v>
      </c>
      <c r="V2117" s="4" t="s">
        <v>39</v>
      </c>
      <c r="W2117" s="4" t="s">
        <v>39</v>
      </c>
      <c r="X2117" s="4" t="s">
        <v>39</v>
      </c>
      <c r="Y2117" s="3">
        <v>1070263.26</v>
      </c>
    </row>
    <row r="2118" spans="1:25" x14ac:dyDescent="0.25">
      <c r="A2118" s="3">
        <v>702</v>
      </c>
      <c r="B2118" s="24" t="s">
        <v>2172</v>
      </c>
      <c r="C2118" s="4"/>
      <c r="D2118" s="3">
        <v>318359</v>
      </c>
      <c r="E2118" s="24"/>
      <c r="F2118" s="4" t="s">
        <v>43</v>
      </c>
      <c r="G2118" s="4" t="s">
        <v>45</v>
      </c>
      <c r="H2118" s="4" t="s">
        <v>34</v>
      </c>
      <c r="I2118" s="24" t="s">
        <v>35</v>
      </c>
      <c r="J2118" s="4" t="s">
        <v>41</v>
      </c>
      <c r="K2118" s="5">
        <v>530304.93000000005</v>
      </c>
      <c r="L2118" s="5">
        <v>31998.599479636654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25" t="s">
        <v>37</v>
      </c>
      <c r="S2118" s="25" t="s">
        <v>38</v>
      </c>
      <c r="T2118" s="5"/>
      <c r="U2118" s="5">
        <v>0</v>
      </c>
      <c r="V2118" s="4" t="s">
        <v>39</v>
      </c>
      <c r="W2118" s="4" t="s">
        <v>39</v>
      </c>
      <c r="X2118" s="4" t="s">
        <v>39</v>
      </c>
      <c r="Y2118" s="3">
        <v>544240.89</v>
      </c>
    </row>
    <row r="2119" spans="1:25" x14ac:dyDescent="0.25">
      <c r="A2119" s="3">
        <v>702</v>
      </c>
      <c r="B2119" s="24" t="s">
        <v>2173</v>
      </c>
      <c r="C2119" s="4"/>
      <c r="D2119" s="3">
        <v>355263</v>
      </c>
      <c r="E2119" s="24"/>
      <c r="F2119" s="4" t="s">
        <v>33</v>
      </c>
      <c r="G2119" s="4" t="s">
        <v>33</v>
      </c>
      <c r="H2119" s="4" t="s">
        <v>34</v>
      </c>
      <c r="I2119" s="24" t="s">
        <v>35</v>
      </c>
      <c r="J2119" s="4" t="s">
        <v>41</v>
      </c>
      <c r="K2119" s="5">
        <v>953843.78</v>
      </c>
      <c r="L2119" s="5">
        <v>57554.933691381404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25" t="s">
        <v>37</v>
      </c>
      <c r="S2119" s="25" t="s">
        <v>38</v>
      </c>
      <c r="T2119" s="5"/>
      <c r="U2119" s="5">
        <v>0</v>
      </c>
      <c r="V2119" s="4" t="s">
        <v>39</v>
      </c>
      <c r="W2119" s="4" t="s">
        <v>39</v>
      </c>
      <c r="X2119" s="4" t="s">
        <v>39</v>
      </c>
      <c r="Y2119" s="3">
        <v>998730.18</v>
      </c>
    </row>
    <row r="2120" spans="1:25" x14ac:dyDescent="0.25">
      <c r="A2120" s="3">
        <v>702</v>
      </c>
      <c r="B2120" s="24" t="s">
        <v>2174</v>
      </c>
      <c r="C2120" s="4"/>
      <c r="D2120" s="3">
        <v>314798</v>
      </c>
      <c r="E2120" s="24"/>
      <c r="F2120" s="4" t="s">
        <v>107</v>
      </c>
      <c r="G2120" s="4" t="s">
        <v>107</v>
      </c>
      <c r="H2120" s="4" t="s">
        <v>34</v>
      </c>
      <c r="I2120" s="24" t="s">
        <v>35</v>
      </c>
      <c r="J2120" s="4" t="s">
        <v>36</v>
      </c>
      <c r="K2120" s="5">
        <v>114249.58</v>
      </c>
      <c r="L2120" s="5">
        <v>114249.58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25" t="s">
        <v>37</v>
      </c>
      <c r="S2120" s="25" t="s">
        <v>49</v>
      </c>
      <c r="T2120" s="5"/>
      <c r="U2120" s="5">
        <v>0</v>
      </c>
      <c r="V2120" s="4" t="s">
        <v>39</v>
      </c>
      <c r="W2120" s="4" t="s">
        <v>39</v>
      </c>
      <c r="X2120" s="4" t="s">
        <v>39</v>
      </c>
      <c r="Y2120" s="3">
        <v>117235.84</v>
      </c>
    </row>
    <row r="2121" spans="1:25" x14ac:dyDescent="0.25">
      <c r="A2121" s="3">
        <v>702</v>
      </c>
      <c r="B2121" s="24" t="s">
        <v>2175</v>
      </c>
      <c r="C2121" s="4"/>
      <c r="D2121" s="3">
        <v>319631</v>
      </c>
      <c r="E2121" s="24"/>
      <c r="F2121" s="4" t="s">
        <v>33</v>
      </c>
      <c r="G2121" s="4" t="s">
        <v>33</v>
      </c>
      <c r="H2121" s="4" t="s">
        <v>34</v>
      </c>
      <c r="I2121" s="24" t="s">
        <v>35</v>
      </c>
      <c r="J2121" s="4" t="s">
        <v>41</v>
      </c>
      <c r="K2121" s="5">
        <v>567630</v>
      </c>
      <c r="L2121" s="5">
        <v>34250.794203678532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25" t="s">
        <v>37</v>
      </c>
      <c r="S2121" s="25" t="s">
        <v>38</v>
      </c>
      <c r="T2121" s="5"/>
      <c r="U2121" s="5">
        <v>0</v>
      </c>
      <c r="V2121" s="4" t="s">
        <v>39</v>
      </c>
      <c r="W2121" s="4" t="s">
        <v>39</v>
      </c>
      <c r="X2121" s="4" t="s">
        <v>39</v>
      </c>
      <c r="Y2121" s="3">
        <v>605472</v>
      </c>
    </row>
    <row r="2122" spans="1:25" x14ac:dyDescent="0.25">
      <c r="A2122" s="3">
        <v>702</v>
      </c>
      <c r="B2122" s="24" t="s">
        <v>2176</v>
      </c>
      <c r="C2122" s="4"/>
      <c r="D2122" s="3">
        <v>312424</v>
      </c>
      <c r="E2122" s="24"/>
      <c r="F2122" s="4" t="s">
        <v>33</v>
      </c>
      <c r="G2122" s="4" t="s">
        <v>33</v>
      </c>
      <c r="H2122" s="4" t="s">
        <v>34</v>
      </c>
      <c r="I2122" s="24" t="s">
        <v>35</v>
      </c>
      <c r="J2122" s="4" t="s">
        <v>41</v>
      </c>
      <c r="K2122" s="5">
        <v>221503.38</v>
      </c>
      <c r="L2122" s="5">
        <v>13365.513950635457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25" t="s">
        <v>37</v>
      </c>
      <c r="S2122" s="25" t="s">
        <v>38</v>
      </c>
      <c r="T2122" s="5"/>
      <c r="U2122" s="5">
        <v>0</v>
      </c>
      <c r="V2122" s="4" t="s">
        <v>39</v>
      </c>
      <c r="W2122" s="4" t="s">
        <v>39</v>
      </c>
      <c r="X2122" s="4" t="s">
        <v>39</v>
      </c>
      <c r="Y2122" s="3">
        <v>237325.05</v>
      </c>
    </row>
    <row r="2123" spans="1:25" x14ac:dyDescent="0.25">
      <c r="A2123" s="3">
        <v>702</v>
      </c>
      <c r="B2123" s="24" t="s">
        <v>2177</v>
      </c>
      <c r="C2123" s="4"/>
      <c r="D2123" s="3">
        <v>319669</v>
      </c>
      <c r="E2123" s="24"/>
      <c r="F2123" s="4" t="s">
        <v>33</v>
      </c>
      <c r="G2123" s="4" t="s">
        <v>33</v>
      </c>
      <c r="H2123" s="4" t="s">
        <v>34</v>
      </c>
      <c r="I2123" s="24" t="s">
        <v>35</v>
      </c>
      <c r="J2123" s="4" t="s">
        <v>36</v>
      </c>
      <c r="K2123" s="5">
        <v>470977.73</v>
      </c>
      <c r="L2123" s="5">
        <v>470977.73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25" t="s">
        <v>37</v>
      </c>
      <c r="S2123" s="25" t="s">
        <v>38</v>
      </c>
      <c r="T2123" s="5"/>
      <c r="U2123" s="5">
        <v>0</v>
      </c>
      <c r="V2123" s="4" t="s">
        <v>39</v>
      </c>
      <c r="W2123" s="4" t="s">
        <v>39</v>
      </c>
      <c r="X2123" s="4" t="s">
        <v>39</v>
      </c>
      <c r="Y2123" s="3">
        <v>509635.04</v>
      </c>
    </row>
    <row r="2124" spans="1:25" x14ac:dyDescent="0.25">
      <c r="A2124" s="3">
        <v>702</v>
      </c>
      <c r="B2124" s="24" t="s">
        <v>2178</v>
      </c>
      <c r="C2124" s="4"/>
      <c r="D2124" s="3">
        <v>351644</v>
      </c>
      <c r="E2124" s="24"/>
      <c r="F2124" s="4" t="s">
        <v>43</v>
      </c>
      <c r="G2124" s="4" t="s">
        <v>33</v>
      </c>
      <c r="H2124" s="4" t="s">
        <v>34</v>
      </c>
      <c r="I2124" s="24" t="s">
        <v>35</v>
      </c>
      <c r="J2124" s="4" t="s">
        <v>36</v>
      </c>
      <c r="K2124" s="5">
        <v>30699.08</v>
      </c>
      <c r="L2124" s="5">
        <v>30699.08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25" t="s">
        <v>37</v>
      </c>
      <c r="S2124" s="25" t="s">
        <v>49</v>
      </c>
      <c r="T2124" s="5"/>
      <c r="U2124" s="5">
        <v>0</v>
      </c>
      <c r="V2124" s="4" t="s">
        <v>39</v>
      </c>
      <c r="W2124" s="4" t="s">
        <v>39</v>
      </c>
      <c r="X2124" s="4" t="s">
        <v>39</v>
      </c>
      <c r="Y2124" s="3">
        <v>35725.129999999997</v>
      </c>
    </row>
    <row r="2125" spans="1:25" x14ac:dyDescent="0.25">
      <c r="A2125" s="3">
        <v>702</v>
      </c>
      <c r="B2125" s="24" t="s">
        <v>2179</v>
      </c>
      <c r="C2125" s="4"/>
      <c r="D2125" s="3">
        <v>319498</v>
      </c>
      <c r="E2125" s="24"/>
      <c r="F2125" s="4" t="s">
        <v>33</v>
      </c>
      <c r="G2125" s="4" t="s">
        <v>33</v>
      </c>
      <c r="H2125" s="4" t="s">
        <v>34</v>
      </c>
      <c r="I2125" s="24" t="s">
        <v>35</v>
      </c>
      <c r="J2125" s="4" t="s">
        <v>41</v>
      </c>
      <c r="K2125" s="5">
        <v>1900302.46</v>
      </c>
      <c r="L2125" s="5">
        <v>114664.25044871494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25" t="s">
        <v>37</v>
      </c>
      <c r="S2125" s="25" t="s">
        <v>38</v>
      </c>
      <c r="T2125" s="5"/>
      <c r="U2125" s="5">
        <v>0</v>
      </c>
      <c r="V2125" s="4" t="s">
        <v>39</v>
      </c>
      <c r="W2125" s="4" t="s">
        <v>39</v>
      </c>
      <c r="X2125" s="4" t="s">
        <v>39</v>
      </c>
      <c r="Y2125" s="3">
        <v>2305439.6800000002</v>
      </c>
    </row>
    <row r="2126" spans="1:25" x14ac:dyDescent="0.25">
      <c r="A2126" s="3">
        <v>702</v>
      </c>
      <c r="B2126" s="24" t="s">
        <v>2180</v>
      </c>
      <c r="C2126" s="4"/>
      <c r="D2126" s="3">
        <v>314376</v>
      </c>
      <c r="E2126" s="24"/>
      <c r="F2126" s="4" t="s">
        <v>43</v>
      </c>
      <c r="G2126" s="4" t="s">
        <v>33</v>
      </c>
      <c r="H2126" s="4" t="s">
        <v>34</v>
      </c>
      <c r="I2126" s="24" t="s">
        <v>35</v>
      </c>
      <c r="J2126" s="4" t="s">
        <v>36</v>
      </c>
      <c r="K2126" s="5">
        <v>361903.85</v>
      </c>
      <c r="L2126" s="5">
        <v>361903.85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25" t="s">
        <v>37</v>
      </c>
      <c r="S2126" s="25" t="s">
        <v>49</v>
      </c>
      <c r="T2126" s="5"/>
      <c r="U2126" s="5">
        <v>0</v>
      </c>
      <c r="V2126" s="4" t="s">
        <v>39</v>
      </c>
      <c r="W2126" s="4" t="s">
        <v>39</v>
      </c>
      <c r="X2126" s="4" t="s">
        <v>39</v>
      </c>
      <c r="Y2126" s="3">
        <v>419012.13</v>
      </c>
    </row>
    <row r="2127" spans="1:25" x14ac:dyDescent="0.25">
      <c r="A2127" s="3">
        <v>702</v>
      </c>
      <c r="B2127" s="24" t="s">
        <v>2181</v>
      </c>
      <c r="C2127" s="4"/>
      <c r="D2127" s="3">
        <v>334385</v>
      </c>
      <c r="E2127" s="24"/>
      <c r="F2127" s="4" t="s">
        <v>33</v>
      </c>
      <c r="G2127" s="4" t="s">
        <v>33</v>
      </c>
      <c r="H2127" s="4" t="s">
        <v>34</v>
      </c>
      <c r="I2127" s="24" t="s">
        <v>35</v>
      </c>
      <c r="J2127" s="4" t="s">
        <v>41</v>
      </c>
      <c r="K2127" s="5">
        <v>1985689.78</v>
      </c>
      <c r="L2127" s="5">
        <v>119816.5213380683</v>
      </c>
      <c r="M2127" s="5">
        <v>0</v>
      </c>
      <c r="N2127" s="5">
        <v>0</v>
      </c>
      <c r="O2127" s="5">
        <v>1985689.78</v>
      </c>
      <c r="P2127" s="5">
        <v>0</v>
      </c>
      <c r="Q2127" s="5">
        <v>1985689.78</v>
      </c>
      <c r="R2127" s="25" t="s">
        <v>86</v>
      </c>
      <c r="S2127" s="25" t="s">
        <v>38</v>
      </c>
      <c r="T2127" s="5"/>
      <c r="U2127" s="5">
        <v>0</v>
      </c>
      <c r="V2127" s="4" t="s">
        <v>39</v>
      </c>
      <c r="W2127" s="4" t="s">
        <v>39</v>
      </c>
      <c r="X2127" s="4" t="s">
        <v>39</v>
      </c>
      <c r="Y2127" s="3">
        <v>2197403.7799999998</v>
      </c>
    </row>
    <row r="2128" spans="1:25" x14ac:dyDescent="0.25">
      <c r="A2128" s="3">
        <v>702</v>
      </c>
      <c r="B2128" s="24" t="s">
        <v>2182</v>
      </c>
      <c r="C2128" s="4"/>
      <c r="D2128" s="3">
        <v>354783</v>
      </c>
      <c r="E2128" s="24"/>
      <c r="F2128" s="4" t="s">
        <v>33</v>
      </c>
      <c r="G2128" s="4" t="s">
        <v>33</v>
      </c>
      <c r="H2128" s="4" t="s">
        <v>34</v>
      </c>
      <c r="I2128" s="24" t="s">
        <v>35</v>
      </c>
      <c r="J2128" s="4" t="s">
        <v>41</v>
      </c>
      <c r="K2128" s="5">
        <v>194637.23</v>
      </c>
      <c r="L2128" s="5">
        <v>11744.410459461351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25" t="s">
        <v>37</v>
      </c>
      <c r="S2128" s="25" t="s">
        <v>38</v>
      </c>
      <c r="T2128" s="5"/>
      <c r="U2128" s="5">
        <v>0</v>
      </c>
      <c r="V2128" s="4" t="s">
        <v>39</v>
      </c>
      <c r="W2128" s="4" t="s">
        <v>39</v>
      </c>
      <c r="X2128" s="4" t="s">
        <v>39</v>
      </c>
      <c r="Y2128" s="3">
        <v>224599.83</v>
      </c>
    </row>
    <row r="2129" spans="1:25" x14ac:dyDescent="0.25">
      <c r="A2129" s="3">
        <v>702</v>
      </c>
      <c r="B2129" s="24" t="s">
        <v>2183</v>
      </c>
      <c r="C2129" s="4"/>
      <c r="D2129" s="3">
        <v>312682</v>
      </c>
      <c r="E2129" s="24"/>
      <c r="F2129" s="4" t="s">
        <v>33</v>
      </c>
      <c r="G2129" s="4" t="s">
        <v>33</v>
      </c>
      <c r="H2129" s="4" t="s">
        <v>34</v>
      </c>
      <c r="I2129" s="24" t="s">
        <v>35</v>
      </c>
      <c r="J2129" s="4" t="s">
        <v>41</v>
      </c>
      <c r="K2129" s="5">
        <v>291080.38</v>
      </c>
      <c r="L2129" s="5">
        <v>17563.790131086353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25" t="s">
        <v>37</v>
      </c>
      <c r="S2129" s="25" t="s">
        <v>38</v>
      </c>
      <c r="T2129" s="5"/>
      <c r="U2129" s="5">
        <v>0</v>
      </c>
      <c r="V2129" s="4" t="s">
        <v>39</v>
      </c>
      <c r="W2129" s="4" t="s">
        <v>39</v>
      </c>
      <c r="X2129" s="4" t="s">
        <v>39</v>
      </c>
      <c r="Y2129" s="3">
        <v>352797.12</v>
      </c>
    </row>
    <row r="2130" spans="1:25" x14ac:dyDescent="0.25">
      <c r="A2130" s="3">
        <v>702</v>
      </c>
      <c r="B2130" s="24" t="s">
        <v>2184</v>
      </c>
      <c r="C2130" s="4"/>
      <c r="D2130" s="3">
        <v>312682</v>
      </c>
      <c r="E2130" s="24"/>
      <c r="F2130" s="4" t="s">
        <v>33</v>
      </c>
      <c r="G2130" s="4" t="s">
        <v>33</v>
      </c>
      <c r="H2130" s="4" t="s">
        <v>34</v>
      </c>
      <c r="I2130" s="24" t="s">
        <v>35</v>
      </c>
      <c r="J2130" s="4" t="s">
        <v>41</v>
      </c>
      <c r="K2130" s="5">
        <v>235286.39999999999</v>
      </c>
      <c r="L2130" s="5">
        <v>14197.181377524777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25" t="s">
        <v>37</v>
      </c>
      <c r="S2130" s="25" t="s">
        <v>38</v>
      </c>
      <c r="T2130" s="5"/>
      <c r="U2130" s="5">
        <v>0</v>
      </c>
      <c r="V2130" s="4" t="s">
        <v>39</v>
      </c>
      <c r="W2130" s="4" t="s">
        <v>39</v>
      </c>
      <c r="X2130" s="4" t="s">
        <v>39</v>
      </c>
      <c r="Y2130" s="3">
        <v>298255.09999999998</v>
      </c>
    </row>
    <row r="2131" spans="1:25" x14ac:dyDescent="0.25">
      <c r="A2131" s="3">
        <v>702</v>
      </c>
      <c r="B2131" s="24" t="s">
        <v>2185</v>
      </c>
      <c r="C2131" s="4"/>
      <c r="D2131" s="3">
        <v>354884</v>
      </c>
      <c r="E2131" s="24"/>
      <c r="F2131" s="4" t="s">
        <v>33</v>
      </c>
      <c r="G2131" s="4" t="s">
        <v>33</v>
      </c>
      <c r="H2131" s="4" t="s">
        <v>34</v>
      </c>
      <c r="I2131" s="24" t="s">
        <v>35</v>
      </c>
      <c r="J2131" s="4" t="s">
        <v>41</v>
      </c>
      <c r="K2131" s="5">
        <v>697320</v>
      </c>
      <c r="L2131" s="5">
        <v>42076.28880451899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25" t="s">
        <v>37</v>
      </c>
      <c r="S2131" s="25" t="s">
        <v>38</v>
      </c>
      <c r="T2131" s="5"/>
      <c r="U2131" s="5">
        <v>0</v>
      </c>
      <c r="V2131" s="4" t="s">
        <v>39</v>
      </c>
      <c r="W2131" s="4" t="s">
        <v>39</v>
      </c>
      <c r="X2131" s="4" t="s">
        <v>39</v>
      </c>
      <c r="Y2131" s="3">
        <v>732186</v>
      </c>
    </row>
    <row r="2132" spans="1:25" x14ac:dyDescent="0.25">
      <c r="A2132" s="3">
        <v>702</v>
      </c>
      <c r="B2132" s="24" t="s">
        <v>2186</v>
      </c>
      <c r="C2132" s="4"/>
      <c r="D2132" s="3">
        <v>350622</v>
      </c>
      <c r="E2132" s="24"/>
      <c r="F2132" s="4" t="s">
        <v>33</v>
      </c>
      <c r="G2132" s="4" t="s">
        <v>33</v>
      </c>
      <c r="H2132" s="4" t="s">
        <v>34</v>
      </c>
      <c r="I2132" s="24" t="s">
        <v>35</v>
      </c>
      <c r="J2132" s="4" t="s">
        <v>41</v>
      </c>
      <c r="K2132" s="5">
        <v>352795.49</v>
      </c>
      <c r="L2132" s="5">
        <v>21287.679868886295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25" t="s">
        <v>37</v>
      </c>
      <c r="S2132" s="25" t="s">
        <v>38</v>
      </c>
      <c r="T2132" s="5"/>
      <c r="U2132" s="5">
        <v>0</v>
      </c>
      <c r="V2132" s="4" t="s">
        <v>39</v>
      </c>
      <c r="W2132" s="4" t="s">
        <v>39</v>
      </c>
      <c r="X2132" s="4" t="s">
        <v>39</v>
      </c>
      <c r="Y2132" s="3">
        <v>377995.17</v>
      </c>
    </row>
    <row r="2133" spans="1:25" x14ac:dyDescent="0.25">
      <c r="A2133" s="3">
        <v>702</v>
      </c>
      <c r="B2133" s="24" t="s">
        <v>2187</v>
      </c>
      <c r="C2133" s="4"/>
      <c r="D2133" s="3">
        <v>335808</v>
      </c>
      <c r="E2133" s="24"/>
      <c r="F2133" s="4" t="s">
        <v>33</v>
      </c>
      <c r="G2133" s="4" t="s">
        <v>33</v>
      </c>
      <c r="H2133" s="4" t="s">
        <v>34</v>
      </c>
      <c r="I2133" s="24" t="s">
        <v>35</v>
      </c>
      <c r="J2133" s="4" t="s">
        <v>41</v>
      </c>
      <c r="K2133" s="5">
        <v>586280.46</v>
      </c>
      <c r="L2133" s="5">
        <v>35376.162960199399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25" t="s">
        <v>37</v>
      </c>
      <c r="S2133" s="25" t="s">
        <v>38</v>
      </c>
      <c r="T2133" s="5"/>
      <c r="U2133" s="5">
        <v>0</v>
      </c>
      <c r="V2133" s="4" t="s">
        <v>39</v>
      </c>
      <c r="W2133" s="4" t="s">
        <v>39</v>
      </c>
      <c r="X2133" s="4" t="s">
        <v>39</v>
      </c>
      <c r="Y2133" s="3">
        <v>656573.01</v>
      </c>
    </row>
    <row r="2134" spans="1:25" x14ac:dyDescent="0.25">
      <c r="A2134" s="3">
        <v>702</v>
      </c>
      <c r="B2134" s="24" t="s">
        <v>2188</v>
      </c>
      <c r="C2134" s="4"/>
      <c r="D2134" s="3">
        <v>354943</v>
      </c>
      <c r="E2134" s="24"/>
      <c r="F2134" s="4" t="s">
        <v>43</v>
      </c>
      <c r="G2134" s="4" t="s">
        <v>33</v>
      </c>
      <c r="H2134" s="4" t="s">
        <v>34</v>
      </c>
      <c r="I2134" s="24" t="s">
        <v>35</v>
      </c>
      <c r="J2134" s="4" t="s">
        <v>36</v>
      </c>
      <c r="K2134" s="5">
        <v>80020.94</v>
      </c>
      <c r="L2134" s="5">
        <v>80020.94</v>
      </c>
      <c r="M2134" s="5">
        <v>80020.94</v>
      </c>
      <c r="N2134" s="5">
        <v>0</v>
      </c>
      <c r="O2134" s="5">
        <v>0</v>
      </c>
      <c r="P2134" s="5">
        <v>0</v>
      </c>
      <c r="Q2134" s="5">
        <v>80020.94</v>
      </c>
      <c r="R2134" s="25" t="s">
        <v>48</v>
      </c>
      <c r="S2134" s="25" t="s">
        <v>49</v>
      </c>
      <c r="T2134" s="5"/>
      <c r="U2134" s="5">
        <v>0</v>
      </c>
      <c r="V2134" s="4" t="s">
        <v>39</v>
      </c>
      <c r="W2134" s="4" t="s">
        <v>39</v>
      </c>
      <c r="X2134" s="4" t="s">
        <v>39</v>
      </c>
      <c r="Y2134" s="3">
        <v>86972.44</v>
      </c>
    </row>
    <row r="2135" spans="1:25" x14ac:dyDescent="0.25">
      <c r="A2135" s="3">
        <v>702</v>
      </c>
      <c r="B2135" s="24" t="s">
        <v>2189</v>
      </c>
      <c r="C2135" s="4"/>
      <c r="D2135" s="3">
        <v>318185</v>
      </c>
      <c r="E2135" s="24"/>
      <c r="F2135" s="4" t="s">
        <v>43</v>
      </c>
      <c r="G2135" s="4" t="s">
        <v>33</v>
      </c>
      <c r="H2135" s="4" t="s">
        <v>34</v>
      </c>
      <c r="I2135" s="24" t="s">
        <v>35</v>
      </c>
      <c r="J2135" s="4" t="s">
        <v>36</v>
      </c>
      <c r="K2135" s="5">
        <v>1840771.22</v>
      </c>
      <c r="L2135" s="5">
        <v>1840771.22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25" t="s">
        <v>37</v>
      </c>
      <c r="S2135" s="25" t="s">
        <v>38</v>
      </c>
      <c r="T2135" s="5"/>
      <c r="U2135" s="5">
        <v>0</v>
      </c>
      <c r="V2135" s="4" t="s">
        <v>39</v>
      </c>
      <c r="W2135" s="4" t="s">
        <v>39</v>
      </c>
      <c r="X2135" s="4" t="s">
        <v>39</v>
      </c>
      <c r="Y2135" s="3">
        <v>2064346.2</v>
      </c>
    </row>
    <row r="2136" spans="1:25" x14ac:dyDescent="0.25">
      <c r="A2136" s="3">
        <v>702</v>
      </c>
      <c r="B2136" s="24" t="s">
        <v>2190</v>
      </c>
      <c r="C2136" s="4"/>
      <c r="D2136" s="3">
        <v>313548</v>
      </c>
      <c r="E2136" s="24"/>
      <c r="F2136" s="4" t="s">
        <v>107</v>
      </c>
      <c r="G2136" s="4" t="s">
        <v>107</v>
      </c>
      <c r="H2136" s="4" t="s">
        <v>34</v>
      </c>
      <c r="I2136" s="24" t="s">
        <v>35</v>
      </c>
      <c r="J2136" s="4" t="s">
        <v>36</v>
      </c>
      <c r="K2136" s="5">
        <v>37407.18</v>
      </c>
      <c r="L2136" s="5">
        <v>37407.18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25" t="s">
        <v>37</v>
      </c>
      <c r="S2136" s="25" t="s">
        <v>97</v>
      </c>
      <c r="T2136" s="5"/>
      <c r="U2136" s="5">
        <v>0</v>
      </c>
      <c r="V2136" s="4" t="s">
        <v>39</v>
      </c>
      <c r="W2136" s="4" t="s">
        <v>39</v>
      </c>
      <c r="X2136" s="4" t="s">
        <v>39</v>
      </c>
      <c r="Y2136" s="3">
        <v>38384.910000000003</v>
      </c>
    </row>
    <row r="2137" spans="1:25" x14ac:dyDescent="0.25">
      <c r="A2137" s="3">
        <v>702</v>
      </c>
      <c r="B2137" s="24" t="s">
        <v>2191</v>
      </c>
      <c r="C2137" s="4"/>
      <c r="D2137" s="3">
        <v>316812</v>
      </c>
      <c r="E2137" s="24"/>
      <c r="F2137" s="4" t="s">
        <v>33</v>
      </c>
      <c r="G2137" s="4" t="s">
        <v>33</v>
      </c>
      <c r="H2137" s="4" t="s">
        <v>34</v>
      </c>
      <c r="I2137" s="24" t="s">
        <v>35</v>
      </c>
      <c r="J2137" s="4" t="s">
        <v>41</v>
      </c>
      <c r="K2137" s="5">
        <v>6139275.8399999999</v>
      </c>
      <c r="L2137" s="5">
        <v>370443.90422538569</v>
      </c>
      <c r="M2137" s="5">
        <v>0</v>
      </c>
      <c r="N2137" s="5">
        <v>0</v>
      </c>
      <c r="O2137" s="5">
        <v>0</v>
      </c>
      <c r="P2137" s="5">
        <v>6139275.8399999999</v>
      </c>
      <c r="Q2137" s="5">
        <v>6139275.8399999999</v>
      </c>
      <c r="R2137" s="25" t="s">
        <v>102</v>
      </c>
      <c r="S2137" s="25" t="s">
        <v>38</v>
      </c>
      <c r="T2137" s="5"/>
      <c r="U2137" s="5">
        <v>0</v>
      </c>
      <c r="V2137" s="4" t="s">
        <v>39</v>
      </c>
      <c r="W2137" s="4" t="s">
        <v>39</v>
      </c>
      <c r="X2137" s="4" t="s">
        <v>39</v>
      </c>
      <c r="Y2137" s="3">
        <v>8145177.4100000001</v>
      </c>
    </row>
    <row r="2138" spans="1:25" x14ac:dyDescent="0.25">
      <c r="A2138" s="3">
        <v>702</v>
      </c>
      <c r="B2138" s="24" t="s">
        <v>2192</v>
      </c>
      <c r="C2138" s="4"/>
      <c r="D2138" s="3">
        <v>315267</v>
      </c>
      <c r="E2138" s="24"/>
      <c r="F2138" s="4" t="s">
        <v>33</v>
      </c>
      <c r="G2138" s="4" t="s">
        <v>33</v>
      </c>
      <c r="H2138" s="4" t="s">
        <v>34</v>
      </c>
      <c r="I2138" s="24" t="s">
        <v>35</v>
      </c>
      <c r="J2138" s="4" t="s">
        <v>41</v>
      </c>
      <c r="K2138" s="5">
        <v>484276.22</v>
      </c>
      <c r="L2138" s="5">
        <v>29221.227117938357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25" t="s">
        <v>37</v>
      </c>
      <c r="S2138" s="25" t="s">
        <v>38</v>
      </c>
      <c r="T2138" s="5"/>
      <c r="U2138" s="5">
        <v>0</v>
      </c>
      <c r="V2138" s="4" t="s">
        <v>39</v>
      </c>
      <c r="W2138" s="4" t="s">
        <v>39</v>
      </c>
      <c r="X2138" s="4" t="s">
        <v>39</v>
      </c>
      <c r="Y2138" s="3">
        <v>521528.28</v>
      </c>
    </row>
    <row r="2139" spans="1:25" x14ac:dyDescent="0.25">
      <c r="A2139" s="3">
        <v>702</v>
      </c>
      <c r="B2139" s="24" t="s">
        <v>2193</v>
      </c>
      <c r="C2139" s="4"/>
      <c r="D2139" s="3">
        <v>359893</v>
      </c>
      <c r="E2139" s="24"/>
      <c r="F2139" s="4" t="s">
        <v>43</v>
      </c>
      <c r="G2139" s="4" t="s">
        <v>33</v>
      </c>
      <c r="H2139" s="4" t="s">
        <v>34</v>
      </c>
      <c r="I2139" s="24" t="s">
        <v>35</v>
      </c>
      <c r="J2139" s="4" t="s">
        <v>36</v>
      </c>
      <c r="K2139" s="5">
        <v>46907.46</v>
      </c>
      <c r="L2139" s="5">
        <v>46907.46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25" t="s">
        <v>37</v>
      </c>
      <c r="S2139" s="25" t="s">
        <v>74</v>
      </c>
      <c r="T2139" s="25">
        <v>410</v>
      </c>
      <c r="U2139" s="5">
        <v>0</v>
      </c>
      <c r="V2139" s="4" t="s">
        <v>39</v>
      </c>
      <c r="W2139" s="4" t="s">
        <v>39</v>
      </c>
      <c r="X2139" s="4" t="s">
        <v>39</v>
      </c>
      <c r="Y2139" s="3">
        <v>50730.14</v>
      </c>
    </row>
    <row r="2140" spans="1:25" x14ac:dyDescent="0.25">
      <c r="A2140" s="3">
        <v>702</v>
      </c>
      <c r="B2140" s="24" t="s">
        <v>2194</v>
      </c>
      <c r="C2140" s="4"/>
      <c r="D2140" s="3">
        <v>359090</v>
      </c>
      <c r="E2140" s="24"/>
      <c r="F2140" s="4" t="s">
        <v>43</v>
      </c>
      <c r="G2140" s="4" t="s">
        <v>33</v>
      </c>
      <c r="H2140" s="4" t="s">
        <v>34</v>
      </c>
      <c r="I2140" s="24" t="s">
        <v>35</v>
      </c>
      <c r="J2140" s="4" t="s">
        <v>36</v>
      </c>
      <c r="K2140" s="5">
        <v>70068.98</v>
      </c>
      <c r="L2140" s="5">
        <v>70068.98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25" t="s">
        <v>37</v>
      </c>
      <c r="S2140" s="25" t="s">
        <v>49</v>
      </c>
      <c r="T2140" s="25">
        <v>410</v>
      </c>
      <c r="U2140" s="5">
        <v>0</v>
      </c>
      <c r="V2140" s="4" t="s">
        <v>39</v>
      </c>
      <c r="W2140" s="4" t="s">
        <v>39</v>
      </c>
      <c r="X2140" s="4" t="s">
        <v>39</v>
      </c>
      <c r="Y2140" s="3">
        <v>83371.350000000006</v>
      </c>
    </row>
    <row r="2141" spans="1:25" x14ac:dyDescent="0.25">
      <c r="A2141" s="3">
        <v>702</v>
      </c>
      <c r="B2141" s="24" t="s">
        <v>2195</v>
      </c>
      <c r="C2141" s="4"/>
      <c r="D2141" s="3">
        <v>313545</v>
      </c>
      <c r="E2141" s="24"/>
      <c r="F2141" s="4" t="s">
        <v>43</v>
      </c>
      <c r="G2141" s="4" t="s">
        <v>33</v>
      </c>
      <c r="H2141" s="4" t="s">
        <v>34</v>
      </c>
      <c r="I2141" s="24" t="s">
        <v>35</v>
      </c>
      <c r="J2141" s="4" t="s">
        <v>36</v>
      </c>
      <c r="K2141" s="5">
        <v>74625.69</v>
      </c>
      <c r="L2141" s="5">
        <v>74625.69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25" t="s">
        <v>37</v>
      </c>
      <c r="S2141" s="25" t="s">
        <v>97</v>
      </c>
      <c r="T2141" s="25">
        <v>410</v>
      </c>
      <c r="U2141" s="5">
        <v>0</v>
      </c>
      <c r="V2141" s="4" t="s">
        <v>39</v>
      </c>
      <c r="W2141" s="4" t="s">
        <v>39</v>
      </c>
      <c r="X2141" s="4" t="s">
        <v>39</v>
      </c>
      <c r="Y2141" s="3">
        <v>87496.76</v>
      </c>
    </row>
    <row r="2142" spans="1:25" x14ac:dyDescent="0.25">
      <c r="A2142" s="3">
        <v>702</v>
      </c>
      <c r="B2142" s="24" t="s">
        <v>2196</v>
      </c>
      <c r="C2142" s="4"/>
      <c r="D2142" s="3">
        <v>319050</v>
      </c>
      <c r="E2142" s="24"/>
      <c r="F2142" s="4" t="s">
        <v>33</v>
      </c>
      <c r="G2142" s="4" t="s">
        <v>33</v>
      </c>
      <c r="H2142" s="4" t="s">
        <v>34</v>
      </c>
      <c r="I2142" s="24" t="s">
        <v>35</v>
      </c>
      <c r="J2142" s="4" t="s">
        <v>41</v>
      </c>
      <c r="K2142" s="5">
        <v>697577.49</v>
      </c>
      <c r="L2142" s="5">
        <v>42091.825751120661</v>
      </c>
      <c r="M2142" s="5">
        <v>0</v>
      </c>
      <c r="N2142" s="5">
        <v>697577.49</v>
      </c>
      <c r="O2142" s="5">
        <v>0</v>
      </c>
      <c r="P2142" s="5">
        <v>0</v>
      </c>
      <c r="Q2142" s="5">
        <v>697577.49</v>
      </c>
      <c r="R2142" s="25" t="s">
        <v>119</v>
      </c>
      <c r="S2142" s="25" t="s">
        <v>38</v>
      </c>
      <c r="T2142" s="5"/>
      <c r="U2142" s="5">
        <v>0</v>
      </c>
      <c r="V2142" s="4" t="s">
        <v>39</v>
      </c>
      <c r="W2142" s="4" t="s">
        <v>39</v>
      </c>
      <c r="X2142" s="4" t="s">
        <v>39</v>
      </c>
      <c r="Y2142" s="3">
        <v>786247.64</v>
      </c>
    </row>
    <row r="2143" spans="1:25" x14ac:dyDescent="0.25">
      <c r="A2143" s="3">
        <v>702</v>
      </c>
      <c r="B2143" s="24" t="s">
        <v>2197</v>
      </c>
      <c r="C2143" s="4"/>
      <c r="D2143" s="3">
        <v>309590</v>
      </c>
      <c r="E2143" s="24"/>
      <c r="F2143" s="4" t="s">
        <v>43</v>
      </c>
      <c r="G2143" s="4" t="s">
        <v>33</v>
      </c>
      <c r="H2143" s="4" t="s">
        <v>34</v>
      </c>
      <c r="I2143" s="24" t="s">
        <v>35</v>
      </c>
      <c r="J2143" s="4" t="s">
        <v>36</v>
      </c>
      <c r="K2143" s="5">
        <v>172561.9</v>
      </c>
      <c r="L2143" s="5">
        <v>172561.9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25" t="s">
        <v>37</v>
      </c>
      <c r="S2143" s="25" t="s">
        <v>49</v>
      </c>
      <c r="T2143" s="5"/>
      <c r="U2143" s="5">
        <v>0</v>
      </c>
      <c r="V2143" s="4" t="s">
        <v>39</v>
      </c>
      <c r="W2143" s="4" t="s">
        <v>39</v>
      </c>
      <c r="X2143" s="4" t="s">
        <v>39</v>
      </c>
      <c r="Y2143" s="3">
        <v>192490.56</v>
      </c>
    </row>
    <row r="2144" spans="1:25" x14ac:dyDescent="0.25">
      <c r="A2144" s="3">
        <v>702</v>
      </c>
      <c r="B2144" s="24" t="s">
        <v>2198</v>
      </c>
      <c r="C2144" s="4"/>
      <c r="D2144" s="3">
        <v>316526</v>
      </c>
      <c r="E2144" s="24"/>
      <c r="F2144" s="4" t="s">
        <v>43</v>
      </c>
      <c r="G2144" s="4" t="s">
        <v>33</v>
      </c>
      <c r="H2144" s="4" t="s">
        <v>34</v>
      </c>
      <c r="I2144" s="24" t="s">
        <v>35</v>
      </c>
      <c r="J2144" s="4" t="s">
        <v>36</v>
      </c>
      <c r="K2144" s="5">
        <v>180488.3</v>
      </c>
      <c r="L2144" s="5">
        <v>180488.3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25" t="s">
        <v>37</v>
      </c>
      <c r="S2144" s="25" t="s">
        <v>69</v>
      </c>
      <c r="T2144" s="5"/>
      <c r="U2144" s="5">
        <v>0</v>
      </c>
      <c r="V2144" s="4" t="s">
        <v>39</v>
      </c>
      <c r="W2144" s="4" t="s">
        <v>39</v>
      </c>
      <c r="X2144" s="4" t="s">
        <v>39</v>
      </c>
      <c r="Y2144" s="3">
        <v>214226.32</v>
      </c>
    </row>
    <row r="2145" spans="1:25" x14ac:dyDescent="0.25">
      <c r="A2145" s="3">
        <v>702</v>
      </c>
      <c r="B2145" s="24" t="s">
        <v>2199</v>
      </c>
      <c r="C2145" s="4"/>
      <c r="D2145" s="3">
        <v>335609</v>
      </c>
      <c r="E2145" s="24"/>
      <c r="F2145" s="4" t="s">
        <v>43</v>
      </c>
      <c r="G2145" s="4" t="s">
        <v>33</v>
      </c>
      <c r="H2145" s="4" t="s">
        <v>34</v>
      </c>
      <c r="I2145" s="24" t="s">
        <v>35</v>
      </c>
      <c r="J2145" s="4" t="s">
        <v>36</v>
      </c>
      <c r="K2145" s="5">
        <v>44172.21</v>
      </c>
      <c r="L2145" s="5">
        <v>44172.21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25" t="s">
        <v>37</v>
      </c>
      <c r="S2145" s="25" t="s">
        <v>49</v>
      </c>
      <c r="T2145" s="25">
        <v>410</v>
      </c>
      <c r="U2145" s="5">
        <v>0</v>
      </c>
      <c r="V2145" s="4" t="s">
        <v>39</v>
      </c>
      <c r="W2145" s="4" t="s">
        <v>39</v>
      </c>
      <c r="X2145" s="4" t="s">
        <v>39</v>
      </c>
      <c r="Y2145" s="3">
        <v>48555.21</v>
      </c>
    </row>
    <row r="2146" spans="1:25" x14ac:dyDescent="0.25">
      <c r="A2146" s="3">
        <v>702</v>
      </c>
      <c r="B2146" s="24" t="s">
        <v>2200</v>
      </c>
      <c r="C2146" s="4"/>
      <c r="D2146" s="3">
        <v>322965</v>
      </c>
      <c r="E2146" s="24"/>
      <c r="F2146" s="4" t="s">
        <v>33</v>
      </c>
      <c r="G2146" s="4" t="s">
        <v>33</v>
      </c>
      <c r="H2146" s="4" t="s">
        <v>34</v>
      </c>
      <c r="I2146" s="24" t="s">
        <v>35</v>
      </c>
      <c r="J2146" s="4" t="s">
        <v>41</v>
      </c>
      <c r="K2146" s="5">
        <v>1426743.1</v>
      </c>
      <c r="L2146" s="5">
        <v>86089.678663246043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25" t="s">
        <v>37</v>
      </c>
      <c r="S2146" s="25" t="s">
        <v>38</v>
      </c>
      <c r="T2146" s="25">
        <v>330</v>
      </c>
      <c r="U2146" s="5">
        <v>0</v>
      </c>
      <c r="V2146" s="4" t="s">
        <v>39</v>
      </c>
      <c r="W2146" s="4" t="s">
        <v>39</v>
      </c>
      <c r="X2146" s="4" t="s">
        <v>39</v>
      </c>
      <c r="Y2146" s="3">
        <v>1488775.41</v>
      </c>
    </row>
    <row r="2147" spans="1:25" x14ac:dyDescent="0.25">
      <c r="A2147" s="3">
        <v>702</v>
      </c>
      <c r="B2147" s="24" t="s">
        <v>2201</v>
      </c>
      <c r="C2147" s="4"/>
      <c r="D2147" s="3">
        <v>355928</v>
      </c>
      <c r="E2147" s="24"/>
      <c r="F2147" s="4" t="s">
        <v>33</v>
      </c>
      <c r="G2147" s="4" t="s">
        <v>33</v>
      </c>
      <c r="H2147" s="4" t="s">
        <v>34</v>
      </c>
      <c r="I2147" s="24" t="s">
        <v>35</v>
      </c>
      <c r="J2147" s="4" t="s">
        <v>41</v>
      </c>
      <c r="K2147" s="5">
        <v>7508397.0999999996</v>
      </c>
      <c r="L2147" s="5">
        <v>453056.68106265826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25" t="s">
        <v>37</v>
      </c>
      <c r="S2147" s="25" t="s">
        <v>38</v>
      </c>
      <c r="T2147" s="25">
        <v>330</v>
      </c>
      <c r="U2147" s="5">
        <v>0</v>
      </c>
      <c r="V2147" s="4" t="s">
        <v>39</v>
      </c>
      <c r="W2147" s="4" t="s">
        <v>39</v>
      </c>
      <c r="X2147" s="4" t="s">
        <v>39</v>
      </c>
      <c r="Y2147" s="3">
        <v>9137573.8100000005</v>
      </c>
    </row>
    <row r="2148" spans="1:25" x14ac:dyDescent="0.25">
      <c r="A2148" s="3">
        <v>702</v>
      </c>
      <c r="B2148" s="24" t="s">
        <v>2202</v>
      </c>
      <c r="C2148" s="4"/>
      <c r="D2148" s="3">
        <v>317905</v>
      </c>
      <c r="E2148" s="24"/>
      <c r="F2148" s="4" t="s">
        <v>33</v>
      </c>
      <c r="G2148" s="4" t="s">
        <v>33</v>
      </c>
      <c r="H2148" s="4" t="s">
        <v>34</v>
      </c>
      <c r="I2148" s="24" t="s">
        <v>35</v>
      </c>
      <c r="J2148" s="4" t="s">
        <v>41</v>
      </c>
      <c r="K2148" s="5">
        <v>939563.46</v>
      </c>
      <c r="L2148" s="5">
        <v>56693.259182488851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25" t="s">
        <v>37</v>
      </c>
      <c r="S2148" s="25" t="s">
        <v>38</v>
      </c>
      <c r="T2148" s="25">
        <v>330</v>
      </c>
      <c r="U2148" s="5">
        <v>0</v>
      </c>
      <c r="V2148" s="4" t="s">
        <v>39</v>
      </c>
      <c r="W2148" s="4" t="s">
        <v>39</v>
      </c>
      <c r="X2148" s="4" t="s">
        <v>39</v>
      </c>
      <c r="Y2148" s="3">
        <v>1015524.02</v>
      </c>
    </row>
    <row r="2149" spans="1:25" x14ac:dyDescent="0.25">
      <c r="A2149" s="3">
        <v>702</v>
      </c>
      <c r="B2149" s="24" t="s">
        <v>2203</v>
      </c>
      <c r="C2149" s="4"/>
      <c r="D2149" s="3">
        <v>336692</v>
      </c>
      <c r="E2149" s="24"/>
      <c r="F2149" s="4" t="s">
        <v>43</v>
      </c>
      <c r="G2149" s="4" t="s">
        <v>33</v>
      </c>
      <c r="H2149" s="4" t="s">
        <v>34</v>
      </c>
      <c r="I2149" s="24" t="s">
        <v>35</v>
      </c>
      <c r="J2149" s="4" t="s">
        <v>36</v>
      </c>
      <c r="K2149" s="5">
        <v>27576.32</v>
      </c>
      <c r="L2149" s="5">
        <v>27576.32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25" t="s">
        <v>37</v>
      </c>
      <c r="S2149" s="25" t="s">
        <v>74</v>
      </c>
      <c r="T2149" s="5"/>
      <c r="U2149" s="5">
        <v>0</v>
      </c>
      <c r="V2149" s="4" t="s">
        <v>39</v>
      </c>
      <c r="W2149" s="4" t="s">
        <v>39</v>
      </c>
      <c r="X2149" s="4" t="s">
        <v>39</v>
      </c>
      <c r="Y2149" s="3">
        <v>31035.040000000001</v>
      </c>
    </row>
    <row r="2150" spans="1:25" x14ac:dyDescent="0.25">
      <c r="A2150" s="3">
        <v>702</v>
      </c>
      <c r="B2150" s="24" t="s">
        <v>2204</v>
      </c>
      <c r="C2150" s="4"/>
      <c r="D2150" s="3">
        <v>309640</v>
      </c>
      <c r="E2150" s="24"/>
      <c r="F2150" s="4" t="s">
        <v>33</v>
      </c>
      <c r="G2150" s="4" t="s">
        <v>33</v>
      </c>
      <c r="H2150" s="4" t="s">
        <v>34</v>
      </c>
      <c r="I2150" s="24" t="s">
        <v>35</v>
      </c>
      <c r="J2150" s="4" t="s">
        <v>41</v>
      </c>
      <c r="K2150" s="5">
        <v>9129000</v>
      </c>
      <c r="L2150" s="5">
        <v>550843.86005916062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25" t="s">
        <v>37</v>
      </c>
      <c r="S2150" s="25" t="s">
        <v>38</v>
      </c>
      <c r="T2150" s="5"/>
      <c r="U2150" s="5">
        <v>0</v>
      </c>
      <c r="V2150" s="4" t="s">
        <v>39</v>
      </c>
      <c r="W2150" s="4" t="s">
        <v>39</v>
      </c>
      <c r="X2150" s="4" t="s">
        <v>39</v>
      </c>
      <c r="Y2150" s="3">
        <v>9585450</v>
      </c>
    </row>
    <row r="2151" spans="1:25" x14ac:dyDescent="0.25">
      <c r="A2151" s="3">
        <v>702</v>
      </c>
      <c r="B2151" s="24" t="s">
        <v>2205</v>
      </c>
      <c r="C2151" s="4"/>
      <c r="D2151" s="3">
        <v>328128</v>
      </c>
      <c r="E2151" s="24"/>
      <c r="F2151" s="4" t="s">
        <v>33</v>
      </c>
      <c r="G2151" s="4" t="s">
        <v>33</v>
      </c>
      <c r="H2151" s="4" t="s">
        <v>34</v>
      </c>
      <c r="I2151" s="24" t="s">
        <v>35</v>
      </c>
      <c r="J2151" s="4" t="s">
        <v>36</v>
      </c>
      <c r="K2151" s="5">
        <v>1373826.67</v>
      </c>
      <c r="L2151" s="5">
        <v>1373826.67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25" t="s">
        <v>37</v>
      </c>
      <c r="S2151" s="25" t="s">
        <v>38</v>
      </c>
      <c r="T2151" s="25">
        <v>330</v>
      </c>
      <c r="U2151" s="5">
        <v>0</v>
      </c>
      <c r="V2151" s="4" t="s">
        <v>39</v>
      </c>
      <c r="W2151" s="4" t="s">
        <v>39</v>
      </c>
      <c r="X2151" s="4" t="s">
        <v>39</v>
      </c>
      <c r="Y2151" s="3">
        <v>1421200</v>
      </c>
    </row>
    <row r="2152" spans="1:25" x14ac:dyDescent="0.25">
      <c r="A2152" s="3">
        <v>702</v>
      </c>
      <c r="B2152" s="24" t="s">
        <v>2206</v>
      </c>
      <c r="C2152" s="4"/>
      <c r="D2152" s="3">
        <v>317050</v>
      </c>
      <c r="E2152" s="24"/>
      <c r="F2152" s="4" t="s">
        <v>43</v>
      </c>
      <c r="G2152" s="4" t="s">
        <v>45</v>
      </c>
      <c r="H2152" s="4" t="s">
        <v>34</v>
      </c>
      <c r="I2152" s="24" t="s">
        <v>35</v>
      </c>
      <c r="J2152" s="4" t="s">
        <v>36</v>
      </c>
      <c r="K2152" s="5">
        <v>10225378.92</v>
      </c>
      <c r="L2152" s="5">
        <v>10225378.92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25" t="s">
        <v>37</v>
      </c>
      <c r="S2152" s="25" t="s">
        <v>38</v>
      </c>
      <c r="T2152" s="5"/>
      <c r="U2152" s="5">
        <v>0</v>
      </c>
      <c r="V2152" s="4" t="s">
        <v>39</v>
      </c>
      <c r="W2152" s="4" t="s">
        <v>39</v>
      </c>
      <c r="X2152" s="4" t="s">
        <v>39</v>
      </c>
      <c r="Y2152" s="3">
        <v>11033207.84</v>
      </c>
    </row>
    <row r="2153" spans="1:25" x14ac:dyDescent="0.25">
      <c r="A2153" s="3">
        <v>702</v>
      </c>
      <c r="B2153" s="24" t="s">
        <v>2207</v>
      </c>
      <c r="C2153" s="4"/>
      <c r="D2153" s="3">
        <v>318126</v>
      </c>
      <c r="E2153" s="24"/>
      <c r="F2153" s="4" t="s">
        <v>43</v>
      </c>
      <c r="G2153" s="4" t="s">
        <v>33</v>
      </c>
      <c r="H2153" s="4" t="s">
        <v>34</v>
      </c>
      <c r="I2153" s="24" t="s">
        <v>35</v>
      </c>
      <c r="J2153" s="4" t="s">
        <v>41</v>
      </c>
      <c r="K2153" s="5">
        <v>4110080.29</v>
      </c>
      <c r="L2153" s="5">
        <v>248002.24472523545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25" t="s">
        <v>37</v>
      </c>
      <c r="S2153" s="25" t="s">
        <v>38</v>
      </c>
      <c r="T2153" s="25">
        <v>410</v>
      </c>
      <c r="U2153" s="5">
        <v>0</v>
      </c>
      <c r="V2153" s="4" t="s">
        <v>39</v>
      </c>
      <c r="W2153" s="4" t="s">
        <v>39</v>
      </c>
      <c r="X2153" s="4" t="s">
        <v>39</v>
      </c>
      <c r="Y2153" s="3">
        <v>4948730.93</v>
      </c>
    </row>
    <row r="2154" spans="1:25" x14ac:dyDescent="0.25">
      <c r="A2154" s="3">
        <v>702</v>
      </c>
      <c r="B2154" s="24" t="s">
        <v>2208</v>
      </c>
      <c r="C2154" s="4"/>
      <c r="D2154" s="3">
        <v>313548</v>
      </c>
      <c r="E2154" s="24"/>
      <c r="F2154" s="4" t="s">
        <v>107</v>
      </c>
      <c r="G2154" s="4" t="s">
        <v>107</v>
      </c>
      <c r="H2154" s="4" t="s">
        <v>34</v>
      </c>
      <c r="I2154" s="24" t="s">
        <v>35</v>
      </c>
      <c r="J2154" s="4" t="s">
        <v>36</v>
      </c>
      <c r="K2154" s="5">
        <v>37406.76</v>
      </c>
      <c r="L2154" s="5">
        <v>37406.76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25" t="s">
        <v>37</v>
      </c>
      <c r="S2154" s="25" t="s">
        <v>97</v>
      </c>
      <c r="T2154" s="5"/>
      <c r="U2154" s="5">
        <v>0</v>
      </c>
      <c r="V2154" s="4" t="s">
        <v>39</v>
      </c>
      <c r="W2154" s="4" t="s">
        <v>39</v>
      </c>
      <c r="X2154" s="4" t="s">
        <v>39</v>
      </c>
      <c r="Y2154" s="3">
        <v>38384.5</v>
      </c>
    </row>
    <row r="2155" spans="1:25" x14ac:dyDescent="0.25">
      <c r="A2155" s="3">
        <v>702</v>
      </c>
      <c r="B2155" s="24" t="s">
        <v>2209</v>
      </c>
      <c r="C2155" s="4"/>
      <c r="D2155" s="3">
        <v>309513</v>
      </c>
      <c r="E2155" s="24"/>
      <c r="F2155" s="4" t="s">
        <v>172</v>
      </c>
      <c r="G2155" s="4" t="s">
        <v>172</v>
      </c>
      <c r="H2155" s="4" t="s">
        <v>34</v>
      </c>
      <c r="I2155" s="24" t="s">
        <v>35</v>
      </c>
      <c r="J2155" s="4" t="s">
        <v>41</v>
      </c>
      <c r="K2155" s="5">
        <v>18313670.84</v>
      </c>
      <c r="L2155" s="5">
        <v>1105046.8986042819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25" t="s">
        <v>37</v>
      </c>
      <c r="S2155" s="25" t="s">
        <v>38</v>
      </c>
      <c r="T2155" s="5"/>
      <c r="U2155" s="5">
        <v>0</v>
      </c>
      <c r="V2155" s="4" t="s">
        <v>39</v>
      </c>
      <c r="W2155" s="4" t="s">
        <v>39</v>
      </c>
      <c r="X2155" s="4" t="s">
        <v>39</v>
      </c>
      <c r="Y2155" s="3">
        <v>5391396.1200000001</v>
      </c>
    </row>
    <row r="2156" spans="1:25" x14ac:dyDescent="0.25">
      <c r="A2156" s="3">
        <v>702</v>
      </c>
      <c r="B2156" s="24" t="s">
        <v>2210</v>
      </c>
      <c r="C2156" s="4"/>
      <c r="D2156" s="3">
        <v>320234</v>
      </c>
      <c r="E2156" s="24"/>
      <c r="F2156" s="4" t="s">
        <v>43</v>
      </c>
      <c r="G2156" s="4" t="s">
        <v>33</v>
      </c>
      <c r="H2156" s="4" t="s">
        <v>34</v>
      </c>
      <c r="I2156" s="24" t="s">
        <v>35</v>
      </c>
      <c r="J2156" s="4" t="s">
        <v>36</v>
      </c>
      <c r="K2156" s="5">
        <v>67500</v>
      </c>
      <c r="L2156" s="5">
        <v>67500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25" t="s">
        <v>37</v>
      </c>
      <c r="S2156" s="25" t="s">
        <v>74</v>
      </c>
      <c r="T2156" s="5"/>
      <c r="U2156" s="5">
        <v>0</v>
      </c>
      <c r="V2156" s="4" t="s">
        <v>39</v>
      </c>
      <c r="W2156" s="4" t="s">
        <v>39</v>
      </c>
      <c r="X2156" s="4" t="s">
        <v>39</v>
      </c>
      <c r="Y2156" s="3">
        <v>67500</v>
      </c>
    </row>
    <row r="2157" spans="1:25" x14ac:dyDescent="0.25">
      <c r="A2157" s="3">
        <v>702</v>
      </c>
      <c r="B2157" s="24" t="s">
        <v>2211</v>
      </c>
      <c r="C2157" s="4"/>
      <c r="D2157" s="3">
        <v>317704</v>
      </c>
      <c r="E2157" s="24"/>
      <c r="F2157" s="4" t="s">
        <v>33</v>
      </c>
      <c r="G2157" s="4" t="s">
        <v>33</v>
      </c>
      <c r="H2157" s="4" t="s">
        <v>34</v>
      </c>
      <c r="I2157" s="24" t="s">
        <v>35</v>
      </c>
      <c r="J2157" s="4" t="s">
        <v>41</v>
      </c>
      <c r="K2157" s="5">
        <v>1426498.46</v>
      </c>
      <c r="L2157" s="5">
        <v>86074.91708564444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25" t="s">
        <v>37</v>
      </c>
      <c r="S2157" s="25" t="s">
        <v>38</v>
      </c>
      <c r="T2157" s="5"/>
      <c r="U2157" s="5">
        <v>0</v>
      </c>
      <c r="V2157" s="4" t="s">
        <v>39</v>
      </c>
      <c r="W2157" s="4" t="s">
        <v>39</v>
      </c>
      <c r="X2157" s="4" t="s">
        <v>39</v>
      </c>
      <c r="Y2157" s="3">
        <v>1488520.13</v>
      </c>
    </row>
    <row r="2158" spans="1:25" x14ac:dyDescent="0.25">
      <c r="A2158" s="3">
        <v>702</v>
      </c>
      <c r="B2158" s="24" t="s">
        <v>2212</v>
      </c>
      <c r="C2158" s="4"/>
      <c r="D2158" s="3">
        <v>319600</v>
      </c>
      <c r="E2158" s="24"/>
      <c r="F2158" s="4" t="s">
        <v>33</v>
      </c>
      <c r="G2158" s="4" t="s">
        <v>33</v>
      </c>
      <c r="H2158" s="4" t="s">
        <v>34</v>
      </c>
      <c r="I2158" s="24" t="s">
        <v>35</v>
      </c>
      <c r="J2158" s="4" t="s">
        <v>41</v>
      </c>
      <c r="K2158" s="5">
        <v>2091526.68</v>
      </c>
      <c r="L2158" s="5">
        <v>126202.71988475417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25" t="s">
        <v>37</v>
      </c>
      <c r="S2158" s="25" t="s">
        <v>38</v>
      </c>
      <c r="T2158" s="5"/>
      <c r="U2158" s="5">
        <v>0</v>
      </c>
      <c r="V2158" s="4" t="s">
        <v>39</v>
      </c>
      <c r="W2158" s="4" t="s">
        <v>39</v>
      </c>
      <c r="X2158" s="4" t="s">
        <v>39</v>
      </c>
      <c r="Y2158" s="3">
        <v>2444240.77</v>
      </c>
    </row>
    <row r="2159" spans="1:25" x14ac:dyDescent="0.25">
      <c r="A2159" s="3">
        <v>702</v>
      </c>
      <c r="B2159" s="24" t="s">
        <v>2213</v>
      </c>
      <c r="C2159" s="4"/>
      <c r="D2159" s="3">
        <v>318684</v>
      </c>
      <c r="E2159" s="24"/>
      <c r="F2159" s="4" t="s">
        <v>33</v>
      </c>
      <c r="G2159" s="4" t="s">
        <v>33</v>
      </c>
      <c r="H2159" s="4" t="s">
        <v>34</v>
      </c>
      <c r="I2159" s="24" t="s">
        <v>35</v>
      </c>
      <c r="J2159" s="4" t="s">
        <v>41</v>
      </c>
      <c r="K2159" s="5">
        <v>1964179.33</v>
      </c>
      <c r="L2159" s="5">
        <v>118518.5807849289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25" t="s">
        <v>37</v>
      </c>
      <c r="S2159" s="25" t="s">
        <v>38</v>
      </c>
      <c r="T2159" s="5"/>
      <c r="U2159" s="5">
        <v>0</v>
      </c>
      <c r="V2159" s="4" t="s">
        <v>39</v>
      </c>
      <c r="W2159" s="4" t="s">
        <v>39</v>
      </c>
      <c r="X2159" s="4" t="s">
        <v>39</v>
      </c>
      <c r="Y2159" s="3">
        <v>2079719.29</v>
      </c>
    </row>
    <row r="2160" spans="1:25" x14ac:dyDescent="0.25">
      <c r="A2160" s="3">
        <v>702</v>
      </c>
      <c r="B2160" s="24" t="s">
        <v>2214</v>
      </c>
      <c r="C2160" s="4"/>
      <c r="D2160" s="3">
        <v>318945</v>
      </c>
      <c r="E2160" s="24"/>
      <c r="F2160" s="4" t="s">
        <v>33</v>
      </c>
      <c r="G2160" s="4" t="s">
        <v>33</v>
      </c>
      <c r="H2160" s="4" t="s">
        <v>34</v>
      </c>
      <c r="I2160" s="24" t="s">
        <v>35</v>
      </c>
      <c r="J2160" s="4" t="s">
        <v>36</v>
      </c>
      <c r="K2160" s="5">
        <v>737526.94</v>
      </c>
      <c r="L2160" s="5">
        <v>737526.94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25" t="s">
        <v>37</v>
      </c>
      <c r="S2160" s="25" t="s">
        <v>38</v>
      </c>
      <c r="T2160" s="5"/>
      <c r="U2160" s="5">
        <v>0</v>
      </c>
      <c r="V2160" s="4" t="s">
        <v>39</v>
      </c>
      <c r="W2160" s="4" t="s">
        <v>39</v>
      </c>
      <c r="X2160" s="4" t="s">
        <v>39</v>
      </c>
      <c r="Y2160" s="3">
        <v>792382.34</v>
      </c>
    </row>
    <row r="2161" spans="1:25" x14ac:dyDescent="0.25">
      <c r="A2161" s="3">
        <v>702</v>
      </c>
      <c r="B2161" s="24" t="s">
        <v>2215</v>
      </c>
      <c r="C2161" s="4"/>
      <c r="D2161" s="3">
        <v>315628</v>
      </c>
      <c r="E2161" s="24"/>
      <c r="F2161" s="4" t="s">
        <v>43</v>
      </c>
      <c r="G2161" s="4" t="s">
        <v>33</v>
      </c>
      <c r="H2161" s="4" t="s">
        <v>34</v>
      </c>
      <c r="I2161" s="24" t="s">
        <v>35</v>
      </c>
      <c r="J2161" s="4" t="s">
        <v>41</v>
      </c>
      <c r="K2161" s="5">
        <v>6388000</v>
      </c>
      <c r="L2161" s="5">
        <v>385451.92004139756</v>
      </c>
      <c r="M2161" s="5">
        <v>6388000</v>
      </c>
      <c r="N2161" s="5">
        <v>0</v>
      </c>
      <c r="O2161" s="5">
        <v>0</v>
      </c>
      <c r="P2161" s="5">
        <v>0</v>
      </c>
      <c r="Q2161" s="5">
        <v>6388000</v>
      </c>
      <c r="R2161" s="25" t="s">
        <v>48</v>
      </c>
      <c r="S2161" s="25" t="s">
        <v>38</v>
      </c>
      <c r="T2161" s="5"/>
      <c r="U2161" s="5">
        <v>0</v>
      </c>
      <c r="V2161" s="4" t="s">
        <v>39</v>
      </c>
      <c r="W2161" s="4" t="s">
        <v>39</v>
      </c>
      <c r="X2161" s="4" t="s">
        <v>39</v>
      </c>
      <c r="Y2161" s="3">
        <v>6388000</v>
      </c>
    </row>
    <row r="2162" spans="1:25" x14ac:dyDescent="0.25">
      <c r="A2162" s="3">
        <v>702</v>
      </c>
      <c r="B2162" s="24" t="s">
        <v>2216</v>
      </c>
      <c r="C2162" s="4"/>
      <c r="D2162" s="3">
        <v>355159</v>
      </c>
      <c r="E2162" s="24"/>
      <c r="F2162" s="4" t="s">
        <v>33</v>
      </c>
      <c r="G2162" s="4" t="s">
        <v>33</v>
      </c>
      <c r="H2162" s="4" t="s">
        <v>34</v>
      </c>
      <c r="I2162" s="24" t="s">
        <v>35</v>
      </c>
      <c r="J2162" s="4" t="s">
        <v>41</v>
      </c>
      <c r="K2162" s="5">
        <v>647227.26</v>
      </c>
      <c r="L2162" s="5">
        <v>39053.692872594365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25" t="s">
        <v>37</v>
      </c>
      <c r="S2162" s="25" t="s">
        <v>38</v>
      </c>
      <c r="T2162" s="5"/>
      <c r="U2162" s="5">
        <v>0</v>
      </c>
      <c r="V2162" s="4" t="s">
        <v>39</v>
      </c>
      <c r="W2162" s="4" t="s">
        <v>39</v>
      </c>
      <c r="X2162" s="4" t="s">
        <v>39</v>
      </c>
      <c r="Y2162" s="3">
        <v>678047.61</v>
      </c>
    </row>
    <row r="2163" spans="1:25" x14ac:dyDescent="0.25">
      <c r="A2163" s="3">
        <v>702</v>
      </c>
      <c r="B2163" s="24" t="s">
        <v>2217</v>
      </c>
      <c r="C2163" s="4"/>
      <c r="D2163" s="3">
        <v>317033</v>
      </c>
      <c r="E2163" s="24"/>
      <c r="F2163" s="4" t="s">
        <v>45</v>
      </c>
      <c r="G2163" s="4" t="s">
        <v>45</v>
      </c>
      <c r="H2163" s="4" t="s">
        <v>34</v>
      </c>
      <c r="I2163" s="24" t="s">
        <v>35</v>
      </c>
      <c r="J2163" s="4" t="s">
        <v>36</v>
      </c>
      <c r="K2163" s="5">
        <v>194214.11</v>
      </c>
      <c r="L2163" s="5">
        <v>194214.11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25" t="s">
        <v>37</v>
      </c>
      <c r="S2163" s="25" t="s">
        <v>531</v>
      </c>
      <c r="T2163" s="5"/>
      <c r="U2163" s="5">
        <v>0</v>
      </c>
      <c r="V2163" s="4" t="s">
        <v>39</v>
      </c>
      <c r="W2163" s="4" t="s">
        <v>39</v>
      </c>
      <c r="X2163" s="4" t="s">
        <v>39</v>
      </c>
      <c r="Y2163" s="3">
        <v>206239.81</v>
      </c>
    </row>
    <row r="2164" spans="1:25" x14ac:dyDescent="0.25">
      <c r="A2164" s="3">
        <v>702</v>
      </c>
      <c r="B2164" s="24" t="s">
        <v>2218</v>
      </c>
      <c r="C2164" s="4"/>
      <c r="D2164" s="3">
        <v>350308</v>
      </c>
      <c r="E2164" s="24"/>
      <c r="F2164" s="4" t="s">
        <v>43</v>
      </c>
      <c r="G2164" s="4" t="s">
        <v>33</v>
      </c>
      <c r="H2164" s="4" t="s">
        <v>34</v>
      </c>
      <c r="I2164" s="24" t="s">
        <v>35</v>
      </c>
      <c r="J2164" s="4" t="s">
        <v>36</v>
      </c>
      <c r="K2164" s="5">
        <v>127997.73</v>
      </c>
      <c r="L2164" s="5">
        <v>127997.73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25" t="s">
        <v>37</v>
      </c>
      <c r="S2164" s="25" t="s">
        <v>49</v>
      </c>
      <c r="T2164" s="5"/>
      <c r="U2164" s="5">
        <v>0</v>
      </c>
      <c r="V2164" s="4" t="s">
        <v>39</v>
      </c>
      <c r="W2164" s="4" t="s">
        <v>39</v>
      </c>
      <c r="X2164" s="4" t="s">
        <v>39</v>
      </c>
      <c r="Y2164" s="3">
        <v>145112.88</v>
      </c>
    </row>
    <row r="2165" spans="1:25" x14ac:dyDescent="0.25">
      <c r="A2165" s="3">
        <v>702</v>
      </c>
      <c r="B2165" s="24" t="s">
        <v>2219</v>
      </c>
      <c r="C2165" s="4"/>
      <c r="D2165" s="3">
        <v>318347</v>
      </c>
      <c r="E2165" s="24"/>
      <c r="F2165" s="4" t="s">
        <v>43</v>
      </c>
      <c r="G2165" s="4" t="s">
        <v>33</v>
      </c>
      <c r="H2165" s="4" t="s">
        <v>34</v>
      </c>
      <c r="I2165" s="24" t="s">
        <v>35</v>
      </c>
      <c r="J2165" s="4" t="s">
        <v>36</v>
      </c>
      <c r="K2165" s="5">
        <v>20000</v>
      </c>
      <c r="L2165" s="5">
        <v>20000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25" t="s">
        <v>37</v>
      </c>
      <c r="S2165" s="25" t="s">
        <v>74</v>
      </c>
      <c r="T2165" s="5"/>
      <c r="U2165" s="5">
        <v>0</v>
      </c>
      <c r="V2165" s="4" t="s">
        <v>39</v>
      </c>
      <c r="W2165" s="4" t="s">
        <v>39</v>
      </c>
      <c r="X2165" s="4" t="s">
        <v>39</v>
      </c>
      <c r="Y2165" s="3">
        <v>20000</v>
      </c>
    </row>
    <row r="2166" spans="1:25" x14ac:dyDescent="0.25">
      <c r="A2166" s="3">
        <v>702</v>
      </c>
      <c r="B2166" s="24" t="s">
        <v>2220</v>
      </c>
      <c r="C2166" s="4"/>
      <c r="D2166" s="3">
        <v>334687</v>
      </c>
      <c r="E2166" s="24"/>
      <c r="F2166" s="4" t="s">
        <v>43</v>
      </c>
      <c r="G2166" s="4" t="s">
        <v>33</v>
      </c>
      <c r="H2166" s="4" t="s">
        <v>34</v>
      </c>
      <c r="I2166" s="24" t="s">
        <v>35</v>
      </c>
      <c r="J2166" s="4" t="s">
        <v>36</v>
      </c>
      <c r="K2166" s="5">
        <v>109163.14</v>
      </c>
      <c r="L2166" s="5">
        <v>109163.14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25" t="s">
        <v>37</v>
      </c>
      <c r="S2166" s="25" t="s">
        <v>69</v>
      </c>
      <c r="T2166" s="5"/>
      <c r="U2166" s="5">
        <v>0</v>
      </c>
      <c r="V2166" s="4" t="s">
        <v>39</v>
      </c>
      <c r="W2166" s="4" t="s">
        <v>39</v>
      </c>
      <c r="X2166" s="4" t="s">
        <v>39</v>
      </c>
      <c r="Y2166" s="3">
        <v>112365.4</v>
      </c>
    </row>
    <row r="2167" spans="1:25" x14ac:dyDescent="0.25">
      <c r="A2167" s="3">
        <v>702</v>
      </c>
      <c r="B2167" s="24" t="s">
        <v>2221</v>
      </c>
      <c r="C2167" s="4"/>
      <c r="D2167" s="3">
        <v>358457</v>
      </c>
      <c r="E2167" s="24"/>
      <c r="F2167" s="4" t="s">
        <v>33</v>
      </c>
      <c r="G2167" s="4" t="s">
        <v>33</v>
      </c>
      <c r="H2167" s="4" t="s">
        <v>34</v>
      </c>
      <c r="I2167" s="24" t="s">
        <v>35</v>
      </c>
      <c r="J2167" s="4" t="s">
        <v>41</v>
      </c>
      <c r="K2167" s="5">
        <v>1322725.95</v>
      </c>
      <c r="L2167" s="5">
        <v>79813.283831571942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25" t="s">
        <v>37</v>
      </c>
      <c r="S2167" s="25" t="s">
        <v>38</v>
      </c>
      <c r="T2167" s="5"/>
      <c r="U2167" s="5">
        <v>0</v>
      </c>
      <c r="V2167" s="4" t="s">
        <v>39</v>
      </c>
      <c r="W2167" s="4" t="s">
        <v>39</v>
      </c>
      <c r="X2167" s="4" t="s">
        <v>39</v>
      </c>
      <c r="Y2167" s="3">
        <v>1442973.76</v>
      </c>
    </row>
    <row r="2168" spans="1:25" x14ac:dyDescent="0.25">
      <c r="A2168" s="3">
        <v>702</v>
      </c>
      <c r="B2168" s="24" t="s">
        <v>2222</v>
      </c>
      <c r="C2168" s="4"/>
      <c r="D2168" s="3">
        <v>311268</v>
      </c>
      <c r="E2168" s="24"/>
      <c r="F2168" s="4" t="s">
        <v>33</v>
      </c>
      <c r="G2168" s="4" t="s">
        <v>33</v>
      </c>
      <c r="H2168" s="4" t="s">
        <v>34</v>
      </c>
      <c r="I2168" s="24" t="s">
        <v>35</v>
      </c>
      <c r="J2168" s="4" t="s">
        <v>41</v>
      </c>
      <c r="K2168" s="5">
        <v>434700</v>
      </c>
      <c r="L2168" s="5">
        <v>26229.798002817079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25" t="s">
        <v>37</v>
      </c>
      <c r="S2168" s="25" t="s">
        <v>38</v>
      </c>
      <c r="T2168" s="5"/>
      <c r="U2168" s="5">
        <v>0</v>
      </c>
      <c r="V2168" s="4" t="s">
        <v>39</v>
      </c>
      <c r="W2168" s="4" t="s">
        <v>39</v>
      </c>
      <c r="X2168" s="4" t="s">
        <v>39</v>
      </c>
      <c r="Y2168" s="3">
        <v>470925</v>
      </c>
    </row>
    <row r="2169" spans="1:25" x14ac:dyDescent="0.25">
      <c r="A2169" s="3">
        <v>702</v>
      </c>
      <c r="B2169" s="24" t="s">
        <v>2223</v>
      </c>
      <c r="C2169" s="4"/>
      <c r="D2169" s="3">
        <v>316371</v>
      </c>
      <c r="E2169" s="24"/>
      <c r="F2169" s="4" t="s">
        <v>33</v>
      </c>
      <c r="G2169" s="4" t="s">
        <v>33</v>
      </c>
      <c r="H2169" s="4" t="s">
        <v>34</v>
      </c>
      <c r="I2169" s="24" t="s">
        <v>35</v>
      </c>
      <c r="J2169" s="4" t="s">
        <v>41</v>
      </c>
      <c r="K2169" s="5">
        <v>245570.6</v>
      </c>
      <c r="L2169" s="5">
        <v>14817.730005591424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25" t="s">
        <v>37</v>
      </c>
      <c r="S2169" s="25" t="s">
        <v>38</v>
      </c>
      <c r="T2169" s="5"/>
      <c r="U2169" s="5">
        <v>0</v>
      </c>
      <c r="V2169" s="4" t="s">
        <v>39</v>
      </c>
      <c r="W2169" s="4" t="s">
        <v>39</v>
      </c>
      <c r="X2169" s="4" t="s">
        <v>39</v>
      </c>
      <c r="Y2169" s="3">
        <v>256247.58</v>
      </c>
    </row>
    <row r="2170" spans="1:25" x14ac:dyDescent="0.25">
      <c r="A2170" s="3">
        <v>702</v>
      </c>
      <c r="B2170" s="24" t="s">
        <v>2224</v>
      </c>
      <c r="C2170" s="4"/>
      <c r="D2170" s="3">
        <v>312217</v>
      </c>
      <c r="E2170" s="24"/>
      <c r="F2170" s="4" t="s">
        <v>43</v>
      </c>
      <c r="G2170" s="4" t="s">
        <v>33</v>
      </c>
      <c r="H2170" s="4" t="s">
        <v>34</v>
      </c>
      <c r="I2170" s="24" t="s">
        <v>35</v>
      </c>
      <c r="J2170" s="4" t="s">
        <v>41</v>
      </c>
      <c r="K2170" s="5">
        <v>488704.65</v>
      </c>
      <c r="L2170" s="5">
        <v>29488.438584167059</v>
      </c>
      <c r="M2170" s="5">
        <v>488704.65</v>
      </c>
      <c r="N2170" s="5">
        <v>0</v>
      </c>
      <c r="O2170" s="5">
        <v>0</v>
      </c>
      <c r="P2170" s="5">
        <v>0</v>
      </c>
      <c r="Q2170" s="5">
        <v>488704.65</v>
      </c>
      <c r="R2170" s="25" t="s">
        <v>48</v>
      </c>
      <c r="S2170" s="25" t="s">
        <v>38</v>
      </c>
      <c r="T2170" s="5"/>
      <c r="U2170" s="5">
        <v>0</v>
      </c>
      <c r="V2170" s="4" t="s">
        <v>39</v>
      </c>
      <c r="W2170" s="4" t="s">
        <v>39</v>
      </c>
      <c r="X2170" s="4" t="s">
        <v>39</v>
      </c>
      <c r="Y2170" s="3">
        <v>488704.65</v>
      </c>
    </row>
    <row r="2171" spans="1:25" x14ac:dyDescent="0.25">
      <c r="A2171" s="3">
        <v>702</v>
      </c>
      <c r="B2171" s="24" t="s">
        <v>2225</v>
      </c>
      <c r="C2171" s="4"/>
      <c r="D2171" s="3">
        <v>319701</v>
      </c>
      <c r="E2171" s="24"/>
      <c r="F2171" s="4" t="s">
        <v>33</v>
      </c>
      <c r="G2171" s="4" t="s">
        <v>33</v>
      </c>
      <c r="H2171" s="4" t="s">
        <v>34</v>
      </c>
      <c r="I2171" s="24" t="s">
        <v>35</v>
      </c>
      <c r="J2171" s="4" t="s">
        <v>41</v>
      </c>
      <c r="K2171" s="5">
        <v>1388175.12</v>
      </c>
      <c r="L2171" s="5">
        <v>83762.486749796095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25" t="s">
        <v>37</v>
      </c>
      <c r="S2171" s="25" t="s">
        <v>38</v>
      </c>
      <c r="T2171" s="25">
        <v>330</v>
      </c>
      <c r="U2171" s="5">
        <v>0</v>
      </c>
      <c r="V2171" s="4" t="s">
        <v>39</v>
      </c>
      <c r="W2171" s="4" t="s">
        <v>39</v>
      </c>
      <c r="X2171" s="4" t="s">
        <v>39</v>
      </c>
      <c r="Y2171" s="3">
        <v>1436043.23</v>
      </c>
    </row>
    <row r="2172" spans="1:25" x14ac:dyDescent="0.25">
      <c r="A2172" s="3">
        <v>702</v>
      </c>
      <c r="B2172" s="24" t="s">
        <v>2226</v>
      </c>
      <c r="C2172" s="4"/>
      <c r="D2172" s="3">
        <v>358976</v>
      </c>
      <c r="E2172" s="24"/>
      <c r="F2172" s="4" t="s">
        <v>33</v>
      </c>
      <c r="G2172" s="4" t="s">
        <v>33</v>
      </c>
      <c r="H2172" s="4" t="s">
        <v>34</v>
      </c>
      <c r="I2172" s="24" t="s">
        <v>35</v>
      </c>
      <c r="J2172" s="4" t="s">
        <v>41</v>
      </c>
      <c r="K2172" s="5">
        <v>1290444.82</v>
      </c>
      <c r="L2172" s="5">
        <v>77865.440447162749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25" t="s">
        <v>37</v>
      </c>
      <c r="S2172" s="25" t="s">
        <v>38</v>
      </c>
      <c r="T2172" s="25">
        <v>330</v>
      </c>
      <c r="U2172" s="5">
        <v>0</v>
      </c>
      <c r="V2172" s="4" t="s">
        <v>39</v>
      </c>
      <c r="W2172" s="4" t="s">
        <v>39</v>
      </c>
      <c r="X2172" s="4" t="s">
        <v>39</v>
      </c>
      <c r="Y2172" s="3">
        <v>1346551.12</v>
      </c>
    </row>
    <row r="2173" spans="1:25" x14ac:dyDescent="0.25">
      <c r="A2173" s="3">
        <v>702</v>
      </c>
      <c r="B2173" s="24" t="s">
        <v>2227</v>
      </c>
      <c r="C2173" s="4"/>
      <c r="D2173" s="3">
        <v>340533</v>
      </c>
      <c r="E2173" s="24"/>
      <c r="F2173" s="4" t="s">
        <v>33</v>
      </c>
      <c r="G2173" s="4" t="s">
        <v>33</v>
      </c>
      <c r="H2173" s="4" t="s">
        <v>34</v>
      </c>
      <c r="I2173" s="24" t="s">
        <v>35</v>
      </c>
      <c r="J2173" s="4" t="s">
        <v>41</v>
      </c>
      <c r="K2173" s="5">
        <v>405473.28000000003</v>
      </c>
      <c r="L2173" s="5">
        <v>24466.257717827677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25" t="s">
        <v>37</v>
      </c>
      <c r="S2173" s="25" t="s">
        <v>38</v>
      </c>
      <c r="T2173" s="5"/>
      <c r="U2173" s="5">
        <v>0</v>
      </c>
      <c r="V2173" s="4" t="s">
        <v>39</v>
      </c>
      <c r="W2173" s="4" t="s">
        <v>39</v>
      </c>
      <c r="X2173" s="4" t="s">
        <v>39</v>
      </c>
      <c r="Y2173" s="3">
        <v>493841.37</v>
      </c>
    </row>
    <row r="2174" spans="1:25" x14ac:dyDescent="0.25">
      <c r="A2174" s="3">
        <v>702</v>
      </c>
      <c r="B2174" s="24" t="s">
        <v>2228</v>
      </c>
      <c r="C2174" s="4"/>
      <c r="D2174" s="3">
        <v>309535</v>
      </c>
      <c r="E2174" s="24"/>
      <c r="F2174" s="4" t="s">
        <v>43</v>
      </c>
      <c r="G2174" s="4" t="s">
        <v>33</v>
      </c>
      <c r="H2174" s="4" t="s">
        <v>34</v>
      </c>
      <c r="I2174" s="24" t="s">
        <v>35</v>
      </c>
      <c r="J2174" s="4" t="s">
        <v>36</v>
      </c>
      <c r="K2174" s="5">
        <v>682736.68</v>
      </c>
      <c r="L2174" s="5">
        <v>682736.68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25" t="s">
        <v>37</v>
      </c>
      <c r="S2174" s="25" t="s">
        <v>151</v>
      </c>
      <c r="T2174" s="5"/>
      <c r="U2174" s="5">
        <v>0</v>
      </c>
      <c r="V2174" s="4" t="s">
        <v>39</v>
      </c>
      <c r="W2174" s="4" t="s">
        <v>39</v>
      </c>
      <c r="X2174" s="4" t="s">
        <v>39</v>
      </c>
      <c r="Y2174" s="3">
        <v>760632.88</v>
      </c>
    </row>
    <row r="2175" spans="1:25" x14ac:dyDescent="0.25">
      <c r="A2175" s="3">
        <v>702</v>
      </c>
      <c r="B2175" s="24" t="s">
        <v>2229</v>
      </c>
      <c r="C2175" s="4"/>
      <c r="D2175" s="3">
        <v>359807</v>
      </c>
      <c r="E2175" s="24"/>
      <c r="F2175" s="4" t="s">
        <v>33</v>
      </c>
      <c r="G2175" s="4" t="s">
        <v>33</v>
      </c>
      <c r="H2175" s="4" t="s">
        <v>34</v>
      </c>
      <c r="I2175" s="24" t="s">
        <v>35</v>
      </c>
      <c r="J2175" s="4" t="s">
        <v>41</v>
      </c>
      <c r="K2175" s="5">
        <v>1343247.92</v>
      </c>
      <c r="L2175" s="5">
        <v>81051.579501504937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25" t="s">
        <v>37</v>
      </c>
      <c r="S2175" s="25" t="s">
        <v>38</v>
      </c>
      <c r="T2175" s="25">
        <v>330</v>
      </c>
      <c r="U2175" s="5">
        <v>0</v>
      </c>
      <c r="V2175" s="4" t="s">
        <v>39</v>
      </c>
      <c r="W2175" s="4" t="s">
        <v>39</v>
      </c>
      <c r="X2175" s="4" t="s">
        <v>39</v>
      </c>
      <c r="Y2175" s="3">
        <v>1401650</v>
      </c>
    </row>
    <row r="2176" spans="1:25" x14ac:dyDescent="0.25">
      <c r="A2176" s="3">
        <v>702</v>
      </c>
      <c r="B2176" s="24" t="s">
        <v>2230</v>
      </c>
      <c r="C2176" s="4"/>
      <c r="D2176" s="3">
        <v>313958</v>
      </c>
      <c r="E2176" s="24"/>
      <c r="F2176" s="4" t="s">
        <v>33</v>
      </c>
      <c r="G2176" s="4" t="s">
        <v>33</v>
      </c>
      <c r="H2176" s="4" t="s">
        <v>34</v>
      </c>
      <c r="I2176" s="24" t="s">
        <v>35</v>
      </c>
      <c r="J2176" s="4" t="s">
        <v>41</v>
      </c>
      <c r="K2176" s="5">
        <v>265215.96999999997</v>
      </c>
      <c r="L2176" s="5">
        <v>16003.131631518734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25" t="s">
        <v>37</v>
      </c>
      <c r="S2176" s="25" t="s">
        <v>38</v>
      </c>
      <c r="T2176" s="5"/>
      <c r="U2176" s="5">
        <v>0</v>
      </c>
      <c r="V2176" s="4" t="s">
        <v>39</v>
      </c>
      <c r="W2176" s="4" t="s">
        <v>39</v>
      </c>
      <c r="X2176" s="4" t="s">
        <v>39</v>
      </c>
      <c r="Y2176" s="3">
        <v>442026.54</v>
      </c>
    </row>
    <row r="2177" spans="1:25" x14ac:dyDescent="0.25">
      <c r="A2177" s="3">
        <v>702</v>
      </c>
      <c r="B2177" s="24" t="s">
        <v>2231</v>
      </c>
      <c r="C2177" s="4"/>
      <c r="D2177" s="3">
        <v>311630</v>
      </c>
      <c r="E2177" s="24"/>
      <c r="F2177" s="4" t="s">
        <v>43</v>
      </c>
      <c r="G2177" s="4" t="s">
        <v>33</v>
      </c>
      <c r="H2177" s="4" t="s">
        <v>34</v>
      </c>
      <c r="I2177" s="24" t="s">
        <v>35</v>
      </c>
      <c r="J2177" s="4" t="s">
        <v>36</v>
      </c>
      <c r="K2177" s="5">
        <v>39095.410000000003</v>
      </c>
      <c r="L2177" s="5">
        <v>39095.410000000003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25" t="s">
        <v>37</v>
      </c>
      <c r="S2177" s="25" t="s">
        <v>49</v>
      </c>
      <c r="T2177" s="5"/>
      <c r="U2177" s="5">
        <v>0</v>
      </c>
      <c r="V2177" s="4" t="s">
        <v>39</v>
      </c>
      <c r="W2177" s="4" t="s">
        <v>39</v>
      </c>
      <c r="X2177" s="4" t="s">
        <v>39</v>
      </c>
      <c r="Y2177" s="3">
        <v>41510.080000000002</v>
      </c>
    </row>
    <row r="2178" spans="1:25" x14ac:dyDescent="0.25">
      <c r="A2178" s="3">
        <v>702</v>
      </c>
      <c r="B2178" s="24" t="s">
        <v>2232</v>
      </c>
      <c r="C2178" s="4"/>
      <c r="D2178" s="3">
        <v>335205</v>
      </c>
      <c r="E2178" s="24"/>
      <c r="F2178" s="4" t="s">
        <v>43</v>
      </c>
      <c r="G2178" s="4" t="s">
        <v>33</v>
      </c>
      <c r="H2178" s="4" t="s">
        <v>34</v>
      </c>
      <c r="I2178" s="24" t="s">
        <v>35</v>
      </c>
      <c r="J2178" s="4" t="s">
        <v>36</v>
      </c>
      <c r="K2178" s="5">
        <v>400517.12</v>
      </c>
      <c r="L2178" s="5">
        <v>400517.12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25" t="s">
        <v>37</v>
      </c>
      <c r="S2178" s="25" t="s">
        <v>49</v>
      </c>
      <c r="T2178" s="5"/>
      <c r="U2178" s="5">
        <v>0</v>
      </c>
      <c r="V2178" s="4" t="s">
        <v>39</v>
      </c>
      <c r="W2178" s="4" t="s">
        <v>39</v>
      </c>
      <c r="X2178" s="4" t="s">
        <v>39</v>
      </c>
      <c r="Y2178" s="3">
        <v>444807.52</v>
      </c>
    </row>
    <row r="2179" spans="1:25" x14ac:dyDescent="0.25">
      <c r="A2179" s="3">
        <v>702</v>
      </c>
      <c r="B2179" s="24" t="s">
        <v>2233</v>
      </c>
      <c r="C2179" s="4"/>
      <c r="D2179" s="3">
        <v>335202</v>
      </c>
      <c r="E2179" s="24"/>
      <c r="F2179" s="4" t="s">
        <v>43</v>
      </c>
      <c r="G2179" s="4" t="s">
        <v>33</v>
      </c>
      <c r="H2179" s="4" t="s">
        <v>34</v>
      </c>
      <c r="I2179" s="24" t="s">
        <v>35</v>
      </c>
      <c r="J2179" s="4" t="s">
        <v>36</v>
      </c>
      <c r="K2179" s="5">
        <v>34374.78</v>
      </c>
      <c r="L2179" s="5">
        <v>34374.78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25" t="s">
        <v>37</v>
      </c>
      <c r="S2179" s="25" t="s">
        <v>90</v>
      </c>
      <c r="T2179" s="5"/>
      <c r="U2179" s="5">
        <v>0</v>
      </c>
      <c r="V2179" s="4" t="s">
        <v>39</v>
      </c>
      <c r="W2179" s="4" t="s">
        <v>39</v>
      </c>
      <c r="X2179" s="4" t="s">
        <v>39</v>
      </c>
      <c r="Y2179" s="3">
        <v>39761.96</v>
      </c>
    </row>
    <row r="2180" spans="1:25" x14ac:dyDescent="0.25">
      <c r="A2180" s="3">
        <v>702</v>
      </c>
      <c r="B2180" s="24" t="s">
        <v>2234</v>
      </c>
      <c r="C2180" s="4"/>
      <c r="D2180" s="3">
        <v>314798</v>
      </c>
      <c r="E2180" s="24"/>
      <c r="F2180" s="4" t="s">
        <v>45</v>
      </c>
      <c r="G2180" s="4" t="s">
        <v>45</v>
      </c>
      <c r="H2180" s="4" t="s">
        <v>34</v>
      </c>
      <c r="I2180" s="24" t="s">
        <v>35</v>
      </c>
      <c r="J2180" s="4" t="s">
        <v>36</v>
      </c>
      <c r="K2180" s="5">
        <v>52512.84</v>
      </c>
      <c r="L2180" s="5">
        <v>52512.84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25" t="s">
        <v>37</v>
      </c>
      <c r="S2180" s="25" t="s">
        <v>49</v>
      </c>
      <c r="T2180" s="5"/>
      <c r="U2180" s="5">
        <v>0</v>
      </c>
      <c r="V2180" s="4" t="s">
        <v>39</v>
      </c>
      <c r="W2180" s="4" t="s">
        <v>39</v>
      </c>
      <c r="X2180" s="4" t="s">
        <v>39</v>
      </c>
      <c r="Y2180" s="3">
        <v>54371.88</v>
      </c>
    </row>
    <row r="2181" spans="1:25" x14ac:dyDescent="0.25">
      <c r="A2181" s="3">
        <v>702</v>
      </c>
      <c r="B2181" s="24" t="s">
        <v>2235</v>
      </c>
      <c r="C2181" s="4"/>
      <c r="D2181" s="3">
        <v>314660</v>
      </c>
      <c r="E2181" s="24"/>
      <c r="F2181" s="4" t="s">
        <v>33</v>
      </c>
      <c r="G2181" s="4" t="s">
        <v>33</v>
      </c>
      <c r="H2181" s="4" t="s">
        <v>34</v>
      </c>
      <c r="I2181" s="24" t="s">
        <v>35</v>
      </c>
      <c r="J2181" s="4" t="s">
        <v>41</v>
      </c>
      <c r="K2181" s="5">
        <v>742939.07</v>
      </c>
      <c r="L2181" s="5">
        <v>44828.943488614626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25" t="s">
        <v>37</v>
      </c>
      <c r="S2181" s="25" t="s">
        <v>38</v>
      </c>
      <c r="T2181" s="5"/>
      <c r="U2181" s="5">
        <v>0</v>
      </c>
      <c r="V2181" s="4" t="s">
        <v>39</v>
      </c>
      <c r="W2181" s="4" t="s">
        <v>39</v>
      </c>
      <c r="X2181" s="4" t="s">
        <v>39</v>
      </c>
      <c r="Y2181" s="3">
        <v>843217.51</v>
      </c>
    </row>
    <row r="2182" spans="1:25" x14ac:dyDescent="0.25">
      <c r="A2182" s="3">
        <v>702</v>
      </c>
      <c r="B2182" s="24" t="s">
        <v>2236</v>
      </c>
      <c r="C2182" s="4"/>
      <c r="D2182" s="3">
        <v>309836</v>
      </c>
      <c r="E2182" s="24"/>
      <c r="F2182" s="4" t="s">
        <v>43</v>
      </c>
      <c r="G2182" s="4" t="s">
        <v>33</v>
      </c>
      <c r="H2182" s="4" t="s">
        <v>34</v>
      </c>
      <c r="I2182" s="24" t="s">
        <v>35</v>
      </c>
      <c r="J2182" s="4" t="s">
        <v>36</v>
      </c>
      <c r="K2182" s="5">
        <v>123244.87</v>
      </c>
      <c r="L2182" s="5">
        <v>123244.87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25" t="s">
        <v>37</v>
      </c>
      <c r="S2182" s="25" t="s">
        <v>74</v>
      </c>
      <c r="T2182" s="5"/>
      <c r="U2182" s="5">
        <v>0</v>
      </c>
      <c r="V2182" s="4" t="s">
        <v>39</v>
      </c>
      <c r="W2182" s="4" t="s">
        <v>39</v>
      </c>
      <c r="X2182" s="4" t="s">
        <v>39</v>
      </c>
      <c r="Y2182" s="3">
        <v>134213.94</v>
      </c>
    </row>
    <row r="2183" spans="1:25" x14ac:dyDescent="0.25">
      <c r="A2183" s="3">
        <v>702</v>
      </c>
      <c r="B2183" s="24" t="s">
        <v>2237</v>
      </c>
      <c r="C2183" s="4"/>
      <c r="D2183" s="3">
        <v>318874</v>
      </c>
      <c r="E2183" s="24"/>
      <c r="F2183" s="4" t="s">
        <v>43</v>
      </c>
      <c r="G2183" s="4" t="s">
        <v>33</v>
      </c>
      <c r="H2183" s="4" t="s">
        <v>34</v>
      </c>
      <c r="I2183" s="24" t="s">
        <v>35</v>
      </c>
      <c r="J2183" s="4" t="s">
        <v>41</v>
      </c>
      <c r="K2183" s="5">
        <v>298490.89</v>
      </c>
      <c r="L2183" s="5">
        <v>18010.940304534375</v>
      </c>
      <c r="M2183" s="5">
        <v>298490.89</v>
      </c>
      <c r="N2183" s="5">
        <v>0</v>
      </c>
      <c r="O2183" s="5">
        <v>0</v>
      </c>
      <c r="P2183" s="5">
        <v>0</v>
      </c>
      <c r="Q2183" s="5">
        <v>298490.89</v>
      </c>
      <c r="R2183" s="25" t="s">
        <v>48</v>
      </c>
      <c r="S2183" s="25" t="s">
        <v>38</v>
      </c>
      <c r="T2183" s="5"/>
      <c r="U2183" s="5">
        <v>0</v>
      </c>
      <c r="V2183" s="4" t="s">
        <v>39</v>
      </c>
      <c r="W2183" s="4" t="s">
        <v>39</v>
      </c>
      <c r="X2183" s="4" t="s">
        <v>39</v>
      </c>
      <c r="Y2183" s="3">
        <v>358221.55</v>
      </c>
    </row>
    <row r="2184" spans="1:25" x14ac:dyDescent="0.25">
      <c r="A2184" s="3">
        <v>702</v>
      </c>
      <c r="B2184" s="24" t="s">
        <v>2238</v>
      </c>
      <c r="C2184" s="4"/>
      <c r="D2184" s="3">
        <v>308390</v>
      </c>
      <c r="E2184" s="24"/>
      <c r="F2184" s="4" t="s">
        <v>43</v>
      </c>
      <c r="G2184" s="4" t="s">
        <v>33</v>
      </c>
      <c r="H2184" s="4" t="s">
        <v>34</v>
      </c>
      <c r="I2184" s="24" t="s">
        <v>35</v>
      </c>
      <c r="J2184" s="4" t="s">
        <v>36</v>
      </c>
      <c r="K2184" s="5">
        <v>199844.28</v>
      </c>
      <c r="L2184" s="5">
        <v>199844.28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25" t="s">
        <v>37</v>
      </c>
      <c r="S2184" s="25" t="s">
        <v>58</v>
      </c>
      <c r="T2184" s="5"/>
      <c r="U2184" s="5">
        <v>0</v>
      </c>
      <c r="V2184" s="4" t="s">
        <v>39</v>
      </c>
      <c r="W2184" s="4" t="s">
        <v>39</v>
      </c>
      <c r="X2184" s="4" t="s">
        <v>39</v>
      </c>
      <c r="Y2184" s="3">
        <v>216372.1</v>
      </c>
    </row>
    <row r="2185" spans="1:25" x14ac:dyDescent="0.25">
      <c r="A2185" s="3">
        <v>702</v>
      </c>
      <c r="B2185" s="24" t="s">
        <v>2239</v>
      </c>
      <c r="C2185" s="4"/>
      <c r="D2185" s="3">
        <v>308390</v>
      </c>
      <c r="E2185" s="24"/>
      <c r="F2185" s="4" t="s">
        <v>43</v>
      </c>
      <c r="G2185" s="4" t="s">
        <v>33</v>
      </c>
      <c r="H2185" s="4" t="s">
        <v>34</v>
      </c>
      <c r="I2185" s="24" t="s">
        <v>35</v>
      </c>
      <c r="J2185" s="4" t="s">
        <v>36</v>
      </c>
      <c r="K2185" s="5">
        <v>53708.13</v>
      </c>
      <c r="L2185" s="5">
        <v>53708.13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25" t="s">
        <v>37</v>
      </c>
      <c r="S2185" s="25" t="s">
        <v>58</v>
      </c>
      <c r="T2185" s="5"/>
      <c r="U2185" s="5">
        <v>0</v>
      </c>
      <c r="V2185" s="4" t="s">
        <v>39</v>
      </c>
      <c r="W2185" s="4" t="s">
        <v>39</v>
      </c>
      <c r="X2185" s="4" t="s">
        <v>39</v>
      </c>
      <c r="Y2185" s="3">
        <v>58149.98</v>
      </c>
    </row>
    <row r="2186" spans="1:25" x14ac:dyDescent="0.25">
      <c r="A2186" s="3">
        <v>702</v>
      </c>
      <c r="B2186" s="24" t="s">
        <v>2240</v>
      </c>
      <c r="C2186" s="4"/>
      <c r="D2186" s="3">
        <v>308390</v>
      </c>
      <c r="E2186" s="24"/>
      <c r="F2186" s="4" t="s">
        <v>43</v>
      </c>
      <c r="G2186" s="4" t="s">
        <v>33</v>
      </c>
      <c r="H2186" s="4" t="s">
        <v>34</v>
      </c>
      <c r="I2186" s="24" t="s">
        <v>35</v>
      </c>
      <c r="J2186" s="4" t="s">
        <v>36</v>
      </c>
      <c r="K2186" s="5">
        <v>68696.5</v>
      </c>
      <c r="L2186" s="5">
        <v>68696.5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25" t="s">
        <v>37</v>
      </c>
      <c r="S2186" s="25" t="s">
        <v>58</v>
      </c>
      <c r="T2186" s="5"/>
      <c r="U2186" s="5">
        <v>0</v>
      </c>
      <c r="V2186" s="4" t="s">
        <v>39</v>
      </c>
      <c r="W2186" s="4" t="s">
        <v>39</v>
      </c>
      <c r="X2186" s="4" t="s">
        <v>39</v>
      </c>
      <c r="Y2186" s="3">
        <v>74377.94</v>
      </c>
    </row>
    <row r="2187" spans="1:25" x14ac:dyDescent="0.25">
      <c r="A2187" s="3">
        <v>702</v>
      </c>
      <c r="B2187" s="24" t="s">
        <v>2241</v>
      </c>
      <c r="C2187" s="4"/>
      <c r="D2187" s="3">
        <v>308390</v>
      </c>
      <c r="E2187" s="24"/>
      <c r="F2187" s="4" t="s">
        <v>43</v>
      </c>
      <c r="G2187" s="4" t="s">
        <v>33</v>
      </c>
      <c r="H2187" s="4" t="s">
        <v>34</v>
      </c>
      <c r="I2187" s="24" t="s">
        <v>35</v>
      </c>
      <c r="J2187" s="4" t="s">
        <v>36</v>
      </c>
      <c r="K2187" s="5">
        <v>76817.600000000006</v>
      </c>
      <c r="L2187" s="5">
        <v>76817.600000000006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25" t="s">
        <v>37</v>
      </c>
      <c r="S2187" s="25" t="s">
        <v>58</v>
      </c>
      <c r="T2187" s="5"/>
      <c r="U2187" s="5">
        <v>0</v>
      </c>
      <c r="V2187" s="4" t="s">
        <v>39</v>
      </c>
      <c r="W2187" s="4" t="s">
        <v>39</v>
      </c>
      <c r="X2187" s="4" t="s">
        <v>39</v>
      </c>
      <c r="Y2187" s="3">
        <v>83167.98</v>
      </c>
    </row>
    <row r="2188" spans="1:25" x14ac:dyDescent="0.25">
      <c r="A2188" s="3">
        <v>702</v>
      </c>
      <c r="B2188" s="24" t="s">
        <v>2242</v>
      </c>
      <c r="C2188" s="4"/>
      <c r="D2188" s="3">
        <v>308390</v>
      </c>
      <c r="E2188" s="24"/>
      <c r="F2188" s="4" t="s">
        <v>43</v>
      </c>
      <c r="G2188" s="4" t="s">
        <v>33</v>
      </c>
      <c r="H2188" s="4" t="s">
        <v>34</v>
      </c>
      <c r="I2188" s="24" t="s">
        <v>35</v>
      </c>
      <c r="J2188" s="4" t="s">
        <v>36</v>
      </c>
      <c r="K2188" s="5">
        <v>491442.16</v>
      </c>
      <c r="L2188" s="5">
        <v>491442.16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25" t="s">
        <v>37</v>
      </c>
      <c r="S2188" s="25" t="s">
        <v>58</v>
      </c>
      <c r="T2188" s="5"/>
      <c r="U2188" s="5">
        <v>0</v>
      </c>
      <c r="V2188" s="4" t="s">
        <v>39</v>
      </c>
      <c r="W2188" s="4" t="s">
        <v>39</v>
      </c>
      <c r="X2188" s="4" t="s">
        <v>39</v>
      </c>
      <c r="Y2188" s="3">
        <v>508336.98</v>
      </c>
    </row>
    <row r="2189" spans="1:25" x14ac:dyDescent="0.25">
      <c r="A2189" s="3">
        <v>702</v>
      </c>
      <c r="B2189" s="24" t="s">
        <v>2243</v>
      </c>
      <c r="C2189" s="4"/>
      <c r="D2189" s="3">
        <v>311681</v>
      </c>
      <c r="E2189" s="24"/>
      <c r="F2189" s="4" t="s">
        <v>33</v>
      </c>
      <c r="G2189" s="4" t="s">
        <v>33</v>
      </c>
      <c r="H2189" s="4" t="s">
        <v>34</v>
      </c>
      <c r="I2189" s="24" t="s">
        <v>35</v>
      </c>
      <c r="J2189" s="4" t="s">
        <v>41</v>
      </c>
      <c r="K2189" s="5">
        <v>515375</v>
      </c>
      <c r="L2189" s="5">
        <v>31097.727503339895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25" t="s">
        <v>37</v>
      </c>
      <c r="S2189" s="25" t="s">
        <v>38</v>
      </c>
      <c r="T2189" s="5"/>
      <c r="U2189" s="5">
        <v>0</v>
      </c>
      <c r="V2189" s="4" t="s">
        <v>39</v>
      </c>
      <c r="W2189" s="4" t="s">
        <v>39</v>
      </c>
      <c r="X2189" s="4" t="s">
        <v>39</v>
      </c>
      <c r="Y2189" s="3">
        <v>618450</v>
      </c>
    </row>
    <row r="2190" spans="1:25" x14ac:dyDescent="0.25">
      <c r="A2190" s="3">
        <v>702</v>
      </c>
      <c r="B2190" s="24" t="s">
        <v>2244</v>
      </c>
      <c r="C2190" s="4"/>
      <c r="D2190" s="3">
        <v>312682</v>
      </c>
      <c r="E2190" s="24"/>
      <c r="F2190" s="4" t="s">
        <v>33</v>
      </c>
      <c r="G2190" s="4" t="s">
        <v>33</v>
      </c>
      <c r="H2190" s="4" t="s">
        <v>34</v>
      </c>
      <c r="I2190" s="24" t="s">
        <v>35</v>
      </c>
      <c r="J2190" s="4" t="s">
        <v>41</v>
      </c>
      <c r="K2190" s="5">
        <v>259322.25</v>
      </c>
      <c r="L2190" s="5">
        <v>15647.504566680542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25" t="s">
        <v>37</v>
      </c>
      <c r="S2190" s="25" t="s">
        <v>38</v>
      </c>
      <c r="T2190" s="5"/>
      <c r="U2190" s="5">
        <v>0</v>
      </c>
      <c r="V2190" s="4" t="s">
        <v>39</v>
      </c>
      <c r="W2190" s="4" t="s">
        <v>39</v>
      </c>
      <c r="X2190" s="4" t="s">
        <v>39</v>
      </c>
      <c r="Y2190" s="3">
        <v>345763</v>
      </c>
    </row>
    <row r="2191" spans="1:25" x14ac:dyDescent="0.25">
      <c r="A2191" s="3">
        <v>702</v>
      </c>
      <c r="B2191" s="24" t="s">
        <v>2245</v>
      </c>
      <c r="C2191" s="4"/>
      <c r="D2191" s="3">
        <v>318173</v>
      </c>
      <c r="E2191" s="24"/>
      <c r="F2191" s="4" t="s">
        <v>33</v>
      </c>
      <c r="G2191" s="4" t="s">
        <v>33</v>
      </c>
      <c r="H2191" s="4" t="s">
        <v>34</v>
      </c>
      <c r="I2191" s="24" t="s">
        <v>35</v>
      </c>
      <c r="J2191" s="4" t="s">
        <v>36</v>
      </c>
      <c r="K2191" s="5">
        <v>205317.22</v>
      </c>
      <c r="L2191" s="5">
        <v>205317.22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25" t="s">
        <v>37</v>
      </c>
      <c r="S2191" s="25" t="s">
        <v>38</v>
      </c>
      <c r="T2191" s="5"/>
      <c r="U2191" s="5">
        <v>0</v>
      </c>
      <c r="V2191" s="4" t="s">
        <v>39</v>
      </c>
      <c r="W2191" s="4" t="s">
        <v>39</v>
      </c>
      <c r="X2191" s="4" t="s">
        <v>39</v>
      </c>
      <c r="Y2191" s="3">
        <v>227936.72</v>
      </c>
    </row>
    <row r="2192" spans="1:25" x14ac:dyDescent="0.25">
      <c r="A2192" s="3">
        <v>702</v>
      </c>
      <c r="B2192" s="24" t="s">
        <v>2246</v>
      </c>
      <c r="C2192" s="4"/>
      <c r="D2192" s="3">
        <v>320398</v>
      </c>
      <c r="E2192" s="24"/>
      <c r="F2192" s="4" t="s">
        <v>43</v>
      </c>
      <c r="G2192" s="4" t="s">
        <v>45</v>
      </c>
      <c r="H2192" s="4" t="s">
        <v>34</v>
      </c>
      <c r="I2192" s="24" t="s">
        <v>35</v>
      </c>
      <c r="J2192" s="4" t="s">
        <v>41</v>
      </c>
      <c r="K2192" s="5">
        <v>230318.39</v>
      </c>
      <c r="L2192" s="5">
        <v>13897.411654092582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25" t="s">
        <v>37</v>
      </c>
      <c r="S2192" s="25" t="s">
        <v>38</v>
      </c>
      <c r="T2192" s="5"/>
      <c r="U2192" s="5">
        <v>0</v>
      </c>
      <c r="V2192" s="4" t="s">
        <v>39</v>
      </c>
      <c r="W2192" s="4" t="s">
        <v>39</v>
      </c>
      <c r="X2192" s="4" t="s">
        <v>39</v>
      </c>
      <c r="Y2192" s="3">
        <v>262168.81</v>
      </c>
    </row>
    <row r="2193" spans="1:25" x14ac:dyDescent="0.25">
      <c r="A2193" s="3">
        <v>702</v>
      </c>
      <c r="B2193" s="24" t="s">
        <v>2247</v>
      </c>
      <c r="C2193" s="4"/>
      <c r="D2193" s="3">
        <v>312351</v>
      </c>
      <c r="E2193" s="24"/>
      <c r="F2193" s="4" t="s">
        <v>43</v>
      </c>
      <c r="G2193" s="4" t="s">
        <v>33</v>
      </c>
      <c r="H2193" s="4" t="s">
        <v>34</v>
      </c>
      <c r="I2193" s="24" t="s">
        <v>35</v>
      </c>
      <c r="J2193" s="4" t="s">
        <v>36</v>
      </c>
      <c r="K2193" s="5">
        <v>144876.70000000001</v>
      </c>
      <c r="L2193" s="5">
        <v>144876.70000000001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25" t="s">
        <v>37</v>
      </c>
      <c r="S2193" s="25" t="s">
        <v>90</v>
      </c>
      <c r="T2193" s="5"/>
      <c r="U2193" s="5">
        <v>0</v>
      </c>
      <c r="V2193" s="4" t="s">
        <v>39</v>
      </c>
      <c r="W2193" s="4" t="s">
        <v>39</v>
      </c>
      <c r="X2193" s="4" t="s">
        <v>39</v>
      </c>
      <c r="Y2193" s="3">
        <v>165250.22</v>
      </c>
    </row>
    <row r="2194" spans="1:25" x14ac:dyDescent="0.25">
      <c r="A2194" s="3">
        <v>702</v>
      </c>
      <c r="B2194" s="24" t="s">
        <v>2248</v>
      </c>
      <c r="C2194" s="4"/>
      <c r="D2194" s="3">
        <v>311411</v>
      </c>
      <c r="E2194" s="24"/>
      <c r="F2194" s="4" t="s">
        <v>43</v>
      </c>
      <c r="G2194" s="4" t="s">
        <v>33</v>
      </c>
      <c r="H2194" s="4" t="s">
        <v>34</v>
      </c>
      <c r="I2194" s="24" t="s">
        <v>35</v>
      </c>
      <c r="J2194" s="4" t="s">
        <v>36</v>
      </c>
      <c r="K2194" s="5">
        <v>78152</v>
      </c>
      <c r="L2194" s="5">
        <v>78152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25" t="s">
        <v>37</v>
      </c>
      <c r="S2194" s="25" t="s">
        <v>74</v>
      </c>
      <c r="T2194" s="5"/>
      <c r="U2194" s="5">
        <v>0</v>
      </c>
      <c r="V2194" s="4" t="s">
        <v>39</v>
      </c>
      <c r="W2194" s="4" t="s">
        <v>39</v>
      </c>
      <c r="X2194" s="4" t="s">
        <v>39</v>
      </c>
      <c r="Y2194" s="3">
        <v>87156.81</v>
      </c>
    </row>
    <row r="2195" spans="1:25" x14ac:dyDescent="0.25">
      <c r="A2195" s="3">
        <v>702</v>
      </c>
      <c r="B2195" s="24" t="s">
        <v>2249</v>
      </c>
      <c r="C2195" s="4"/>
      <c r="D2195" s="3">
        <v>310968</v>
      </c>
      <c r="E2195" s="24"/>
      <c r="F2195" s="4" t="s">
        <v>43</v>
      </c>
      <c r="G2195" s="4" t="s">
        <v>33</v>
      </c>
      <c r="H2195" s="4" t="s">
        <v>34</v>
      </c>
      <c r="I2195" s="24" t="s">
        <v>35</v>
      </c>
      <c r="J2195" s="4" t="s">
        <v>36</v>
      </c>
      <c r="K2195" s="5">
        <v>217182.46</v>
      </c>
      <c r="L2195" s="5">
        <v>217182.46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25" t="s">
        <v>37</v>
      </c>
      <c r="S2195" s="25" t="s">
        <v>74</v>
      </c>
      <c r="T2195" s="5"/>
      <c r="U2195" s="5">
        <v>0</v>
      </c>
      <c r="V2195" s="4" t="s">
        <v>39</v>
      </c>
      <c r="W2195" s="4" t="s">
        <v>39</v>
      </c>
      <c r="X2195" s="4" t="s">
        <v>39</v>
      </c>
      <c r="Y2195" s="3">
        <v>237928.91</v>
      </c>
    </row>
    <row r="2196" spans="1:25" x14ac:dyDescent="0.25">
      <c r="A2196" s="3">
        <v>702</v>
      </c>
      <c r="B2196" s="24" t="s">
        <v>2250</v>
      </c>
      <c r="C2196" s="4"/>
      <c r="D2196" s="3">
        <v>309847</v>
      </c>
      <c r="E2196" s="24"/>
      <c r="F2196" s="4" t="s">
        <v>107</v>
      </c>
      <c r="G2196" s="4" t="s">
        <v>107</v>
      </c>
      <c r="H2196" s="4" t="s">
        <v>34</v>
      </c>
      <c r="I2196" s="24" t="s">
        <v>35</v>
      </c>
      <c r="J2196" s="4" t="s">
        <v>36</v>
      </c>
      <c r="K2196" s="5">
        <v>389540.41</v>
      </c>
      <c r="L2196" s="5">
        <v>389540.41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25" t="s">
        <v>37</v>
      </c>
      <c r="S2196" s="25" t="s">
        <v>38</v>
      </c>
      <c r="T2196" s="5"/>
      <c r="U2196" s="5">
        <v>0</v>
      </c>
      <c r="V2196" s="4" t="s">
        <v>39</v>
      </c>
      <c r="W2196" s="4" t="s">
        <v>39</v>
      </c>
      <c r="X2196" s="4" t="s">
        <v>39</v>
      </c>
      <c r="Y2196" s="3">
        <v>403044.08</v>
      </c>
    </row>
    <row r="2197" spans="1:25" x14ac:dyDescent="0.25">
      <c r="A2197" s="3">
        <v>702</v>
      </c>
      <c r="B2197" s="24" t="s">
        <v>2251</v>
      </c>
      <c r="C2197" s="4"/>
      <c r="D2197" s="3">
        <v>309535</v>
      </c>
      <c r="E2197" s="24"/>
      <c r="F2197" s="4" t="s">
        <v>43</v>
      </c>
      <c r="G2197" s="4" t="s">
        <v>33</v>
      </c>
      <c r="H2197" s="4" t="s">
        <v>34</v>
      </c>
      <c r="I2197" s="24" t="s">
        <v>35</v>
      </c>
      <c r="J2197" s="4" t="s">
        <v>36</v>
      </c>
      <c r="K2197" s="5">
        <v>275151.19</v>
      </c>
      <c r="L2197" s="5">
        <v>275151.19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25" t="s">
        <v>37</v>
      </c>
      <c r="S2197" s="25" t="s">
        <v>151</v>
      </c>
      <c r="T2197" s="5"/>
      <c r="U2197" s="5">
        <v>0</v>
      </c>
      <c r="V2197" s="4" t="s">
        <v>39</v>
      </c>
      <c r="W2197" s="4" t="s">
        <v>39</v>
      </c>
      <c r="X2197" s="4" t="s">
        <v>39</v>
      </c>
      <c r="Y2197" s="3">
        <v>309985.76</v>
      </c>
    </row>
    <row r="2198" spans="1:25" x14ac:dyDescent="0.25">
      <c r="A2198" s="3">
        <v>702</v>
      </c>
      <c r="B2198" s="24" t="s">
        <v>2252</v>
      </c>
      <c r="C2198" s="4"/>
      <c r="D2198" s="3">
        <v>319904</v>
      </c>
      <c r="E2198" s="24"/>
      <c r="F2198" s="4" t="s">
        <v>33</v>
      </c>
      <c r="G2198" s="4" t="s">
        <v>33</v>
      </c>
      <c r="H2198" s="4" t="s">
        <v>34</v>
      </c>
      <c r="I2198" s="24" t="s">
        <v>209</v>
      </c>
      <c r="J2198" s="4" t="s">
        <v>41</v>
      </c>
      <c r="K2198" s="5">
        <v>2600532</v>
      </c>
      <c r="L2198" s="5">
        <v>156916.10089685279</v>
      </c>
      <c r="M2198" s="5">
        <v>0</v>
      </c>
      <c r="N2198" s="5">
        <v>0</v>
      </c>
      <c r="O2198" s="5">
        <v>0</v>
      </c>
      <c r="P2198" s="5">
        <v>2600532</v>
      </c>
      <c r="Q2198" s="5">
        <v>2600532</v>
      </c>
      <c r="R2198" s="25" t="s">
        <v>102</v>
      </c>
      <c r="S2198" s="25" t="s">
        <v>38</v>
      </c>
      <c r="T2198" s="5"/>
      <c r="U2198" s="5">
        <v>0</v>
      </c>
      <c r="V2198" s="4" t="s">
        <v>39</v>
      </c>
      <c r="W2198" s="4" t="s">
        <v>39</v>
      </c>
      <c r="X2198" s="4" t="s">
        <v>39</v>
      </c>
      <c r="Y2198" s="3">
        <v>2836944</v>
      </c>
    </row>
    <row r="2199" spans="1:25" x14ac:dyDescent="0.25">
      <c r="A2199" s="3">
        <v>702</v>
      </c>
      <c r="B2199" s="24" t="s">
        <v>2253</v>
      </c>
      <c r="C2199" s="4"/>
      <c r="D2199" s="3">
        <v>311050</v>
      </c>
      <c r="E2199" s="24"/>
      <c r="F2199" s="4" t="s">
        <v>43</v>
      </c>
      <c r="G2199" s="4" t="s">
        <v>33</v>
      </c>
      <c r="H2199" s="4" t="s">
        <v>34</v>
      </c>
      <c r="I2199" s="24" t="s">
        <v>35</v>
      </c>
      <c r="J2199" s="4" t="s">
        <v>36</v>
      </c>
      <c r="K2199" s="5">
        <v>36814.879999999997</v>
      </c>
      <c r="L2199" s="5">
        <v>36814.879999999997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25" t="s">
        <v>37</v>
      </c>
      <c r="S2199" s="25" t="s">
        <v>74</v>
      </c>
      <c r="T2199" s="5"/>
      <c r="U2199" s="5">
        <v>0</v>
      </c>
      <c r="V2199" s="4" t="s">
        <v>39</v>
      </c>
      <c r="W2199" s="4" t="s">
        <v>39</v>
      </c>
      <c r="X2199" s="4" t="s">
        <v>39</v>
      </c>
      <c r="Y2199" s="3">
        <v>38487.96</v>
      </c>
    </row>
    <row r="2200" spans="1:25" x14ac:dyDescent="0.25">
      <c r="A2200" s="3">
        <v>702</v>
      </c>
      <c r="B2200" s="24" t="s">
        <v>2254</v>
      </c>
      <c r="C2200" s="4"/>
      <c r="D2200" s="3">
        <v>313548</v>
      </c>
      <c r="E2200" s="24"/>
      <c r="F2200" s="4" t="s">
        <v>45</v>
      </c>
      <c r="G2200" s="4" t="s">
        <v>45</v>
      </c>
      <c r="H2200" s="4" t="s">
        <v>34</v>
      </c>
      <c r="I2200" s="24" t="s">
        <v>35</v>
      </c>
      <c r="J2200" s="4" t="s">
        <v>36</v>
      </c>
      <c r="K2200" s="5">
        <v>6842.11</v>
      </c>
      <c r="L2200" s="5">
        <v>6842.11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25" t="s">
        <v>37</v>
      </c>
      <c r="S2200" s="25" t="s">
        <v>97</v>
      </c>
      <c r="T2200" s="5"/>
      <c r="U2200" s="5">
        <v>0</v>
      </c>
      <c r="V2200" s="4" t="s">
        <v>39</v>
      </c>
      <c r="W2200" s="4" t="s">
        <v>39</v>
      </c>
      <c r="X2200" s="4" t="s">
        <v>39</v>
      </c>
      <c r="Y2200" s="3">
        <v>7084.34</v>
      </c>
    </row>
    <row r="2201" spans="1:25" x14ac:dyDescent="0.25">
      <c r="A2201" s="3">
        <v>702</v>
      </c>
      <c r="B2201" s="24" t="s">
        <v>2255</v>
      </c>
      <c r="C2201" s="4"/>
      <c r="D2201" s="3">
        <v>320203</v>
      </c>
      <c r="E2201" s="24"/>
      <c r="F2201" s="4" t="s">
        <v>33</v>
      </c>
      <c r="G2201" s="4" t="s">
        <v>33</v>
      </c>
      <c r="H2201" s="4" t="s">
        <v>34</v>
      </c>
      <c r="I2201" s="24" t="s">
        <v>35</v>
      </c>
      <c r="J2201" s="4" t="s">
        <v>41</v>
      </c>
      <c r="K2201" s="5">
        <v>5801844.21</v>
      </c>
      <c r="L2201" s="5">
        <v>350083.27966899896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25" t="s">
        <v>37</v>
      </c>
      <c r="S2201" s="25" t="s">
        <v>38</v>
      </c>
      <c r="T2201" s="5"/>
      <c r="U2201" s="5">
        <v>0</v>
      </c>
      <c r="V2201" s="4" t="s">
        <v>39</v>
      </c>
      <c r="W2201" s="4" t="s">
        <v>39</v>
      </c>
      <c r="X2201" s="4" t="s">
        <v>39</v>
      </c>
      <c r="Y2201" s="3">
        <v>6480109</v>
      </c>
    </row>
    <row r="2202" spans="1:25" x14ac:dyDescent="0.25">
      <c r="A2202" s="3">
        <v>702</v>
      </c>
      <c r="B2202" s="24" t="s">
        <v>2256</v>
      </c>
      <c r="C2202" s="4"/>
      <c r="D2202" s="3">
        <v>319362</v>
      </c>
      <c r="E2202" s="24"/>
      <c r="F2202" s="4" t="s">
        <v>33</v>
      </c>
      <c r="G2202" s="4" t="s">
        <v>33</v>
      </c>
      <c r="H2202" s="4" t="s">
        <v>34</v>
      </c>
      <c r="I2202" s="24" t="s">
        <v>35</v>
      </c>
      <c r="J2202" s="4" t="s">
        <v>41</v>
      </c>
      <c r="K2202" s="5">
        <v>206026.64</v>
      </c>
      <c r="L2202" s="5">
        <v>12431.64745893516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25" t="s">
        <v>37</v>
      </c>
      <c r="S2202" s="25" t="s">
        <v>38</v>
      </c>
      <c r="T2202" s="5"/>
      <c r="U2202" s="5">
        <v>0</v>
      </c>
      <c r="V2202" s="4" t="s">
        <v>39</v>
      </c>
      <c r="W2202" s="4" t="s">
        <v>39</v>
      </c>
      <c r="X2202" s="4" t="s">
        <v>39</v>
      </c>
      <c r="Y2202" s="3">
        <v>229269.48</v>
      </c>
    </row>
    <row r="2203" spans="1:25" x14ac:dyDescent="0.25">
      <c r="A2203" s="3">
        <v>702</v>
      </c>
      <c r="B2203" s="24" t="s">
        <v>2257</v>
      </c>
      <c r="C2203" s="4"/>
      <c r="D2203" s="3">
        <v>311337</v>
      </c>
      <c r="E2203" s="24"/>
      <c r="F2203" s="4" t="s">
        <v>43</v>
      </c>
      <c r="G2203" s="4" t="s">
        <v>45</v>
      </c>
      <c r="H2203" s="4" t="s">
        <v>34</v>
      </c>
      <c r="I2203" s="24" t="s">
        <v>35</v>
      </c>
      <c r="J2203" s="4" t="s">
        <v>36</v>
      </c>
      <c r="K2203" s="5">
        <v>206737.49</v>
      </c>
      <c r="L2203" s="5">
        <v>206737.49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25" t="s">
        <v>37</v>
      </c>
      <c r="S2203" s="25" t="s">
        <v>108</v>
      </c>
      <c r="T2203" s="5"/>
      <c r="U2203" s="5">
        <v>0</v>
      </c>
      <c r="V2203" s="4" t="s">
        <v>39</v>
      </c>
      <c r="W2203" s="4" t="s">
        <v>39</v>
      </c>
      <c r="X2203" s="4" t="s">
        <v>39</v>
      </c>
      <c r="Y2203" s="3">
        <v>220580.4</v>
      </c>
    </row>
    <row r="2204" spans="1:25" x14ac:dyDescent="0.25">
      <c r="A2204" s="3">
        <v>702</v>
      </c>
      <c r="B2204" s="24" t="s">
        <v>2258</v>
      </c>
      <c r="C2204" s="4"/>
      <c r="D2204" s="3">
        <v>316191</v>
      </c>
      <c r="E2204" s="24"/>
      <c r="F2204" s="4" t="s">
        <v>33</v>
      </c>
      <c r="G2204" s="4" t="s">
        <v>33</v>
      </c>
      <c r="H2204" s="4" t="s">
        <v>34</v>
      </c>
      <c r="I2204" s="24" t="s">
        <v>35</v>
      </c>
      <c r="J2204" s="4" t="s">
        <v>41</v>
      </c>
      <c r="K2204" s="5">
        <v>1539063.99</v>
      </c>
      <c r="L2204" s="5">
        <v>92867.121166573925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25" t="s">
        <v>37</v>
      </c>
      <c r="S2204" s="25" t="s">
        <v>38</v>
      </c>
      <c r="T2204" s="5"/>
      <c r="U2204" s="5">
        <v>0</v>
      </c>
      <c r="V2204" s="4" t="s">
        <v>39</v>
      </c>
      <c r="W2204" s="4" t="s">
        <v>39</v>
      </c>
      <c r="X2204" s="4" t="s">
        <v>39</v>
      </c>
      <c r="Y2204" s="3">
        <v>1699677.85</v>
      </c>
    </row>
    <row r="2205" spans="1:25" x14ac:dyDescent="0.25">
      <c r="A2205" s="3">
        <v>702</v>
      </c>
      <c r="B2205" s="24" t="s">
        <v>2259</v>
      </c>
      <c r="C2205" s="4"/>
      <c r="D2205" s="3">
        <v>319893</v>
      </c>
      <c r="E2205" s="24"/>
      <c r="F2205" s="4" t="s">
        <v>43</v>
      </c>
      <c r="G2205" s="4" t="s">
        <v>33</v>
      </c>
      <c r="H2205" s="4" t="s">
        <v>34</v>
      </c>
      <c r="I2205" s="24" t="s">
        <v>35</v>
      </c>
      <c r="J2205" s="4" t="s">
        <v>36</v>
      </c>
      <c r="K2205" s="5">
        <v>158874.01</v>
      </c>
      <c r="L2205" s="5">
        <v>158874.01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25" t="s">
        <v>37</v>
      </c>
      <c r="S2205" s="25" t="s">
        <v>97</v>
      </c>
      <c r="T2205" s="5"/>
      <c r="U2205" s="5">
        <v>0</v>
      </c>
      <c r="V2205" s="4" t="s">
        <v>39</v>
      </c>
      <c r="W2205" s="4" t="s">
        <v>39</v>
      </c>
      <c r="X2205" s="4" t="s">
        <v>39</v>
      </c>
      <c r="Y2205" s="3">
        <v>176576.53</v>
      </c>
    </row>
    <row r="2206" spans="1:25" x14ac:dyDescent="0.25">
      <c r="A2206" s="3">
        <v>702</v>
      </c>
      <c r="B2206" s="24" t="s">
        <v>2260</v>
      </c>
      <c r="C2206" s="4"/>
      <c r="D2206" s="3">
        <v>332377</v>
      </c>
      <c r="E2206" s="24"/>
      <c r="F2206" s="4" t="s">
        <v>33</v>
      </c>
      <c r="G2206" s="4" t="s">
        <v>33</v>
      </c>
      <c r="H2206" s="4" t="s">
        <v>34</v>
      </c>
      <c r="I2206" s="24" t="s">
        <v>35</v>
      </c>
      <c r="J2206" s="4" t="s">
        <v>41</v>
      </c>
      <c r="K2206" s="5">
        <v>2701285.48</v>
      </c>
      <c r="L2206" s="5">
        <v>162995.56588070572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25" t="s">
        <v>37</v>
      </c>
      <c r="S2206" s="25" t="s">
        <v>38</v>
      </c>
      <c r="T2206" s="5"/>
      <c r="U2206" s="5">
        <v>0</v>
      </c>
      <c r="V2206" s="4" t="s">
        <v>39</v>
      </c>
      <c r="W2206" s="4" t="s">
        <v>39</v>
      </c>
      <c r="X2206" s="4" t="s">
        <v>39</v>
      </c>
      <c r="Y2206" s="3">
        <v>3022718.38</v>
      </c>
    </row>
    <row r="2207" spans="1:25" x14ac:dyDescent="0.25">
      <c r="A2207" s="3">
        <v>702</v>
      </c>
      <c r="B2207" s="24" t="s">
        <v>2261</v>
      </c>
      <c r="C2207" s="4"/>
      <c r="D2207" s="3">
        <v>308460</v>
      </c>
      <c r="E2207" s="24"/>
      <c r="F2207" s="4" t="s">
        <v>33</v>
      </c>
      <c r="G2207" s="4" t="s">
        <v>33</v>
      </c>
      <c r="H2207" s="4" t="s">
        <v>34</v>
      </c>
      <c r="I2207" s="24" t="s">
        <v>35</v>
      </c>
      <c r="J2207" s="4" t="s">
        <v>41</v>
      </c>
      <c r="K2207" s="5">
        <v>361597.7</v>
      </c>
      <c r="L2207" s="5">
        <v>21818.80522034334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25" t="s">
        <v>37</v>
      </c>
      <c r="S2207" s="25" t="s">
        <v>38</v>
      </c>
      <c r="T2207" s="5"/>
      <c r="U2207" s="5">
        <v>0</v>
      </c>
      <c r="V2207" s="4" t="s">
        <v>39</v>
      </c>
      <c r="W2207" s="4" t="s">
        <v>39</v>
      </c>
      <c r="X2207" s="4" t="s">
        <v>39</v>
      </c>
      <c r="Y2207" s="3">
        <v>406244.29</v>
      </c>
    </row>
    <row r="2208" spans="1:25" x14ac:dyDescent="0.25">
      <c r="A2208" s="3">
        <v>702</v>
      </c>
      <c r="B2208" s="24" t="s">
        <v>2262</v>
      </c>
      <c r="C2208" s="4"/>
      <c r="D2208" s="3">
        <v>309543</v>
      </c>
      <c r="E2208" s="24"/>
      <c r="F2208" s="4" t="s">
        <v>33</v>
      </c>
      <c r="G2208" s="4" t="s">
        <v>33</v>
      </c>
      <c r="H2208" s="4" t="s">
        <v>34</v>
      </c>
      <c r="I2208" s="24" t="s">
        <v>35</v>
      </c>
      <c r="J2208" s="4" t="s">
        <v>41</v>
      </c>
      <c r="K2208" s="5">
        <v>729610.2</v>
      </c>
      <c r="L2208" s="5">
        <v>44024.679472728247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25" t="s">
        <v>37</v>
      </c>
      <c r="S2208" s="25" t="s">
        <v>38</v>
      </c>
      <c r="T2208" s="5"/>
      <c r="U2208" s="5">
        <v>0</v>
      </c>
      <c r="V2208" s="4" t="s">
        <v>39</v>
      </c>
      <c r="W2208" s="4" t="s">
        <v>39</v>
      </c>
      <c r="X2208" s="4" t="s">
        <v>39</v>
      </c>
      <c r="Y2208" s="3">
        <v>854914.06</v>
      </c>
    </row>
    <row r="2209" spans="1:25" x14ac:dyDescent="0.25">
      <c r="A2209" s="3">
        <v>702</v>
      </c>
      <c r="B2209" s="24" t="s">
        <v>2263</v>
      </c>
      <c r="C2209" s="4"/>
      <c r="D2209" s="3">
        <v>315057</v>
      </c>
      <c r="E2209" s="24"/>
      <c r="F2209" s="4" t="s">
        <v>33</v>
      </c>
      <c r="G2209" s="4" t="s">
        <v>33</v>
      </c>
      <c r="H2209" s="4" t="s">
        <v>34</v>
      </c>
      <c r="I2209" s="24" t="s">
        <v>35</v>
      </c>
      <c r="J2209" s="4" t="s">
        <v>41</v>
      </c>
      <c r="K2209" s="5">
        <v>303458.38</v>
      </c>
      <c r="L2209" s="5">
        <v>18310.678651166567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25" t="s">
        <v>37</v>
      </c>
      <c r="S2209" s="25" t="s">
        <v>38</v>
      </c>
      <c r="T2209" s="5"/>
      <c r="U2209" s="5">
        <v>0</v>
      </c>
      <c r="V2209" s="4" t="s">
        <v>39</v>
      </c>
      <c r="W2209" s="4" t="s">
        <v>39</v>
      </c>
      <c r="X2209" s="4" t="s">
        <v>39</v>
      </c>
      <c r="Y2209" s="3">
        <v>409848.6</v>
      </c>
    </row>
    <row r="2210" spans="1:25" x14ac:dyDescent="0.25">
      <c r="A2210" s="3">
        <v>702</v>
      </c>
      <c r="B2210" s="24" t="s">
        <v>2264</v>
      </c>
      <c r="C2210" s="4"/>
      <c r="D2210" s="3">
        <v>327805</v>
      </c>
      <c r="E2210" s="24"/>
      <c r="F2210" s="4" t="s">
        <v>33</v>
      </c>
      <c r="G2210" s="4" t="s">
        <v>33</v>
      </c>
      <c r="H2210" s="4" t="s">
        <v>34</v>
      </c>
      <c r="I2210" s="24" t="s">
        <v>35</v>
      </c>
      <c r="J2210" s="4" t="s">
        <v>41</v>
      </c>
      <c r="K2210" s="5">
        <v>422649.5</v>
      </c>
      <c r="L2210" s="5">
        <v>25502.670832738986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25" t="s">
        <v>37</v>
      </c>
      <c r="S2210" s="25" t="s">
        <v>38</v>
      </c>
      <c r="T2210" s="5"/>
      <c r="U2210" s="5">
        <v>0</v>
      </c>
      <c r="V2210" s="4" t="s">
        <v>39</v>
      </c>
      <c r="W2210" s="4" t="s">
        <v>39</v>
      </c>
      <c r="X2210" s="4" t="s">
        <v>39</v>
      </c>
      <c r="Y2210" s="3">
        <v>483028</v>
      </c>
    </row>
    <row r="2211" spans="1:25" x14ac:dyDescent="0.25">
      <c r="A2211" s="3">
        <v>702</v>
      </c>
      <c r="B2211" s="24" t="s">
        <v>2265</v>
      </c>
      <c r="C2211" s="4"/>
      <c r="D2211" s="3">
        <v>357844</v>
      </c>
      <c r="E2211" s="24"/>
      <c r="F2211" s="4" t="s">
        <v>33</v>
      </c>
      <c r="G2211" s="4" t="s">
        <v>33</v>
      </c>
      <c r="H2211" s="4" t="s">
        <v>34</v>
      </c>
      <c r="I2211" s="24" t="s">
        <v>35</v>
      </c>
      <c r="J2211" s="4" t="s">
        <v>41</v>
      </c>
      <c r="K2211" s="5">
        <v>313128.95</v>
      </c>
      <c r="L2211" s="5">
        <v>18894.200845029238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25" t="s">
        <v>37</v>
      </c>
      <c r="S2211" s="25" t="s">
        <v>38</v>
      </c>
      <c r="T2211" s="5"/>
      <c r="U2211" s="5">
        <v>0</v>
      </c>
      <c r="V2211" s="4" t="s">
        <v>39</v>
      </c>
      <c r="W2211" s="4" t="s">
        <v>39</v>
      </c>
      <c r="X2211" s="4" t="s">
        <v>39</v>
      </c>
      <c r="Y2211" s="3">
        <v>353318.88</v>
      </c>
    </row>
    <row r="2212" spans="1:25" x14ac:dyDescent="0.25">
      <c r="A2212" s="3">
        <v>702</v>
      </c>
      <c r="B2212" s="24" t="s">
        <v>2266</v>
      </c>
      <c r="C2212" s="4"/>
      <c r="D2212" s="3">
        <v>312332</v>
      </c>
      <c r="E2212" s="24"/>
      <c r="F2212" s="4" t="s">
        <v>33</v>
      </c>
      <c r="G2212" s="4" t="s">
        <v>33</v>
      </c>
      <c r="H2212" s="4" t="s">
        <v>34</v>
      </c>
      <c r="I2212" s="24" t="s">
        <v>35</v>
      </c>
      <c r="J2212" s="4" t="s">
        <v>41</v>
      </c>
      <c r="K2212" s="5">
        <v>1325441.8400000001</v>
      </c>
      <c r="L2212" s="5">
        <v>79977.160634189553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25" t="s">
        <v>37</v>
      </c>
      <c r="S2212" s="25" t="s">
        <v>38</v>
      </c>
      <c r="T2212" s="5"/>
      <c r="U2212" s="5">
        <v>0</v>
      </c>
      <c r="V2212" s="4" t="s">
        <v>39</v>
      </c>
      <c r="W2212" s="4" t="s">
        <v>39</v>
      </c>
      <c r="X2212" s="4" t="s">
        <v>39</v>
      </c>
      <c r="Y2212" s="3">
        <v>1501940.7</v>
      </c>
    </row>
    <row r="2213" spans="1:25" x14ac:dyDescent="0.25">
      <c r="A2213" s="3">
        <v>702</v>
      </c>
      <c r="B2213" s="24" t="s">
        <v>2267</v>
      </c>
      <c r="C2213" s="4"/>
      <c r="D2213" s="3">
        <v>351517</v>
      </c>
      <c r="E2213" s="24"/>
      <c r="F2213" s="4" t="s">
        <v>43</v>
      </c>
      <c r="G2213" s="4" t="s">
        <v>33</v>
      </c>
      <c r="H2213" s="4" t="s">
        <v>34</v>
      </c>
      <c r="I2213" s="24" t="s">
        <v>35</v>
      </c>
      <c r="J2213" s="4" t="s">
        <v>36</v>
      </c>
      <c r="K2213" s="5">
        <v>23894.81</v>
      </c>
      <c r="L2213" s="5">
        <v>23894.81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25" t="s">
        <v>37</v>
      </c>
      <c r="S2213" s="25" t="s">
        <v>49</v>
      </c>
      <c r="T2213" s="5"/>
      <c r="U2213" s="5">
        <v>0</v>
      </c>
      <c r="V2213" s="4" t="s">
        <v>39</v>
      </c>
      <c r="W2213" s="4" t="s">
        <v>39</v>
      </c>
      <c r="X2213" s="4" t="s">
        <v>39</v>
      </c>
      <c r="Y2213" s="3">
        <v>25994.84</v>
      </c>
    </row>
    <row r="2214" spans="1:25" x14ac:dyDescent="0.25">
      <c r="A2214" s="3">
        <v>702</v>
      </c>
      <c r="B2214" s="24" t="s">
        <v>2268</v>
      </c>
      <c r="C2214" s="4"/>
      <c r="D2214" s="3">
        <v>319934</v>
      </c>
      <c r="E2214" s="24"/>
      <c r="F2214" s="4" t="s">
        <v>172</v>
      </c>
      <c r="G2214" s="4" t="s">
        <v>172</v>
      </c>
      <c r="H2214" s="4" t="s">
        <v>34</v>
      </c>
      <c r="I2214" s="24" t="s">
        <v>35</v>
      </c>
      <c r="J2214" s="4" t="s">
        <v>36</v>
      </c>
      <c r="K2214" s="5">
        <v>63345.89</v>
      </c>
      <c r="L2214" s="5">
        <v>63345.89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25" t="s">
        <v>37</v>
      </c>
      <c r="S2214" s="25" t="s">
        <v>38</v>
      </c>
      <c r="T2214" s="5"/>
      <c r="U2214" s="5">
        <v>0</v>
      </c>
      <c r="V2214" s="4" t="s">
        <v>39</v>
      </c>
      <c r="W2214" s="4" t="s">
        <v>39</v>
      </c>
      <c r="X2214" s="4" t="s">
        <v>39</v>
      </c>
      <c r="Y2214" s="3">
        <v>15346.2</v>
      </c>
    </row>
    <row r="2215" spans="1:25" x14ac:dyDescent="0.25">
      <c r="A2215" s="3">
        <v>702</v>
      </c>
      <c r="B2215" s="24" t="s">
        <v>2269</v>
      </c>
      <c r="C2215" s="4"/>
      <c r="D2215" s="3">
        <v>316241</v>
      </c>
      <c r="E2215" s="24"/>
      <c r="F2215" s="4" t="s">
        <v>43</v>
      </c>
      <c r="G2215" s="4" t="s">
        <v>33</v>
      </c>
      <c r="H2215" s="4" t="s">
        <v>34</v>
      </c>
      <c r="I2215" s="24" t="s">
        <v>35</v>
      </c>
      <c r="J2215" s="4" t="s">
        <v>36</v>
      </c>
      <c r="K2215" s="5">
        <v>140363.74</v>
      </c>
      <c r="L2215" s="5">
        <v>140363.74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25" t="s">
        <v>37</v>
      </c>
      <c r="S2215" s="25" t="s">
        <v>49</v>
      </c>
      <c r="T2215" s="5"/>
      <c r="U2215" s="5">
        <v>0</v>
      </c>
      <c r="V2215" s="4" t="s">
        <v>39</v>
      </c>
      <c r="W2215" s="4" t="s">
        <v>39</v>
      </c>
      <c r="X2215" s="4" t="s">
        <v>39</v>
      </c>
      <c r="Y2215" s="3">
        <v>158607.29999999999</v>
      </c>
    </row>
    <row r="2216" spans="1:25" x14ac:dyDescent="0.25">
      <c r="A2216" s="3">
        <v>702</v>
      </c>
      <c r="B2216" s="24" t="s">
        <v>2270</v>
      </c>
      <c r="C2216" s="4"/>
      <c r="D2216" s="3">
        <v>316241</v>
      </c>
      <c r="E2216" s="24"/>
      <c r="F2216" s="4" t="s">
        <v>43</v>
      </c>
      <c r="G2216" s="4" t="s">
        <v>33</v>
      </c>
      <c r="H2216" s="4" t="s">
        <v>34</v>
      </c>
      <c r="I2216" s="24" t="s">
        <v>35</v>
      </c>
      <c r="J2216" s="4" t="s">
        <v>36</v>
      </c>
      <c r="K2216" s="5">
        <v>140363.74</v>
      </c>
      <c r="L2216" s="5">
        <v>140363.74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25" t="s">
        <v>37</v>
      </c>
      <c r="S2216" s="25" t="s">
        <v>49</v>
      </c>
      <c r="T2216" s="5"/>
      <c r="U2216" s="5">
        <v>0</v>
      </c>
      <c r="V2216" s="4" t="s">
        <v>39</v>
      </c>
      <c r="W2216" s="4" t="s">
        <v>39</v>
      </c>
      <c r="X2216" s="4" t="s">
        <v>39</v>
      </c>
      <c r="Y2216" s="3">
        <v>158607.29999999999</v>
      </c>
    </row>
    <row r="2217" spans="1:25" x14ac:dyDescent="0.25">
      <c r="A2217" s="3">
        <v>702</v>
      </c>
      <c r="B2217" s="24" t="s">
        <v>2271</v>
      </c>
      <c r="C2217" s="4"/>
      <c r="D2217" s="3">
        <v>308285</v>
      </c>
      <c r="E2217" s="24"/>
      <c r="F2217" s="4" t="s">
        <v>33</v>
      </c>
      <c r="G2217" s="4" t="s">
        <v>33</v>
      </c>
      <c r="H2217" s="4" t="s">
        <v>34</v>
      </c>
      <c r="I2217" s="24" t="s">
        <v>35</v>
      </c>
      <c r="J2217" s="4" t="s">
        <v>41</v>
      </c>
      <c r="K2217" s="5">
        <v>245843.83</v>
      </c>
      <c r="L2217" s="5">
        <v>14834.216703793194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25" t="s">
        <v>37</v>
      </c>
      <c r="S2217" s="25" t="s">
        <v>38</v>
      </c>
      <c r="T2217" s="5"/>
      <c r="U2217" s="5">
        <v>0</v>
      </c>
      <c r="V2217" s="4" t="s">
        <v>39</v>
      </c>
      <c r="W2217" s="4" t="s">
        <v>39</v>
      </c>
      <c r="X2217" s="4" t="s">
        <v>39</v>
      </c>
      <c r="Y2217" s="3">
        <v>282056.3</v>
      </c>
    </row>
    <row r="2218" spans="1:25" x14ac:dyDescent="0.25">
      <c r="A2218" s="3">
        <v>702</v>
      </c>
      <c r="B2218" s="24" t="s">
        <v>2272</v>
      </c>
      <c r="C2218" s="4"/>
      <c r="D2218" s="3">
        <v>314376</v>
      </c>
      <c r="E2218" s="24"/>
      <c r="F2218" s="4" t="s">
        <v>43</v>
      </c>
      <c r="G2218" s="4" t="s">
        <v>33</v>
      </c>
      <c r="H2218" s="4" t="s">
        <v>34</v>
      </c>
      <c r="I2218" s="24" t="s">
        <v>35</v>
      </c>
      <c r="J2218" s="4" t="s">
        <v>36</v>
      </c>
      <c r="K2218" s="5">
        <v>555078.27</v>
      </c>
      <c r="L2218" s="5">
        <v>555078.27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25" t="s">
        <v>37</v>
      </c>
      <c r="S2218" s="25" t="s">
        <v>49</v>
      </c>
      <c r="T2218" s="5"/>
      <c r="U2218" s="5">
        <v>0</v>
      </c>
      <c r="V2218" s="4" t="s">
        <v>39</v>
      </c>
      <c r="W2218" s="4" t="s">
        <v>39</v>
      </c>
      <c r="X2218" s="4" t="s">
        <v>39</v>
      </c>
      <c r="Y2218" s="3">
        <v>625780.59</v>
      </c>
    </row>
    <row r="2219" spans="1:25" x14ac:dyDescent="0.25">
      <c r="A2219" s="3">
        <v>702</v>
      </c>
      <c r="B2219" s="24" t="s">
        <v>2273</v>
      </c>
      <c r="C2219" s="4"/>
      <c r="D2219" s="3">
        <v>319934</v>
      </c>
      <c r="E2219" s="24"/>
      <c r="F2219" s="4" t="s">
        <v>172</v>
      </c>
      <c r="G2219" s="4" t="s">
        <v>172</v>
      </c>
      <c r="H2219" s="4" t="s">
        <v>34</v>
      </c>
      <c r="I2219" s="24" t="s">
        <v>35</v>
      </c>
      <c r="J2219" s="4" t="s">
        <v>36</v>
      </c>
      <c r="K2219" s="5">
        <v>884245.95</v>
      </c>
      <c r="L2219" s="5">
        <v>884245.95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25" t="s">
        <v>37</v>
      </c>
      <c r="S2219" s="25" t="s">
        <v>38</v>
      </c>
      <c r="T2219" s="5"/>
      <c r="U2219" s="5">
        <v>0</v>
      </c>
      <c r="V2219" s="4" t="s">
        <v>39</v>
      </c>
      <c r="W2219" s="4" t="s">
        <v>39</v>
      </c>
      <c r="X2219" s="4" t="s">
        <v>39</v>
      </c>
      <c r="Y2219" s="3">
        <v>116668.5</v>
      </c>
    </row>
    <row r="2220" spans="1:25" x14ac:dyDescent="0.25">
      <c r="A2220" s="3">
        <v>702</v>
      </c>
      <c r="B2220" s="24" t="s">
        <v>2274</v>
      </c>
      <c r="C2220" s="4"/>
      <c r="D2220" s="3">
        <v>338214</v>
      </c>
      <c r="E2220" s="24"/>
      <c r="F2220" s="4" t="s">
        <v>33</v>
      </c>
      <c r="G2220" s="4" t="s">
        <v>33</v>
      </c>
      <c r="H2220" s="4" t="s">
        <v>34</v>
      </c>
      <c r="I2220" s="24" t="s">
        <v>35</v>
      </c>
      <c r="J2220" s="4" t="s">
        <v>41</v>
      </c>
      <c r="K2220" s="5">
        <v>2134499.92</v>
      </c>
      <c r="L2220" s="5">
        <v>128795.72518663266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25" t="s">
        <v>37</v>
      </c>
      <c r="S2220" s="25" t="s">
        <v>38</v>
      </c>
      <c r="T2220" s="5"/>
      <c r="U2220" s="5">
        <v>0</v>
      </c>
      <c r="V2220" s="4" t="s">
        <v>39</v>
      </c>
      <c r="W2220" s="4" t="s">
        <v>39</v>
      </c>
      <c r="X2220" s="4" t="s">
        <v>39</v>
      </c>
      <c r="Y2220" s="3">
        <v>2253083.21</v>
      </c>
    </row>
    <row r="2221" spans="1:25" x14ac:dyDescent="0.25">
      <c r="A2221" s="3">
        <v>702</v>
      </c>
      <c r="B2221" s="24" t="s">
        <v>2275</v>
      </c>
      <c r="C2221" s="4"/>
      <c r="D2221" s="3">
        <v>318249</v>
      </c>
      <c r="E2221" s="24"/>
      <c r="F2221" s="4" t="s">
        <v>33</v>
      </c>
      <c r="G2221" s="4" t="s">
        <v>33</v>
      </c>
      <c r="H2221" s="4" t="s">
        <v>34</v>
      </c>
      <c r="I2221" s="24" t="s">
        <v>35</v>
      </c>
      <c r="J2221" s="4" t="s">
        <v>41</v>
      </c>
      <c r="K2221" s="5">
        <v>2730769.26</v>
      </c>
      <c r="L2221" s="5">
        <v>164774.61716609678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25" t="s">
        <v>37</v>
      </c>
      <c r="S2221" s="25" t="s">
        <v>38</v>
      </c>
      <c r="T2221" s="5"/>
      <c r="U2221" s="5">
        <v>0</v>
      </c>
      <c r="V2221" s="4" t="s">
        <v>39</v>
      </c>
      <c r="W2221" s="4" t="s">
        <v>39</v>
      </c>
      <c r="X2221" s="4" t="s">
        <v>39</v>
      </c>
      <c r="Y2221" s="3">
        <v>2996188.86</v>
      </c>
    </row>
    <row r="2222" spans="1:25" x14ac:dyDescent="0.25">
      <c r="A2222" s="3">
        <v>702</v>
      </c>
      <c r="B2222" s="24" t="s">
        <v>2276</v>
      </c>
      <c r="C2222" s="4"/>
      <c r="D2222" s="3">
        <v>335609</v>
      </c>
      <c r="E2222" s="24"/>
      <c r="F2222" s="4" t="s">
        <v>43</v>
      </c>
      <c r="G2222" s="4" t="s">
        <v>33</v>
      </c>
      <c r="H2222" s="4" t="s">
        <v>34</v>
      </c>
      <c r="I2222" s="24" t="s">
        <v>35</v>
      </c>
      <c r="J2222" s="4" t="s">
        <v>36</v>
      </c>
      <c r="K2222" s="5">
        <v>40793.230000000003</v>
      </c>
      <c r="L2222" s="5">
        <v>40793.230000000003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25" t="s">
        <v>37</v>
      </c>
      <c r="S2222" s="25" t="s">
        <v>49</v>
      </c>
      <c r="T2222" s="5"/>
      <c r="U2222" s="5">
        <v>0</v>
      </c>
      <c r="V2222" s="4" t="s">
        <v>39</v>
      </c>
      <c r="W2222" s="4" t="s">
        <v>39</v>
      </c>
      <c r="X2222" s="4" t="s">
        <v>39</v>
      </c>
      <c r="Y2222" s="3">
        <v>44939.07</v>
      </c>
    </row>
    <row r="2223" spans="1:25" x14ac:dyDescent="0.25">
      <c r="A2223" s="3">
        <v>702</v>
      </c>
      <c r="B2223" s="24" t="s">
        <v>2277</v>
      </c>
      <c r="C2223" s="4"/>
      <c r="D2223" s="3">
        <v>337988</v>
      </c>
      <c r="E2223" s="24"/>
      <c r="F2223" s="4" t="s">
        <v>43</v>
      </c>
      <c r="G2223" s="4" t="s">
        <v>33</v>
      </c>
      <c r="H2223" s="4" t="s">
        <v>34</v>
      </c>
      <c r="I2223" s="24" t="s">
        <v>35</v>
      </c>
      <c r="J2223" s="4" t="s">
        <v>36</v>
      </c>
      <c r="K2223" s="5">
        <v>106932.13</v>
      </c>
      <c r="L2223" s="5">
        <v>106932.13</v>
      </c>
      <c r="M2223" s="5">
        <v>0</v>
      </c>
      <c r="N2223" s="5">
        <v>106932.13</v>
      </c>
      <c r="O2223" s="5">
        <v>0</v>
      </c>
      <c r="P2223" s="5">
        <v>0</v>
      </c>
      <c r="Q2223" s="5">
        <v>106932.13</v>
      </c>
      <c r="R2223" s="25" t="s">
        <v>119</v>
      </c>
      <c r="S2223" s="25" t="s">
        <v>69</v>
      </c>
      <c r="T2223" s="5"/>
      <c r="U2223" s="5">
        <v>0</v>
      </c>
      <c r="V2223" s="4" t="s">
        <v>39</v>
      </c>
      <c r="W2223" s="4" t="s">
        <v>39</v>
      </c>
      <c r="X2223" s="4" t="s">
        <v>39</v>
      </c>
      <c r="Y2223" s="3">
        <v>106932.13</v>
      </c>
    </row>
    <row r="2224" spans="1:25" x14ac:dyDescent="0.25">
      <c r="A2224" s="3">
        <v>702</v>
      </c>
      <c r="B2224" s="24" t="s">
        <v>2278</v>
      </c>
      <c r="C2224" s="4"/>
      <c r="D2224" s="3">
        <v>318435</v>
      </c>
      <c r="E2224" s="24"/>
      <c r="F2224" s="4" t="s">
        <v>33</v>
      </c>
      <c r="G2224" s="4" t="s">
        <v>33</v>
      </c>
      <c r="H2224" s="4" t="s">
        <v>34</v>
      </c>
      <c r="I2224" s="24" t="s">
        <v>35</v>
      </c>
      <c r="J2224" s="4" t="s">
        <v>41</v>
      </c>
      <c r="K2224" s="5">
        <v>485837.66</v>
      </c>
      <c r="L2224" s="5">
        <v>29315.444407548475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25" t="s">
        <v>37</v>
      </c>
      <c r="S2224" s="25" t="s">
        <v>38</v>
      </c>
      <c r="T2224" s="5"/>
      <c r="U2224" s="5">
        <v>0</v>
      </c>
      <c r="V2224" s="4" t="s">
        <v>39</v>
      </c>
      <c r="W2224" s="4" t="s">
        <v>39</v>
      </c>
      <c r="X2224" s="4" t="s">
        <v>39</v>
      </c>
      <c r="Y2224" s="3">
        <v>559285.72</v>
      </c>
    </row>
    <row r="2225" spans="1:25" x14ac:dyDescent="0.25">
      <c r="A2225" s="3">
        <v>702</v>
      </c>
      <c r="B2225" s="24" t="s">
        <v>2279</v>
      </c>
      <c r="C2225" s="4"/>
      <c r="D2225" s="3">
        <v>356004</v>
      </c>
      <c r="E2225" s="24"/>
      <c r="F2225" s="4" t="s">
        <v>43</v>
      </c>
      <c r="G2225" s="4" t="s">
        <v>33</v>
      </c>
      <c r="H2225" s="4" t="s">
        <v>34</v>
      </c>
      <c r="I2225" s="24" t="s">
        <v>35</v>
      </c>
      <c r="J2225" s="4" t="s">
        <v>36</v>
      </c>
      <c r="K2225" s="5">
        <v>14787.5</v>
      </c>
      <c r="L2225" s="5">
        <v>14787.5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25" t="s">
        <v>37</v>
      </c>
      <c r="S2225" s="25" t="s">
        <v>97</v>
      </c>
      <c r="T2225" s="5"/>
      <c r="U2225" s="5">
        <v>0</v>
      </c>
      <c r="V2225" s="4" t="s">
        <v>39</v>
      </c>
      <c r="W2225" s="4" t="s">
        <v>39</v>
      </c>
      <c r="X2225" s="4" t="s">
        <v>39</v>
      </c>
      <c r="Y2225" s="3">
        <v>14787.5</v>
      </c>
    </row>
    <row r="2226" spans="1:25" x14ac:dyDescent="0.25">
      <c r="A2226" s="3">
        <v>702</v>
      </c>
      <c r="B2226" s="24" t="s">
        <v>2280</v>
      </c>
      <c r="C2226" s="4"/>
      <c r="D2226" s="3">
        <v>350132</v>
      </c>
      <c r="E2226" s="24"/>
      <c r="F2226" s="4" t="s">
        <v>43</v>
      </c>
      <c r="G2226" s="4" t="s">
        <v>33</v>
      </c>
      <c r="H2226" s="4" t="s">
        <v>34</v>
      </c>
      <c r="I2226" s="24" t="s">
        <v>35</v>
      </c>
      <c r="J2226" s="4" t="s">
        <v>41</v>
      </c>
      <c r="K2226" s="5">
        <v>473908.25</v>
      </c>
      <c r="L2226" s="5">
        <v>28595.62380807117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25" t="s">
        <v>37</v>
      </c>
      <c r="S2226" s="25" t="s">
        <v>38</v>
      </c>
      <c r="T2226" s="5"/>
      <c r="U2226" s="5">
        <v>0</v>
      </c>
      <c r="V2226" s="4" t="s">
        <v>39</v>
      </c>
      <c r="W2226" s="4" t="s">
        <v>39</v>
      </c>
      <c r="X2226" s="4" t="s">
        <v>39</v>
      </c>
      <c r="Y2226" s="3">
        <v>539445.81999999995</v>
      </c>
    </row>
    <row r="2227" spans="1:25" x14ac:dyDescent="0.25">
      <c r="A2227" s="3">
        <v>702</v>
      </c>
      <c r="B2227" s="24" t="s">
        <v>2281</v>
      </c>
      <c r="C2227" s="4"/>
      <c r="D2227" s="3">
        <v>316241</v>
      </c>
      <c r="E2227" s="24"/>
      <c r="F2227" s="4" t="s">
        <v>43</v>
      </c>
      <c r="G2227" s="4" t="s">
        <v>33</v>
      </c>
      <c r="H2227" s="4" t="s">
        <v>34</v>
      </c>
      <c r="I2227" s="24" t="s">
        <v>35</v>
      </c>
      <c r="J2227" s="4" t="s">
        <v>36</v>
      </c>
      <c r="K2227" s="5">
        <v>140363.74</v>
      </c>
      <c r="L2227" s="5">
        <v>140363.74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25" t="s">
        <v>37</v>
      </c>
      <c r="S2227" s="25" t="s">
        <v>49</v>
      </c>
      <c r="T2227" s="5"/>
      <c r="U2227" s="5">
        <v>0</v>
      </c>
      <c r="V2227" s="4" t="s">
        <v>39</v>
      </c>
      <c r="W2227" s="4" t="s">
        <v>39</v>
      </c>
      <c r="X2227" s="4" t="s">
        <v>39</v>
      </c>
      <c r="Y2227" s="3">
        <v>158607.29999999999</v>
      </c>
    </row>
    <row r="2228" spans="1:25" x14ac:dyDescent="0.25">
      <c r="A2228" s="3">
        <v>702</v>
      </c>
      <c r="B2228" s="24" t="s">
        <v>2282</v>
      </c>
      <c r="C2228" s="4"/>
      <c r="D2228" s="3">
        <v>320398</v>
      </c>
      <c r="E2228" s="24"/>
      <c r="F2228" s="4" t="s">
        <v>43</v>
      </c>
      <c r="G2228" s="4" t="s">
        <v>45</v>
      </c>
      <c r="H2228" s="4" t="s">
        <v>34</v>
      </c>
      <c r="I2228" s="24" t="s">
        <v>35</v>
      </c>
      <c r="J2228" s="4" t="s">
        <v>36</v>
      </c>
      <c r="K2228" s="5">
        <v>5972194.8499999996</v>
      </c>
      <c r="L2228" s="5">
        <v>5972194.8499999996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25" t="s">
        <v>37</v>
      </c>
      <c r="S2228" s="25" t="s">
        <v>38</v>
      </c>
      <c r="T2228" s="5"/>
      <c r="U2228" s="5">
        <v>0</v>
      </c>
      <c r="V2228" s="4" t="s">
        <v>39</v>
      </c>
      <c r="W2228" s="4" t="s">
        <v>39</v>
      </c>
      <c r="X2228" s="4" t="s">
        <v>39</v>
      </c>
      <c r="Y2228" s="3">
        <v>6564038.8899999997</v>
      </c>
    </row>
    <row r="2229" spans="1:25" x14ac:dyDescent="0.25">
      <c r="A2229" s="3">
        <v>702</v>
      </c>
      <c r="B2229" s="24" t="s">
        <v>2283</v>
      </c>
      <c r="C2229" s="4"/>
      <c r="D2229" s="3">
        <v>333619</v>
      </c>
      <c r="E2229" s="24"/>
      <c r="F2229" s="4" t="s">
        <v>33</v>
      </c>
      <c r="G2229" s="4" t="s">
        <v>33</v>
      </c>
      <c r="H2229" s="4" t="s">
        <v>34</v>
      </c>
      <c r="I2229" s="24" t="s">
        <v>35</v>
      </c>
      <c r="J2229" s="4" t="s">
        <v>41</v>
      </c>
      <c r="K2229" s="5">
        <v>213951.01</v>
      </c>
      <c r="L2229" s="5">
        <v>12909.803944786514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25" t="s">
        <v>37</v>
      </c>
      <c r="S2229" s="25" t="s">
        <v>38</v>
      </c>
      <c r="T2229" s="5"/>
      <c r="U2229" s="5">
        <v>0</v>
      </c>
      <c r="V2229" s="4" t="s">
        <v>39</v>
      </c>
      <c r="W2229" s="4" t="s">
        <v>39</v>
      </c>
      <c r="X2229" s="4" t="s">
        <v>39</v>
      </c>
      <c r="Y2229" s="3">
        <v>259165.76</v>
      </c>
    </row>
    <row r="2230" spans="1:25" x14ac:dyDescent="0.25">
      <c r="A2230" s="3">
        <v>702</v>
      </c>
      <c r="B2230" s="24" t="s">
        <v>2284</v>
      </c>
      <c r="C2230" s="4"/>
      <c r="D2230" s="3">
        <v>314870</v>
      </c>
      <c r="E2230" s="24"/>
      <c r="F2230" s="4" t="s">
        <v>33</v>
      </c>
      <c r="G2230" s="4" t="s">
        <v>33</v>
      </c>
      <c r="H2230" s="4" t="s">
        <v>34</v>
      </c>
      <c r="I2230" s="24" t="s">
        <v>35</v>
      </c>
      <c r="J2230" s="4" t="s">
        <v>41</v>
      </c>
      <c r="K2230" s="5">
        <v>530214.30000000005</v>
      </c>
      <c r="L2230" s="5">
        <v>31993.130865436066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25" t="s">
        <v>37</v>
      </c>
      <c r="S2230" s="25" t="s">
        <v>38</v>
      </c>
      <c r="T2230" s="5"/>
      <c r="U2230" s="5">
        <v>0</v>
      </c>
      <c r="V2230" s="4" t="s">
        <v>39</v>
      </c>
      <c r="W2230" s="4" t="s">
        <v>39</v>
      </c>
      <c r="X2230" s="4" t="s">
        <v>39</v>
      </c>
      <c r="Y2230" s="3">
        <v>555462.6</v>
      </c>
    </row>
    <row r="2231" spans="1:25" x14ac:dyDescent="0.25">
      <c r="A2231" s="3">
        <v>702</v>
      </c>
      <c r="B2231" s="24" t="s">
        <v>2285</v>
      </c>
      <c r="C2231" s="4"/>
      <c r="D2231" s="3">
        <v>316255</v>
      </c>
      <c r="E2231" s="24"/>
      <c r="F2231" s="4" t="s">
        <v>33</v>
      </c>
      <c r="G2231" s="4" t="s">
        <v>33</v>
      </c>
      <c r="H2231" s="4" t="s">
        <v>34</v>
      </c>
      <c r="I2231" s="24" t="s">
        <v>35</v>
      </c>
      <c r="J2231" s="4" t="s">
        <v>41</v>
      </c>
      <c r="K2231" s="5">
        <v>647916.68000000005</v>
      </c>
      <c r="L2231" s="5">
        <v>39095.292475398841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25" t="s">
        <v>37</v>
      </c>
      <c r="S2231" s="25" t="s">
        <v>38</v>
      </c>
      <c r="T2231" s="5"/>
      <c r="U2231" s="5">
        <v>0</v>
      </c>
      <c r="V2231" s="4" t="s">
        <v>39</v>
      </c>
      <c r="W2231" s="4" t="s">
        <v>39</v>
      </c>
      <c r="X2231" s="4" t="s">
        <v>39</v>
      </c>
      <c r="Y2231" s="3">
        <v>680312.51</v>
      </c>
    </row>
    <row r="2232" spans="1:25" x14ac:dyDescent="0.25">
      <c r="A2232" s="3">
        <v>702</v>
      </c>
      <c r="B2232" s="24" t="s">
        <v>2286</v>
      </c>
      <c r="C2232" s="4"/>
      <c r="D2232" s="3">
        <v>338707</v>
      </c>
      <c r="E2232" s="24"/>
      <c r="F2232" s="4" t="s">
        <v>33</v>
      </c>
      <c r="G2232" s="4" t="s">
        <v>33</v>
      </c>
      <c r="H2232" s="4" t="s">
        <v>34</v>
      </c>
      <c r="I2232" s="24" t="s">
        <v>35</v>
      </c>
      <c r="J2232" s="4" t="s">
        <v>41</v>
      </c>
      <c r="K2232" s="5">
        <v>900840.61</v>
      </c>
      <c r="L2232" s="5">
        <v>54356.722413237912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25" t="s">
        <v>37</v>
      </c>
      <c r="S2232" s="25" t="s">
        <v>38</v>
      </c>
      <c r="T2232" s="5"/>
      <c r="U2232" s="5">
        <v>0</v>
      </c>
      <c r="V2232" s="4" t="s">
        <v>39</v>
      </c>
      <c r="W2232" s="4" t="s">
        <v>39</v>
      </c>
      <c r="X2232" s="4" t="s">
        <v>39</v>
      </c>
      <c r="Y2232" s="3">
        <v>1036627.75</v>
      </c>
    </row>
    <row r="2233" spans="1:25" x14ac:dyDescent="0.25">
      <c r="A2233" s="3">
        <v>702</v>
      </c>
      <c r="B2233" s="24" t="s">
        <v>2287</v>
      </c>
      <c r="C2233" s="4"/>
      <c r="D2233" s="3">
        <v>337633</v>
      </c>
      <c r="E2233" s="24"/>
      <c r="F2233" s="4" t="s">
        <v>33</v>
      </c>
      <c r="G2233" s="4" t="s">
        <v>33</v>
      </c>
      <c r="H2233" s="4" t="s">
        <v>34</v>
      </c>
      <c r="I2233" s="24" t="s">
        <v>35</v>
      </c>
      <c r="J2233" s="4" t="s">
        <v>41</v>
      </c>
      <c r="K2233" s="5">
        <v>688790.88</v>
      </c>
      <c r="L2233" s="5">
        <v>41561.641703663721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25" t="s">
        <v>37</v>
      </c>
      <c r="S2233" s="25" t="s">
        <v>38</v>
      </c>
      <c r="T2233" s="5"/>
      <c r="U2233" s="5">
        <v>0</v>
      </c>
      <c r="V2233" s="4" t="s">
        <v>39</v>
      </c>
      <c r="W2233" s="4" t="s">
        <v>39</v>
      </c>
      <c r="X2233" s="4" t="s">
        <v>39</v>
      </c>
      <c r="Y2233" s="3">
        <v>825317.19</v>
      </c>
    </row>
    <row r="2234" spans="1:25" x14ac:dyDescent="0.25">
      <c r="A2234" s="3">
        <v>702</v>
      </c>
      <c r="B2234" s="24" t="s">
        <v>2288</v>
      </c>
      <c r="C2234" s="4"/>
      <c r="D2234" s="3">
        <v>311051</v>
      </c>
      <c r="E2234" s="24"/>
      <c r="F2234" s="4" t="s">
        <v>33</v>
      </c>
      <c r="G2234" s="4" t="s">
        <v>33</v>
      </c>
      <c r="H2234" s="4" t="s">
        <v>34</v>
      </c>
      <c r="I2234" s="24" t="s">
        <v>35</v>
      </c>
      <c r="J2234" s="4" t="s">
        <v>41</v>
      </c>
      <c r="K2234" s="5">
        <v>873312.48</v>
      </c>
      <c r="L2234" s="5">
        <v>52695.675048859513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25" t="s">
        <v>37</v>
      </c>
      <c r="S2234" s="25" t="s">
        <v>38</v>
      </c>
      <c r="T2234" s="5"/>
      <c r="U2234" s="5">
        <v>0</v>
      </c>
      <c r="V2234" s="4" t="s">
        <v>39</v>
      </c>
      <c r="W2234" s="4" t="s">
        <v>39</v>
      </c>
      <c r="X2234" s="4" t="s">
        <v>39</v>
      </c>
      <c r="Y2234" s="3">
        <v>916978.11</v>
      </c>
    </row>
    <row r="2235" spans="1:25" x14ac:dyDescent="0.25">
      <c r="A2235" s="3">
        <v>702</v>
      </c>
      <c r="B2235" s="24" t="s">
        <v>2289</v>
      </c>
      <c r="C2235" s="4"/>
      <c r="D2235" s="3">
        <v>317736</v>
      </c>
      <c r="E2235" s="24"/>
      <c r="F2235" s="4" t="s">
        <v>33</v>
      </c>
      <c r="G2235" s="4" t="s">
        <v>33</v>
      </c>
      <c r="H2235" s="4" t="s">
        <v>34</v>
      </c>
      <c r="I2235" s="24" t="s">
        <v>35</v>
      </c>
      <c r="J2235" s="4" t="s">
        <v>36</v>
      </c>
      <c r="K2235" s="5">
        <v>14781.91</v>
      </c>
      <c r="L2235" s="5">
        <v>14781.91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25" t="s">
        <v>37</v>
      </c>
      <c r="S2235" s="25" t="s">
        <v>38</v>
      </c>
      <c r="T2235" s="5"/>
      <c r="U2235" s="5">
        <v>0</v>
      </c>
      <c r="V2235" s="4" t="s">
        <v>39</v>
      </c>
      <c r="W2235" s="4" t="s">
        <v>39</v>
      </c>
      <c r="X2235" s="4" t="s">
        <v>39</v>
      </c>
      <c r="Y2235" s="3">
        <v>14781.91</v>
      </c>
    </row>
    <row r="2236" spans="1:25" x14ac:dyDescent="0.25">
      <c r="A2236" s="3">
        <v>702</v>
      </c>
      <c r="B2236" s="24" t="s">
        <v>2290</v>
      </c>
      <c r="C2236" s="4"/>
      <c r="D2236" s="3">
        <v>338494</v>
      </c>
      <c r="E2236" s="24"/>
      <c r="F2236" s="4" t="s">
        <v>33</v>
      </c>
      <c r="G2236" s="4" t="s">
        <v>33</v>
      </c>
      <c r="H2236" s="4" t="s">
        <v>34</v>
      </c>
      <c r="I2236" s="24" t="s">
        <v>35</v>
      </c>
      <c r="J2236" s="4" t="s">
        <v>41</v>
      </c>
      <c r="K2236" s="5">
        <v>834761.72</v>
      </c>
      <c r="L2236" s="5">
        <v>50369.522190209682</v>
      </c>
      <c r="M2236" s="5">
        <v>0</v>
      </c>
      <c r="N2236" s="5">
        <v>0</v>
      </c>
      <c r="O2236" s="5">
        <v>0</v>
      </c>
      <c r="P2236" s="5">
        <v>834761.72</v>
      </c>
      <c r="Q2236" s="5">
        <v>834761.72</v>
      </c>
      <c r="R2236" s="25" t="s">
        <v>102</v>
      </c>
      <c r="S2236" s="25" t="s">
        <v>38</v>
      </c>
      <c r="T2236" s="5"/>
      <c r="U2236" s="5">
        <v>0</v>
      </c>
      <c r="V2236" s="4" t="s">
        <v>39</v>
      </c>
      <c r="W2236" s="4" t="s">
        <v>39</v>
      </c>
      <c r="X2236" s="4" t="s">
        <v>39</v>
      </c>
      <c r="Y2236" s="3">
        <v>883621.05</v>
      </c>
    </row>
    <row r="2237" spans="1:25" x14ac:dyDescent="0.25">
      <c r="A2237" s="3">
        <v>702</v>
      </c>
      <c r="B2237" s="24" t="s">
        <v>2291</v>
      </c>
      <c r="C2237" s="4"/>
      <c r="D2237" s="3">
        <v>319669</v>
      </c>
      <c r="E2237" s="24"/>
      <c r="F2237" s="4" t="s">
        <v>43</v>
      </c>
      <c r="G2237" s="4" t="s">
        <v>33</v>
      </c>
      <c r="H2237" s="4" t="s">
        <v>34</v>
      </c>
      <c r="I2237" s="24" t="s">
        <v>35</v>
      </c>
      <c r="J2237" s="4" t="s">
        <v>36</v>
      </c>
      <c r="K2237" s="5">
        <v>1375883.18</v>
      </c>
      <c r="L2237" s="5">
        <v>1375883.18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25" t="s">
        <v>37</v>
      </c>
      <c r="S2237" s="25" t="s">
        <v>38</v>
      </c>
      <c r="T2237" s="5"/>
      <c r="U2237" s="5">
        <v>0</v>
      </c>
      <c r="V2237" s="4" t="s">
        <v>39</v>
      </c>
      <c r="W2237" s="4" t="s">
        <v>39</v>
      </c>
      <c r="X2237" s="4" t="s">
        <v>39</v>
      </c>
      <c r="Y2237" s="3">
        <v>1585822.65</v>
      </c>
    </row>
    <row r="2238" spans="1:25" x14ac:dyDescent="0.25">
      <c r="A2238" s="3">
        <v>702</v>
      </c>
      <c r="B2238" s="24" t="s">
        <v>2292</v>
      </c>
      <c r="C2238" s="4"/>
      <c r="D2238" s="3">
        <v>338485</v>
      </c>
      <c r="E2238" s="24"/>
      <c r="F2238" s="4" t="s">
        <v>43</v>
      </c>
      <c r="G2238" s="4" t="s">
        <v>33</v>
      </c>
      <c r="H2238" s="4" t="s">
        <v>34</v>
      </c>
      <c r="I2238" s="24" t="s">
        <v>35</v>
      </c>
      <c r="J2238" s="4" t="s">
        <v>36</v>
      </c>
      <c r="K2238" s="5">
        <v>52578.48</v>
      </c>
      <c r="L2238" s="5">
        <v>52578.48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25" t="s">
        <v>37</v>
      </c>
      <c r="S2238" s="25" t="s">
        <v>58</v>
      </c>
      <c r="T2238" s="5"/>
      <c r="U2238" s="5">
        <v>0</v>
      </c>
      <c r="V2238" s="4" t="s">
        <v>39</v>
      </c>
      <c r="W2238" s="4" t="s">
        <v>39</v>
      </c>
      <c r="X2238" s="4" t="s">
        <v>39</v>
      </c>
      <c r="Y2238" s="3">
        <v>55604.25</v>
      </c>
    </row>
    <row r="2239" spans="1:25" x14ac:dyDescent="0.25">
      <c r="A2239" s="3">
        <v>702</v>
      </c>
      <c r="B2239" s="24" t="s">
        <v>2293</v>
      </c>
      <c r="C2239" s="4"/>
      <c r="D2239" s="3">
        <v>316522</v>
      </c>
      <c r="E2239" s="24"/>
      <c r="F2239" s="4" t="s">
        <v>33</v>
      </c>
      <c r="G2239" s="4" t="s">
        <v>33</v>
      </c>
      <c r="H2239" s="4" t="s">
        <v>34</v>
      </c>
      <c r="I2239" s="24" t="s">
        <v>35</v>
      </c>
      <c r="J2239" s="4" t="s">
        <v>41</v>
      </c>
      <c r="K2239" s="5">
        <v>1726200</v>
      </c>
      <c r="L2239" s="5">
        <v>104158.90801118666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25" t="s">
        <v>37</v>
      </c>
      <c r="S2239" s="25" t="s">
        <v>38</v>
      </c>
      <c r="T2239" s="5"/>
      <c r="U2239" s="5">
        <v>0</v>
      </c>
      <c r="V2239" s="4" t="s">
        <v>39</v>
      </c>
      <c r="W2239" s="4" t="s">
        <v>39</v>
      </c>
      <c r="X2239" s="4" t="s">
        <v>39</v>
      </c>
      <c r="Y2239" s="3">
        <v>1798125</v>
      </c>
    </row>
    <row r="2240" spans="1:25" x14ac:dyDescent="0.25">
      <c r="A2240" s="3">
        <v>702</v>
      </c>
      <c r="B2240" s="24" t="s">
        <v>2294</v>
      </c>
      <c r="C2240" s="4"/>
      <c r="D2240" s="3">
        <v>309306</v>
      </c>
      <c r="E2240" s="24"/>
      <c r="F2240" s="4" t="s">
        <v>39</v>
      </c>
      <c r="G2240" s="4" t="s">
        <v>45</v>
      </c>
      <c r="H2240" s="4" t="s">
        <v>34</v>
      </c>
      <c r="I2240" s="24" t="s">
        <v>35</v>
      </c>
      <c r="J2240" s="4" t="s">
        <v>36</v>
      </c>
      <c r="K2240" s="5">
        <v>92452.3</v>
      </c>
      <c r="L2240" s="5">
        <v>92452.3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25" t="s">
        <v>37</v>
      </c>
      <c r="S2240" s="25" t="s">
        <v>38</v>
      </c>
      <c r="T2240" s="5"/>
      <c r="U2240" s="5">
        <v>0</v>
      </c>
      <c r="V2240" s="4" t="s">
        <v>39</v>
      </c>
      <c r="W2240" s="4" t="s">
        <v>39</v>
      </c>
      <c r="X2240" s="4" t="s">
        <v>39</v>
      </c>
      <c r="Y2240" s="3">
        <v>97772.05</v>
      </c>
    </row>
    <row r="2241" spans="1:25" x14ac:dyDescent="0.25">
      <c r="A2241" s="3">
        <v>702</v>
      </c>
      <c r="B2241" s="24" t="s">
        <v>2295</v>
      </c>
      <c r="C2241" s="4"/>
      <c r="D2241" s="3">
        <v>355259</v>
      </c>
      <c r="E2241" s="24"/>
      <c r="F2241" s="4" t="s">
        <v>43</v>
      </c>
      <c r="G2241" s="4" t="s">
        <v>33</v>
      </c>
      <c r="H2241" s="4" t="s">
        <v>34</v>
      </c>
      <c r="I2241" s="24" t="s">
        <v>35</v>
      </c>
      <c r="J2241" s="4" t="s">
        <v>36</v>
      </c>
      <c r="K2241" s="5">
        <v>53415.199999999997</v>
      </c>
      <c r="L2241" s="5">
        <v>53415.199999999997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25" t="s">
        <v>37</v>
      </c>
      <c r="S2241" s="25" t="s">
        <v>90</v>
      </c>
      <c r="T2241" s="5"/>
      <c r="U2241" s="5">
        <v>0</v>
      </c>
      <c r="V2241" s="4" t="s">
        <v>39</v>
      </c>
      <c r="W2241" s="4" t="s">
        <v>39</v>
      </c>
      <c r="X2241" s="4" t="s">
        <v>39</v>
      </c>
      <c r="Y2241" s="3">
        <v>63677.74</v>
      </c>
    </row>
    <row r="2242" spans="1:25" x14ac:dyDescent="0.25">
      <c r="A2242" s="3">
        <v>702</v>
      </c>
      <c r="B2242" s="24" t="s">
        <v>2296</v>
      </c>
      <c r="C2242" s="4"/>
      <c r="D2242" s="3">
        <v>318040</v>
      </c>
      <c r="E2242" s="24"/>
      <c r="F2242" s="4" t="s">
        <v>33</v>
      </c>
      <c r="G2242" s="4" t="s">
        <v>33</v>
      </c>
      <c r="H2242" s="4" t="s">
        <v>34</v>
      </c>
      <c r="I2242" s="24" t="s">
        <v>35</v>
      </c>
      <c r="J2242" s="4" t="s">
        <v>36</v>
      </c>
      <c r="K2242" s="5">
        <v>22178.35</v>
      </c>
      <c r="L2242" s="5">
        <v>22178.35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25" t="s">
        <v>37</v>
      </c>
      <c r="S2242" s="25" t="s">
        <v>38</v>
      </c>
      <c r="T2242" s="5"/>
      <c r="U2242" s="5">
        <v>0</v>
      </c>
      <c r="V2242" s="4" t="s">
        <v>39</v>
      </c>
      <c r="W2242" s="4" t="s">
        <v>39</v>
      </c>
      <c r="X2242" s="4" t="s">
        <v>39</v>
      </c>
      <c r="Y2242" s="3">
        <v>23903.25</v>
      </c>
    </row>
    <row r="2243" spans="1:25" x14ac:dyDescent="0.25">
      <c r="A2243" s="3">
        <v>702</v>
      </c>
      <c r="B2243" s="24" t="s">
        <v>2297</v>
      </c>
      <c r="C2243" s="4"/>
      <c r="D2243" s="3">
        <v>309306</v>
      </c>
      <c r="E2243" s="24"/>
      <c r="F2243" s="4" t="s">
        <v>43</v>
      </c>
      <c r="G2243" s="4" t="s">
        <v>45</v>
      </c>
      <c r="H2243" s="4" t="s">
        <v>34</v>
      </c>
      <c r="I2243" s="24" t="s">
        <v>35</v>
      </c>
      <c r="J2243" s="4" t="s">
        <v>36</v>
      </c>
      <c r="K2243" s="5">
        <v>1363287.75</v>
      </c>
      <c r="L2243" s="5">
        <v>1363287.75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25" t="s">
        <v>37</v>
      </c>
      <c r="S2243" s="25" t="s">
        <v>38</v>
      </c>
      <c r="T2243" s="5"/>
      <c r="U2243" s="5">
        <v>0</v>
      </c>
      <c r="V2243" s="4" t="s">
        <v>39</v>
      </c>
      <c r="W2243" s="4" t="s">
        <v>39</v>
      </c>
      <c r="X2243" s="4" t="s">
        <v>39</v>
      </c>
      <c r="Y2243" s="3">
        <v>1395462.21</v>
      </c>
    </row>
    <row r="2244" spans="1:25" x14ac:dyDescent="0.25">
      <c r="A2244" s="3">
        <v>702</v>
      </c>
      <c r="B2244" s="24" t="s">
        <v>2298</v>
      </c>
      <c r="C2244" s="4"/>
      <c r="D2244" s="3">
        <v>309306</v>
      </c>
      <c r="E2244" s="24"/>
      <c r="F2244" s="4" t="s">
        <v>43</v>
      </c>
      <c r="G2244" s="4" t="s">
        <v>45</v>
      </c>
      <c r="H2244" s="4" t="s">
        <v>34</v>
      </c>
      <c r="I2244" s="24" t="s">
        <v>35</v>
      </c>
      <c r="J2244" s="4" t="s">
        <v>36</v>
      </c>
      <c r="K2244" s="5">
        <v>234114.46</v>
      </c>
      <c r="L2244" s="5">
        <v>234114.46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25" t="s">
        <v>37</v>
      </c>
      <c r="S2244" s="25" t="s">
        <v>38</v>
      </c>
      <c r="T2244" s="5"/>
      <c r="U2244" s="5">
        <v>0</v>
      </c>
      <c r="V2244" s="4" t="s">
        <v>39</v>
      </c>
      <c r="W2244" s="4" t="s">
        <v>39</v>
      </c>
      <c r="X2244" s="4" t="s">
        <v>39</v>
      </c>
      <c r="Y2244" s="3">
        <v>243062.35</v>
      </c>
    </row>
    <row r="2245" spans="1:25" x14ac:dyDescent="0.25">
      <c r="A2245" s="3">
        <v>702</v>
      </c>
      <c r="B2245" s="24" t="s">
        <v>2299</v>
      </c>
      <c r="C2245" s="4"/>
      <c r="D2245" s="3">
        <v>314798</v>
      </c>
      <c r="E2245" s="24"/>
      <c r="F2245" s="4" t="s">
        <v>45</v>
      </c>
      <c r="G2245" s="4" t="s">
        <v>45</v>
      </c>
      <c r="H2245" s="4" t="s">
        <v>34</v>
      </c>
      <c r="I2245" s="24" t="s">
        <v>35</v>
      </c>
      <c r="J2245" s="4" t="s">
        <v>36</v>
      </c>
      <c r="K2245" s="5">
        <v>236626.95</v>
      </c>
      <c r="L2245" s="5">
        <v>236626.95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25" t="s">
        <v>37</v>
      </c>
      <c r="S2245" s="25" t="s">
        <v>49</v>
      </c>
      <c r="T2245" s="5"/>
      <c r="U2245" s="5">
        <v>0</v>
      </c>
      <c r="V2245" s="4" t="s">
        <v>39</v>
      </c>
      <c r="W2245" s="4" t="s">
        <v>39</v>
      </c>
      <c r="X2245" s="4" t="s">
        <v>39</v>
      </c>
      <c r="Y2245" s="3">
        <v>244787.81</v>
      </c>
    </row>
    <row r="2246" spans="1:25" x14ac:dyDescent="0.25">
      <c r="A2246" s="3">
        <v>702</v>
      </c>
      <c r="B2246" s="24" t="s">
        <v>2300</v>
      </c>
      <c r="C2246" s="4"/>
      <c r="D2246" s="3">
        <v>315267</v>
      </c>
      <c r="E2246" s="24"/>
      <c r="F2246" s="4" t="s">
        <v>33</v>
      </c>
      <c r="G2246" s="4" t="s">
        <v>33</v>
      </c>
      <c r="H2246" s="4" t="s">
        <v>34</v>
      </c>
      <c r="I2246" s="24" t="s">
        <v>35</v>
      </c>
      <c r="J2246" s="4" t="s">
        <v>41</v>
      </c>
      <c r="K2246" s="5">
        <v>2952869.66</v>
      </c>
      <c r="L2246" s="5">
        <v>178176.15530353613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25" t="s">
        <v>37</v>
      </c>
      <c r="S2246" s="25" t="s">
        <v>38</v>
      </c>
      <c r="T2246" s="5"/>
      <c r="U2246" s="5">
        <v>0</v>
      </c>
      <c r="V2246" s="4" t="s">
        <v>39</v>
      </c>
      <c r="W2246" s="4" t="s">
        <v>39</v>
      </c>
      <c r="X2246" s="4" t="s">
        <v>39</v>
      </c>
      <c r="Y2246" s="3">
        <v>3412586.02</v>
      </c>
    </row>
    <row r="2247" spans="1:25" x14ac:dyDescent="0.25">
      <c r="A2247" s="3">
        <v>702</v>
      </c>
      <c r="B2247" s="24" t="s">
        <v>2301</v>
      </c>
      <c r="C2247" s="4"/>
      <c r="D2247" s="3">
        <v>328128</v>
      </c>
      <c r="E2247" s="24"/>
      <c r="F2247" s="4" t="s">
        <v>33</v>
      </c>
      <c r="G2247" s="4" t="s">
        <v>33</v>
      </c>
      <c r="H2247" s="4" t="s">
        <v>34</v>
      </c>
      <c r="I2247" s="24" t="s">
        <v>35</v>
      </c>
      <c r="J2247" s="4" t="s">
        <v>36</v>
      </c>
      <c r="K2247" s="5">
        <v>160736.87</v>
      </c>
      <c r="L2247" s="5">
        <v>160736.87</v>
      </c>
      <c r="M2247" s="5">
        <v>160736.87</v>
      </c>
      <c r="N2247" s="5">
        <v>0</v>
      </c>
      <c r="O2247" s="5">
        <v>0</v>
      </c>
      <c r="P2247" s="5">
        <v>0</v>
      </c>
      <c r="Q2247" s="5">
        <v>160736.87</v>
      </c>
      <c r="R2247" s="25" t="s">
        <v>48</v>
      </c>
      <c r="S2247" s="25" t="s">
        <v>38</v>
      </c>
      <c r="T2247" s="5"/>
      <c r="U2247" s="5">
        <v>0</v>
      </c>
      <c r="V2247" s="4" t="s">
        <v>39</v>
      </c>
      <c r="W2247" s="4" t="s">
        <v>39</v>
      </c>
      <c r="X2247" s="4" t="s">
        <v>39</v>
      </c>
      <c r="Y2247" s="3">
        <v>177787.06</v>
      </c>
    </row>
    <row r="2248" spans="1:25" x14ac:dyDescent="0.25">
      <c r="A2248" s="3">
        <v>702</v>
      </c>
      <c r="B2248" s="24" t="s">
        <v>2302</v>
      </c>
      <c r="C2248" s="4"/>
      <c r="D2248" s="3">
        <v>318499</v>
      </c>
      <c r="E2248" s="24"/>
      <c r="F2248" s="4" t="s">
        <v>33</v>
      </c>
      <c r="G2248" s="4" t="s">
        <v>33</v>
      </c>
      <c r="H2248" s="4" t="s">
        <v>34</v>
      </c>
      <c r="I2248" s="24" t="s">
        <v>35</v>
      </c>
      <c r="J2248" s="4" t="s">
        <v>36</v>
      </c>
      <c r="K2248" s="5">
        <v>45191.7</v>
      </c>
      <c r="L2248" s="5">
        <v>45191.7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25" t="s">
        <v>37</v>
      </c>
      <c r="S2248" s="25" t="s">
        <v>38</v>
      </c>
      <c r="T2248" s="5"/>
      <c r="U2248" s="5">
        <v>0</v>
      </c>
      <c r="V2248" s="4" t="s">
        <v>39</v>
      </c>
      <c r="W2248" s="4" t="s">
        <v>39</v>
      </c>
      <c r="X2248" s="4" t="s">
        <v>39</v>
      </c>
      <c r="Y2248" s="3">
        <v>49710.87</v>
      </c>
    </row>
    <row r="2249" spans="1:25" x14ac:dyDescent="0.25">
      <c r="A2249" s="3">
        <v>702</v>
      </c>
      <c r="B2249" s="24" t="s">
        <v>2303</v>
      </c>
      <c r="C2249" s="4"/>
      <c r="D2249" s="3">
        <v>320453</v>
      </c>
      <c r="E2249" s="24"/>
      <c r="F2249" s="4" t="s">
        <v>33</v>
      </c>
      <c r="G2249" s="4" t="s">
        <v>33</v>
      </c>
      <c r="H2249" s="4" t="s">
        <v>34</v>
      </c>
      <c r="I2249" s="24" t="s">
        <v>35</v>
      </c>
      <c r="J2249" s="4" t="s">
        <v>36</v>
      </c>
      <c r="K2249" s="5">
        <v>34519.519999999997</v>
      </c>
      <c r="L2249" s="5">
        <v>34519.519999999997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25" t="s">
        <v>37</v>
      </c>
      <c r="S2249" s="25" t="s">
        <v>38</v>
      </c>
      <c r="T2249" s="5"/>
      <c r="U2249" s="5">
        <v>0</v>
      </c>
      <c r="V2249" s="4" t="s">
        <v>39</v>
      </c>
      <c r="W2249" s="4" t="s">
        <v>39</v>
      </c>
      <c r="X2249" s="4" t="s">
        <v>39</v>
      </c>
      <c r="Y2249" s="3">
        <v>35534.800000000003</v>
      </c>
    </row>
    <row r="2250" spans="1:25" x14ac:dyDescent="0.25">
      <c r="A2250" s="3">
        <v>702</v>
      </c>
      <c r="B2250" s="24" t="s">
        <v>2304</v>
      </c>
      <c r="C2250" s="4"/>
      <c r="D2250" s="3">
        <v>329545</v>
      </c>
      <c r="E2250" s="24"/>
      <c r="F2250" s="4" t="s">
        <v>43</v>
      </c>
      <c r="G2250" s="4" t="s">
        <v>33</v>
      </c>
      <c r="H2250" s="4" t="s">
        <v>34</v>
      </c>
      <c r="I2250" s="24" t="s">
        <v>35</v>
      </c>
      <c r="J2250" s="4" t="s">
        <v>36</v>
      </c>
      <c r="K2250" s="5">
        <v>29057.79</v>
      </c>
      <c r="L2250" s="5">
        <v>29057.79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25" t="s">
        <v>37</v>
      </c>
      <c r="S2250" s="25" t="s">
        <v>49</v>
      </c>
      <c r="T2250" s="5"/>
      <c r="U2250" s="5">
        <v>0</v>
      </c>
      <c r="V2250" s="4" t="s">
        <v>39</v>
      </c>
      <c r="W2250" s="4" t="s">
        <v>39</v>
      </c>
      <c r="X2250" s="4" t="s">
        <v>39</v>
      </c>
      <c r="Y2250" s="3">
        <v>31499.599999999999</v>
      </c>
    </row>
    <row r="2251" spans="1:25" x14ac:dyDescent="0.25">
      <c r="A2251" s="3">
        <v>702</v>
      </c>
      <c r="B2251" s="24" t="s">
        <v>2305</v>
      </c>
      <c r="C2251" s="4"/>
      <c r="D2251" s="3">
        <v>312352</v>
      </c>
      <c r="E2251" s="24"/>
      <c r="F2251" s="4" t="s">
        <v>43</v>
      </c>
      <c r="G2251" s="4" t="s">
        <v>33</v>
      </c>
      <c r="H2251" s="4" t="s">
        <v>34</v>
      </c>
      <c r="I2251" s="24" t="s">
        <v>35</v>
      </c>
      <c r="J2251" s="4" t="s">
        <v>36</v>
      </c>
      <c r="K2251" s="5">
        <v>149816.76999999999</v>
      </c>
      <c r="L2251" s="5">
        <v>149816.76999999999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25" t="s">
        <v>37</v>
      </c>
      <c r="S2251" s="25" t="s">
        <v>90</v>
      </c>
      <c r="T2251" s="5"/>
      <c r="U2251" s="5">
        <v>0</v>
      </c>
      <c r="V2251" s="4" t="s">
        <v>39</v>
      </c>
      <c r="W2251" s="4" t="s">
        <v>39</v>
      </c>
      <c r="X2251" s="4" t="s">
        <v>39</v>
      </c>
      <c r="Y2251" s="3">
        <v>155709.95000000001</v>
      </c>
    </row>
    <row r="2252" spans="1:25" x14ac:dyDescent="0.25">
      <c r="A2252" s="3">
        <v>702</v>
      </c>
      <c r="B2252" s="24" t="s">
        <v>2306</v>
      </c>
      <c r="C2252" s="4"/>
      <c r="D2252" s="3">
        <v>337354</v>
      </c>
      <c r="E2252" s="24"/>
      <c r="F2252" s="4" t="s">
        <v>33</v>
      </c>
      <c r="G2252" s="4" t="s">
        <v>33</v>
      </c>
      <c r="H2252" s="4" t="s">
        <v>34</v>
      </c>
      <c r="I2252" s="24" t="s">
        <v>35</v>
      </c>
      <c r="J2252" s="4" t="s">
        <v>41</v>
      </c>
      <c r="K2252" s="5">
        <v>1964219.13</v>
      </c>
      <c r="L2252" s="5">
        <v>118520.98231692915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25" t="s">
        <v>37</v>
      </c>
      <c r="S2252" s="25" t="s">
        <v>38</v>
      </c>
      <c r="T2252" s="5"/>
      <c r="U2252" s="5">
        <v>0</v>
      </c>
      <c r="V2252" s="4" t="s">
        <v>39</v>
      </c>
      <c r="W2252" s="4" t="s">
        <v>39</v>
      </c>
      <c r="X2252" s="4" t="s">
        <v>39</v>
      </c>
      <c r="Y2252" s="3">
        <v>2188940.8199999998</v>
      </c>
    </row>
    <row r="2253" spans="1:25" x14ac:dyDescent="0.25">
      <c r="A2253" s="3">
        <v>702</v>
      </c>
      <c r="B2253" s="24" t="s">
        <v>2307</v>
      </c>
      <c r="C2253" s="4"/>
      <c r="D2253" s="3">
        <v>317847</v>
      </c>
      <c r="E2253" s="24"/>
      <c r="F2253" s="4" t="s">
        <v>33</v>
      </c>
      <c r="G2253" s="4" t="s">
        <v>33</v>
      </c>
      <c r="H2253" s="4" t="s">
        <v>34</v>
      </c>
      <c r="I2253" s="24" t="s">
        <v>35</v>
      </c>
      <c r="J2253" s="4" t="s">
        <v>36</v>
      </c>
      <c r="K2253" s="5">
        <v>662933.12</v>
      </c>
      <c r="L2253" s="5">
        <v>662933.12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25" t="s">
        <v>37</v>
      </c>
      <c r="S2253" s="25" t="s">
        <v>38</v>
      </c>
      <c r="T2253" s="5"/>
      <c r="U2253" s="5">
        <v>0</v>
      </c>
      <c r="V2253" s="4" t="s">
        <v>39</v>
      </c>
      <c r="W2253" s="4" t="s">
        <v>39</v>
      </c>
      <c r="X2253" s="4" t="s">
        <v>39</v>
      </c>
      <c r="Y2253" s="3">
        <v>712992.24</v>
      </c>
    </row>
    <row r="2254" spans="1:25" x14ac:dyDescent="0.25">
      <c r="A2254" s="3">
        <v>702</v>
      </c>
      <c r="B2254" s="24" t="s">
        <v>2308</v>
      </c>
      <c r="C2254" s="4"/>
      <c r="D2254" s="3">
        <v>309736</v>
      </c>
      <c r="E2254" s="24"/>
      <c r="F2254" s="4" t="s">
        <v>43</v>
      </c>
      <c r="G2254" s="4" t="s">
        <v>33</v>
      </c>
      <c r="H2254" s="4" t="s">
        <v>34</v>
      </c>
      <c r="I2254" s="24" t="s">
        <v>35</v>
      </c>
      <c r="J2254" s="4" t="s">
        <v>36</v>
      </c>
      <c r="K2254" s="5">
        <v>183574.19</v>
      </c>
      <c r="L2254" s="5">
        <v>183574.19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25" t="s">
        <v>37</v>
      </c>
      <c r="S2254" s="25" t="s">
        <v>97</v>
      </c>
      <c r="T2254" s="5"/>
      <c r="U2254" s="5">
        <v>0</v>
      </c>
      <c r="V2254" s="4" t="s">
        <v>39</v>
      </c>
      <c r="W2254" s="4" t="s">
        <v>39</v>
      </c>
      <c r="X2254" s="4" t="s">
        <v>39</v>
      </c>
      <c r="Y2254" s="3">
        <v>208354.7</v>
      </c>
    </row>
    <row r="2255" spans="1:25" x14ac:dyDescent="0.25">
      <c r="A2255" s="3">
        <v>702</v>
      </c>
      <c r="B2255" s="24" t="s">
        <v>2309</v>
      </c>
      <c r="C2255" s="4"/>
      <c r="D2255" s="3">
        <v>356922</v>
      </c>
      <c r="E2255" s="24"/>
      <c r="F2255" s="4" t="s">
        <v>33</v>
      </c>
      <c r="G2255" s="4" t="s">
        <v>33</v>
      </c>
      <c r="H2255" s="4" t="s">
        <v>34</v>
      </c>
      <c r="I2255" s="24" t="s">
        <v>35</v>
      </c>
      <c r="J2255" s="4" t="s">
        <v>36</v>
      </c>
      <c r="K2255" s="5">
        <v>162932.17000000001</v>
      </c>
      <c r="L2255" s="5">
        <v>162932.17000000001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25" t="s">
        <v>37</v>
      </c>
      <c r="S2255" s="25" t="s">
        <v>38</v>
      </c>
      <c r="T2255" s="5"/>
      <c r="U2255" s="5">
        <v>0</v>
      </c>
      <c r="V2255" s="4" t="s">
        <v>39</v>
      </c>
      <c r="W2255" s="4" t="s">
        <v>39</v>
      </c>
      <c r="X2255" s="4" t="s">
        <v>39</v>
      </c>
      <c r="Y2255" s="3">
        <v>180106.5</v>
      </c>
    </row>
    <row r="2256" spans="1:25" x14ac:dyDescent="0.25">
      <c r="A2256" s="3">
        <v>702</v>
      </c>
      <c r="B2256" s="24" t="s">
        <v>2310</v>
      </c>
      <c r="C2256" s="4"/>
      <c r="D2256" s="3">
        <v>319934</v>
      </c>
      <c r="E2256" s="24"/>
      <c r="F2256" s="4" t="s">
        <v>172</v>
      </c>
      <c r="G2256" s="4" t="s">
        <v>172</v>
      </c>
      <c r="H2256" s="4" t="s">
        <v>34</v>
      </c>
      <c r="I2256" s="24" t="s">
        <v>35</v>
      </c>
      <c r="J2256" s="4" t="s">
        <v>36</v>
      </c>
      <c r="K2256" s="5">
        <v>14504.11</v>
      </c>
      <c r="L2256" s="5">
        <v>14504.11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25" t="s">
        <v>37</v>
      </c>
      <c r="S2256" s="25" t="s">
        <v>38</v>
      </c>
      <c r="T2256" s="5"/>
      <c r="U2256" s="5">
        <v>0</v>
      </c>
      <c r="V2256" s="4" t="s">
        <v>39</v>
      </c>
      <c r="W2256" s="4" t="s">
        <v>39</v>
      </c>
      <c r="X2256" s="4" t="s">
        <v>39</v>
      </c>
      <c r="Y2256" s="3">
        <v>3036.5</v>
      </c>
    </row>
    <row r="2257" spans="1:25" x14ac:dyDescent="0.25">
      <c r="A2257" s="3">
        <v>702</v>
      </c>
      <c r="B2257" s="24" t="s">
        <v>2311</v>
      </c>
      <c r="C2257" s="4"/>
      <c r="D2257" s="3">
        <v>355144</v>
      </c>
      <c r="E2257" s="24"/>
      <c r="F2257" s="4" t="s">
        <v>33</v>
      </c>
      <c r="G2257" s="4" t="s">
        <v>33</v>
      </c>
      <c r="H2257" s="4" t="s">
        <v>34</v>
      </c>
      <c r="I2257" s="24" t="s">
        <v>35</v>
      </c>
      <c r="J2257" s="4" t="s">
        <v>41</v>
      </c>
      <c r="K2257" s="5">
        <v>1147987.5</v>
      </c>
      <c r="L2257" s="5">
        <v>69269.565757439545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25" t="s">
        <v>37</v>
      </c>
      <c r="S2257" s="25" t="s">
        <v>38</v>
      </c>
      <c r="T2257" s="5"/>
      <c r="U2257" s="5">
        <v>0</v>
      </c>
      <c r="V2257" s="4" t="s">
        <v>39</v>
      </c>
      <c r="W2257" s="4" t="s">
        <v>39</v>
      </c>
      <c r="X2257" s="4" t="s">
        <v>39</v>
      </c>
      <c r="Y2257" s="3">
        <v>1413418.5</v>
      </c>
    </row>
    <row r="2258" spans="1:25" x14ac:dyDescent="0.25">
      <c r="A2258" s="3">
        <v>702</v>
      </c>
      <c r="B2258" s="24" t="s">
        <v>2312</v>
      </c>
      <c r="C2258" s="4"/>
      <c r="D2258" s="3">
        <v>310450</v>
      </c>
      <c r="E2258" s="24"/>
      <c r="F2258" s="4" t="s">
        <v>33</v>
      </c>
      <c r="G2258" s="4" t="s">
        <v>33</v>
      </c>
      <c r="H2258" s="4" t="s">
        <v>34</v>
      </c>
      <c r="I2258" s="24" t="s">
        <v>35</v>
      </c>
      <c r="J2258" s="4" t="s">
        <v>41</v>
      </c>
      <c r="K2258" s="5">
        <v>1396510.08</v>
      </c>
      <c r="L2258" s="5">
        <v>84265.418236250116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25" t="s">
        <v>37</v>
      </c>
      <c r="S2258" s="25" t="s">
        <v>38</v>
      </c>
      <c r="T2258" s="5"/>
      <c r="U2258" s="5">
        <v>0</v>
      </c>
      <c r="V2258" s="4" t="s">
        <v>39</v>
      </c>
      <c r="W2258" s="4" t="s">
        <v>39</v>
      </c>
      <c r="X2258" s="4" t="s">
        <v>39</v>
      </c>
      <c r="Y2258" s="3">
        <v>1446385.44</v>
      </c>
    </row>
    <row r="2259" spans="1:25" x14ac:dyDescent="0.25">
      <c r="A2259" s="3">
        <v>702</v>
      </c>
      <c r="B2259" s="24" t="s">
        <v>2313</v>
      </c>
      <c r="C2259" s="4"/>
      <c r="D2259" s="3">
        <v>357733</v>
      </c>
      <c r="E2259" s="24"/>
      <c r="F2259" s="4" t="s">
        <v>33</v>
      </c>
      <c r="G2259" s="4" t="s">
        <v>33</v>
      </c>
      <c r="H2259" s="4" t="s">
        <v>34</v>
      </c>
      <c r="I2259" s="24" t="s">
        <v>35</v>
      </c>
      <c r="J2259" s="4" t="s">
        <v>36</v>
      </c>
      <c r="K2259" s="5">
        <v>495375.88</v>
      </c>
      <c r="L2259" s="5">
        <v>495375.88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25" t="s">
        <v>37</v>
      </c>
      <c r="S2259" s="25" t="s">
        <v>38</v>
      </c>
      <c r="T2259" s="5"/>
      <c r="U2259" s="5">
        <v>0</v>
      </c>
      <c r="V2259" s="4" t="s">
        <v>39</v>
      </c>
      <c r="W2259" s="4" t="s">
        <v>39</v>
      </c>
      <c r="X2259" s="4" t="s">
        <v>39</v>
      </c>
      <c r="Y2259" s="3">
        <v>537720.76</v>
      </c>
    </row>
    <row r="2260" spans="1:25" x14ac:dyDescent="0.25">
      <c r="A2260" s="3">
        <v>702</v>
      </c>
      <c r="B2260" s="24" t="s">
        <v>2314</v>
      </c>
      <c r="C2260" s="4"/>
      <c r="D2260" s="3">
        <v>314376</v>
      </c>
      <c r="E2260" s="24"/>
      <c r="F2260" s="4" t="s">
        <v>43</v>
      </c>
      <c r="G2260" s="4" t="s">
        <v>33</v>
      </c>
      <c r="H2260" s="4" t="s">
        <v>34</v>
      </c>
      <c r="I2260" s="24" t="s">
        <v>35</v>
      </c>
      <c r="J2260" s="4" t="s">
        <v>36</v>
      </c>
      <c r="K2260" s="5">
        <v>274988.08</v>
      </c>
      <c r="L2260" s="5">
        <v>274988.08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25" t="s">
        <v>37</v>
      </c>
      <c r="S2260" s="25" t="s">
        <v>49</v>
      </c>
      <c r="T2260" s="5"/>
      <c r="U2260" s="5">
        <v>0</v>
      </c>
      <c r="V2260" s="4" t="s">
        <v>39</v>
      </c>
      <c r="W2260" s="4" t="s">
        <v>39</v>
      </c>
      <c r="X2260" s="4" t="s">
        <v>39</v>
      </c>
      <c r="Y2260" s="3">
        <v>320823.90999999997</v>
      </c>
    </row>
    <row r="2261" spans="1:25" x14ac:dyDescent="0.25">
      <c r="A2261" s="3">
        <v>702</v>
      </c>
      <c r="B2261" s="24" t="s">
        <v>2315</v>
      </c>
      <c r="C2261" s="4"/>
      <c r="D2261" s="3">
        <v>309588</v>
      </c>
      <c r="E2261" s="24"/>
      <c r="F2261" s="4" t="s">
        <v>43</v>
      </c>
      <c r="G2261" s="4" t="s">
        <v>33</v>
      </c>
      <c r="H2261" s="4" t="s">
        <v>34</v>
      </c>
      <c r="I2261" s="24" t="s">
        <v>35</v>
      </c>
      <c r="J2261" s="4" t="s">
        <v>36</v>
      </c>
      <c r="K2261" s="5">
        <v>226626.36</v>
      </c>
      <c r="L2261" s="5">
        <v>226626.36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25" t="s">
        <v>37</v>
      </c>
      <c r="S2261" s="25" t="s">
        <v>69</v>
      </c>
      <c r="T2261" s="5"/>
      <c r="U2261" s="5">
        <v>0</v>
      </c>
      <c r="V2261" s="4" t="s">
        <v>39</v>
      </c>
      <c r="W2261" s="4" t="s">
        <v>39</v>
      </c>
      <c r="X2261" s="4" t="s">
        <v>39</v>
      </c>
      <c r="Y2261" s="3">
        <v>257962</v>
      </c>
    </row>
    <row r="2262" spans="1:25" x14ac:dyDescent="0.25">
      <c r="A2262" s="3">
        <v>702</v>
      </c>
      <c r="B2262" s="24" t="s">
        <v>2316</v>
      </c>
      <c r="C2262" s="4"/>
      <c r="D2262" s="3">
        <v>324104</v>
      </c>
      <c r="E2262" s="24"/>
      <c r="F2262" s="4" t="s">
        <v>33</v>
      </c>
      <c r="G2262" s="4" t="s">
        <v>33</v>
      </c>
      <c r="H2262" s="4" t="s">
        <v>34</v>
      </c>
      <c r="I2262" s="24" t="s">
        <v>35</v>
      </c>
      <c r="J2262" s="4" t="s">
        <v>41</v>
      </c>
      <c r="K2262" s="5">
        <v>1031454.51</v>
      </c>
      <c r="L2262" s="5">
        <v>62237.965140084358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25" t="s">
        <v>37</v>
      </c>
      <c r="S2262" s="25" t="s">
        <v>38</v>
      </c>
      <c r="T2262" s="5"/>
      <c r="U2262" s="5">
        <v>0</v>
      </c>
      <c r="V2262" s="4" t="s">
        <v>39</v>
      </c>
      <c r="W2262" s="4" t="s">
        <v>39</v>
      </c>
      <c r="X2262" s="4" t="s">
        <v>39</v>
      </c>
      <c r="Y2262" s="3">
        <v>1184368.58</v>
      </c>
    </row>
    <row r="2263" spans="1:25" x14ac:dyDescent="0.25">
      <c r="A2263" s="3">
        <v>702</v>
      </c>
      <c r="B2263" s="24" t="s">
        <v>2317</v>
      </c>
      <c r="C2263" s="4"/>
      <c r="D2263" s="3">
        <v>318312</v>
      </c>
      <c r="E2263" s="24"/>
      <c r="F2263" s="4" t="s">
        <v>33</v>
      </c>
      <c r="G2263" s="4" t="s">
        <v>33</v>
      </c>
      <c r="H2263" s="4" t="s">
        <v>34</v>
      </c>
      <c r="I2263" s="24" t="s">
        <v>35</v>
      </c>
      <c r="J2263" s="4" t="s">
        <v>41</v>
      </c>
      <c r="K2263" s="5">
        <v>1467235.9</v>
      </c>
      <c r="L2263" s="5">
        <v>88533.014215508447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25" t="s">
        <v>37</v>
      </c>
      <c r="S2263" s="25" t="s">
        <v>38</v>
      </c>
      <c r="T2263" s="5"/>
      <c r="U2263" s="5">
        <v>0</v>
      </c>
      <c r="V2263" s="4" t="s">
        <v>39</v>
      </c>
      <c r="W2263" s="4" t="s">
        <v>39</v>
      </c>
      <c r="X2263" s="4" t="s">
        <v>39</v>
      </c>
      <c r="Y2263" s="3">
        <v>1701931.11</v>
      </c>
    </row>
    <row r="2264" spans="1:25" x14ac:dyDescent="0.25">
      <c r="A2264" s="3">
        <v>702</v>
      </c>
      <c r="B2264" s="24" t="s">
        <v>2318</v>
      </c>
      <c r="C2264" s="4"/>
      <c r="D2264" s="3">
        <v>356484</v>
      </c>
      <c r="E2264" s="24"/>
      <c r="F2264" s="4" t="s">
        <v>43</v>
      </c>
      <c r="G2264" s="4" t="s">
        <v>33</v>
      </c>
      <c r="H2264" s="4" t="s">
        <v>34</v>
      </c>
      <c r="I2264" s="24" t="s">
        <v>35</v>
      </c>
      <c r="J2264" s="4" t="s">
        <v>36</v>
      </c>
      <c r="K2264" s="5">
        <v>133410.1</v>
      </c>
      <c r="L2264" s="5">
        <v>133410.1</v>
      </c>
      <c r="M2264" s="5">
        <v>133410.1</v>
      </c>
      <c r="N2264" s="5">
        <v>0</v>
      </c>
      <c r="O2264" s="5">
        <v>0</v>
      </c>
      <c r="P2264" s="5">
        <v>0</v>
      </c>
      <c r="Q2264" s="5">
        <v>133410.1</v>
      </c>
      <c r="R2264" s="25" t="s">
        <v>48</v>
      </c>
      <c r="S2264" s="25" t="s">
        <v>151</v>
      </c>
      <c r="T2264" s="5"/>
      <c r="U2264" s="5">
        <v>0</v>
      </c>
      <c r="V2264" s="4" t="s">
        <v>39</v>
      </c>
      <c r="W2264" s="4" t="s">
        <v>39</v>
      </c>
      <c r="X2264" s="4" t="s">
        <v>39</v>
      </c>
      <c r="Y2264" s="3">
        <v>144136.79999999999</v>
      </c>
    </row>
    <row r="2265" spans="1:25" x14ac:dyDescent="0.25">
      <c r="A2265" s="3">
        <v>702</v>
      </c>
      <c r="B2265" s="24" t="s">
        <v>2319</v>
      </c>
      <c r="C2265" s="4"/>
      <c r="D2265" s="3">
        <v>334422</v>
      </c>
      <c r="E2265" s="24"/>
      <c r="F2265" s="4" t="s">
        <v>33</v>
      </c>
      <c r="G2265" s="4" t="s">
        <v>33</v>
      </c>
      <c r="H2265" s="4" t="s">
        <v>34</v>
      </c>
      <c r="I2265" s="24" t="s">
        <v>35</v>
      </c>
      <c r="J2265" s="4" t="s">
        <v>41</v>
      </c>
      <c r="K2265" s="5">
        <v>238440</v>
      </c>
      <c r="L2265" s="5">
        <v>14387.469601545214</v>
      </c>
      <c r="M2265" s="5">
        <v>0</v>
      </c>
      <c r="N2265" s="5">
        <v>238440</v>
      </c>
      <c r="O2265" s="5">
        <v>0</v>
      </c>
      <c r="P2265" s="5">
        <v>0</v>
      </c>
      <c r="Q2265" s="5">
        <v>238440</v>
      </c>
      <c r="R2265" s="25" t="s">
        <v>119</v>
      </c>
      <c r="S2265" s="25" t="s">
        <v>38</v>
      </c>
      <c r="T2265" s="5"/>
      <c r="U2265" s="5">
        <v>0</v>
      </c>
      <c r="V2265" s="4" t="s">
        <v>39</v>
      </c>
      <c r="W2265" s="4" t="s">
        <v>39</v>
      </c>
      <c r="X2265" s="4" t="s">
        <v>39</v>
      </c>
      <c r="Y2265" s="3">
        <v>268245</v>
      </c>
    </row>
    <row r="2266" spans="1:25" x14ac:dyDescent="0.25">
      <c r="A2266" s="3">
        <v>702</v>
      </c>
      <c r="B2266" s="24" t="s">
        <v>2320</v>
      </c>
      <c r="C2266" s="4"/>
      <c r="D2266" s="3">
        <v>320398</v>
      </c>
      <c r="E2266" s="24"/>
      <c r="F2266" s="4" t="s">
        <v>43</v>
      </c>
      <c r="G2266" s="4" t="s">
        <v>45</v>
      </c>
      <c r="H2266" s="4" t="s">
        <v>34</v>
      </c>
      <c r="I2266" s="24" t="s">
        <v>35</v>
      </c>
      <c r="J2266" s="4" t="s">
        <v>41</v>
      </c>
      <c r="K2266" s="5">
        <v>468352.45</v>
      </c>
      <c r="L2266" s="5">
        <v>28260.386836035166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25" t="s">
        <v>37</v>
      </c>
      <c r="S2266" s="25" t="s">
        <v>38</v>
      </c>
      <c r="T2266" s="5"/>
      <c r="U2266" s="5">
        <v>0</v>
      </c>
      <c r="V2266" s="4" t="s">
        <v>39</v>
      </c>
      <c r="W2266" s="4" t="s">
        <v>39</v>
      </c>
      <c r="X2266" s="4" t="s">
        <v>39</v>
      </c>
      <c r="Y2266" s="3">
        <v>468352.54</v>
      </c>
    </row>
    <row r="2267" spans="1:25" x14ac:dyDescent="0.25">
      <c r="A2267" s="3">
        <v>702</v>
      </c>
      <c r="B2267" s="24" t="s">
        <v>2321</v>
      </c>
      <c r="C2267" s="4"/>
      <c r="D2267" s="3">
        <v>319669</v>
      </c>
      <c r="E2267" s="24"/>
      <c r="F2267" s="4" t="s">
        <v>43</v>
      </c>
      <c r="G2267" s="4" t="s">
        <v>33</v>
      </c>
      <c r="H2267" s="4" t="s">
        <v>34</v>
      </c>
      <c r="I2267" s="24" t="s">
        <v>35</v>
      </c>
      <c r="J2267" s="4" t="s">
        <v>41</v>
      </c>
      <c r="K2267" s="5">
        <v>4427073.8499999996</v>
      </c>
      <c r="L2267" s="5">
        <v>267129.6361376897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25" t="s">
        <v>37</v>
      </c>
      <c r="S2267" s="25" t="s">
        <v>38</v>
      </c>
      <c r="T2267" s="5"/>
      <c r="U2267" s="5">
        <v>0</v>
      </c>
      <c r="V2267" s="4" t="s">
        <v>39</v>
      </c>
      <c r="W2267" s="4" t="s">
        <v>39</v>
      </c>
      <c r="X2267" s="4" t="s">
        <v>39</v>
      </c>
      <c r="Y2267" s="3">
        <v>5286394.5599999996</v>
      </c>
    </row>
    <row r="2268" spans="1:25" x14ac:dyDescent="0.25">
      <c r="A2268" s="3">
        <v>702</v>
      </c>
      <c r="B2268" s="24" t="s">
        <v>2322</v>
      </c>
      <c r="C2268" s="4"/>
      <c r="D2268" s="3">
        <v>337875</v>
      </c>
      <c r="E2268" s="24"/>
      <c r="F2268" s="4" t="s">
        <v>43</v>
      </c>
      <c r="G2268" s="4" t="s">
        <v>33</v>
      </c>
      <c r="H2268" s="4" t="s">
        <v>34</v>
      </c>
      <c r="I2268" s="24" t="s">
        <v>35</v>
      </c>
      <c r="J2268" s="4" t="s">
        <v>36</v>
      </c>
      <c r="K2268" s="5">
        <v>30678.560000000001</v>
      </c>
      <c r="L2268" s="5">
        <v>30678.560000000001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25" t="s">
        <v>37</v>
      </c>
      <c r="S2268" s="25" t="s">
        <v>49</v>
      </c>
      <c r="T2268" s="5"/>
      <c r="U2268" s="5">
        <v>0</v>
      </c>
      <c r="V2268" s="4" t="s">
        <v>39</v>
      </c>
      <c r="W2268" s="4" t="s">
        <v>39</v>
      </c>
      <c r="X2268" s="4" t="s">
        <v>39</v>
      </c>
      <c r="Y2268" s="3">
        <v>32682.959999999999</v>
      </c>
    </row>
    <row r="2269" spans="1:25" x14ac:dyDescent="0.25">
      <c r="A2269" s="3">
        <v>702</v>
      </c>
      <c r="B2269" s="24" t="s">
        <v>2323</v>
      </c>
      <c r="C2269" s="4"/>
      <c r="D2269" s="3">
        <v>319669</v>
      </c>
      <c r="E2269" s="24"/>
      <c r="F2269" s="4" t="s">
        <v>43</v>
      </c>
      <c r="G2269" s="4" t="s">
        <v>33</v>
      </c>
      <c r="H2269" s="4" t="s">
        <v>34</v>
      </c>
      <c r="I2269" s="24" t="s">
        <v>35</v>
      </c>
      <c r="J2269" s="4" t="s">
        <v>41</v>
      </c>
      <c r="K2269" s="5">
        <v>44151163.890000001</v>
      </c>
      <c r="L2269" s="5">
        <v>2664081.2294087224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25" t="s">
        <v>37</v>
      </c>
      <c r="S2269" s="25" t="s">
        <v>38</v>
      </c>
      <c r="T2269" s="5"/>
      <c r="U2269" s="5">
        <v>0</v>
      </c>
      <c r="V2269" s="4" t="s">
        <v>39</v>
      </c>
      <c r="W2269" s="4" t="s">
        <v>39</v>
      </c>
      <c r="X2269" s="4" t="s">
        <v>39</v>
      </c>
      <c r="Y2269" s="3">
        <v>55422419.359999999</v>
      </c>
    </row>
    <row r="2270" spans="1:25" x14ac:dyDescent="0.25">
      <c r="A2270" s="3">
        <v>702</v>
      </c>
      <c r="B2270" s="24" t="s">
        <v>2324</v>
      </c>
      <c r="C2270" s="4"/>
      <c r="D2270" s="3">
        <v>311324</v>
      </c>
      <c r="E2270" s="24"/>
      <c r="F2270" s="4" t="s">
        <v>33</v>
      </c>
      <c r="G2270" s="4" t="s">
        <v>33</v>
      </c>
      <c r="H2270" s="4" t="s">
        <v>34</v>
      </c>
      <c r="I2270" s="24" t="s">
        <v>35</v>
      </c>
      <c r="J2270" s="4" t="s">
        <v>41</v>
      </c>
      <c r="K2270" s="5">
        <v>1929776.73</v>
      </c>
      <c r="L2270" s="5">
        <v>116442.72790070594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25" t="s">
        <v>37</v>
      </c>
      <c r="S2270" s="25" t="s">
        <v>38</v>
      </c>
      <c r="T2270" s="5"/>
      <c r="U2270" s="5">
        <v>0</v>
      </c>
      <c r="V2270" s="4" t="s">
        <v>39</v>
      </c>
      <c r="W2270" s="4" t="s">
        <v>39</v>
      </c>
      <c r="X2270" s="4" t="s">
        <v>39</v>
      </c>
      <c r="Y2270" s="3">
        <v>2034588.88</v>
      </c>
    </row>
    <row r="2271" spans="1:25" x14ac:dyDescent="0.25">
      <c r="A2271" s="3">
        <v>702</v>
      </c>
      <c r="B2271" s="24" t="s">
        <v>2325</v>
      </c>
      <c r="C2271" s="4"/>
      <c r="D2271" s="3">
        <v>356272</v>
      </c>
      <c r="E2271" s="24"/>
      <c r="F2271" s="4" t="s">
        <v>43</v>
      </c>
      <c r="G2271" s="4" t="s">
        <v>33</v>
      </c>
      <c r="H2271" s="4" t="s">
        <v>34</v>
      </c>
      <c r="I2271" s="24" t="s">
        <v>35</v>
      </c>
      <c r="J2271" s="4" t="s">
        <v>36</v>
      </c>
      <c r="K2271" s="5">
        <v>58529.41</v>
      </c>
      <c r="L2271" s="5">
        <v>58529.41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25" t="s">
        <v>37</v>
      </c>
      <c r="S2271" s="25" t="s">
        <v>49</v>
      </c>
      <c r="T2271" s="5"/>
      <c r="U2271" s="5">
        <v>0</v>
      </c>
      <c r="V2271" s="4" t="s">
        <v>39</v>
      </c>
      <c r="W2271" s="4" t="s">
        <v>39</v>
      </c>
      <c r="X2271" s="4" t="s">
        <v>39</v>
      </c>
      <c r="Y2271" s="3">
        <v>67525.77</v>
      </c>
    </row>
    <row r="2272" spans="1:25" x14ac:dyDescent="0.25">
      <c r="A2272" s="3">
        <v>702</v>
      </c>
      <c r="B2272" s="24" t="s">
        <v>2326</v>
      </c>
      <c r="C2272" s="4"/>
      <c r="D2272" s="3">
        <v>310409</v>
      </c>
      <c r="E2272" s="24"/>
      <c r="F2272" s="4" t="s">
        <v>33</v>
      </c>
      <c r="G2272" s="4" t="s">
        <v>33</v>
      </c>
      <c r="H2272" s="4" t="s">
        <v>34</v>
      </c>
      <c r="I2272" s="24" t="s">
        <v>35</v>
      </c>
      <c r="J2272" s="4" t="s">
        <v>36</v>
      </c>
      <c r="K2272" s="5">
        <v>107018.91</v>
      </c>
      <c r="L2272" s="5">
        <v>107018.91</v>
      </c>
      <c r="M2272" s="5">
        <v>107018.91</v>
      </c>
      <c r="N2272" s="5">
        <v>0</v>
      </c>
      <c r="O2272" s="5">
        <v>0</v>
      </c>
      <c r="P2272" s="5">
        <v>0</v>
      </c>
      <c r="Q2272" s="5">
        <v>107018.91</v>
      </c>
      <c r="R2272" s="25" t="s">
        <v>48</v>
      </c>
      <c r="S2272" s="25" t="s">
        <v>38</v>
      </c>
      <c r="T2272" s="5"/>
      <c r="U2272" s="5">
        <v>0</v>
      </c>
      <c r="V2272" s="4" t="s">
        <v>39</v>
      </c>
      <c r="W2272" s="4" t="s">
        <v>39</v>
      </c>
      <c r="X2272" s="4" t="s">
        <v>39</v>
      </c>
      <c r="Y2272" s="3">
        <v>122635.6</v>
      </c>
    </row>
    <row r="2273" spans="1:25" x14ac:dyDescent="0.25">
      <c r="A2273" s="3">
        <v>702</v>
      </c>
      <c r="B2273" s="24" t="s">
        <v>2327</v>
      </c>
      <c r="C2273" s="4"/>
      <c r="D2273" s="3">
        <v>356484</v>
      </c>
      <c r="E2273" s="24"/>
      <c r="F2273" s="4" t="s">
        <v>43</v>
      </c>
      <c r="G2273" s="4" t="s">
        <v>33</v>
      </c>
      <c r="H2273" s="4" t="s">
        <v>34</v>
      </c>
      <c r="I2273" s="24" t="s">
        <v>35</v>
      </c>
      <c r="J2273" s="4" t="s">
        <v>36</v>
      </c>
      <c r="K2273" s="5">
        <v>75600.87</v>
      </c>
      <c r="L2273" s="5">
        <v>75600.87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25" t="s">
        <v>37</v>
      </c>
      <c r="S2273" s="25" t="s">
        <v>151</v>
      </c>
      <c r="T2273" s="5"/>
      <c r="U2273" s="5">
        <v>0</v>
      </c>
      <c r="V2273" s="4" t="s">
        <v>39</v>
      </c>
      <c r="W2273" s="4" t="s">
        <v>39</v>
      </c>
      <c r="X2273" s="4" t="s">
        <v>39</v>
      </c>
      <c r="Y2273" s="3">
        <v>86676.2</v>
      </c>
    </row>
    <row r="2274" spans="1:25" x14ac:dyDescent="0.25">
      <c r="A2274" s="3">
        <v>702</v>
      </c>
      <c r="B2274" s="24" t="s">
        <v>2328</v>
      </c>
      <c r="C2274" s="4"/>
      <c r="D2274" s="3">
        <v>310500</v>
      </c>
      <c r="E2274" s="24"/>
      <c r="F2274" s="4" t="s">
        <v>33</v>
      </c>
      <c r="G2274" s="4" t="s">
        <v>33</v>
      </c>
      <c r="H2274" s="4" t="s">
        <v>34</v>
      </c>
      <c r="I2274" s="24" t="s">
        <v>35</v>
      </c>
      <c r="J2274" s="4" t="s">
        <v>36</v>
      </c>
      <c r="K2274" s="5">
        <v>250660.48000000001</v>
      </c>
      <c r="L2274" s="5">
        <v>250660.48000000001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25" t="s">
        <v>37</v>
      </c>
      <c r="S2274" s="25" t="s">
        <v>38</v>
      </c>
      <c r="T2274" s="5"/>
      <c r="U2274" s="5">
        <v>0</v>
      </c>
      <c r="V2274" s="4" t="s">
        <v>39</v>
      </c>
      <c r="W2274" s="4" t="s">
        <v>39</v>
      </c>
      <c r="X2274" s="4" t="s">
        <v>39</v>
      </c>
      <c r="Y2274" s="3">
        <v>274551.86</v>
      </c>
    </row>
    <row r="2275" spans="1:25" x14ac:dyDescent="0.25">
      <c r="A2275" s="3">
        <v>702</v>
      </c>
      <c r="B2275" s="24" t="s">
        <v>2329</v>
      </c>
      <c r="C2275" s="4"/>
      <c r="D2275" s="3">
        <v>318099</v>
      </c>
      <c r="E2275" s="24"/>
      <c r="F2275" s="4" t="s">
        <v>33</v>
      </c>
      <c r="G2275" s="4" t="s">
        <v>33</v>
      </c>
      <c r="H2275" s="4" t="s">
        <v>34</v>
      </c>
      <c r="I2275" s="24" t="s">
        <v>35</v>
      </c>
      <c r="J2275" s="4" t="s">
        <v>36</v>
      </c>
      <c r="K2275" s="5">
        <v>2207812.86</v>
      </c>
      <c r="L2275" s="5">
        <v>2207812.86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25" t="s">
        <v>37</v>
      </c>
      <c r="S2275" s="25" t="s">
        <v>38</v>
      </c>
      <c r="T2275" s="5"/>
      <c r="U2275" s="5">
        <v>0</v>
      </c>
      <c r="V2275" s="4" t="s">
        <v>39</v>
      </c>
      <c r="W2275" s="4" t="s">
        <v>39</v>
      </c>
      <c r="X2275" s="4" t="s">
        <v>39</v>
      </c>
      <c r="Y2275" s="3">
        <v>2409129</v>
      </c>
    </row>
    <row r="2276" spans="1:25" x14ac:dyDescent="0.25">
      <c r="A2276" s="3">
        <v>702</v>
      </c>
      <c r="B2276" s="24" t="s">
        <v>2330</v>
      </c>
      <c r="C2276" s="4"/>
      <c r="D2276" s="3">
        <v>309373</v>
      </c>
      <c r="E2276" s="24"/>
      <c r="F2276" s="4" t="s">
        <v>43</v>
      </c>
      <c r="G2276" s="4" t="s">
        <v>33</v>
      </c>
      <c r="H2276" s="4" t="s">
        <v>34</v>
      </c>
      <c r="I2276" s="24" t="s">
        <v>35</v>
      </c>
      <c r="J2276" s="4" t="s">
        <v>36</v>
      </c>
      <c r="K2276" s="5">
        <v>249165</v>
      </c>
      <c r="L2276" s="5">
        <v>249165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25" t="s">
        <v>37</v>
      </c>
      <c r="S2276" s="25" t="s">
        <v>90</v>
      </c>
      <c r="T2276" s="5"/>
      <c r="U2276" s="5">
        <v>0</v>
      </c>
      <c r="V2276" s="4" t="s">
        <v>39</v>
      </c>
      <c r="W2276" s="4" t="s">
        <v>39</v>
      </c>
      <c r="X2276" s="4" t="s">
        <v>39</v>
      </c>
      <c r="Y2276" s="3">
        <v>249165</v>
      </c>
    </row>
    <row r="2277" spans="1:25" x14ac:dyDescent="0.25">
      <c r="A2277" s="3">
        <v>702</v>
      </c>
      <c r="B2277" s="24" t="s">
        <v>2331</v>
      </c>
      <c r="C2277" s="4"/>
      <c r="D2277" s="3">
        <v>309348</v>
      </c>
      <c r="E2277" s="24"/>
      <c r="F2277" s="4" t="s">
        <v>43</v>
      </c>
      <c r="G2277" s="4" t="s">
        <v>33</v>
      </c>
      <c r="H2277" s="4" t="s">
        <v>34</v>
      </c>
      <c r="I2277" s="24" t="s">
        <v>35</v>
      </c>
      <c r="J2277" s="4" t="s">
        <v>36</v>
      </c>
      <c r="K2277" s="5">
        <v>99264.25</v>
      </c>
      <c r="L2277" s="5">
        <v>99264.25</v>
      </c>
      <c r="M2277" s="5">
        <v>99264.25</v>
      </c>
      <c r="N2277" s="5">
        <v>0</v>
      </c>
      <c r="O2277" s="5">
        <v>0</v>
      </c>
      <c r="P2277" s="5">
        <v>0</v>
      </c>
      <c r="Q2277" s="5">
        <v>99264.25</v>
      </c>
      <c r="R2277" s="25" t="s">
        <v>48</v>
      </c>
      <c r="S2277" s="25" t="s">
        <v>49</v>
      </c>
      <c r="T2277" s="5"/>
      <c r="U2277" s="5">
        <v>0</v>
      </c>
      <c r="V2277" s="4" t="s">
        <v>39</v>
      </c>
      <c r="W2277" s="4" t="s">
        <v>39</v>
      </c>
      <c r="X2277" s="4" t="s">
        <v>39</v>
      </c>
      <c r="Y2277" s="3">
        <v>114032</v>
      </c>
    </row>
    <row r="2278" spans="1:25" x14ac:dyDescent="0.25">
      <c r="A2278" s="3">
        <v>702</v>
      </c>
      <c r="B2278" s="24" t="s">
        <v>2332</v>
      </c>
      <c r="C2278" s="4"/>
      <c r="D2278" s="3">
        <v>310097</v>
      </c>
      <c r="E2278" s="24"/>
      <c r="F2278" s="4" t="s">
        <v>33</v>
      </c>
      <c r="G2278" s="4" t="s">
        <v>33</v>
      </c>
      <c r="H2278" s="4" t="s">
        <v>34</v>
      </c>
      <c r="I2278" s="24" t="s">
        <v>35</v>
      </c>
      <c r="J2278" s="4" t="s">
        <v>41</v>
      </c>
      <c r="K2278" s="5">
        <v>5114669.91</v>
      </c>
      <c r="L2278" s="5">
        <v>308619.1824025457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25" t="s">
        <v>37</v>
      </c>
      <c r="S2278" s="25" t="s">
        <v>38</v>
      </c>
      <c r="T2278" s="5"/>
      <c r="U2278" s="5">
        <v>0</v>
      </c>
      <c r="V2278" s="4" t="s">
        <v>39</v>
      </c>
      <c r="W2278" s="4" t="s">
        <v>39</v>
      </c>
      <c r="X2278" s="4" t="s">
        <v>39</v>
      </c>
      <c r="Y2278" s="3">
        <v>5398818.21</v>
      </c>
    </row>
    <row r="2279" spans="1:25" x14ac:dyDescent="0.25">
      <c r="A2279" s="3">
        <v>702</v>
      </c>
      <c r="B2279" s="24" t="s">
        <v>2333</v>
      </c>
      <c r="C2279" s="4"/>
      <c r="D2279" s="3">
        <v>308390</v>
      </c>
      <c r="E2279" s="24"/>
      <c r="F2279" s="4" t="s">
        <v>43</v>
      </c>
      <c r="G2279" s="4" t="s">
        <v>33</v>
      </c>
      <c r="H2279" s="4" t="s">
        <v>34</v>
      </c>
      <c r="I2279" s="24" t="s">
        <v>35</v>
      </c>
      <c r="J2279" s="4" t="s">
        <v>36</v>
      </c>
      <c r="K2279" s="5">
        <v>209091.20000000001</v>
      </c>
      <c r="L2279" s="5">
        <v>209091.20000000001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25" t="s">
        <v>37</v>
      </c>
      <c r="S2279" s="25" t="s">
        <v>58</v>
      </c>
      <c r="T2279" s="5"/>
      <c r="U2279" s="5">
        <v>0</v>
      </c>
      <c r="V2279" s="4" t="s">
        <v>39</v>
      </c>
      <c r="W2279" s="4" t="s">
        <v>39</v>
      </c>
      <c r="X2279" s="4" t="s">
        <v>39</v>
      </c>
      <c r="Y2279" s="3">
        <v>229653.75</v>
      </c>
    </row>
    <row r="2280" spans="1:25" x14ac:dyDescent="0.25">
      <c r="A2280" s="3">
        <v>702</v>
      </c>
      <c r="B2280" s="24" t="s">
        <v>2334</v>
      </c>
      <c r="C2280" s="4"/>
      <c r="D2280" s="3">
        <v>320482</v>
      </c>
      <c r="E2280" s="24"/>
      <c r="F2280" s="4" t="s">
        <v>43</v>
      </c>
      <c r="G2280" s="4" t="s">
        <v>33</v>
      </c>
      <c r="H2280" s="4" t="s">
        <v>34</v>
      </c>
      <c r="I2280" s="24" t="s">
        <v>35</v>
      </c>
      <c r="J2280" s="4" t="s">
        <v>36</v>
      </c>
      <c r="K2280" s="5">
        <v>68763.070000000007</v>
      </c>
      <c r="L2280" s="5">
        <v>68763.070000000007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25" t="s">
        <v>37</v>
      </c>
      <c r="S2280" s="25" t="s">
        <v>74</v>
      </c>
      <c r="T2280" s="5"/>
      <c r="U2280" s="5">
        <v>0</v>
      </c>
      <c r="V2280" s="4" t="s">
        <v>39</v>
      </c>
      <c r="W2280" s="4" t="s">
        <v>39</v>
      </c>
      <c r="X2280" s="4" t="s">
        <v>39</v>
      </c>
      <c r="Y2280" s="3">
        <v>77628.88</v>
      </c>
    </row>
    <row r="2281" spans="1:25" x14ac:dyDescent="0.25">
      <c r="A2281" s="3">
        <v>702</v>
      </c>
      <c r="B2281" s="24" t="s">
        <v>2335</v>
      </c>
      <c r="C2281" s="4"/>
      <c r="D2281" s="3">
        <v>309777</v>
      </c>
      <c r="E2281" s="24"/>
      <c r="F2281" s="4" t="s">
        <v>33</v>
      </c>
      <c r="G2281" s="4" t="s">
        <v>33</v>
      </c>
      <c r="H2281" s="4" t="s">
        <v>34</v>
      </c>
      <c r="I2281" s="24" t="s">
        <v>35</v>
      </c>
      <c r="J2281" s="4" t="s">
        <v>41</v>
      </c>
      <c r="K2281" s="5">
        <v>5764520.8200000003</v>
      </c>
      <c r="L2281" s="5">
        <v>347831.18631615711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25" t="s">
        <v>37</v>
      </c>
      <c r="S2281" s="25" t="s">
        <v>38</v>
      </c>
      <c r="T2281" s="5"/>
      <c r="U2281" s="5">
        <v>0</v>
      </c>
      <c r="V2281" s="4" t="s">
        <v>39</v>
      </c>
      <c r="W2281" s="4" t="s">
        <v>39</v>
      </c>
      <c r="X2281" s="4" t="s">
        <v>39</v>
      </c>
      <c r="Y2281" s="3">
        <v>6411885.7400000002</v>
      </c>
    </row>
    <row r="2282" spans="1:25" x14ac:dyDescent="0.25">
      <c r="A2282" s="3">
        <v>702</v>
      </c>
      <c r="B2282" s="24" t="s">
        <v>2336</v>
      </c>
      <c r="C2282" s="4"/>
      <c r="D2282" s="3">
        <v>317159</v>
      </c>
      <c r="E2282" s="24"/>
      <c r="F2282" s="4" t="s">
        <v>33</v>
      </c>
      <c r="G2282" s="4" t="s">
        <v>33</v>
      </c>
      <c r="H2282" s="4" t="s">
        <v>34</v>
      </c>
      <c r="I2282" s="24" t="s">
        <v>35</v>
      </c>
      <c r="J2282" s="4" t="s">
        <v>41</v>
      </c>
      <c r="K2282" s="5">
        <v>224985.01</v>
      </c>
      <c r="L2282" s="5">
        <v>13575.59550485802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25" t="s">
        <v>37</v>
      </c>
      <c r="S2282" s="25" t="s">
        <v>38</v>
      </c>
      <c r="T2282" s="5"/>
      <c r="U2282" s="5">
        <v>0</v>
      </c>
      <c r="V2282" s="4" t="s">
        <v>39</v>
      </c>
      <c r="W2282" s="4" t="s">
        <v>39</v>
      </c>
      <c r="X2282" s="4" t="s">
        <v>39</v>
      </c>
      <c r="Y2282" s="3">
        <v>253069.44</v>
      </c>
    </row>
    <row r="2283" spans="1:25" x14ac:dyDescent="0.25">
      <c r="A2283" s="3">
        <v>702</v>
      </c>
      <c r="B2283" s="24" t="s">
        <v>2337</v>
      </c>
      <c r="C2283" s="4"/>
      <c r="D2283" s="3">
        <v>334281</v>
      </c>
      <c r="E2283" s="24"/>
      <c r="F2283" s="4" t="s">
        <v>33</v>
      </c>
      <c r="G2283" s="4" t="s">
        <v>33</v>
      </c>
      <c r="H2283" s="4" t="s">
        <v>34</v>
      </c>
      <c r="I2283" s="24" t="s">
        <v>35</v>
      </c>
      <c r="J2283" s="4" t="s">
        <v>41</v>
      </c>
      <c r="K2283" s="5">
        <v>318015.59999999998</v>
      </c>
      <c r="L2283" s="5">
        <v>19189.061306060903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25" t="s">
        <v>37</v>
      </c>
      <c r="S2283" s="25" t="s">
        <v>38</v>
      </c>
      <c r="T2283" s="5"/>
      <c r="U2283" s="5">
        <v>0</v>
      </c>
      <c r="V2283" s="4" t="s">
        <v>39</v>
      </c>
      <c r="W2283" s="4" t="s">
        <v>39</v>
      </c>
      <c r="X2283" s="4" t="s">
        <v>39</v>
      </c>
      <c r="Y2283" s="3">
        <v>397519.5</v>
      </c>
    </row>
    <row r="2284" spans="1:25" x14ac:dyDescent="0.25">
      <c r="A2284" s="3">
        <v>702</v>
      </c>
      <c r="B2284" s="24" t="s">
        <v>2338</v>
      </c>
      <c r="C2284" s="4"/>
      <c r="D2284" s="3">
        <v>318577</v>
      </c>
      <c r="E2284" s="24"/>
      <c r="F2284" s="4" t="s">
        <v>33</v>
      </c>
      <c r="G2284" s="4" t="s">
        <v>33</v>
      </c>
      <c r="H2284" s="4" t="s">
        <v>34</v>
      </c>
      <c r="I2284" s="24" t="s">
        <v>35</v>
      </c>
      <c r="J2284" s="4" t="s">
        <v>41</v>
      </c>
      <c r="K2284" s="5">
        <v>490606.67</v>
      </c>
      <c r="L2284" s="5">
        <v>29603.206470979385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25" t="s">
        <v>37</v>
      </c>
      <c r="S2284" s="25" t="s">
        <v>38</v>
      </c>
      <c r="T2284" s="5"/>
      <c r="U2284" s="5">
        <v>0</v>
      </c>
      <c r="V2284" s="4" t="s">
        <v>39</v>
      </c>
      <c r="W2284" s="4" t="s">
        <v>39</v>
      </c>
      <c r="X2284" s="4" t="s">
        <v>39</v>
      </c>
      <c r="Y2284" s="3">
        <v>566061.12</v>
      </c>
    </row>
    <row r="2285" spans="1:25" x14ac:dyDescent="0.25">
      <c r="A2285" s="3">
        <v>702</v>
      </c>
      <c r="B2285" s="24" t="s">
        <v>2339</v>
      </c>
      <c r="C2285" s="4"/>
      <c r="D2285" s="3">
        <v>315382</v>
      </c>
      <c r="E2285" s="24"/>
      <c r="F2285" s="4" t="s">
        <v>43</v>
      </c>
      <c r="G2285" s="4" t="s">
        <v>33</v>
      </c>
      <c r="H2285" s="4" t="s">
        <v>34</v>
      </c>
      <c r="I2285" s="24" t="s">
        <v>35</v>
      </c>
      <c r="J2285" s="4" t="s">
        <v>36</v>
      </c>
      <c r="K2285" s="5">
        <v>2628.23</v>
      </c>
      <c r="L2285" s="5">
        <v>2628.23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25" t="s">
        <v>37</v>
      </c>
      <c r="S2285" s="25" t="s">
        <v>58</v>
      </c>
      <c r="T2285" s="5"/>
      <c r="U2285" s="5">
        <v>0</v>
      </c>
      <c r="V2285" s="4" t="s">
        <v>39</v>
      </c>
      <c r="W2285" s="4" t="s">
        <v>39</v>
      </c>
      <c r="X2285" s="4" t="s">
        <v>39</v>
      </c>
      <c r="Y2285" s="3">
        <v>2628.23</v>
      </c>
    </row>
    <row r="2286" spans="1:25" x14ac:dyDescent="0.25">
      <c r="A2286" s="3">
        <v>702</v>
      </c>
      <c r="B2286" s="24" t="s">
        <v>2340</v>
      </c>
      <c r="C2286" s="4"/>
      <c r="D2286" s="3">
        <v>316559</v>
      </c>
      <c r="E2286" s="24"/>
      <c r="F2286" s="4" t="s">
        <v>33</v>
      </c>
      <c r="G2286" s="4" t="s">
        <v>33</v>
      </c>
      <c r="H2286" s="4" t="s">
        <v>34</v>
      </c>
      <c r="I2286" s="24" t="s">
        <v>35</v>
      </c>
      <c r="J2286" s="4" t="s">
        <v>41</v>
      </c>
      <c r="K2286" s="5">
        <v>254885.13</v>
      </c>
      <c r="L2286" s="5">
        <v>15379.768745851787</v>
      </c>
      <c r="M2286" s="5">
        <v>254885.13</v>
      </c>
      <c r="N2286" s="5">
        <v>0</v>
      </c>
      <c r="O2286" s="5">
        <v>0</v>
      </c>
      <c r="P2286" s="5">
        <v>0</v>
      </c>
      <c r="Q2286" s="5">
        <v>254885.13</v>
      </c>
      <c r="R2286" s="25" t="s">
        <v>48</v>
      </c>
      <c r="S2286" s="25" t="s">
        <v>38</v>
      </c>
      <c r="T2286" s="5"/>
      <c r="U2286" s="5">
        <v>0</v>
      </c>
      <c r="V2286" s="4" t="s">
        <v>39</v>
      </c>
      <c r="W2286" s="4" t="s">
        <v>39</v>
      </c>
      <c r="X2286" s="4" t="s">
        <v>39</v>
      </c>
      <c r="Y2286" s="3">
        <v>290484.59000000003</v>
      </c>
    </row>
    <row r="2287" spans="1:25" x14ac:dyDescent="0.25">
      <c r="A2287" s="3">
        <v>702</v>
      </c>
      <c r="B2287" s="24" t="s">
        <v>2341</v>
      </c>
      <c r="C2287" s="4"/>
      <c r="D2287" s="3">
        <v>332377</v>
      </c>
      <c r="E2287" s="24"/>
      <c r="F2287" s="4" t="s">
        <v>33</v>
      </c>
      <c r="G2287" s="4" t="s">
        <v>33</v>
      </c>
      <c r="H2287" s="4" t="s">
        <v>34</v>
      </c>
      <c r="I2287" s="24" t="s">
        <v>35</v>
      </c>
      <c r="J2287" s="4" t="s">
        <v>41</v>
      </c>
      <c r="K2287" s="5">
        <v>3078293.57</v>
      </c>
      <c r="L2287" s="5">
        <v>185744.23403374891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25" t="s">
        <v>37</v>
      </c>
      <c r="S2287" s="25" t="s">
        <v>38</v>
      </c>
      <c r="T2287" s="5"/>
      <c r="U2287" s="5">
        <v>0</v>
      </c>
      <c r="V2287" s="4" t="s">
        <v>39</v>
      </c>
      <c r="W2287" s="4" t="s">
        <v>39</v>
      </c>
      <c r="X2287" s="4" t="s">
        <v>39</v>
      </c>
      <c r="Y2287" s="3">
        <v>3511946.34</v>
      </c>
    </row>
    <row r="2288" spans="1:25" x14ac:dyDescent="0.25">
      <c r="A2288" s="3">
        <v>702</v>
      </c>
      <c r="B2288" s="24" t="s">
        <v>2342</v>
      </c>
      <c r="C2288" s="4"/>
      <c r="D2288" s="3">
        <v>330178</v>
      </c>
      <c r="E2288" s="24"/>
      <c r="F2288" s="4" t="s">
        <v>33</v>
      </c>
      <c r="G2288" s="4" t="s">
        <v>33</v>
      </c>
      <c r="H2288" s="4" t="s">
        <v>34</v>
      </c>
      <c r="I2288" s="24" t="s">
        <v>35</v>
      </c>
      <c r="J2288" s="4" t="s">
        <v>41</v>
      </c>
      <c r="K2288" s="5">
        <v>1112423.03</v>
      </c>
      <c r="L2288" s="5">
        <v>67123.605637409069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25" t="s">
        <v>37</v>
      </c>
      <c r="S2288" s="25" t="s">
        <v>38</v>
      </c>
      <c r="T2288" s="5"/>
      <c r="U2288" s="5">
        <v>0</v>
      </c>
      <c r="V2288" s="4" t="s">
        <v>39</v>
      </c>
      <c r="W2288" s="4" t="s">
        <v>39</v>
      </c>
      <c r="X2288" s="4" t="s">
        <v>39</v>
      </c>
      <c r="Y2288" s="3">
        <v>1259481.0900000001</v>
      </c>
    </row>
    <row r="2289" spans="1:25" x14ac:dyDescent="0.25">
      <c r="A2289" s="3">
        <v>702</v>
      </c>
      <c r="B2289" s="24" t="s">
        <v>2343</v>
      </c>
      <c r="C2289" s="4"/>
      <c r="D2289" s="3">
        <v>313548</v>
      </c>
      <c r="E2289" s="24"/>
      <c r="F2289" s="4" t="s">
        <v>45</v>
      </c>
      <c r="G2289" s="4" t="s">
        <v>45</v>
      </c>
      <c r="H2289" s="4" t="s">
        <v>34</v>
      </c>
      <c r="I2289" s="24" t="s">
        <v>35</v>
      </c>
      <c r="J2289" s="4" t="s">
        <v>36</v>
      </c>
      <c r="K2289" s="5">
        <v>15055.57</v>
      </c>
      <c r="L2289" s="5">
        <v>15055.57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25" t="s">
        <v>37</v>
      </c>
      <c r="S2289" s="25" t="s">
        <v>97</v>
      </c>
      <c r="T2289" s="5"/>
      <c r="U2289" s="5">
        <v>0</v>
      </c>
      <c r="V2289" s="4" t="s">
        <v>39</v>
      </c>
      <c r="W2289" s="4" t="s">
        <v>39</v>
      </c>
      <c r="X2289" s="4" t="s">
        <v>39</v>
      </c>
      <c r="Y2289" s="3">
        <v>15518.53</v>
      </c>
    </row>
    <row r="2290" spans="1:25" x14ac:dyDescent="0.25">
      <c r="A2290" s="3">
        <v>702</v>
      </c>
      <c r="B2290" s="24" t="s">
        <v>2344</v>
      </c>
      <c r="C2290" s="4"/>
      <c r="D2290" s="3">
        <v>313548</v>
      </c>
      <c r="E2290" s="24"/>
      <c r="F2290" s="4" t="s">
        <v>45</v>
      </c>
      <c r="G2290" s="4" t="s">
        <v>45</v>
      </c>
      <c r="H2290" s="4" t="s">
        <v>34</v>
      </c>
      <c r="I2290" s="24" t="s">
        <v>35</v>
      </c>
      <c r="J2290" s="4" t="s">
        <v>36</v>
      </c>
      <c r="K2290" s="5">
        <v>37258.269999999997</v>
      </c>
      <c r="L2290" s="5">
        <v>37258.269999999997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25" t="s">
        <v>37</v>
      </c>
      <c r="S2290" s="25" t="s">
        <v>97</v>
      </c>
      <c r="T2290" s="5"/>
      <c r="U2290" s="5">
        <v>0</v>
      </c>
      <c r="V2290" s="4" t="s">
        <v>39</v>
      </c>
      <c r="W2290" s="4" t="s">
        <v>39</v>
      </c>
      <c r="X2290" s="4" t="s">
        <v>39</v>
      </c>
      <c r="Y2290" s="3">
        <v>38403.93</v>
      </c>
    </row>
    <row r="2291" spans="1:25" x14ac:dyDescent="0.25">
      <c r="A2291" s="3">
        <v>702</v>
      </c>
      <c r="B2291" s="24" t="s">
        <v>2345</v>
      </c>
      <c r="C2291" s="4"/>
      <c r="D2291" s="3">
        <v>314376</v>
      </c>
      <c r="E2291" s="24"/>
      <c r="F2291" s="4" t="s">
        <v>43</v>
      </c>
      <c r="G2291" s="4" t="s">
        <v>33</v>
      </c>
      <c r="H2291" s="4" t="s">
        <v>34</v>
      </c>
      <c r="I2291" s="24" t="s">
        <v>35</v>
      </c>
      <c r="J2291" s="4" t="s">
        <v>36</v>
      </c>
      <c r="K2291" s="5">
        <v>348905.99</v>
      </c>
      <c r="L2291" s="5">
        <v>348905.99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25" t="s">
        <v>37</v>
      </c>
      <c r="S2291" s="25" t="s">
        <v>49</v>
      </c>
      <c r="T2291" s="5"/>
      <c r="U2291" s="5">
        <v>0</v>
      </c>
      <c r="V2291" s="4" t="s">
        <v>39</v>
      </c>
      <c r="W2291" s="4" t="s">
        <v>39</v>
      </c>
      <c r="X2291" s="4" t="s">
        <v>39</v>
      </c>
      <c r="Y2291" s="3">
        <v>392847.75</v>
      </c>
    </row>
    <row r="2292" spans="1:25" x14ac:dyDescent="0.25">
      <c r="A2292" s="3">
        <v>702</v>
      </c>
      <c r="B2292" s="24" t="s">
        <v>2346</v>
      </c>
      <c r="C2292" s="4"/>
      <c r="D2292" s="3">
        <v>333899</v>
      </c>
      <c r="E2292" s="24"/>
      <c r="F2292" s="4" t="s">
        <v>33</v>
      </c>
      <c r="G2292" s="4" t="s">
        <v>33</v>
      </c>
      <c r="H2292" s="4" t="s">
        <v>34</v>
      </c>
      <c r="I2292" s="24" t="s">
        <v>35</v>
      </c>
      <c r="J2292" s="4" t="s">
        <v>41</v>
      </c>
      <c r="K2292" s="5">
        <v>1047503.92</v>
      </c>
      <c r="L2292" s="5">
        <v>63206.386539588369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25" t="s">
        <v>37</v>
      </c>
      <c r="S2292" s="25" t="s">
        <v>38</v>
      </c>
      <c r="T2292" s="5"/>
      <c r="U2292" s="5">
        <v>0</v>
      </c>
      <c r="V2292" s="4" t="s">
        <v>39</v>
      </c>
      <c r="W2292" s="4" t="s">
        <v>39</v>
      </c>
      <c r="X2292" s="4" t="s">
        <v>39</v>
      </c>
      <c r="Y2292" s="3">
        <v>1187510.94</v>
      </c>
    </row>
    <row r="2293" spans="1:25" x14ac:dyDescent="0.25">
      <c r="A2293" s="3">
        <v>702</v>
      </c>
      <c r="B2293" s="24" t="s">
        <v>2347</v>
      </c>
      <c r="C2293" s="4"/>
      <c r="D2293" s="3">
        <v>313548</v>
      </c>
      <c r="E2293" s="24"/>
      <c r="F2293" s="4" t="s">
        <v>45</v>
      </c>
      <c r="G2293" s="4" t="s">
        <v>45</v>
      </c>
      <c r="H2293" s="4" t="s">
        <v>34</v>
      </c>
      <c r="I2293" s="24" t="s">
        <v>35</v>
      </c>
      <c r="J2293" s="4" t="s">
        <v>36</v>
      </c>
      <c r="K2293" s="5">
        <v>53990.16</v>
      </c>
      <c r="L2293" s="5">
        <v>53990.16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25" t="s">
        <v>37</v>
      </c>
      <c r="S2293" s="25" t="s">
        <v>97</v>
      </c>
      <c r="T2293" s="5"/>
      <c r="U2293" s="5">
        <v>0</v>
      </c>
      <c r="V2293" s="4" t="s">
        <v>39</v>
      </c>
      <c r="W2293" s="4" t="s">
        <v>39</v>
      </c>
      <c r="X2293" s="4" t="s">
        <v>39</v>
      </c>
      <c r="Y2293" s="3">
        <v>55727.19</v>
      </c>
    </row>
    <row r="2294" spans="1:25" x14ac:dyDescent="0.25">
      <c r="A2294" s="3">
        <v>702</v>
      </c>
      <c r="B2294" s="24" t="s">
        <v>2348</v>
      </c>
      <c r="C2294" s="4"/>
      <c r="D2294" s="3">
        <v>312318</v>
      </c>
      <c r="E2294" s="24"/>
      <c r="F2294" s="4" t="s">
        <v>43</v>
      </c>
      <c r="G2294" s="4" t="s">
        <v>33</v>
      </c>
      <c r="H2294" s="4" t="s">
        <v>34</v>
      </c>
      <c r="I2294" s="24" t="s">
        <v>35</v>
      </c>
      <c r="J2294" s="4" t="s">
        <v>36</v>
      </c>
      <c r="K2294" s="5">
        <v>34570.78</v>
      </c>
      <c r="L2294" s="5">
        <v>34570.78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25" t="s">
        <v>37</v>
      </c>
      <c r="S2294" s="25" t="s">
        <v>58</v>
      </c>
      <c r="T2294" s="5"/>
      <c r="U2294" s="5">
        <v>0</v>
      </c>
      <c r="V2294" s="4" t="s">
        <v>39</v>
      </c>
      <c r="W2294" s="4" t="s">
        <v>39</v>
      </c>
      <c r="X2294" s="4" t="s">
        <v>39</v>
      </c>
      <c r="Y2294" s="3">
        <v>36366.839999999997</v>
      </c>
    </row>
    <row r="2295" spans="1:25" x14ac:dyDescent="0.25">
      <c r="A2295" s="3">
        <v>702</v>
      </c>
      <c r="B2295" s="24" t="s">
        <v>2349</v>
      </c>
      <c r="C2295" s="4"/>
      <c r="D2295" s="3">
        <v>318789</v>
      </c>
      <c r="E2295" s="24"/>
      <c r="F2295" s="4" t="s">
        <v>33</v>
      </c>
      <c r="G2295" s="4" t="s">
        <v>33</v>
      </c>
      <c r="H2295" s="4" t="s">
        <v>34</v>
      </c>
      <c r="I2295" s="24" t="s">
        <v>35</v>
      </c>
      <c r="J2295" s="4" t="s">
        <v>41</v>
      </c>
      <c r="K2295" s="5">
        <v>148446.45000000001</v>
      </c>
      <c r="L2295" s="5">
        <v>8957.2587939620098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25" t="s">
        <v>37</v>
      </c>
      <c r="S2295" s="25" t="s">
        <v>38</v>
      </c>
      <c r="T2295" s="5"/>
      <c r="U2295" s="5">
        <v>0</v>
      </c>
      <c r="V2295" s="4" t="s">
        <v>39</v>
      </c>
      <c r="W2295" s="4" t="s">
        <v>39</v>
      </c>
      <c r="X2295" s="4" t="s">
        <v>39</v>
      </c>
      <c r="Y2295" s="3">
        <v>198590.84</v>
      </c>
    </row>
    <row r="2296" spans="1:25" x14ac:dyDescent="0.25">
      <c r="A2296" s="3">
        <v>702</v>
      </c>
      <c r="B2296" s="24" t="s">
        <v>2350</v>
      </c>
      <c r="C2296" s="4"/>
      <c r="D2296" s="3">
        <v>313548</v>
      </c>
      <c r="E2296" s="24"/>
      <c r="F2296" s="4" t="s">
        <v>45</v>
      </c>
      <c r="G2296" s="4" t="s">
        <v>45</v>
      </c>
      <c r="H2296" s="4" t="s">
        <v>34</v>
      </c>
      <c r="I2296" s="24" t="s">
        <v>35</v>
      </c>
      <c r="J2296" s="4" t="s">
        <v>36</v>
      </c>
      <c r="K2296" s="5">
        <v>20482.22</v>
      </c>
      <c r="L2296" s="5">
        <v>20482.22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25" t="s">
        <v>37</v>
      </c>
      <c r="S2296" s="25" t="s">
        <v>97</v>
      </c>
      <c r="T2296" s="5"/>
      <c r="U2296" s="5">
        <v>0</v>
      </c>
      <c r="V2296" s="4" t="s">
        <v>39</v>
      </c>
      <c r="W2296" s="4" t="s">
        <v>39</v>
      </c>
      <c r="X2296" s="4" t="s">
        <v>39</v>
      </c>
      <c r="Y2296" s="3">
        <v>21141.17</v>
      </c>
    </row>
    <row r="2297" spans="1:25" x14ac:dyDescent="0.25">
      <c r="A2297" s="3">
        <v>702</v>
      </c>
      <c r="B2297" s="24" t="s">
        <v>2351</v>
      </c>
      <c r="C2297" s="4"/>
      <c r="D2297" s="3">
        <v>328816</v>
      </c>
      <c r="E2297" s="24"/>
      <c r="F2297" s="4" t="s">
        <v>33</v>
      </c>
      <c r="G2297" s="4" t="s">
        <v>33</v>
      </c>
      <c r="H2297" s="4" t="s">
        <v>34</v>
      </c>
      <c r="I2297" s="24" t="s">
        <v>35</v>
      </c>
      <c r="J2297" s="4" t="s">
        <v>36</v>
      </c>
      <c r="K2297" s="5">
        <v>10450</v>
      </c>
      <c r="L2297" s="5">
        <v>10450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25" t="s">
        <v>37</v>
      </c>
      <c r="S2297" s="25" t="s">
        <v>38</v>
      </c>
      <c r="T2297" s="5"/>
      <c r="U2297" s="5">
        <v>0</v>
      </c>
      <c r="V2297" s="4" t="s">
        <v>39</v>
      </c>
      <c r="W2297" s="4" t="s">
        <v>39</v>
      </c>
      <c r="X2297" s="4" t="s">
        <v>39</v>
      </c>
      <c r="Y2297" s="3">
        <v>10450</v>
      </c>
    </row>
    <row r="2298" spans="1:25" x14ac:dyDescent="0.25">
      <c r="A2298" s="3">
        <v>702</v>
      </c>
      <c r="B2298" s="24" t="s">
        <v>2352</v>
      </c>
      <c r="C2298" s="4"/>
      <c r="D2298" s="3">
        <v>309348</v>
      </c>
      <c r="E2298" s="24"/>
      <c r="F2298" s="4" t="s">
        <v>43</v>
      </c>
      <c r="G2298" s="4" t="s">
        <v>33</v>
      </c>
      <c r="H2298" s="4" t="s">
        <v>34</v>
      </c>
      <c r="I2298" s="24" t="s">
        <v>35</v>
      </c>
      <c r="J2298" s="4" t="s">
        <v>36</v>
      </c>
      <c r="K2298" s="5">
        <v>121222.42</v>
      </c>
      <c r="L2298" s="5">
        <v>121222.42</v>
      </c>
      <c r="M2298" s="5">
        <v>0</v>
      </c>
      <c r="N2298" s="5">
        <v>121222.42</v>
      </c>
      <c r="O2298" s="5">
        <v>0</v>
      </c>
      <c r="P2298" s="5">
        <v>0</v>
      </c>
      <c r="Q2298" s="5">
        <v>121222.42</v>
      </c>
      <c r="R2298" s="25" t="s">
        <v>119</v>
      </c>
      <c r="S2298" s="25" t="s">
        <v>49</v>
      </c>
      <c r="T2298" s="5"/>
      <c r="U2298" s="5">
        <v>0</v>
      </c>
      <c r="V2298" s="4" t="s">
        <v>39</v>
      </c>
      <c r="W2298" s="4" t="s">
        <v>39</v>
      </c>
      <c r="X2298" s="4" t="s">
        <v>39</v>
      </c>
      <c r="Y2298" s="3">
        <v>139861.18</v>
      </c>
    </row>
    <row r="2299" spans="1:25" x14ac:dyDescent="0.25">
      <c r="A2299" s="3">
        <v>702</v>
      </c>
      <c r="B2299" s="24" t="s">
        <v>2353</v>
      </c>
      <c r="C2299" s="4"/>
      <c r="D2299" s="3">
        <v>308247</v>
      </c>
      <c r="E2299" s="24"/>
      <c r="F2299" s="4" t="s">
        <v>43</v>
      </c>
      <c r="G2299" s="4" t="s">
        <v>33</v>
      </c>
      <c r="H2299" s="4" t="s">
        <v>34</v>
      </c>
      <c r="I2299" s="24" t="s">
        <v>35</v>
      </c>
      <c r="J2299" s="4" t="s">
        <v>36</v>
      </c>
      <c r="K2299" s="5">
        <v>165923.51</v>
      </c>
      <c r="L2299" s="5">
        <v>165923.51</v>
      </c>
      <c r="M2299" s="5">
        <v>165923.51</v>
      </c>
      <c r="N2299" s="5">
        <v>0</v>
      </c>
      <c r="O2299" s="5">
        <v>0</v>
      </c>
      <c r="P2299" s="5">
        <v>0</v>
      </c>
      <c r="Q2299" s="5">
        <v>165923.51</v>
      </c>
      <c r="R2299" s="25" t="s">
        <v>48</v>
      </c>
      <c r="S2299" s="25" t="s">
        <v>58</v>
      </c>
      <c r="T2299" s="5"/>
      <c r="U2299" s="5">
        <v>0</v>
      </c>
      <c r="V2299" s="4" t="s">
        <v>39</v>
      </c>
      <c r="W2299" s="4" t="s">
        <v>39</v>
      </c>
      <c r="X2299" s="4" t="s">
        <v>39</v>
      </c>
      <c r="Y2299" s="3">
        <v>186691.04</v>
      </c>
    </row>
    <row r="2300" spans="1:25" x14ac:dyDescent="0.25">
      <c r="A2300" s="3">
        <v>702</v>
      </c>
      <c r="B2300" s="24" t="s">
        <v>2354</v>
      </c>
      <c r="C2300" s="4"/>
      <c r="D2300" s="3">
        <v>308247</v>
      </c>
      <c r="E2300" s="24"/>
      <c r="F2300" s="4" t="s">
        <v>43</v>
      </c>
      <c r="G2300" s="4" t="s">
        <v>33</v>
      </c>
      <c r="H2300" s="4" t="s">
        <v>34</v>
      </c>
      <c r="I2300" s="24" t="s">
        <v>35</v>
      </c>
      <c r="J2300" s="4" t="s">
        <v>36</v>
      </c>
      <c r="K2300" s="5">
        <v>261802.7</v>
      </c>
      <c r="L2300" s="5">
        <v>261802.7</v>
      </c>
      <c r="M2300" s="5">
        <v>261802.7</v>
      </c>
      <c r="N2300" s="5">
        <v>0</v>
      </c>
      <c r="O2300" s="5">
        <v>0</v>
      </c>
      <c r="P2300" s="5">
        <v>0</v>
      </c>
      <c r="Q2300" s="5">
        <v>261802.7</v>
      </c>
      <c r="R2300" s="25" t="s">
        <v>48</v>
      </c>
      <c r="S2300" s="25" t="s">
        <v>58</v>
      </c>
      <c r="T2300" s="5"/>
      <c r="U2300" s="5">
        <v>0</v>
      </c>
      <c r="V2300" s="4" t="s">
        <v>39</v>
      </c>
      <c r="W2300" s="4" t="s">
        <v>39</v>
      </c>
      <c r="X2300" s="4" t="s">
        <v>39</v>
      </c>
      <c r="Y2300" s="3">
        <v>294397.44</v>
      </c>
    </row>
    <row r="2301" spans="1:25" x14ac:dyDescent="0.25">
      <c r="A2301" s="3">
        <v>702</v>
      </c>
      <c r="B2301" s="24" t="s">
        <v>2355</v>
      </c>
      <c r="C2301" s="4"/>
      <c r="D2301" s="3">
        <v>319909</v>
      </c>
      <c r="E2301" s="24"/>
      <c r="F2301" s="4" t="s">
        <v>33</v>
      </c>
      <c r="G2301" s="4" t="s">
        <v>33</v>
      </c>
      <c r="H2301" s="4" t="s">
        <v>34</v>
      </c>
      <c r="I2301" s="24" t="s">
        <v>35</v>
      </c>
      <c r="J2301" s="4" t="s">
        <v>41</v>
      </c>
      <c r="K2301" s="5">
        <v>584010</v>
      </c>
      <c r="L2301" s="5">
        <v>35239.163403784689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25" t="s">
        <v>37</v>
      </c>
      <c r="S2301" s="25" t="s">
        <v>38</v>
      </c>
      <c r="T2301" s="5"/>
      <c r="U2301" s="5">
        <v>0</v>
      </c>
      <c r="V2301" s="4" t="s">
        <v>39</v>
      </c>
      <c r="W2301" s="4" t="s">
        <v>39</v>
      </c>
      <c r="X2301" s="4" t="s">
        <v>39</v>
      </c>
      <c r="Y2301" s="3">
        <v>622944</v>
      </c>
    </row>
    <row r="2302" spans="1:25" x14ac:dyDescent="0.25">
      <c r="A2302" s="3">
        <v>702</v>
      </c>
      <c r="B2302" s="24" t="s">
        <v>2356</v>
      </c>
      <c r="C2302" s="4"/>
      <c r="D2302" s="3">
        <v>334385</v>
      </c>
      <c r="E2302" s="24"/>
      <c r="F2302" s="4" t="s">
        <v>33</v>
      </c>
      <c r="G2302" s="4" t="s">
        <v>33</v>
      </c>
      <c r="H2302" s="4" t="s">
        <v>34</v>
      </c>
      <c r="I2302" s="24" t="s">
        <v>35</v>
      </c>
      <c r="J2302" s="4" t="s">
        <v>41</v>
      </c>
      <c r="K2302" s="5">
        <v>1059572.44</v>
      </c>
      <c r="L2302" s="5">
        <v>63934.601036466571</v>
      </c>
      <c r="M2302" s="5">
        <v>0</v>
      </c>
      <c r="N2302" s="5">
        <v>0</v>
      </c>
      <c r="O2302" s="5">
        <v>1059572.44</v>
      </c>
      <c r="P2302" s="5">
        <v>0</v>
      </c>
      <c r="Q2302" s="5">
        <v>1059572.44</v>
      </c>
      <c r="R2302" s="25" t="s">
        <v>86</v>
      </c>
      <c r="S2302" s="25" t="s">
        <v>38</v>
      </c>
      <c r="T2302" s="5"/>
      <c r="U2302" s="5">
        <v>0</v>
      </c>
      <c r="V2302" s="4" t="s">
        <v>39</v>
      </c>
      <c r="W2302" s="4" t="s">
        <v>39</v>
      </c>
      <c r="X2302" s="4" t="s">
        <v>39</v>
      </c>
      <c r="Y2302" s="3">
        <v>1172543.8400000001</v>
      </c>
    </row>
    <row r="2303" spans="1:25" x14ac:dyDescent="0.25">
      <c r="A2303" s="3">
        <v>702</v>
      </c>
      <c r="B2303" s="24" t="s">
        <v>2357</v>
      </c>
      <c r="C2303" s="4"/>
      <c r="D2303" s="3">
        <v>314353</v>
      </c>
      <c r="E2303" s="24"/>
      <c r="F2303" s="4" t="s">
        <v>43</v>
      </c>
      <c r="G2303" s="4" t="s">
        <v>33</v>
      </c>
      <c r="H2303" s="4" t="s">
        <v>34</v>
      </c>
      <c r="I2303" s="24" t="s">
        <v>35</v>
      </c>
      <c r="J2303" s="4" t="s">
        <v>36</v>
      </c>
      <c r="K2303" s="5">
        <v>62638.71</v>
      </c>
      <c r="L2303" s="5">
        <v>62638.71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25" t="s">
        <v>37</v>
      </c>
      <c r="S2303" s="25" t="s">
        <v>58</v>
      </c>
      <c r="T2303" s="5"/>
      <c r="U2303" s="5">
        <v>0</v>
      </c>
      <c r="V2303" s="4" t="s">
        <v>39</v>
      </c>
      <c r="W2303" s="4" t="s">
        <v>39</v>
      </c>
      <c r="X2303" s="4" t="s">
        <v>39</v>
      </c>
      <c r="Y2303" s="3">
        <v>66340.61</v>
      </c>
    </row>
    <row r="2304" spans="1:25" x14ac:dyDescent="0.25">
      <c r="A2304" s="3">
        <v>702</v>
      </c>
      <c r="B2304" s="24" t="s">
        <v>2358</v>
      </c>
      <c r="C2304" s="4"/>
      <c r="D2304" s="3">
        <v>312318</v>
      </c>
      <c r="E2304" s="24"/>
      <c r="F2304" s="4" t="s">
        <v>43</v>
      </c>
      <c r="G2304" s="4" t="s">
        <v>33</v>
      </c>
      <c r="H2304" s="4" t="s">
        <v>34</v>
      </c>
      <c r="I2304" s="24" t="s">
        <v>35</v>
      </c>
      <c r="J2304" s="4" t="s">
        <v>36</v>
      </c>
      <c r="K2304" s="5">
        <v>34570.78</v>
      </c>
      <c r="L2304" s="5">
        <v>34570.78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25" t="s">
        <v>37</v>
      </c>
      <c r="S2304" s="25" t="s">
        <v>58</v>
      </c>
      <c r="T2304" s="5"/>
      <c r="U2304" s="5">
        <v>0</v>
      </c>
      <c r="V2304" s="4" t="s">
        <v>39</v>
      </c>
      <c r="W2304" s="4" t="s">
        <v>39</v>
      </c>
      <c r="X2304" s="4" t="s">
        <v>39</v>
      </c>
      <c r="Y2304" s="3">
        <v>36366.839999999997</v>
      </c>
    </row>
    <row r="2305" spans="1:25" x14ac:dyDescent="0.25">
      <c r="A2305" s="3">
        <v>702</v>
      </c>
      <c r="B2305" s="24" t="s">
        <v>2359</v>
      </c>
      <c r="C2305" s="4"/>
      <c r="D2305" s="3">
        <v>317922</v>
      </c>
      <c r="E2305" s="24"/>
      <c r="F2305" s="4" t="s">
        <v>43</v>
      </c>
      <c r="G2305" s="4" t="s">
        <v>33</v>
      </c>
      <c r="H2305" s="4" t="s">
        <v>34</v>
      </c>
      <c r="I2305" s="24" t="s">
        <v>35</v>
      </c>
      <c r="J2305" s="4" t="s">
        <v>36</v>
      </c>
      <c r="K2305" s="5">
        <v>32891.68</v>
      </c>
      <c r="L2305" s="5">
        <v>32891.68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25" t="s">
        <v>37</v>
      </c>
      <c r="S2305" s="25" t="s">
        <v>74</v>
      </c>
      <c r="T2305" s="5"/>
      <c r="U2305" s="5">
        <v>0</v>
      </c>
      <c r="V2305" s="4" t="s">
        <v>39</v>
      </c>
      <c r="W2305" s="4" t="s">
        <v>39</v>
      </c>
      <c r="X2305" s="4" t="s">
        <v>39</v>
      </c>
      <c r="Y2305" s="3">
        <v>33148.699999999997</v>
      </c>
    </row>
    <row r="2306" spans="1:25" x14ac:dyDescent="0.25">
      <c r="A2306" s="3">
        <v>702</v>
      </c>
      <c r="B2306" s="24" t="s">
        <v>2360</v>
      </c>
      <c r="C2306" s="4"/>
      <c r="D2306" s="3">
        <v>314604</v>
      </c>
      <c r="E2306" s="24"/>
      <c r="F2306" s="4" t="s">
        <v>33</v>
      </c>
      <c r="G2306" s="4" t="s">
        <v>33</v>
      </c>
      <c r="H2306" s="4" t="s">
        <v>34</v>
      </c>
      <c r="I2306" s="24" t="s">
        <v>35</v>
      </c>
      <c r="J2306" s="4" t="s">
        <v>41</v>
      </c>
      <c r="K2306" s="5">
        <v>740234.3</v>
      </c>
      <c r="L2306" s="5">
        <v>44665.737666797104</v>
      </c>
      <c r="M2306" s="5">
        <v>740234.3</v>
      </c>
      <c r="N2306" s="5">
        <v>0</v>
      </c>
      <c r="O2306" s="5">
        <v>0</v>
      </c>
      <c r="P2306" s="5">
        <v>0</v>
      </c>
      <c r="Q2306" s="5">
        <v>740234.3</v>
      </c>
      <c r="R2306" s="25" t="s">
        <v>48</v>
      </c>
      <c r="S2306" s="25" t="s">
        <v>38</v>
      </c>
      <c r="T2306" s="5"/>
      <c r="U2306" s="5">
        <v>0</v>
      </c>
      <c r="V2306" s="4" t="s">
        <v>39</v>
      </c>
      <c r="W2306" s="4" t="s">
        <v>39</v>
      </c>
      <c r="X2306" s="4" t="s">
        <v>39</v>
      </c>
      <c r="Y2306" s="3">
        <v>890818.26</v>
      </c>
    </row>
    <row r="2307" spans="1:25" x14ac:dyDescent="0.25">
      <c r="A2307" s="3">
        <v>702</v>
      </c>
      <c r="B2307" s="24" t="s">
        <v>2361</v>
      </c>
      <c r="C2307" s="4"/>
      <c r="D2307" s="3">
        <v>309348</v>
      </c>
      <c r="E2307" s="24"/>
      <c r="F2307" s="4" t="s">
        <v>43</v>
      </c>
      <c r="G2307" s="4" t="s">
        <v>33</v>
      </c>
      <c r="H2307" s="4" t="s">
        <v>34</v>
      </c>
      <c r="I2307" s="24" t="s">
        <v>35</v>
      </c>
      <c r="J2307" s="4" t="s">
        <v>36</v>
      </c>
      <c r="K2307" s="5">
        <v>142993.66</v>
      </c>
      <c r="L2307" s="5">
        <v>142993.66</v>
      </c>
      <c r="M2307" s="5">
        <v>0</v>
      </c>
      <c r="N2307" s="5">
        <v>142993.66</v>
      </c>
      <c r="O2307" s="5">
        <v>0</v>
      </c>
      <c r="P2307" s="5">
        <v>0</v>
      </c>
      <c r="Q2307" s="5">
        <v>142993.66</v>
      </c>
      <c r="R2307" s="25" t="s">
        <v>119</v>
      </c>
      <c r="S2307" s="25" t="s">
        <v>49</v>
      </c>
      <c r="T2307" s="5"/>
      <c r="U2307" s="5">
        <v>0</v>
      </c>
      <c r="V2307" s="4" t="s">
        <v>39</v>
      </c>
      <c r="W2307" s="4" t="s">
        <v>39</v>
      </c>
      <c r="X2307" s="4" t="s">
        <v>39</v>
      </c>
      <c r="Y2307" s="3">
        <v>164979.85</v>
      </c>
    </row>
    <row r="2308" spans="1:25" x14ac:dyDescent="0.25">
      <c r="A2308" s="3">
        <v>702</v>
      </c>
      <c r="B2308" s="24" t="s">
        <v>2362</v>
      </c>
      <c r="C2308" s="4"/>
      <c r="D2308" s="3">
        <v>316391</v>
      </c>
      <c r="E2308" s="24"/>
      <c r="F2308" s="4" t="s">
        <v>33</v>
      </c>
      <c r="G2308" s="4" t="s">
        <v>33</v>
      </c>
      <c r="H2308" s="4" t="s">
        <v>34</v>
      </c>
      <c r="I2308" s="24" t="s">
        <v>35</v>
      </c>
      <c r="J2308" s="4" t="s">
        <v>36</v>
      </c>
      <c r="K2308" s="5">
        <v>247398.63</v>
      </c>
      <c r="L2308" s="5">
        <v>247398.63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25" t="s">
        <v>37</v>
      </c>
      <c r="S2308" s="25" t="s">
        <v>38</v>
      </c>
      <c r="T2308" s="5"/>
      <c r="U2308" s="5">
        <v>0</v>
      </c>
      <c r="V2308" s="4" t="s">
        <v>39</v>
      </c>
      <c r="W2308" s="4" t="s">
        <v>39</v>
      </c>
      <c r="X2308" s="4" t="s">
        <v>39</v>
      </c>
      <c r="Y2308" s="3">
        <v>268787.64</v>
      </c>
    </row>
    <row r="2309" spans="1:25" x14ac:dyDescent="0.25">
      <c r="A2309" s="3">
        <v>702</v>
      </c>
      <c r="B2309" s="24" t="s">
        <v>2363</v>
      </c>
      <c r="C2309" s="4"/>
      <c r="D2309" s="3">
        <v>313234</v>
      </c>
      <c r="E2309" s="24"/>
      <c r="F2309" s="4" t="s">
        <v>33</v>
      </c>
      <c r="G2309" s="4" t="s">
        <v>33</v>
      </c>
      <c r="H2309" s="4" t="s">
        <v>34</v>
      </c>
      <c r="I2309" s="24" t="s">
        <v>35</v>
      </c>
      <c r="J2309" s="4" t="s">
        <v>41</v>
      </c>
      <c r="K2309" s="5">
        <v>1102127.6200000001</v>
      </c>
      <c r="L2309" s="5">
        <v>66502.380597942363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25" t="s">
        <v>37</v>
      </c>
      <c r="S2309" s="25" t="s">
        <v>38</v>
      </c>
      <c r="T2309" s="5"/>
      <c r="U2309" s="5">
        <v>0</v>
      </c>
      <c r="V2309" s="4" t="s">
        <v>39</v>
      </c>
      <c r="W2309" s="4" t="s">
        <v>39</v>
      </c>
      <c r="X2309" s="4" t="s">
        <v>39</v>
      </c>
      <c r="Y2309" s="3">
        <v>1246538.3999999999</v>
      </c>
    </row>
    <row r="2310" spans="1:25" x14ac:dyDescent="0.25">
      <c r="A2310" s="3">
        <v>702</v>
      </c>
      <c r="B2310" s="24" t="s">
        <v>2364</v>
      </c>
      <c r="C2310" s="4"/>
      <c r="D2310" s="3">
        <v>310920</v>
      </c>
      <c r="E2310" s="24"/>
      <c r="F2310" s="4" t="s">
        <v>33</v>
      </c>
      <c r="G2310" s="4" t="s">
        <v>33</v>
      </c>
      <c r="H2310" s="4" t="s">
        <v>34</v>
      </c>
      <c r="I2310" s="24" t="s">
        <v>35</v>
      </c>
      <c r="J2310" s="4" t="s">
        <v>41</v>
      </c>
      <c r="K2310" s="5">
        <v>46573.120000000003</v>
      </c>
      <c r="L2310" s="5">
        <v>2810.2220611018179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25" t="s">
        <v>37</v>
      </c>
      <c r="S2310" s="25" t="s">
        <v>38</v>
      </c>
      <c r="T2310" s="5"/>
      <c r="U2310" s="5">
        <v>0</v>
      </c>
      <c r="V2310" s="4" t="s">
        <v>39</v>
      </c>
      <c r="W2310" s="4" t="s">
        <v>39</v>
      </c>
      <c r="X2310" s="4" t="s">
        <v>39</v>
      </c>
      <c r="Y2310" s="3">
        <v>93146.240000000005</v>
      </c>
    </row>
    <row r="2311" spans="1:25" x14ac:dyDescent="0.25">
      <c r="A2311" s="3">
        <v>702</v>
      </c>
      <c r="B2311" s="24" t="s">
        <v>2365</v>
      </c>
      <c r="C2311" s="4"/>
      <c r="D2311" s="3">
        <v>310311</v>
      </c>
      <c r="E2311" s="24"/>
      <c r="F2311" s="4" t="s">
        <v>33</v>
      </c>
      <c r="G2311" s="4" t="s">
        <v>33</v>
      </c>
      <c r="H2311" s="4" t="s">
        <v>34</v>
      </c>
      <c r="I2311" s="24" t="s">
        <v>35</v>
      </c>
      <c r="J2311" s="4" t="s">
        <v>41</v>
      </c>
      <c r="K2311" s="5">
        <v>520604.11</v>
      </c>
      <c r="L2311" s="5">
        <v>31413.252000773784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25" t="s">
        <v>37</v>
      </c>
      <c r="S2311" s="25" t="s">
        <v>38</v>
      </c>
      <c r="T2311" s="5"/>
      <c r="U2311" s="5">
        <v>0</v>
      </c>
      <c r="V2311" s="4" t="s">
        <v>39</v>
      </c>
      <c r="W2311" s="4" t="s">
        <v>39</v>
      </c>
      <c r="X2311" s="4" t="s">
        <v>39</v>
      </c>
      <c r="Y2311" s="3">
        <v>594976.16</v>
      </c>
    </row>
    <row r="2312" spans="1:25" x14ac:dyDescent="0.25">
      <c r="A2312" s="3">
        <v>702</v>
      </c>
      <c r="B2312" s="24" t="s">
        <v>2366</v>
      </c>
      <c r="C2312" s="4"/>
      <c r="D2312" s="3">
        <v>320299</v>
      </c>
      <c r="E2312" s="24"/>
      <c r="F2312" s="4" t="s">
        <v>33</v>
      </c>
      <c r="G2312" s="4" t="s">
        <v>33</v>
      </c>
      <c r="H2312" s="4" t="s">
        <v>34</v>
      </c>
      <c r="I2312" s="24" t="s">
        <v>35</v>
      </c>
      <c r="J2312" s="4" t="s">
        <v>41</v>
      </c>
      <c r="K2312" s="5">
        <v>3633964.95</v>
      </c>
      <c r="L2312" s="5">
        <v>219273.44510654997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25" t="s">
        <v>37</v>
      </c>
      <c r="S2312" s="25" t="s">
        <v>38</v>
      </c>
      <c r="T2312" s="5"/>
      <c r="U2312" s="5">
        <v>0</v>
      </c>
      <c r="V2312" s="4" t="s">
        <v>39</v>
      </c>
      <c r="W2312" s="4" t="s">
        <v>39</v>
      </c>
      <c r="X2312" s="4" t="s">
        <v>39</v>
      </c>
      <c r="Y2312" s="3">
        <v>3807010.9</v>
      </c>
    </row>
    <row r="2313" spans="1:25" x14ac:dyDescent="0.25">
      <c r="A2313" s="3">
        <v>702</v>
      </c>
      <c r="B2313" s="24" t="s">
        <v>2367</v>
      </c>
      <c r="C2313" s="4"/>
      <c r="D2313" s="3">
        <v>330178</v>
      </c>
      <c r="E2313" s="24"/>
      <c r="F2313" s="4" t="s">
        <v>33</v>
      </c>
      <c r="G2313" s="4" t="s">
        <v>33</v>
      </c>
      <c r="H2313" s="4" t="s">
        <v>34</v>
      </c>
      <c r="I2313" s="24" t="s">
        <v>35</v>
      </c>
      <c r="J2313" s="4" t="s">
        <v>41</v>
      </c>
      <c r="K2313" s="5">
        <v>668873.32999999996</v>
      </c>
      <c r="L2313" s="5">
        <v>40359.816736534638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25" t="s">
        <v>37</v>
      </c>
      <c r="S2313" s="25" t="s">
        <v>38</v>
      </c>
      <c r="T2313" s="5"/>
      <c r="U2313" s="5">
        <v>0</v>
      </c>
      <c r="V2313" s="4" t="s">
        <v>39</v>
      </c>
      <c r="W2313" s="4" t="s">
        <v>39</v>
      </c>
      <c r="X2313" s="4" t="s">
        <v>39</v>
      </c>
      <c r="Y2313" s="3">
        <v>764426.72</v>
      </c>
    </row>
    <row r="2314" spans="1:25" x14ac:dyDescent="0.25">
      <c r="A2314" s="3">
        <v>702</v>
      </c>
      <c r="B2314" s="24" t="s">
        <v>2368</v>
      </c>
      <c r="C2314" s="4"/>
      <c r="D2314" s="3">
        <v>313548</v>
      </c>
      <c r="E2314" s="24"/>
      <c r="F2314" s="4" t="s">
        <v>45</v>
      </c>
      <c r="G2314" s="4" t="s">
        <v>45</v>
      </c>
      <c r="H2314" s="4" t="s">
        <v>34</v>
      </c>
      <c r="I2314" s="24" t="s">
        <v>35</v>
      </c>
      <c r="J2314" s="4" t="s">
        <v>36</v>
      </c>
      <c r="K2314" s="5">
        <v>45495.9</v>
      </c>
      <c r="L2314" s="5">
        <v>45495.9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25" t="s">
        <v>37</v>
      </c>
      <c r="S2314" s="25" t="s">
        <v>97</v>
      </c>
      <c r="T2314" s="5"/>
      <c r="U2314" s="5">
        <v>0</v>
      </c>
      <c r="V2314" s="4" t="s">
        <v>39</v>
      </c>
      <c r="W2314" s="4" t="s">
        <v>39</v>
      </c>
      <c r="X2314" s="4" t="s">
        <v>39</v>
      </c>
      <c r="Y2314" s="3">
        <v>47044.25</v>
      </c>
    </row>
    <row r="2315" spans="1:25" x14ac:dyDescent="0.25">
      <c r="A2315" s="3">
        <v>702</v>
      </c>
      <c r="B2315" s="24" t="s">
        <v>2369</v>
      </c>
      <c r="C2315" s="4"/>
      <c r="D2315" s="3">
        <v>332388</v>
      </c>
      <c r="E2315" s="24"/>
      <c r="F2315" s="4" t="s">
        <v>33</v>
      </c>
      <c r="G2315" s="4" t="s">
        <v>33</v>
      </c>
      <c r="H2315" s="4" t="s">
        <v>34</v>
      </c>
      <c r="I2315" s="24" t="s">
        <v>35</v>
      </c>
      <c r="J2315" s="4" t="s">
        <v>41</v>
      </c>
      <c r="K2315" s="5">
        <v>132139.54999999999</v>
      </c>
      <c r="L2315" s="5">
        <v>7973.3004478563316</v>
      </c>
      <c r="M2315" s="5">
        <v>132139.54999999999</v>
      </c>
      <c r="N2315" s="5">
        <v>0</v>
      </c>
      <c r="O2315" s="5">
        <v>0</v>
      </c>
      <c r="P2315" s="5">
        <v>0</v>
      </c>
      <c r="Q2315" s="5">
        <v>132139.54999999999</v>
      </c>
      <c r="R2315" s="25" t="s">
        <v>48</v>
      </c>
      <c r="S2315" s="25" t="s">
        <v>38</v>
      </c>
      <c r="T2315" s="5"/>
      <c r="U2315" s="5">
        <v>0</v>
      </c>
      <c r="V2315" s="4" t="s">
        <v>39</v>
      </c>
      <c r="W2315" s="4" t="s">
        <v>39</v>
      </c>
      <c r="X2315" s="4" t="s">
        <v>39</v>
      </c>
      <c r="Y2315" s="3">
        <v>176186.12</v>
      </c>
    </row>
    <row r="2316" spans="1:25" x14ac:dyDescent="0.25">
      <c r="A2316" s="3">
        <v>702</v>
      </c>
      <c r="B2316" s="24" t="s">
        <v>2370</v>
      </c>
      <c r="C2316" s="4"/>
      <c r="D2316" s="3">
        <v>312684</v>
      </c>
      <c r="E2316" s="24"/>
      <c r="F2316" s="4" t="s">
        <v>33</v>
      </c>
      <c r="G2316" s="4" t="s">
        <v>33</v>
      </c>
      <c r="H2316" s="4" t="s">
        <v>34</v>
      </c>
      <c r="I2316" s="24" t="s">
        <v>35</v>
      </c>
      <c r="J2316" s="4" t="s">
        <v>41</v>
      </c>
      <c r="K2316" s="5">
        <v>715360</v>
      </c>
      <c r="L2316" s="5">
        <v>43164.822404635903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25" t="s">
        <v>37</v>
      </c>
      <c r="S2316" s="25" t="s">
        <v>38</v>
      </c>
      <c r="T2316" s="5"/>
      <c r="U2316" s="5">
        <v>0</v>
      </c>
      <c r="V2316" s="4" t="s">
        <v>39</v>
      </c>
      <c r="W2316" s="4" t="s">
        <v>39</v>
      </c>
      <c r="X2316" s="4" t="s">
        <v>39</v>
      </c>
      <c r="Y2316" s="3">
        <v>894200</v>
      </c>
    </row>
    <row r="2317" spans="1:25" x14ac:dyDescent="0.25">
      <c r="A2317" s="3">
        <v>702</v>
      </c>
      <c r="B2317" s="24" t="s">
        <v>2371</v>
      </c>
      <c r="C2317" s="4"/>
      <c r="D2317" s="3">
        <v>308390</v>
      </c>
      <c r="E2317" s="24"/>
      <c r="F2317" s="4" t="s">
        <v>43</v>
      </c>
      <c r="G2317" s="4" t="s">
        <v>33</v>
      </c>
      <c r="H2317" s="4" t="s">
        <v>34</v>
      </c>
      <c r="I2317" s="24" t="s">
        <v>35</v>
      </c>
      <c r="J2317" s="4" t="s">
        <v>36</v>
      </c>
      <c r="K2317" s="5">
        <v>210830.24</v>
      </c>
      <c r="L2317" s="5">
        <v>210830.24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25" t="s">
        <v>37</v>
      </c>
      <c r="S2317" s="25" t="s">
        <v>58</v>
      </c>
      <c r="T2317" s="5"/>
      <c r="U2317" s="5">
        <v>0</v>
      </c>
      <c r="V2317" s="4" t="s">
        <v>39</v>
      </c>
      <c r="W2317" s="4" t="s">
        <v>39</v>
      </c>
      <c r="X2317" s="4" t="s">
        <v>39</v>
      </c>
      <c r="Y2317" s="3">
        <v>229653.75</v>
      </c>
    </row>
    <row r="2318" spans="1:25" x14ac:dyDescent="0.25">
      <c r="A2318" s="3">
        <v>702</v>
      </c>
      <c r="B2318" s="24" t="s">
        <v>2372</v>
      </c>
      <c r="C2318" s="4"/>
      <c r="D2318" s="3">
        <v>308390</v>
      </c>
      <c r="E2318" s="24"/>
      <c r="F2318" s="4" t="s">
        <v>43</v>
      </c>
      <c r="G2318" s="4" t="s">
        <v>33</v>
      </c>
      <c r="H2318" s="4" t="s">
        <v>34</v>
      </c>
      <c r="I2318" s="24" t="s">
        <v>35</v>
      </c>
      <c r="J2318" s="4" t="s">
        <v>36</v>
      </c>
      <c r="K2318" s="5">
        <v>73084.63</v>
      </c>
      <c r="L2318" s="5">
        <v>73084.63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25" t="s">
        <v>37</v>
      </c>
      <c r="S2318" s="25" t="s">
        <v>58</v>
      </c>
      <c r="T2318" s="5"/>
      <c r="U2318" s="5">
        <v>0</v>
      </c>
      <c r="V2318" s="4" t="s">
        <v>39</v>
      </c>
      <c r="W2318" s="4" t="s">
        <v>39</v>
      </c>
      <c r="X2318" s="4" t="s">
        <v>39</v>
      </c>
      <c r="Y2318" s="3">
        <v>79787.259999999995</v>
      </c>
    </row>
    <row r="2319" spans="1:25" x14ac:dyDescent="0.25">
      <c r="A2319" s="3">
        <v>702</v>
      </c>
      <c r="B2319" s="24" t="s">
        <v>2373</v>
      </c>
      <c r="C2319" s="4"/>
      <c r="D2319" s="3">
        <v>316472</v>
      </c>
      <c r="E2319" s="24"/>
      <c r="F2319" s="4" t="s">
        <v>43</v>
      </c>
      <c r="G2319" s="4" t="s">
        <v>33</v>
      </c>
      <c r="H2319" s="4" t="s">
        <v>34</v>
      </c>
      <c r="I2319" s="24" t="s">
        <v>35</v>
      </c>
      <c r="J2319" s="4" t="s">
        <v>36</v>
      </c>
      <c r="K2319" s="5">
        <v>124056.12</v>
      </c>
      <c r="L2319" s="5">
        <v>124056.12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25" t="s">
        <v>37</v>
      </c>
      <c r="S2319" s="25" t="s">
        <v>69</v>
      </c>
      <c r="T2319" s="5"/>
      <c r="U2319" s="5">
        <v>0</v>
      </c>
      <c r="V2319" s="4" t="s">
        <v>39</v>
      </c>
      <c r="W2319" s="4" t="s">
        <v>39</v>
      </c>
      <c r="X2319" s="4" t="s">
        <v>39</v>
      </c>
      <c r="Y2319" s="3">
        <v>131402.04</v>
      </c>
    </row>
    <row r="2320" spans="1:25" x14ac:dyDescent="0.25">
      <c r="A2320" s="3">
        <v>702</v>
      </c>
      <c r="B2320" s="24" t="s">
        <v>2374</v>
      </c>
      <c r="C2320" s="4"/>
      <c r="D2320" s="3">
        <v>308390</v>
      </c>
      <c r="E2320" s="24"/>
      <c r="F2320" s="4" t="s">
        <v>43</v>
      </c>
      <c r="G2320" s="4" t="s">
        <v>33</v>
      </c>
      <c r="H2320" s="4" t="s">
        <v>34</v>
      </c>
      <c r="I2320" s="24" t="s">
        <v>35</v>
      </c>
      <c r="J2320" s="4" t="s">
        <v>36</v>
      </c>
      <c r="K2320" s="5">
        <v>209918.88</v>
      </c>
      <c r="L2320" s="5">
        <v>209918.88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25" t="s">
        <v>37</v>
      </c>
      <c r="S2320" s="25" t="s">
        <v>58</v>
      </c>
      <c r="T2320" s="5"/>
      <c r="U2320" s="5">
        <v>0</v>
      </c>
      <c r="V2320" s="4" t="s">
        <v>39</v>
      </c>
      <c r="W2320" s="4" t="s">
        <v>39</v>
      </c>
      <c r="X2320" s="4" t="s">
        <v>39</v>
      </c>
      <c r="Y2320" s="3">
        <v>229653.75</v>
      </c>
    </row>
    <row r="2321" spans="1:25" x14ac:dyDescent="0.25">
      <c r="A2321" s="3">
        <v>702</v>
      </c>
      <c r="B2321" s="24" t="s">
        <v>2375</v>
      </c>
      <c r="C2321" s="4"/>
      <c r="D2321" s="3">
        <v>315560</v>
      </c>
      <c r="E2321" s="24"/>
      <c r="F2321" s="4" t="s">
        <v>43</v>
      </c>
      <c r="G2321" s="4" t="s">
        <v>33</v>
      </c>
      <c r="H2321" s="4" t="s">
        <v>34</v>
      </c>
      <c r="I2321" s="24" t="s">
        <v>35</v>
      </c>
      <c r="J2321" s="4" t="s">
        <v>41</v>
      </c>
      <c r="K2321" s="5">
        <v>6666000.1399999997</v>
      </c>
      <c r="L2321" s="5">
        <v>402226.44849079911</v>
      </c>
      <c r="M2321" s="5">
        <v>0</v>
      </c>
      <c r="N2321" s="5">
        <v>0</v>
      </c>
      <c r="O2321" s="5">
        <v>0</v>
      </c>
      <c r="P2321" s="5">
        <v>6666000.1399999997</v>
      </c>
      <c r="Q2321" s="5">
        <v>6666000.1399999997</v>
      </c>
      <c r="R2321" s="25" t="s">
        <v>102</v>
      </c>
      <c r="S2321" s="25" t="s">
        <v>38</v>
      </c>
      <c r="T2321" s="5"/>
      <c r="U2321" s="5">
        <v>0</v>
      </c>
      <c r="V2321" s="4" t="s">
        <v>39</v>
      </c>
      <c r="W2321" s="4" t="s">
        <v>39</v>
      </c>
      <c r="X2321" s="4" t="s">
        <v>39</v>
      </c>
      <c r="Y2321" s="3">
        <v>7586359.5599999996</v>
      </c>
    </row>
    <row r="2322" spans="1:25" x14ac:dyDescent="0.25">
      <c r="A2322" s="3">
        <v>702</v>
      </c>
      <c r="B2322" s="24" t="s">
        <v>2376</v>
      </c>
      <c r="C2322" s="4"/>
      <c r="D2322" s="3">
        <v>308390</v>
      </c>
      <c r="E2322" s="24"/>
      <c r="F2322" s="4" t="s">
        <v>43</v>
      </c>
      <c r="G2322" s="4" t="s">
        <v>33</v>
      </c>
      <c r="H2322" s="4" t="s">
        <v>34</v>
      </c>
      <c r="I2322" s="24" t="s">
        <v>35</v>
      </c>
      <c r="J2322" s="4" t="s">
        <v>36</v>
      </c>
      <c r="K2322" s="5">
        <v>53207.53</v>
      </c>
      <c r="L2322" s="5">
        <v>53207.53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25" t="s">
        <v>37</v>
      </c>
      <c r="S2322" s="25" t="s">
        <v>58</v>
      </c>
      <c r="T2322" s="5"/>
      <c r="U2322" s="5">
        <v>0</v>
      </c>
      <c r="V2322" s="4" t="s">
        <v>39</v>
      </c>
      <c r="W2322" s="4" t="s">
        <v>39</v>
      </c>
      <c r="X2322" s="4" t="s">
        <v>39</v>
      </c>
      <c r="Y2322" s="3">
        <v>57956.85</v>
      </c>
    </row>
    <row r="2323" spans="1:25" x14ac:dyDescent="0.25">
      <c r="A2323" s="3">
        <v>702</v>
      </c>
      <c r="B2323" s="24" t="s">
        <v>2377</v>
      </c>
      <c r="C2323" s="4"/>
      <c r="D2323" s="3">
        <v>316081</v>
      </c>
      <c r="E2323" s="24"/>
      <c r="F2323" s="4" t="s">
        <v>33</v>
      </c>
      <c r="G2323" s="4" t="s">
        <v>33</v>
      </c>
      <c r="H2323" s="4" t="s">
        <v>34</v>
      </c>
      <c r="I2323" s="24" t="s">
        <v>35</v>
      </c>
      <c r="J2323" s="4" t="s">
        <v>41</v>
      </c>
      <c r="K2323" s="5">
        <v>1254237.17</v>
      </c>
      <c r="L2323" s="5">
        <v>75680.670845928093</v>
      </c>
      <c r="M2323" s="5">
        <v>0</v>
      </c>
      <c r="N2323" s="5">
        <v>0</v>
      </c>
      <c r="O2323" s="5">
        <v>0</v>
      </c>
      <c r="P2323" s="5">
        <v>1254237.17</v>
      </c>
      <c r="Q2323" s="5">
        <v>1254237.17</v>
      </c>
      <c r="R2323" s="25" t="s">
        <v>102</v>
      </c>
      <c r="S2323" s="25" t="s">
        <v>38</v>
      </c>
      <c r="T2323" s="5"/>
      <c r="U2323" s="5">
        <v>0</v>
      </c>
      <c r="V2323" s="4" t="s">
        <v>39</v>
      </c>
      <c r="W2323" s="4" t="s">
        <v>39</v>
      </c>
      <c r="X2323" s="4" t="s">
        <v>39</v>
      </c>
      <c r="Y2323" s="3">
        <v>1324275.17</v>
      </c>
    </row>
    <row r="2324" spans="1:25" x14ac:dyDescent="0.25">
      <c r="A2324" s="3">
        <v>702</v>
      </c>
      <c r="B2324" s="24" t="s">
        <v>2378</v>
      </c>
      <c r="C2324" s="4"/>
      <c r="D2324" s="3">
        <v>318359</v>
      </c>
      <c r="E2324" s="24"/>
      <c r="F2324" s="4" t="s">
        <v>43</v>
      </c>
      <c r="G2324" s="4" t="s">
        <v>45</v>
      </c>
      <c r="H2324" s="4" t="s">
        <v>34</v>
      </c>
      <c r="I2324" s="24" t="s">
        <v>35</v>
      </c>
      <c r="J2324" s="4" t="s">
        <v>41</v>
      </c>
      <c r="K2324" s="5">
        <v>1780843.11</v>
      </c>
      <c r="L2324" s="5">
        <v>107456.07326894079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25" t="s">
        <v>37</v>
      </c>
      <c r="S2324" s="25" t="s">
        <v>38</v>
      </c>
      <c r="T2324" s="5"/>
      <c r="U2324" s="5">
        <v>0</v>
      </c>
      <c r="V2324" s="4" t="s">
        <v>39</v>
      </c>
      <c r="W2324" s="4" t="s">
        <v>39</v>
      </c>
      <c r="X2324" s="4" t="s">
        <v>39</v>
      </c>
      <c r="Y2324" s="3">
        <v>1902705.66</v>
      </c>
    </row>
    <row r="2325" spans="1:25" x14ac:dyDescent="0.25">
      <c r="A2325" s="3">
        <v>702</v>
      </c>
      <c r="B2325" s="24" t="s">
        <v>2379</v>
      </c>
      <c r="C2325" s="4"/>
      <c r="D2325" s="3">
        <v>312896</v>
      </c>
      <c r="E2325" s="24"/>
      <c r="F2325" s="4" t="s">
        <v>43</v>
      </c>
      <c r="G2325" s="4" t="s">
        <v>33</v>
      </c>
      <c r="H2325" s="4" t="s">
        <v>34</v>
      </c>
      <c r="I2325" s="24" t="s">
        <v>35</v>
      </c>
      <c r="J2325" s="4" t="s">
        <v>36</v>
      </c>
      <c r="K2325" s="5">
        <v>82774.12</v>
      </c>
      <c r="L2325" s="5">
        <v>82774.12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25" t="s">
        <v>37</v>
      </c>
      <c r="S2325" s="25" t="s">
        <v>58</v>
      </c>
      <c r="T2325" s="5"/>
      <c r="U2325" s="5">
        <v>0</v>
      </c>
      <c r="V2325" s="4" t="s">
        <v>39</v>
      </c>
      <c r="W2325" s="4" t="s">
        <v>39</v>
      </c>
      <c r="X2325" s="4" t="s">
        <v>39</v>
      </c>
      <c r="Y2325" s="3">
        <v>87313.66</v>
      </c>
    </row>
    <row r="2326" spans="1:25" x14ac:dyDescent="0.25">
      <c r="A2326" s="3">
        <v>702</v>
      </c>
      <c r="B2326" s="24" t="s">
        <v>2380</v>
      </c>
      <c r="C2326" s="4"/>
      <c r="D2326" s="3">
        <v>312351</v>
      </c>
      <c r="E2326" s="24"/>
      <c r="F2326" s="4" t="s">
        <v>43</v>
      </c>
      <c r="G2326" s="4" t="s">
        <v>33</v>
      </c>
      <c r="H2326" s="4" t="s">
        <v>34</v>
      </c>
      <c r="I2326" s="24" t="s">
        <v>35</v>
      </c>
      <c r="J2326" s="4" t="s">
        <v>36</v>
      </c>
      <c r="K2326" s="5">
        <v>80129.23</v>
      </c>
      <c r="L2326" s="5">
        <v>80129.23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25" t="s">
        <v>37</v>
      </c>
      <c r="S2326" s="25" t="s">
        <v>90</v>
      </c>
      <c r="T2326" s="5"/>
      <c r="U2326" s="5">
        <v>0</v>
      </c>
      <c r="V2326" s="4" t="s">
        <v>39</v>
      </c>
      <c r="W2326" s="4" t="s">
        <v>39</v>
      </c>
      <c r="X2326" s="4" t="s">
        <v>39</v>
      </c>
      <c r="Y2326" s="3">
        <v>91857.3</v>
      </c>
    </row>
    <row r="2327" spans="1:25" x14ac:dyDescent="0.25">
      <c r="A2327" s="3">
        <v>702</v>
      </c>
      <c r="B2327" s="24" t="s">
        <v>2381</v>
      </c>
      <c r="C2327" s="4"/>
      <c r="D2327" s="3">
        <v>309606</v>
      </c>
      <c r="E2327" s="24"/>
      <c r="F2327" s="4" t="s">
        <v>33</v>
      </c>
      <c r="G2327" s="4" t="s">
        <v>33</v>
      </c>
      <c r="H2327" s="4" t="s">
        <v>34</v>
      </c>
      <c r="I2327" s="24" t="s">
        <v>35</v>
      </c>
      <c r="J2327" s="4" t="s">
        <v>41</v>
      </c>
      <c r="K2327" s="5">
        <v>247899.45</v>
      </c>
      <c r="L2327" s="5">
        <v>14958.252814606518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25" t="s">
        <v>37</v>
      </c>
      <c r="S2327" s="25" t="s">
        <v>38</v>
      </c>
      <c r="T2327" s="5"/>
      <c r="U2327" s="5">
        <v>0</v>
      </c>
      <c r="V2327" s="4" t="s">
        <v>39</v>
      </c>
      <c r="W2327" s="4" t="s">
        <v>39</v>
      </c>
      <c r="X2327" s="4" t="s">
        <v>39</v>
      </c>
      <c r="Y2327" s="3">
        <v>275443.90000000002</v>
      </c>
    </row>
    <row r="2328" spans="1:25" x14ac:dyDescent="0.25">
      <c r="A2328" s="3">
        <v>702</v>
      </c>
      <c r="B2328" s="24" t="s">
        <v>2382</v>
      </c>
      <c r="C2328" s="4"/>
      <c r="D2328" s="3">
        <v>332407</v>
      </c>
      <c r="E2328" s="24"/>
      <c r="F2328" s="4" t="s">
        <v>33</v>
      </c>
      <c r="G2328" s="4" t="s">
        <v>33</v>
      </c>
      <c r="H2328" s="4" t="s">
        <v>34</v>
      </c>
      <c r="I2328" s="24" t="s">
        <v>35</v>
      </c>
      <c r="J2328" s="4" t="s">
        <v>41</v>
      </c>
      <c r="K2328" s="5">
        <v>1407543.78</v>
      </c>
      <c r="L2328" s="5">
        <v>84931.191694321606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25" t="s">
        <v>37</v>
      </c>
      <c r="S2328" s="25" t="s">
        <v>38</v>
      </c>
      <c r="T2328" s="5"/>
      <c r="U2328" s="5">
        <v>0</v>
      </c>
      <c r="V2328" s="4" t="s">
        <v>39</v>
      </c>
      <c r="W2328" s="4" t="s">
        <v>39</v>
      </c>
      <c r="X2328" s="4" t="s">
        <v>39</v>
      </c>
      <c r="Y2328" s="3">
        <v>1638363.87</v>
      </c>
    </row>
    <row r="2329" spans="1:25" x14ac:dyDescent="0.25">
      <c r="A2329" s="3">
        <v>702</v>
      </c>
      <c r="B2329" s="24" t="s">
        <v>2383</v>
      </c>
      <c r="C2329" s="4"/>
      <c r="D2329" s="3">
        <v>333512</v>
      </c>
      <c r="E2329" s="24"/>
      <c r="F2329" s="4" t="s">
        <v>33</v>
      </c>
      <c r="G2329" s="4" t="s">
        <v>33</v>
      </c>
      <c r="H2329" s="4" t="s">
        <v>34</v>
      </c>
      <c r="I2329" s="24" t="s">
        <v>209</v>
      </c>
      <c r="J2329" s="4" t="s">
        <v>41</v>
      </c>
      <c r="K2329" s="5">
        <v>558167.28</v>
      </c>
      <c r="L2329" s="5">
        <v>33679.813678817212</v>
      </c>
      <c r="M2329" s="5">
        <v>0</v>
      </c>
      <c r="N2329" s="5">
        <v>0</v>
      </c>
      <c r="O2329" s="5">
        <v>0</v>
      </c>
      <c r="P2329" s="5">
        <v>558167.28</v>
      </c>
      <c r="Q2329" s="5">
        <v>558167.28</v>
      </c>
      <c r="R2329" s="25" t="s">
        <v>102</v>
      </c>
      <c r="S2329" s="25" t="s">
        <v>38</v>
      </c>
      <c r="T2329" s="5"/>
      <c r="U2329" s="5">
        <v>0</v>
      </c>
      <c r="V2329" s="4" t="s">
        <v>39</v>
      </c>
      <c r="W2329" s="4" t="s">
        <v>39</v>
      </c>
      <c r="X2329" s="4" t="s">
        <v>39</v>
      </c>
      <c r="Y2329" s="3">
        <v>612615.28</v>
      </c>
    </row>
    <row r="2330" spans="1:25" x14ac:dyDescent="0.25">
      <c r="A2330" s="3">
        <v>702</v>
      </c>
      <c r="B2330" s="24" t="s">
        <v>2384</v>
      </c>
      <c r="C2330" s="4"/>
      <c r="D2330" s="3">
        <v>320498</v>
      </c>
      <c r="E2330" s="24"/>
      <c r="F2330" s="4" t="s">
        <v>43</v>
      </c>
      <c r="G2330" s="4" t="s">
        <v>33</v>
      </c>
      <c r="H2330" s="4" t="s">
        <v>34</v>
      </c>
      <c r="I2330" s="24" t="s">
        <v>35</v>
      </c>
      <c r="J2330" s="4" t="s">
        <v>36</v>
      </c>
      <c r="K2330" s="5">
        <v>468604.04</v>
      </c>
      <c r="L2330" s="5">
        <v>468604.04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25" t="s">
        <v>37</v>
      </c>
      <c r="S2330" s="25" t="s">
        <v>69</v>
      </c>
      <c r="T2330" s="5"/>
      <c r="U2330" s="5">
        <v>0</v>
      </c>
      <c r="V2330" s="4" t="s">
        <v>39</v>
      </c>
      <c r="W2330" s="4" t="s">
        <v>39</v>
      </c>
      <c r="X2330" s="4" t="s">
        <v>39</v>
      </c>
      <c r="Y2330" s="3">
        <v>554690.76</v>
      </c>
    </row>
    <row r="2331" spans="1:25" x14ac:dyDescent="0.25">
      <c r="A2331" s="3">
        <v>702</v>
      </c>
      <c r="B2331" s="24" t="s">
        <v>2385</v>
      </c>
      <c r="C2331" s="4"/>
      <c r="D2331" s="3">
        <v>318136</v>
      </c>
      <c r="E2331" s="24"/>
      <c r="F2331" s="4" t="s">
        <v>33</v>
      </c>
      <c r="G2331" s="4" t="s">
        <v>33</v>
      </c>
      <c r="H2331" s="4" t="s">
        <v>34</v>
      </c>
      <c r="I2331" s="24" t="s">
        <v>35</v>
      </c>
      <c r="J2331" s="4" t="s">
        <v>36</v>
      </c>
      <c r="K2331" s="5">
        <v>34504.86</v>
      </c>
      <c r="L2331" s="5">
        <v>34504.86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25" t="s">
        <v>37</v>
      </c>
      <c r="S2331" s="25" t="s">
        <v>38</v>
      </c>
      <c r="T2331" s="5"/>
      <c r="U2331" s="5">
        <v>0</v>
      </c>
      <c r="V2331" s="4" t="s">
        <v>39</v>
      </c>
      <c r="W2331" s="4" t="s">
        <v>39</v>
      </c>
      <c r="X2331" s="4" t="s">
        <v>39</v>
      </c>
      <c r="Y2331" s="3">
        <v>39587</v>
      </c>
    </row>
    <row r="2332" spans="1:25" x14ac:dyDescent="0.25">
      <c r="A2332" s="3">
        <v>702</v>
      </c>
      <c r="B2332" s="24" t="s">
        <v>2386</v>
      </c>
      <c r="C2332" s="4"/>
      <c r="D2332" s="3">
        <v>334946</v>
      </c>
      <c r="E2332" s="24"/>
      <c r="F2332" s="4" t="s">
        <v>43</v>
      </c>
      <c r="G2332" s="4" t="s">
        <v>33</v>
      </c>
      <c r="H2332" s="4" t="s">
        <v>34</v>
      </c>
      <c r="I2332" s="24" t="s">
        <v>35</v>
      </c>
      <c r="J2332" s="4" t="s">
        <v>36</v>
      </c>
      <c r="K2332" s="5">
        <v>43396.01</v>
      </c>
      <c r="L2332" s="5">
        <v>43396.01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25" t="s">
        <v>37</v>
      </c>
      <c r="S2332" s="25" t="s">
        <v>49</v>
      </c>
      <c r="T2332" s="5"/>
      <c r="U2332" s="5">
        <v>0</v>
      </c>
      <c r="V2332" s="4" t="s">
        <v>39</v>
      </c>
      <c r="W2332" s="4" t="s">
        <v>39</v>
      </c>
      <c r="X2332" s="4" t="s">
        <v>39</v>
      </c>
      <c r="Y2332" s="3">
        <v>45951.64</v>
      </c>
    </row>
    <row r="2333" spans="1:25" x14ac:dyDescent="0.25">
      <c r="A2333" s="3">
        <v>702</v>
      </c>
      <c r="B2333" s="24" t="s">
        <v>2387</v>
      </c>
      <c r="C2333" s="4"/>
      <c r="D2333" s="3">
        <v>332598</v>
      </c>
      <c r="E2333" s="24"/>
      <c r="F2333" s="4" t="s">
        <v>43</v>
      </c>
      <c r="G2333" s="4" t="s">
        <v>33</v>
      </c>
      <c r="H2333" s="4" t="s">
        <v>34</v>
      </c>
      <c r="I2333" s="24" t="s">
        <v>35</v>
      </c>
      <c r="J2333" s="4" t="s">
        <v>36</v>
      </c>
      <c r="K2333" s="5">
        <v>84264.5</v>
      </c>
      <c r="L2333" s="5">
        <v>84264.5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25" t="s">
        <v>37</v>
      </c>
      <c r="S2333" s="25" t="s">
        <v>58</v>
      </c>
      <c r="T2333" s="5"/>
      <c r="U2333" s="5">
        <v>0</v>
      </c>
      <c r="V2333" s="4" t="s">
        <v>39</v>
      </c>
      <c r="W2333" s="4" t="s">
        <v>39</v>
      </c>
      <c r="X2333" s="4" t="s">
        <v>39</v>
      </c>
      <c r="Y2333" s="3">
        <v>88868.85</v>
      </c>
    </row>
    <row r="2334" spans="1:25" x14ac:dyDescent="0.25">
      <c r="A2334" s="3">
        <v>702</v>
      </c>
      <c r="B2334" s="24" t="s">
        <v>2388</v>
      </c>
      <c r="C2334" s="4"/>
      <c r="D2334" s="3">
        <v>332519</v>
      </c>
      <c r="E2334" s="24"/>
      <c r="F2334" s="4" t="s">
        <v>43</v>
      </c>
      <c r="G2334" s="4" t="s">
        <v>33</v>
      </c>
      <c r="H2334" s="4" t="s">
        <v>34</v>
      </c>
      <c r="I2334" s="24" t="s">
        <v>35</v>
      </c>
      <c r="J2334" s="4" t="s">
        <v>36</v>
      </c>
      <c r="K2334" s="5">
        <v>88212.08</v>
      </c>
      <c r="L2334" s="5">
        <v>88212.08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25" t="s">
        <v>37</v>
      </c>
      <c r="S2334" s="25" t="s">
        <v>58</v>
      </c>
      <c r="T2334" s="5"/>
      <c r="U2334" s="5">
        <v>0</v>
      </c>
      <c r="V2334" s="4" t="s">
        <v>39</v>
      </c>
      <c r="W2334" s="4" t="s">
        <v>39</v>
      </c>
      <c r="X2334" s="4" t="s">
        <v>39</v>
      </c>
      <c r="Y2334" s="3">
        <v>90239.8</v>
      </c>
    </row>
    <row r="2335" spans="1:25" x14ac:dyDescent="0.25">
      <c r="A2335" s="3">
        <v>702</v>
      </c>
      <c r="B2335" s="24" t="s">
        <v>2389</v>
      </c>
      <c r="C2335" s="4"/>
      <c r="D2335" s="3">
        <v>324889</v>
      </c>
      <c r="E2335" s="24"/>
      <c r="F2335" s="4" t="s">
        <v>33</v>
      </c>
      <c r="G2335" s="4" t="s">
        <v>33</v>
      </c>
      <c r="H2335" s="4" t="s">
        <v>34</v>
      </c>
      <c r="I2335" s="24" t="s">
        <v>35</v>
      </c>
      <c r="J2335" s="4" t="s">
        <v>36</v>
      </c>
      <c r="K2335" s="5">
        <v>6545992.6699999999</v>
      </c>
      <c r="L2335" s="5">
        <v>6545992.6699999999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25" t="s">
        <v>37</v>
      </c>
      <c r="S2335" s="25" t="s">
        <v>38</v>
      </c>
      <c r="T2335" s="5"/>
      <c r="U2335" s="5">
        <v>0</v>
      </c>
      <c r="V2335" s="4" t="s">
        <v>39</v>
      </c>
      <c r="W2335" s="4" t="s">
        <v>39</v>
      </c>
      <c r="X2335" s="4" t="s">
        <v>39</v>
      </c>
      <c r="Y2335" s="3">
        <v>7242021.04</v>
      </c>
    </row>
    <row r="2336" spans="1:25" x14ac:dyDescent="0.25">
      <c r="A2336" s="3">
        <v>702</v>
      </c>
      <c r="B2336" s="24" t="s">
        <v>2390</v>
      </c>
      <c r="C2336" s="4"/>
      <c r="D2336" s="3">
        <v>308327</v>
      </c>
      <c r="E2336" s="24"/>
      <c r="F2336" s="4" t="s">
        <v>33</v>
      </c>
      <c r="G2336" s="4" t="s">
        <v>33</v>
      </c>
      <c r="H2336" s="4" t="s">
        <v>34</v>
      </c>
      <c r="I2336" s="24" t="s">
        <v>35</v>
      </c>
      <c r="J2336" s="4" t="s">
        <v>41</v>
      </c>
      <c r="K2336" s="5">
        <v>139884.29999999999</v>
      </c>
      <c r="L2336" s="5">
        <v>8440.6186629065214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25" t="s">
        <v>37</v>
      </c>
      <c r="S2336" s="25" t="s">
        <v>38</v>
      </c>
      <c r="T2336" s="5"/>
      <c r="U2336" s="5">
        <v>0</v>
      </c>
      <c r="V2336" s="4" t="s">
        <v>39</v>
      </c>
      <c r="W2336" s="4" t="s">
        <v>39</v>
      </c>
      <c r="X2336" s="4" t="s">
        <v>39</v>
      </c>
      <c r="Y2336" s="3">
        <v>161527.85999999999</v>
      </c>
    </row>
    <row r="2337" spans="1:25" x14ac:dyDescent="0.25">
      <c r="A2337" s="3">
        <v>702</v>
      </c>
      <c r="B2337" s="24" t="s">
        <v>2391</v>
      </c>
      <c r="C2337" s="4"/>
      <c r="D2337" s="3">
        <v>316737</v>
      </c>
      <c r="E2337" s="24"/>
      <c r="F2337" s="4" t="s">
        <v>33</v>
      </c>
      <c r="G2337" s="4" t="s">
        <v>33</v>
      </c>
      <c r="H2337" s="4" t="s">
        <v>34</v>
      </c>
      <c r="I2337" s="24" t="s">
        <v>35</v>
      </c>
      <c r="J2337" s="4" t="s">
        <v>41</v>
      </c>
      <c r="K2337" s="5">
        <v>4692819.21</v>
      </c>
      <c r="L2337" s="5">
        <v>283164.71116181189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25" t="s">
        <v>37</v>
      </c>
      <c r="S2337" s="25" t="s">
        <v>38</v>
      </c>
      <c r="T2337" s="5"/>
      <c r="U2337" s="5">
        <v>0</v>
      </c>
      <c r="V2337" s="4" t="s">
        <v>39</v>
      </c>
      <c r="W2337" s="4" t="s">
        <v>39</v>
      </c>
      <c r="X2337" s="4" t="s">
        <v>39</v>
      </c>
      <c r="Y2337" s="3">
        <v>5379229.46</v>
      </c>
    </row>
    <row r="2338" spans="1:25" x14ac:dyDescent="0.25">
      <c r="A2338" s="3">
        <v>702</v>
      </c>
      <c r="B2338" s="24" t="s">
        <v>2392</v>
      </c>
      <c r="C2338" s="4"/>
      <c r="D2338" s="3">
        <v>317762</v>
      </c>
      <c r="E2338" s="24"/>
      <c r="F2338" s="4" t="s">
        <v>33</v>
      </c>
      <c r="G2338" s="4" t="s">
        <v>33</v>
      </c>
      <c r="H2338" s="4" t="s">
        <v>34</v>
      </c>
      <c r="I2338" s="24" t="s">
        <v>35</v>
      </c>
      <c r="J2338" s="4" t="s">
        <v>41</v>
      </c>
      <c r="K2338" s="5">
        <v>299400.53000000003</v>
      </c>
      <c r="L2338" s="5">
        <v>18065.827982140272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25" t="s">
        <v>37</v>
      </c>
      <c r="S2338" s="25" t="s">
        <v>38</v>
      </c>
      <c r="T2338" s="5"/>
      <c r="U2338" s="5">
        <v>0</v>
      </c>
      <c r="V2338" s="4" t="s">
        <v>39</v>
      </c>
      <c r="W2338" s="4" t="s">
        <v>39</v>
      </c>
      <c r="X2338" s="4" t="s">
        <v>39</v>
      </c>
      <c r="Y2338" s="3">
        <v>336825.53</v>
      </c>
    </row>
    <row r="2339" spans="1:25" x14ac:dyDescent="0.25">
      <c r="A2339" s="3">
        <v>702</v>
      </c>
      <c r="B2339" s="24" t="s">
        <v>2393</v>
      </c>
      <c r="C2339" s="4"/>
      <c r="D2339" s="3">
        <v>332775</v>
      </c>
      <c r="E2339" s="24"/>
      <c r="F2339" s="4" t="s">
        <v>33</v>
      </c>
      <c r="G2339" s="4" t="s">
        <v>33</v>
      </c>
      <c r="H2339" s="4" t="s">
        <v>34</v>
      </c>
      <c r="I2339" s="24" t="s">
        <v>35</v>
      </c>
      <c r="J2339" s="4" t="s">
        <v>41</v>
      </c>
      <c r="K2339" s="5">
        <v>343431.28</v>
      </c>
      <c r="L2339" s="5">
        <v>20722.643437425613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25" t="s">
        <v>37</v>
      </c>
      <c r="S2339" s="25" t="s">
        <v>38</v>
      </c>
      <c r="T2339" s="5"/>
      <c r="U2339" s="5">
        <v>0</v>
      </c>
      <c r="V2339" s="4" t="s">
        <v>39</v>
      </c>
      <c r="W2339" s="4" t="s">
        <v>39</v>
      </c>
      <c r="X2339" s="4" t="s">
        <v>39</v>
      </c>
      <c r="Y2339" s="3">
        <v>391591.8</v>
      </c>
    </row>
    <row r="2340" spans="1:25" x14ac:dyDescent="0.25">
      <c r="A2340" s="3">
        <v>702</v>
      </c>
      <c r="B2340" s="24" t="s">
        <v>2394</v>
      </c>
      <c r="C2340" s="4"/>
      <c r="D2340" s="3">
        <v>333988</v>
      </c>
      <c r="E2340" s="24"/>
      <c r="F2340" s="4" t="s">
        <v>43</v>
      </c>
      <c r="G2340" s="4" t="s">
        <v>33</v>
      </c>
      <c r="H2340" s="4" t="s">
        <v>34</v>
      </c>
      <c r="I2340" s="24" t="s">
        <v>35</v>
      </c>
      <c r="J2340" s="4" t="s">
        <v>36</v>
      </c>
      <c r="K2340" s="5">
        <v>26300.37</v>
      </c>
      <c r="L2340" s="5">
        <v>26300.37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25" t="s">
        <v>37</v>
      </c>
      <c r="S2340" s="25" t="s">
        <v>74</v>
      </c>
      <c r="T2340" s="5"/>
      <c r="U2340" s="5">
        <v>0</v>
      </c>
      <c r="V2340" s="4" t="s">
        <v>39</v>
      </c>
      <c r="W2340" s="4" t="s">
        <v>39</v>
      </c>
      <c r="X2340" s="4" t="s">
        <v>39</v>
      </c>
      <c r="Y2340" s="3">
        <v>26300.37</v>
      </c>
    </row>
    <row r="2341" spans="1:25" x14ac:dyDescent="0.25">
      <c r="A2341" s="3">
        <v>702</v>
      </c>
      <c r="B2341" s="24" t="s">
        <v>2395</v>
      </c>
      <c r="C2341" s="4"/>
      <c r="D2341" s="3">
        <v>333885</v>
      </c>
      <c r="E2341" s="24"/>
      <c r="F2341" s="4" t="s">
        <v>33</v>
      </c>
      <c r="G2341" s="4" t="s">
        <v>33</v>
      </c>
      <c r="H2341" s="4" t="s">
        <v>34</v>
      </c>
      <c r="I2341" s="24" t="s">
        <v>35</v>
      </c>
      <c r="J2341" s="4" t="s">
        <v>41</v>
      </c>
      <c r="K2341" s="5">
        <v>1212207.3899999999</v>
      </c>
      <c r="L2341" s="5">
        <v>73144.593920455722</v>
      </c>
      <c r="M2341" s="5">
        <v>0</v>
      </c>
      <c r="N2341" s="5">
        <v>0</v>
      </c>
      <c r="O2341" s="5">
        <v>0</v>
      </c>
      <c r="P2341" s="5">
        <v>1212207.3899999999</v>
      </c>
      <c r="Q2341" s="5">
        <v>1212207.3899999999</v>
      </c>
      <c r="R2341" s="25" t="s">
        <v>102</v>
      </c>
      <c r="S2341" s="25" t="s">
        <v>38</v>
      </c>
      <c r="T2341" s="5"/>
      <c r="U2341" s="5">
        <v>0</v>
      </c>
      <c r="V2341" s="4" t="s">
        <v>39</v>
      </c>
      <c r="W2341" s="4" t="s">
        <v>39</v>
      </c>
      <c r="X2341" s="4" t="s">
        <v>39</v>
      </c>
      <c r="Y2341" s="3">
        <v>1323174.33</v>
      </c>
    </row>
    <row r="2342" spans="1:25" x14ac:dyDescent="0.25">
      <c r="A2342" s="3">
        <v>702</v>
      </c>
      <c r="B2342" s="24" t="s">
        <v>2396</v>
      </c>
      <c r="C2342" s="4"/>
      <c r="D2342" s="3">
        <v>309287</v>
      </c>
      <c r="E2342" s="24"/>
      <c r="F2342" s="4" t="s">
        <v>45</v>
      </c>
      <c r="G2342" s="4" t="s">
        <v>33</v>
      </c>
      <c r="H2342" s="4" t="s">
        <v>34</v>
      </c>
      <c r="I2342" s="24" t="s">
        <v>35</v>
      </c>
      <c r="J2342" s="4" t="s">
        <v>36</v>
      </c>
      <c r="K2342" s="5">
        <v>76280.429999999993</v>
      </c>
      <c r="L2342" s="5">
        <v>76280.429999999993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25" t="s">
        <v>37</v>
      </c>
      <c r="S2342" s="25" t="s">
        <v>58</v>
      </c>
      <c r="T2342" s="5"/>
      <c r="U2342" s="5">
        <v>0</v>
      </c>
      <c r="V2342" s="4" t="s">
        <v>39</v>
      </c>
      <c r="W2342" s="4" t="s">
        <v>39</v>
      </c>
      <c r="X2342" s="4" t="s">
        <v>39</v>
      </c>
      <c r="Y2342" s="3">
        <v>85092.89</v>
      </c>
    </row>
    <row r="2343" spans="1:25" x14ac:dyDescent="0.25">
      <c r="A2343" s="3">
        <v>702</v>
      </c>
      <c r="B2343" s="24" t="s">
        <v>2397</v>
      </c>
      <c r="C2343" s="4"/>
      <c r="D2343" s="3">
        <v>311832</v>
      </c>
      <c r="E2343" s="24"/>
      <c r="F2343" s="4" t="s">
        <v>43</v>
      </c>
      <c r="G2343" s="4" t="s">
        <v>33</v>
      </c>
      <c r="H2343" s="4" t="s">
        <v>34</v>
      </c>
      <c r="I2343" s="24" t="s">
        <v>35</v>
      </c>
      <c r="J2343" s="4" t="s">
        <v>36</v>
      </c>
      <c r="K2343" s="5">
        <v>84062.62</v>
      </c>
      <c r="L2343" s="5">
        <v>84062.62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25" t="s">
        <v>37</v>
      </c>
      <c r="S2343" s="25" t="s">
        <v>49</v>
      </c>
      <c r="T2343" s="5"/>
      <c r="U2343" s="5">
        <v>0</v>
      </c>
      <c r="V2343" s="4" t="s">
        <v>39</v>
      </c>
      <c r="W2343" s="4" t="s">
        <v>39</v>
      </c>
      <c r="X2343" s="4" t="s">
        <v>39</v>
      </c>
      <c r="Y2343" s="3">
        <v>95365.05</v>
      </c>
    </row>
    <row r="2344" spans="1:25" x14ac:dyDescent="0.25">
      <c r="A2344" s="3">
        <v>702</v>
      </c>
      <c r="B2344" s="24" t="s">
        <v>2398</v>
      </c>
      <c r="C2344" s="4"/>
      <c r="D2344" s="3">
        <v>308390</v>
      </c>
      <c r="E2344" s="24"/>
      <c r="F2344" s="4" t="s">
        <v>43</v>
      </c>
      <c r="G2344" s="4" t="s">
        <v>33</v>
      </c>
      <c r="H2344" s="4" t="s">
        <v>34</v>
      </c>
      <c r="I2344" s="24" t="s">
        <v>35</v>
      </c>
      <c r="J2344" s="4" t="s">
        <v>36</v>
      </c>
      <c r="K2344" s="5">
        <v>188882.61</v>
      </c>
      <c r="L2344" s="5">
        <v>188882.61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25" t="s">
        <v>37</v>
      </c>
      <c r="S2344" s="25" t="s">
        <v>58</v>
      </c>
      <c r="T2344" s="5"/>
      <c r="U2344" s="5">
        <v>0</v>
      </c>
      <c r="V2344" s="4" t="s">
        <v>39</v>
      </c>
      <c r="W2344" s="4" t="s">
        <v>39</v>
      </c>
      <c r="X2344" s="4" t="s">
        <v>39</v>
      </c>
      <c r="Y2344" s="3">
        <v>205746.6</v>
      </c>
    </row>
    <row r="2345" spans="1:25" x14ac:dyDescent="0.25">
      <c r="A2345" s="3">
        <v>702</v>
      </c>
      <c r="B2345" s="24" t="s">
        <v>2399</v>
      </c>
      <c r="C2345" s="4"/>
      <c r="D2345" s="3">
        <v>308400</v>
      </c>
      <c r="E2345" s="24"/>
      <c r="F2345" s="4" t="s">
        <v>43</v>
      </c>
      <c r="G2345" s="4" t="s">
        <v>33</v>
      </c>
      <c r="H2345" s="4" t="s">
        <v>34</v>
      </c>
      <c r="I2345" s="24" t="s">
        <v>35</v>
      </c>
      <c r="J2345" s="4" t="s">
        <v>36</v>
      </c>
      <c r="K2345" s="5">
        <v>117118.14</v>
      </c>
      <c r="L2345" s="5">
        <v>117118.14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25" t="s">
        <v>37</v>
      </c>
      <c r="S2345" s="25" t="s">
        <v>49</v>
      </c>
      <c r="T2345" s="5"/>
      <c r="U2345" s="5">
        <v>0</v>
      </c>
      <c r="V2345" s="4" t="s">
        <v>39</v>
      </c>
      <c r="W2345" s="4" t="s">
        <v>39</v>
      </c>
      <c r="X2345" s="4" t="s">
        <v>39</v>
      </c>
      <c r="Y2345" s="3">
        <v>131052.9</v>
      </c>
    </row>
    <row r="2346" spans="1:25" x14ac:dyDescent="0.25">
      <c r="A2346" s="3">
        <v>702</v>
      </c>
      <c r="B2346" s="24" t="s">
        <v>2400</v>
      </c>
      <c r="C2346" s="4"/>
      <c r="D2346" s="3">
        <v>312309</v>
      </c>
      <c r="E2346" s="24"/>
      <c r="F2346" s="4" t="s">
        <v>33</v>
      </c>
      <c r="G2346" s="4" t="s">
        <v>33</v>
      </c>
      <c r="H2346" s="4" t="s">
        <v>34</v>
      </c>
      <c r="I2346" s="24" t="s">
        <v>35</v>
      </c>
      <c r="J2346" s="4" t="s">
        <v>41</v>
      </c>
      <c r="K2346" s="5">
        <v>4780968.96</v>
      </c>
      <c r="L2346" s="5">
        <v>288483.66707738314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25" t="s">
        <v>37</v>
      </c>
      <c r="S2346" s="25" t="s">
        <v>38</v>
      </c>
      <c r="T2346" s="5"/>
      <c r="U2346" s="5">
        <v>0</v>
      </c>
      <c r="V2346" s="4" t="s">
        <v>39</v>
      </c>
      <c r="W2346" s="4" t="s">
        <v>39</v>
      </c>
      <c r="X2346" s="4" t="s">
        <v>39</v>
      </c>
      <c r="Y2346" s="3">
        <v>5411529.7199999997</v>
      </c>
    </row>
    <row r="2347" spans="1:25" x14ac:dyDescent="0.25">
      <c r="A2347" s="3">
        <v>702</v>
      </c>
      <c r="B2347" s="24" t="s">
        <v>2401</v>
      </c>
      <c r="C2347" s="4"/>
      <c r="D2347" s="3">
        <v>320240</v>
      </c>
      <c r="E2347" s="24"/>
      <c r="F2347" s="4" t="s">
        <v>43</v>
      </c>
      <c r="G2347" s="4" t="s">
        <v>33</v>
      </c>
      <c r="H2347" s="4" t="s">
        <v>34</v>
      </c>
      <c r="I2347" s="24" t="s">
        <v>35</v>
      </c>
      <c r="J2347" s="4" t="s">
        <v>41</v>
      </c>
      <c r="K2347" s="5">
        <v>2282720.79</v>
      </c>
      <c r="L2347" s="5">
        <v>137739.37248339321</v>
      </c>
      <c r="M2347" s="5">
        <v>0</v>
      </c>
      <c r="N2347" s="5">
        <v>0</v>
      </c>
      <c r="O2347" s="5">
        <v>0</v>
      </c>
      <c r="P2347" s="5">
        <v>2282720.79</v>
      </c>
      <c r="Q2347" s="5">
        <v>2282720.79</v>
      </c>
      <c r="R2347" s="25" t="s">
        <v>102</v>
      </c>
      <c r="S2347" s="25" t="s">
        <v>38</v>
      </c>
      <c r="T2347" s="5"/>
      <c r="U2347" s="5">
        <v>0</v>
      </c>
      <c r="V2347" s="4" t="s">
        <v>39</v>
      </c>
      <c r="W2347" s="4" t="s">
        <v>39</v>
      </c>
      <c r="X2347" s="4" t="s">
        <v>39</v>
      </c>
      <c r="Y2347" s="3">
        <v>2647784.42</v>
      </c>
    </row>
    <row r="2348" spans="1:25" x14ac:dyDescent="0.25">
      <c r="A2348" s="3">
        <v>702</v>
      </c>
      <c r="B2348" s="24" t="s">
        <v>2402</v>
      </c>
      <c r="C2348" s="4"/>
      <c r="D2348" s="3">
        <v>317354</v>
      </c>
      <c r="E2348" s="24"/>
      <c r="F2348" s="4" t="s">
        <v>33</v>
      </c>
      <c r="G2348" s="4" t="s">
        <v>33</v>
      </c>
      <c r="H2348" s="4" t="s">
        <v>34</v>
      </c>
      <c r="I2348" s="24" t="s">
        <v>35</v>
      </c>
      <c r="J2348" s="4" t="s">
        <v>41</v>
      </c>
      <c r="K2348" s="5">
        <v>509144.85</v>
      </c>
      <c r="L2348" s="5">
        <v>30721.800252299519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25" t="s">
        <v>37</v>
      </c>
      <c r="S2348" s="25" t="s">
        <v>38</v>
      </c>
      <c r="T2348" s="5"/>
      <c r="U2348" s="5">
        <v>0</v>
      </c>
      <c r="V2348" s="4" t="s">
        <v>39</v>
      </c>
      <c r="W2348" s="4" t="s">
        <v>39</v>
      </c>
      <c r="X2348" s="4" t="s">
        <v>39</v>
      </c>
      <c r="Y2348" s="3">
        <v>622855.31999999995</v>
      </c>
    </row>
    <row r="2349" spans="1:25" x14ac:dyDescent="0.25">
      <c r="A2349" s="3">
        <v>702</v>
      </c>
      <c r="B2349" s="24" t="s">
        <v>2403</v>
      </c>
      <c r="C2349" s="4"/>
      <c r="D2349" s="3">
        <v>326589</v>
      </c>
      <c r="E2349" s="24"/>
      <c r="F2349" s="4" t="s">
        <v>33</v>
      </c>
      <c r="G2349" s="4" t="s">
        <v>33</v>
      </c>
      <c r="H2349" s="4" t="s">
        <v>34</v>
      </c>
      <c r="I2349" s="24" t="s">
        <v>35</v>
      </c>
      <c r="J2349" s="4" t="s">
        <v>41</v>
      </c>
      <c r="K2349" s="5">
        <v>959082</v>
      </c>
      <c r="L2349" s="5">
        <v>57871.007886215346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25" t="s">
        <v>37</v>
      </c>
      <c r="S2349" s="25" t="s">
        <v>38</v>
      </c>
      <c r="T2349" s="5"/>
      <c r="U2349" s="5">
        <v>0</v>
      </c>
      <c r="V2349" s="4" t="s">
        <v>39</v>
      </c>
      <c r="W2349" s="4" t="s">
        <v>39</v>
      </c>
      <c r="X2349" s="4" t="s">
        <v>39</v>
      </c>
      <c r="Y2349" s="3">
        <v>1091333.7</v>
      </c>
    </row>
    <row r="2350" spans="1:25" x14ac:dyDescent="0.25">
      <c r="A2350" s="3">
        <v>702</v>
      </c>
      <c r="B2350" s="24" t="s">
        <v>2404</v>
      </c>
      <c r="C2350" s="4"/>
      <c r="D2350" s="3">
        <v>319151</v>
      </c>
      <c r="E2350" s="24"/>
      <c r="F2350" s="4" t="s">
        <v>33</v>
      </c>
      <c r="G2350" s="4" t="s">
        <v>33</v>
      </c>
      <c r="H2350" s="4" t="s">
        <v>34</v>
      </c>
      <c r="I2350" s="24" t="s">
        <v>35</v>
      </c>
      <c r="J2350" s="4" t="s">
        <v>41</v>
      </c>
      <c r="K2350" s="5">
        <v>12629383.17</v>
      </c>
      <c r="L2350" s="5">
        <v>762056.98055964487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25" t="s">
        <v>37</v>
      </c>
      <c r="S2350" s="25" t="s">
        <v>38</v>
      </c>
      <c r="T2350" s="5"/>
      <c r="U2350" s="5">
        <v>0</v>
      </c>
      <c r="V2350" s="4" t="s">
        <v>39</v>
      </c>
      <c r="W2350" s="4" t="s">
        <v>39</v>
      </c>
      <c r="X2350" s="4" t="s">
        <v>39</v>
      </c>
      <c r="Y2350" s="3">
        <v>13921132.4</v>
      </c>
    </row>
    <row r="2351" spans="1:25" x14ac:dyDescent="0.25">
      <c r="A2351" s="3">
        <v>702</v>
      </c>
      <c r="B2351" s="24" t="s">
        <v>2405</v>
      </c>
      <c r="C2351" s="4"/>
      <c r="D2351" s="3">
        <v>316080</v>
      </c>
      <c r="E2351" s="24"/>
      <c r="F2351" s="4" t="s">
        <v>33</v>
      </c>
      <c r="G2351" s="4" t="s">
        <v>33</v>
      </c>
      <c r="H2351" s="4" t="s">
        <v>34</v>
      </c>
      <c r="I2351" s="24" t="s">
        <v>35</v>
      </c>
      <c r="J2351" s="4" t="s">
        <v>41</v>
      </c>
      <c r="K2351" s="5">
        <v>253907.5</v>
      </c>
      <c r="L2351" s="5">
        <v>15320.778551645451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25" t="s">
        <v>37</v>
      </c>
      <c r="S2351" s="25" t="s">
        <v>38</v>
      </c>
      <c r="T2351" s="5"/>
      <c r="U2351" s="5">
        <v>0</v>
      </c>
      <c r="V2351" s="4" t="s">
        <v>39</v>
      </c>
      <c r="W2351" s="4" t="s">
        <v>39</v>
      </c>
      <c r="X2351" s="4" t="s">
        <v>39</v>
      </c>
      <c r="Y2351" s="3">
        <v>304689</v>
      </c>
    </row>
    <row r="2352" spans="1:25" x14ac:dyDescent="0.25">
      <c r="A2352" s="3">
        <v>702</v>
      </c>
      <c r="B2352" s="24" t="s">
        <v>2406</v>
      </c>
      <c r="C2352" s="4"/>
      <c r="D2352" s="3">
        <v>310871</v>
      </c>
      <c r="E2352" s="24"/>
      <c r="F2352" s="4" t="s">
        <v>43</v>
      </c>
      <c r="G2352" s="4" t="s">
        <v>33</v>
      </c>
      <c r="H2352" s="4" t="s">
        <v>34</v>
      </c>
      <c r="I2352" s="24" t="s">
        <v>35</v>
      </c>
      <c r="J2352" s="4" t="s">
        <v>36</v>
      </c>
      <c r="K2352" s="5">
        <v>84959.9</v>
      </c>
      <c r="L2352" s="5">
        <v>84959.9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25" t="s">
        <v>37</v>
      </c>
      <c r="S2352" s="25" t="s">
        <v>97</v>
      </c>
      <c r="T2352" s="5"/>
      <c r="U2352" s="5">
        <v>0</v>
      </c>
      <c r="V2352" s="4" t="s">
        <v>39</v>
      </c>
      <c r="W2352" s="4" t="s">
        <v>39</v>
      </c>
      <c r="X2352" s="4" t="s">
        <v>39</v>
      </c>
      <c r="Y2352" s="3">
        <v>95246.88</v>
      </c>
    </row>
    <row r="2353" spans="1:25" x14ac:dyDescent="0.25">
      <c r="A2353" s="3">
        <v>702</v>
      </c>
      <c r="B2353" s="24" t="s">
        <v>2407</v>
      </c>
      <c r="C2353" s="4"/>
      <c r="D2353" s="3">
        <v>325307</v>
      </c>
      <c r="E2353" s="24"/>
      <c r="F2353" s="4" t="s">
        <v>33</v>
      </c>
      <c r="G2353" s="4" t="s">
        <v>33</v>
      </c>
      <c r="H2353" s="4" t="s">
        <v>34</v>
      </c>
      <c r="I2353" s="24" t="s">
        <v>35</v>
      </c>
      <c r="J2353" s="4" t="s">
        <v>41</v>
      </c>
      <c r="K2353" s="5">
        <v>205828.15</v>
      </c>
      <c r="L2353" s="5">
        <v>12419.670572333873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25" t="s">
        <v>37</v>
      </c>
      <c r="S2353" s="25" t="s">
        <v>38</v>
      </c>
      <c r="T2353" s="5"/>
      <c r="U2353" s="5">
        <v>0</v>
      </c>
      <c r="V2353" s="4" t="s">
        <v>39</v>
      </c>
      <c r="W2353" s="4" t="s">
        <v>39</v>
      </c>
      <c r="X2353" s="4" t="s">
        <v>39</v>
      </c>
      <c r="Y2353" s="3">
        <v>240793.15</v>
      </c>
    </row>
    <row r="2354" spans="1:25" x14ac:dyDescent="0.25">
      <c r="A2354" s="3">
        <v>702</v>
      </c>
      <c r="B2354" s="24" t="s">
        <v>2408</v>
      </c>
      <c r="C2354" s="4"/>
      <c r="D2354" s="3">
        <v>335013</v>
      </c>
      <c r="E2354" s="24"/>
      <c r="F2354" s="4" t="s">
        <v>33</v>
      </c>
      <c r="G2354" s="4" t="s">
        <v>33</v>
      </c>
      <c r="H2354" s="4" t="s">
        <v>34</v>
      </c>
      <c r="I2354" s="24" t="s">
        <v>35</v>
      </c>
      <c r="J2354" s="4" t="s">
        <v>41</v>
      </c>
      <c r="K2354" s="5">
        <v>389234.2</v>
      </c>
      <c r="L2354" s="5">
        <v>23486.391630522437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25" t="s">
        <v>37</v>
      </c>
      <c r="S2354" s="25" t="s">
        <v>38</v>
      </c>
      <c r="T2354" s="5"/>
      <c r="U2354" s="5">
        <v>0</v>
      </c>
      <c r="V2354" s="4" t="s">
        <v>39</v>
      </c>
      <c r="W2354" s="4" t="s">
        <v>39</v>
      </c>
      <c r="X2354" s="4" t="s">
        <v>39</v>
      </c>
      <c r="Y2354" s="3">
        <v>475730.75</v>
      </c>
    </row>
    <row r="2355" spans="1:25" x14ac:dyDescent="0.25">
      <c r="A2355" s="3">
        <v>702</v>
      </c>
      <c r="B2355" s="24" t="s">
        <v>2409</v>
      </c>
      <c r="C2355" s="4"/>
      <c r="D2355" s="3">
        <v>309212</v>
      </c>
      <c r="E2355" s="24"/>
      <c r="F2355" s="4" t="s">
        <v>43</v>
      </c>
      <c r="G2355" s="4" t="s">
        <v>33</v>
      </c>
      <c r="H2355" s="4" t="s">
        <v>34</v>
      </c>
      <c r="I2355" s="24" t="s">
        <v>35</v>
      </c>
      <c r="J2355" s="4" t="s">
        <v>36</v>
      </c>
      <c r="K2355" s="5">
        <v>4418.32</v>
      </c>
      <c r="L2355" s="5">
        <v>4418.32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25" t="s">
        <v>37</v>
      </c>
      <c r="S2355" s="25" t="s">
        <v>58</v>
      </c>
      <c r="T2355" s="5"/>
      <c r="U2355" s="5">
        <v>0</v>
      </c>
      <c r="V2355" s="4" t="s">
        <v>39</v>
      </c>
      <c r="W2355" s="4" t="s">
        <v>39</v>
      </c>
      <c r="X2355" s="4" t="s">
        <v>39</v>
      </c>
      <c r="Y2355" s="3">
        <v>4442.08</v>
      </c>
    </row>
    <row r="2356" spans="1:25" x14ac:dyDescent="0.25">
      <c r="A2356" s="3">
        <v>702</v>
      </c>
      <c r="B2356" s="24" t="s">
        <v>2410</v>
      </c>
      <c r="C2356" s="4"/>
      <c r="D2356" s="3">
        <v>312288</v>
      </c>
      <c r="E2356" s="24"/>
      <c r="F2356" s="4" t="s">
        <v>33</v>
      </c>
      <c r="G2356" s="4" t="s">
        <v>33</v>
      </c>
      <c r="H2356" s="4" t="s">
        <v>34</v>
      </c>
      <c r="I2356" s="24" t="s">
        <v>35</v>
      </c>
      <c r="J2356" s="4" t="s">
        <v>36</v>
      </c>
      <c r="K2356" s="5">
        <v>265822.28000000003</v>
      </c>
      <c r="L2356" s="5">
        <v>265822.28000000003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25" t="s">
        <v>37</v>
      </c>
      <c r="S2356" s="25" t="s">
        <v>38</v>
      </c>
      <c r="T2356" s="5"/>
      <c r="U2356" s="5">
        <v>0</v>
      </c>
      <c r="V2356" s="4" t="s">
        <v>39</v>
      </c>
      <c r="W2356" s="4" t="s">
        <v>39</v>
      </c>
      <c r="X2356" s="4" t="s">
        <v>39</v>
      </c>
      <c r="Y2356" s="3">
        <v>325601.82</v>
      </c>
    </row>
    <row r="2357" spans="1:25" x14ac:dyDescent="0.25">
      <c r="A2357" s="3">
        <v>702</v>
      </c>
      <c r="B2357" s="24" t="s">
        <v>2411</v>
      </c>
      <c r="C2357" s="4"/>
      <c r="D2357" s="3">
        <v>334946</v>
      </c>
      <c r="E2357" s="24"/>
      <c r="F2357" s="4" t="s">
        <v>43</v>
      </c>
      <c r="G2357" s="4" t="s">
        <v>33</v>
      </c>
      <c r="H2357" s="4" t="s">
        <v>34</v>
      </c>
      <c r="I2357" s="24" t="s">
        <v>35</v>
      </c>
      <c r="J2357" s="4" t="s">
        <v>36</v>
      </c>
      <c r="K2357" s="5">
        <v>26915.05</v>
      </c>
      <c r="L2357" s="5">
        <v>26915.05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25" t="s">
        <v>37</v>
      </c>
      <c r="S2357" s="25" t="s">
        <v>49</v>
      </c>
      <c r="T2357" s="5"/>
      <c r="U2357" s="5">
        <v>0</v>
      </c>
      <c r="V2357" s="4" t="s">
        <v>39</v>
      </c>
      <c r="W2357" s="4" t="s">
        <v>39</v>
      </c>
      <c r="X2357" s="4" t="s">
        <v>39</v>
      </c>
      <c r="Y2357" s="3">
        <v>28499.8</v>
      </c>
    </row>
    <row r="2358" spans="1:25" x14ac:dyDescent="0.25">
      <c r="A2358" s="3">
        <v>702</v>
      </c>
      <c r="B2358" s="24" t="s">
        <v>2412</v>
      </c>
      <c r="C2358" s="4"/>
      <c r="D2358" s="3">
        <v>318359</v>
      </c>
      <c r="E2358" s="24"/>
      <c r="F2358" s="4" t="s">
        <v>43</v>
      </c>
      <c r="G2358" s="4" t="s">
        <v>45</v>
      </c>
      <c r="H2358" s="4" t="s">
        <v>34</v>
      </c>
      <c r="I2358" s="24" t="s">
        <v>35</v>
      </c>
      <c r="J2358" s="4" t="s">
        <v>41</v>
      </c>
      <c r="K2358" s="5">
        <v>960249.47</v>
      </c>
      <c r="L2358" s="5">
        <v>57941.453026022908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25" t="s">
        <v>37</v>
      </c>
      <c r="S2358" s="25" t="s">
        <v>38</v>
      </c>
      <c r="T2358" s="5"/>
      <c r="U2358" s="5">
        <v>0</v>
      </c>
      <c r="V2358" s="4" t="s">
        <v>39</v>
      </c>
      <c r="W2358" s="4" t="s">
        <v>39</v>
      </c>
      <c r="X2358" s="4" t="s">
        <v>39</v>
      </c>
      <c r="Y2358" s="3">
        <v>1022012.63</v>
      </c>
    </row>
    <row r="2359" spans="1:25" x14ac:dyDescent="0.25">
      <c r="A2359" s="3">
        <v>702</v>
      </c>
      <c r="B2359" s="24" t="s">
        <v>2413</v>
      </c>
      <c r="C2359" s="4"/>
      <c r="D2359" s="3">
        <v>309047</v>
      </c>
      <c r="E2359" s="24"/>
      <c r="F2359" s="4" t="s">
        <v>43</v>
      </c>
      <c r="G2359" s="4" t="s">
        <v>33</v>
      </c>
      <c r="H2359" s="4" t="s">
        <v>34</v>
      </c>
      <c r="I2359" s="24" t="s">
        <v>35</v>
      </c>
      <c r="J2359" s="4" t="s">
        <v>41</v>
      </c>
      <c r="K2359" s="5">
        <v>444307.85</v>
      </c>
      <c r="L2359" s="5">
        <v>26809.535671879341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25" t="s">
        <v>37</v>
      </c>
      <c r="S2359" s="25" t="s">
        <v>38</v>
      </c>
      <c r="T2359" s="5"/>
      <c r="U2359" s="5">
        <v>0</v>
      </c>
      <c r="V2359" s="4" t="s">
        <v>39</v>
      </c>
      <c r="W2359" s="4" t="s">
        <v>39</v>
      </c>
      <c r="X2359" s="4" t="s">
        <v>39</v>
      </c>
      <c r="Y2359" s="3">
        <v>505339.28</v>
      </c>
    </row>
    <row r="2360" spans="1:25" x14ac:dyDescent="0.25">
      <c r="A2360" s="3">
        <v>702</v>
      </c>
      <c r="B2360" s="24" t="s">
        <v>2414</v>
      </c>
      <c r="C2360" s="4"/>
      <c r="D2360" s="3">
        <v>316241</v>
      </c>
      <c r="E2360" s="24"/>
      <c r="F2360" s="4" t="s">
        <v>43</v>
      </c>
      <c r="G2360" s="4" t="s">
        <v>33</v>
      </c>
      <c r="H2360" s="4" t="s">
        <v>34</v>
      </c>
      <c r="I2360" s="24" t="s">
        <v>35</v>
      </c>
      <c r="J2360" s="4" t="s">
        <v>36</v>
      </c>
      <c r="K2360" s="5">
        <v>872769.97</v>
      </c>
      <c r="L2360" s="5">
        <v>872769.97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25" t="s">
        <v>37</v>
      </c>
      <c r="S2360" s="25" t="s">
        <v>49</v>
      </c>
      <c r="T2360" s="5"/>
      <c r="U2360" s="5">
        <v>0</v>
      </c>
      <c r="V2360" s="4" t="s">
        <v>39</v>
      </c>
      <c r="W2360" s="4" t="s">
        <v>39</v>
      </c>
      <c r="X2360" s="4" t="s">
        <v>39</v>
      </c>
      <c r="Y2360" s="3">
        <v>986388.17</v>
      </c>
    </row>
    <row r="2361" spans="1:25" x14ac:dyDescent="0.25">
      <c r="A2361" s="3">
        <v>702</v>
      </c>
      <c r="B2361" s="24" t="s">
        <v>2415</v>
      </c>
      <c r="C2361" s="4"/>
      <c r="D2361" s="3">
        <v>310154</v>
      </c>
      <c r="E2361" s="24"/>
      <c r="F2361" s="4" t="s">
        <v>43</v>
      </c>
      <c r="G2361" s="4" t="s">
        <v>33</v>
      </c>
      <c r="H2361" s="4" t="s">
        <v>34</v>
      </c>
      <c r="I2361" s="24" t="s">
        <v>35</v>
      </c>
      <c r="J2361" s="4" t="s">
        <v>36</v>
      </c>
      <c r="K2361" s="5">
        <v>82353.94</v>
      </c>
      <c r="L2361" s="5">
        <v>82353.94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25" t="s">
        <v>37</v>
      </c>
      <c r="S2361" s="25" t="s">
        <v>58</v>
      </c>
      <c r="T2361" s="5"/>
      <c r="U2361" s="5">
        <v>0</v>
      </c>
      <c r="V2361" s="4" t="s">
        <v>39</v>
      </c>
      <c r="W2361" s="4" t="s">
        <v>39</v>
      </c>
      <c r="X2361" s="4" t="s">
        <v>39</v>
      </c>
      <c r="Y2361" s="3">
        <v>84795.48</v>
      </c>
    </row>
    <row r="2362" spans="1:25" x14ac:dyDescent="0.25">
      <c r="A2362" s="3">
        <v>702</v>
      </c>
      <c r="B2362" s="24" t="s">
        <v>2416</v>
      </c>
      <c r="C2362" s="4"/>
      <c r="D2362" s="3">
        <v>326140</v>
      </c>
      <c r="E2362" s="24"/>
      <c r="F2362" s="4" t="s">
        <v>33</v>
      </c>
      <c r="G2362" s="4" t="s">
        <v>33</v>
      </c>
      <c r="H2362" s="4" t="s">
        <v>34</v>
      </c>
      <c r="I2362" s="24" t="s">
        <v>35</v>
      </c>
      <c r="J2362" s="4" t="s">
        <v>41</v>
      </c>
      <c r="K2362" s="5">
        <v>60877.94</v>
      </c>
      <c r="L2362" s="5">
        <v>3673.3748999945205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25" t="s">
        <v>37</v>
      </c>
      <c r="S2362" s="25" t="s">
        <v>38</v>
      </c>
      <c r="T2362" s="5"/>
      <c r="U2362" s="5">
        <v>0</v>
      </c>
      <c r="V2362" s="4" t="s">
        <v>39</v>
      </c>
      <c r="W2362" s="4" t="s">
        <v>39</v>
      </c>
      <c r="X2362" s="4" t="s">
        <v>39</v>
      </c>
      <c r="Y2362" s="3">
        <v>77210.399999999994</v>
      </c>
    </row>
    <row r="2363" spans="1:25" x14ac:dyDescent="0.25">
      <c r="A2363" s="3">
        <v>702</v>
      </c>
      <c r="B2363" s="24" t="s">
        <v>2417</v>
      </c>
      <c r="C2363" s="4"/>
      <c r="D2363" s="3">
        <v>317800</v>
      </c>
      <c r="E2363" s="24"/>
      <c r="F2363" s="4" t="s">
        <v>33</v>
      </c>
      <c r="G2363" s="4" t="s">
        <v>33</v>
      </c>
      <c r="H2363" s="4" t="s">
        <v>34</v>
      </c>
      <c r="I2363" s="24" t="s">
        <v>35</v>
      </c>
      <c r="J2363" s="4" t="s">
        <v>41</v>
      </c>
      <c r="K2363" s="5">
        <v>281833.3</v>
      </c>
      <c r="L2363" s="5">
        <v>17005.821323826425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25" t="s">
        <v>37</v>
      </c>
      <c r="S2363" s="25" t="s">
        <v>38</v>
      </c>
      <c r="T2363" s="5"/>
      <c r="U2363" s="5">
        <v>0</v>
      </c>
      <c r="V2363" s="4" t="s">
        <v>39</v>
      </c>
      <c r="W2363" s="4" t="s">
        <v>39</v>
      </c>
      <c r="X2363" s="4" t="s">
        <v>39</v>
      </c>
      <c r="Y2363" s="3">
        <v>355232.25</v>
      </c>
    </row>
    <row r="2364" spans="1:25" x14ac:dyDescent="0.25">
      <c r="A2364" s="3">
        <v>702</v>
      </c>
      <c r="B2364" s="24" t="s">
        <v>2418</v>
      </c>
      <c r="C2364" s="4"/>
      <c r="D2364" s="3">
        <v>310925</v>
      </c>
      <c r="E2364" s="24"/>
      <c r="F2364" s="4" t="s">
        <v>33</v>
      </c>
      <c r="G2364" s="4" t="s">
        <v>33</v>
      </c>
      <c r="H2364" s="4" t="s">
        <v>34</v>
      </c>
      <c r="I2364" s="24" t="s">
        <v>35</v>
      </c>
      <c r="J2364" s="4" t="s">
        <v>41</v>
      </c>
      <c r="K2364" s="5">
        <v>225841.63</v>
      </c>
      <c r="L2364" s="5">
        <v>13627.28395566357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25" t="s">
        <v>37</v>
      </c>
      <c r="S2364" s="25" t="s">
        <v>38</v>
      </c>
      <c r="T2364" s="5"/>
      <c r="U2364" s="5">
        <v>0</v>
      </c>
      <c r="V2364" s="4" t="s">
        <v>39</v>
      </c>
      <c r="W2364" s="4" t="s">
        <v>39</v>
      </c>
      <c r="X2364" s="4" t="s">
        <v>39</v>
      </c>
      <c r="Y2364" s="3">
        <v>271009.93</v>
      </c>
    </row>
    <row r="2365" spans="1:25" x14ac:dyDescent="0.25">
      <c r="A2365" s="3">
        <v>702</v>
      </c>
      <c r="B2365" s="24" t="s">
        <v>2419</v>
      </c>
      <c r="C2365" s="4"/>
      <c r="D2365" s="3">
        <v>313974</v>
      </c>
      <c r="E2365" s="24"/>
      <c r="F2365" s="4" t="s">
        <v>45</v>
      </c>
      <c r="G2365" s="4" t="s">
        <v>33</v>
      </c>
      <c r="H2365" s="4" t="s">
        <v>34</v>
      </c>
      <c r="I2365" s="24" t="s">
        <v>35</v>
      </c>
      <c r="J2365" s="4" t="s">
        <v>36</v>
      </c>
      <c r="K2365" s="5">
        <v>30464.28</v>
      </c>
      <c r="L2365" s="5">
        <v>30464.28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25" t="s">
        <v>37</v>
      </c>
      <c r="S2365" s="25" t="s">
        <v>49</v>
      </c>
      <c r="T2365" s="5"/>
      <c r="U2365" s="5">
        <v>0</v>
      </c>
      <c r="V2365" s="4" t="s">
        <v>39</v>
      </c>
      <c r="W2365" s="4" t="s">
        <v>39</v>
      </c>
      <c r="X2365" s="4" t="s">
        <v>39</v>
      </c>
      <c r="Y2365" s="3">
        <v>33100.71</v>
      </c>
    </row>
    <row r="2366" spans="1:25" x14ac:dyDescent="0.25">
      <c r="A2366" s="3">
        <v>702</v>
      </c>
      <c r="B2366" s="24" t="s">
        <v>2420</v>
      </c>
      <c r="C2366" s="4"/>
      <c r="D2366" s="3">
        <v>314020</v>
      </c>
      <c r="E2366" s="24"/>
      <c r="F2366" s="4" t="s">
        <v>43</v>
      </c>
      <c r="G2366" s="4" t="s">
        <v>33</v>
      </c>
      <c r="H2366" s="4" t="s">
        <v>34</v>
      </c>
      <c r="I2366" s="24" t="s">
        <v>35</v>
      </c>
      <c r="J2366" s="4" t="s">
        <v>36</v>
      </c>
      <c r="K2366" s="5">
        <v>27994.75</v>
      </c>
      <c r="L2366" s="5">
        <v>27994.75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25" t="s">
        <v>37</v>
      </c>
      <c r="S2366" s="25" t="s">
        <v>49</v>
      </c>
      <c r="T2366" s="5"/>
      <c r="U2366" s="5">
        <v>0</v>
      </c>
      <c r="V2366" s="4" t="s">
        <v>39</v>
      </c>
      <c r="W2366" s="4" t="s">
        <v>39</v>
      </c>
      <c r="X2366" s="4" t="s">
        <v>39</v>
      </c>
      <c r="Y2366" s="3">
        <v>29328.03</v>
      </c>
    </row>
    <row r="2367" spans="1:25" x14ac:dyDescent="0.25">
      <c r="A2367" s="3">
        <v>702</v>
      </c>
      <c r="B2367" s="24" t="s">
        <v>2421</v>
      </c>
      <c r="C2367" s="4"/>
      <c r="D2367" s="3">
        <v>308390</v>
      </c>
      <c r="E2367" s="24"/>
      <c r="F2367" s="4" t="s">
        <v>43</v>
      </c>
      <c r="G2367" s="4" t="s">
        <v>33</v>
      </c>
      <c r="H2367" s="4" t="s">
        <v>34</v>
      </c>
      <c r="I2367" s="24" t="s">
        <v>35</v>
      </c>
      <c r="J2367" s="4" t="s">
        <v>36</v>
      </c>
      <c r="K2367" s="5">
        <v>150815.74</v>
      </c>
      <c r="L2367" s="5">
        <v>150815.74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25" t="s">
        <v>37</v>
      </c>
      <c r="S2367" s="25" t="s">
        <v>58</v>
      </c>
      <c r="T2367" s="5"/>
      <c r="U2367" s="5">
        <v>0</v>
      </c>
      <c r="V2367" s="4" t="s">
        <v>39</v>
      </c>
      <c r="W2367" s="4" t="s">
        <v>39</v>
      </c>
      <c r="X2367" s="4" t="s">
        <v>39</v>
      </c>
      <c r="Y2367" s="3">
        <v>163969.4</v>
      </c>
    </row>
    <row r="2368" spans="1:25" x14ac:dyDescent="0.25">
      <c r="A2368" s="3">
        <v>702</v>
      </c>
      <c r="B2368" s="24" t="s">
        <v>2422</v>
      </c>
      <c r="C2368" s="4"/>
      <c r="D2368" s="3">
        <v>316078</v>
      </c>
      <c r="E2368" s="24"/>
      <c r="F2368" s="4" t="s">
        <v>33</v>
      </c>
      <c r="G2368" s="4" t="s">
        <v>33</v>
      </c>
      <c r="H2368" s="4" t="s">
        <v>34</v>
      </c>
      <c r="I2368" s="24" t="s">
        <v>35</v>
      </c>
      <c r="J2368" s="4" t="s">
        <v>41</v>
      </c>
      <c r="K2368" s="5">
        <v>1656303.74</v>
      </c>
      <c r="L2368" s="5">
        <v>99941.367682333701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25" t="s">
        <v>37</v>
      </c>
      <c r="S2368" s="25" t="s">
        <v>38</v>
      </c>
      <c r="T2368" s="5"/>
      <c r="U2368" s="5">
        <v>0</v>
      </c>
      <c r="V2368" s="4" t="s">
        <v>39</v>
      </c>
      <c r="W2368" s="4" t="s">
        <v>39</v>
      </c>
      <c r="X2368" s="4" t="s">
        <v>39</v>
      </c>
      <c r="Y2368" s="3">
        <v>1966299.86</v>
      </c>
    </row>
    <row r="2369" spans="1:25" x14ac:dyDescent="0.25">
      <c r="A2369" s="3">
        <v>702</v>
      </c>
      <c r="B2369" s="24" t="s">
        <v>2423</v>
      </c>
      <c r="C2369" s="4"/>
      <c r="D2369" s="3">
        <v>308390</v>
      </c>
      <c r="E2369" s="24"/>
      <c r="F2369" s="4" t="s">
        <v>43</v>
      </c>
      <c r="G2369" s="4" t="s">
        <v>33</v>
      </c>
      <c r="H2369" s="4" t="s">
        <v>34</v>
      </c>
      <c r="I2369" s="24" t="s">
        <v>35</v>
      </c>
      <c r="J2369" s="4" t="s">
        <v>36</v>
      </c>
      <c r="K2369" s="5">
        <v>197148.82</v>
      </c>
      <c r="L2369" s="5">
        <v>197148.82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25" t="s">
        <v>37</v>
      </c>
      <c r="S2369" s="25" t="s">
        <v>58</v>
      </c>
      <c r="T2369" s="5"/>
      <c r="U2369" s="5">
        <v>0</v>
      </c>
      <c r="V2369" s="4" t="s">
        <v>39</v>
      </c>
      <c r="W2369" s="4" t="s">
        <v>39</v>
      </c>
      <c r="X2369" s="4" t="s">
        <v>39</v>
      </c>
      <c r="Y2369" s="3">
        <v>214343.5</v>
      </c>
    </row>
    <row r="2370" spans="1:25" x14ac:dyDescent="0.25">
      <c r="A2370" s="3">
        <v>702</v>
      </c>
      <c r="B2370" s="24" t="s">
        <v>2424</v>
      </c>
      <c r="C2370" s="4"/>
      <c r="D2370" s="3">
        <v>313199</v>
      </c>
      <c r="E2370" s="24"/>
      <c r="F2370" s="4" t="s">
        <v>45</v>
      </c>
      <c r="G2370" s="4" t="s">
        <v>33</v>
      </c>
      <c r="H2370" s="4" t="s">
        <v>34</v>
      </c>
      <c r="I2370" s="24" t="s">
        <v>35</v>
      </c>
      <c r="J2370" s="4" t="s">
        <v>36</v>
      </c>
      <c r="K2370" s="5">
        <v>124313.11</v>
      </c>
      <c r="L2370" s="5">
        <v>124313.11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25" t="s">
        <v>37</v>
      </c>
      <c r="S2370" s="25" t="s">
        <v>49</v>
      </c>
      <c r="T2370" s="5"/>
      <c r="U2370" s="5">
        <v>0</v>
      </c>
      <c r="V2370" s="4" t="s">
        <v>39</v>
      </c>
      <c r="W2370" s="4" t="s">
        <v>39</v>
      </c>
      <c r="X2370" s="4" t="s">
        <v>39</v>
      </c>
      <c r="Y2370" s="3">
        <v>135338.75</v>
      </c>
    </row>
    <row r="2371" spans="1:25" x14ac:dyDescent="0.25">
      <c r="A2371" s="3">
        <v>702</v>
      </c>
      <c r="B2371" s="24" t="s">
        <v>2425</v>
      </c>
      <c r="C2371" s="4"/>
      <c r="D2371" s="3">
        <v>334692</v>
      </c>
      <c r="E2371" s="24"/>
      <c r="F2371" s="4" t="s">
        <v>33</v>
      </c>
      <c r="G2371" s="4" t="s">
        <v>33</v>
      </c>
      <c r="H2371" s="4" t="s">
        <v>34</v>
      </c>
      <c r="I2371" s="24" t="s">
        <v>35</v>
      </c>
      <c r="J2371" s="4" t="s">
        <v>41</v>
      </c>
      <c r="K2371" s="5">
        <v>108011.59</v>
      </c>
      <c r="L2371" s="5">
        <v>6517.4193412999703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25" t="s">
        <v>37</v>
      </c>
      <c r="S2371" s="25" t="s">
        <v>38</v>
      </c>
      <c r="T2371" s="5"/>
      <c r="U2371" s="5">
        <v>0</v>
      </c>
      <c r="V2371" s="4" t="s">
        <v>39</v>
      </c>
      <c r="W2371" s="4" t="s">
        <v>39</v>
      </c>
      <c r="X2371" s="4" t="s">
        <v>39</v>
      </c>
      <c r="Y2371" s="3">
        <v>144015.48000000001</v>
      </c>
    </row>
    <row r="2372" spans="1:25" x14ac:dyDescent="0.25">
      <c r="A2372" s="3">
        <v>702</v>
      </c>
      <c r="B2372" s="24" t="s">
        <v>2426</v>
      </c>
      <c r="C2372" s="4"/>
      <c r="D2372" s="3">
        <v>315267</v>
      </c>
      <c r="E2372" s="24"/>
      <c r="F2372" s="4" t="s">
        <v>33</v>
      </c>
      <c r="G2372" s="4" t="s">
        <v>33</v>
      </c>
      <c r="H2372" s="4" t="s">
        <v>34</v>
      </c>
      <c r="I2372" s="24" t="s">
        <v>35</v>
      </c>
      <c r="J2372" s="4" t="s">
        <v>41</v>
      </c>
      <c r="K2372" s="5">
        <v>267472.99</v>
      </c>
      <c r="L2372" s="5">
        <v>16139.320218333361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25" t="s">
        <v>37</v>
      </c>
      <c r="S2372" s="25" t="s">
        <v>38</v>
      </c>
      <c r="T2372" s="5"/>
      <c r="U2372" s="5">
        <v>0</v>
      </c>
      <c r="V2372" s="4" t="s">
        <v>39</v>
      </c>
      <c r="W2372" s="4" t="s">
        <v>39</v>
      </c>
      <c r="X2372" s="4" t="s">
        <v>39</v>
      </c>
      <c r="Y2372" s="3">
        <v>300760.03999999998</v>
      </c>
    </row>
    <row r="2373" spans="1:25" x14ac:dyDescent="0.25">
      <c r="A2373" s="3">
        <v>702</v>
      </c>
      <c r="B2373" s="24" t="s">
        <v>2427</v>
      </c>
      <c r="C2373" s="4"/>
      <c r="D2373" s="3">
        <v>314798</v>
      </c>
      <c r="E2373" s="24"/>
      <c r="F2373" s="4" t="s">
        <v>45</v>
      </c>
      <c r="G2373" s="4" t="s">
        <v>45</v>
      </c>
      <c r="H2373" s="4" t="s">
        <v>34</v>
      </c>
      <c r="I2373" s="24" t="s">
        <v>35</v>
      </c>
      <c r="J2373" s="4" t="s">
        <v>36</v>
      </c>
      <c r="K2373" s="5">
        <v>50970.03</v>
      </c>
      <c r="L2373" s="5">
        <v>50970.03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25" t="s">
        <v>37</v>
      </c>
      <c r="S2373" s="25" t="s">
        <v>49</v>
      </c>
      <c r="T2373" s="5"/>
      <c r="U2373" s="5">
        <v>0</v>
      </c>
      <c r="V2373" s="4" t="s">
        <v>39</v>
      </c>
      <c r="W2373" s="4" t="s">
        <v>39</v>
      </c>
      <c r="X2373" s="4" t="s">
        <v>39</v>
      </c>
      <c r="Y2373" s="3">
        <v>52368.160000000003</v>
      </c>
    </row>
    <row r="2374" spans="1:25" x14ac:dyDescent="0.25">
      <c r="A2374" s="3">
        <v>702</v>
      </c>
      <c r="B2374" s="24" t="s">
        <v>2428</v>
      </c>
      <c r="C2374" s="4"/>
      <c r="D2374" s="3">
        <v>315141</v>
      </c>
      <c r="E2374" s="24"/>
      <c r="F2374" s="4" t="s">
        <v>33</v>
      </c>
      <c r="G2374" s="4" t="s">
        <v>33</v>
      </c>
      <c r="H2374" s="4" t="s">
        <v>34</v>
      </c>
      <c r="I2374" s="24" t="s">
        <v>35</v>
      </c>
      <c r="J2374" s="4" t="s">
        <v>41</v>
      </c>
      <c r="K2374" s="5">
        <v>390670.89</v>
      </c>
      <c r="L2374" s="5">
        <v>23573.081505131751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25" t="s">
        <v>37</v>
      </c>
      <c r="S2374" s="25" t="s">
        <v>38</v>
      </c>
      <c r="T2374" s="5"/>
      <c r="U2374" s="5">
        <v>0</v>
      </c>
      <c r="V2374" s="4" t="s">
        <v>39</v>
      </c>
      <c r="W2374" s="4" t="s">
        <v>39</v>
      </c>
      <c r="X2374" s="4" t="s">
        <v>39</v>
      </c>
      <c r="Y2374" s="3">
        <v>432987.72</v>
      </c>
    </row>
    <row r="2375" spans="1:25" x14ac:dyDescent="0.25">
      <c r="A2375" s="3">
        <v>702</v>
      </c>
      <c r="B2375" s="24" t="s">
        <v>2429</v>
      </c>
      <c r="C2375" s="4"/>
      <c r="D2375" s="3">
        <v>315799</v>
      </c>
      <c r="E2375" s="24"/>
      <c r="F2375" s="4" t="s">
        <v>33</v>
      </c>
      <c r="G2375" s="4" t="s">
        <v>33</v>
      </c>
      <c r="H2375" s="4" t="s">
        <v>34</v>
      </c>
      <c r="I2375" s="24" t="s">
        <v>35</v>
      </c>
      <c r="J2375" s="4" t="s">
        <v>41</v>
      </c>
      <c r="K2375" s="5">
        <v>1211305.45</v>
      </c>
      <c r="L2375" s="5">
        <v>73090.170860849888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25" t="s">
        <v>37</v>
      </c>
      <c r="S2375" s="25" t="s">
        <v>38</v>
      </c>
      <c r="T2375" s="5"/>
      <c r="U2375" s="5">
        <v>0</v>
      </c>
      <c r="V2375" s="4" t="s">
        <v>39</v>
      </c>
      <c r="W2375" s="4" t="s">
        <v>39</v>
      </c>
      <c r="X2375" s="4" t="s">
        <v>39</v>
      </c>
      <c r="Y2375" s="3">
        <v>1368332.64</v>
      </c>
    </row>
    <row r="2376" spans="1:25" x14ac:dyDescent="0.25">
      <c r="A2376" s="3">
        <v>702</v>
      </c>
      <c r="B2376" s="24" t="s">
        <v>2430</v>
      </c>
      <c r="C2376" s="4"/>
      <c r="D2376" s="3">
        <v>317516</v>
      </c>
      <c r="E2376" s="24"/>
      <c r="F2376" s="4" t="s">
        <v>33</v>
      </c>
      <c r="G2376" s="4" t="s">
        <v>33</v>
      </c>
      <c r="H2376" s="4" t="s">
        <v>34</v>
      </c>
      <c r="I2376" s="24" t="s">
        <v>35</v>
      </c>
      <c r="J2376" s="4" t="s">
        <v>41</v>
      </c>
      <c r="K2376" s="5">
        <v>288401.65999999997</v>
      </c>
      <c r="L2376" s="5">
        <v>17402.156166268989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25" t="s">
        <v>37</v>
      </c>
      <c r="S2376" s="25" t="s">
        <v>38</v>
      </c>
      <c r="T2376" s="5"/>
      <c r="U2376" s="5">
        <v>0</v>
      </c>
      <c r="V2376" s="4" t="s">
        <v>39</v>
      </c>
      <c r="W2376" s="4" t="s">
        <v>39</v>
      </c>
      <c r="X2376" s="4" t="s">
        <v>39</v>
      </c>
      <c r="Y2376" s="3">
        <v>346081.98</v>
      </c>
    </row>
    <row r="2377" spans="1:25" x14ac:dyDescent="0.25">
      <c r="A2377" s="3">
        <v>702</v>
      </c>
      <c r="B2377" s="24" t="s">
        <v>2431</v>
      </c>
      <c r="C2377" s="4"/>
      <c r="D2377" s="3">
        <v>316241</v>
      </c>
      <c r="E2377" s="24"/>
      <c r="F2377" s="4" t="s">
        <v>43</v>
      </c>
      <c r="G2377" s="4" t="s">
        <v>33</v>
      </c>
      <c r="H2377" s="4" t="s">
        <v>34</v>
      </c>
      <c r="I2377" s="24" t="s">
        <v>35</v>
      </c>
      <c r="J2377" s="4" t="s">
        <v>36</v>
      </c>
      <c r="K2377" s="5">
        <v>225881.53</v>
      </c>
      <c r="L2377" s="5">
        <v>225881.53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25" t="s">
        <v>37</v>
      </c>
      <c r="S2377" s="25" t="s">
        <v>49</v>
      </c>
      <c r="T2377" s="5"/>
      <c r="U2377" s="5">
        <v>0</v>
      </c>
      <c r="V2377" s="4" t="s">
        <v>39</v>
      </c>
      <c r="W2377" s="4" t="s">
        <v>39</v>
      </c>
      <c r="X2377" s="4" t="s">
        <v>39</v>
      </c>
      <c r="Y2377" s="3">
        <v>258419.7</v>
      </c>
    </row>
    <row r="2378" spans="1:25" x14ac:dyDescent="0.25">
      <c r="A2378" s="3">
        <v>702</v>
      </c>
      <c r="B2378" s="24" t="s">
        <v>2432</v>
      </c>
      <c r="C2378" s="4"/>
      <c r="D2378" s="3">
        <v>308393</v>
      </c>
      <c r="E2378" s="24"/>
      <c r="F2378" s="4" t="s">
        <v>45</v>
      </c>
      <c r="G2378" s="4" t="s">
        <v>33</v>
      </c>
      <c r="H2378" s="4" t="s">
        <v>34</v>
      </c>
      <c r="I2378" s="24" t="s">
        <v>35</v>
      </c>
      <c r="J2378" s="4" t="s">
        <v>36</v>
      </c>
      <c r="K2378" s="5">
        <v>42130.87</v>
      </c>
      <c r="L2378" s="5">
        <v>42130.87</v>
      </c>
      <c r="M2378" s="5">
        <v>0</v>
      </c>
      <c r="N2378" s="5">
        <v>0</v>
      </c>
      <c r="O2378" s="5">
        <v>0</v>
      </c>
      <c r="P2378" s="5">
        <v>42130.87</v>
      </c>
      <c r="Q2378" s="5">
        <v>42130.87</v>
      </c>
      <c r="R2378" s="25" t="s">
        <v>102</v>
      </c>
      <c r="S2378" s="25" t="s">
        <v>58</v>
      </c>
      <c r="T2378" s="5"/>
      <c r="U2378" s="5">
        <v>42130.87</v>
      </c>
      <c r="V2378" s="4" t="s">
        <v>39</v>
      </c>
      <c r="W2378" s="4" t="s">
        <v>39</v>
      </c>
      <c r="X2378" s="4" t="s">
        <v>39</v>
      </c>
      <c r="Y2378" s="3">
        <v>51291.77</v>
      </c>
    </row>
    <row r="2379" spans="1:25" x14ac:dyDescent="0.25">
      <c r="A2379" s="3">
        <v>702</v>
      </c>
      <c r="B2379" s="24" t="s">
        <v>2433</v>
      </c>
      <c r="C2379" s="4"/>
      <c r="D2379" s="3">
        <v>316339</v>
      </c>
      <c r="E2379" s="24"/>
      <c r="F2379" s="4" t="s">
        <v>43</v>
      </c>
      <c r="G2379" s="4" t="s">
        <v>45</v>
      </c>
      <c r="H2379" s="4" t="s">
        <v>34</v>
      </c>
      <c r="I2379" s="24" t="s">
        <v>35</v>
      </c>
      <c r="J2379" s="4" t="s">
        <v>36</v>
      </c>
      <c r="K2379" s="5">
        <v>39943.18</v>
      </c>
      <c r="L2379" s="5">
        <v>39943.18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25" t="s">
        <v>37</v>
      </c>
      <c r="S2379" s="25" t="s">
        <v>58</v>
      </c>
      <c r="T2379" s="5"/>
      <c r="U2379" s="5">
        <v>0</v>
      </c>
      <c r="V2379" s="4" t="s">
        <v>39</v>
      </c>
      <c r="W2379" s="4" t="s">
        <v>39</v>
      </c>
      <c r="X2379" s="4" t="s">
        <v>39</v>
      </c>
      <c r="Y2379" s="3">
        <v>40539.040000000001</v>
      </c>
    </row>
    <row r="2380" spans="1:25" x14ac:dyDescent="0.25">
      <c r="A2380" s="3">
        <v>702</v>
      </c>
      <c r="B2380" s="24" t="s">
        <v>2434</v>
      </c>
      <c r="C2380" s="4"/>
      <c r="D2380" s="3">
        <v>315659</v>
      </c>
      <c r="E2380" s="24"/>
      <c r="F2380" s="4" t="s">
        <v>33</v>
      </c>
      <c r="G2380" s="4" t="s">
        <v>33</v>
      </c>
      <c r="H2380" s="4" t="s">
        <v>34</v>
      </c>
      <c r="I2380" s="24" t="s">
        <v>209</v>
      </c>
      <c r="J2380" s="4" t="s">
        <v>41</v>
      </c>
      <c r="K2380" s="5">
        <v>343255.11</v>
      </c>
      <c r="L2380" s="5">
        <v>20712.013339624471</v>
      </c>
      <c r="M2380" s="5">
        <v>0</v>
      </c>
      <c r="N2380" s="5">
        <v>0</v>
      </c>
      <c r="O2380" s="5">
        <v>0</v>
      </c>
      <c r="P2380" s="5">
        <v>343255.11</v>
      </c>
      <c r="Q2380" s="5">
        <v>343255.11</v>
      </c>
      <c r="R2380" s="25" t="s">
        <v>102</v>
      </c>
      <c r="S2380" s="25" t="s">
        <v>38</v>
      </c>
      <c r="T2380" s="5"/>
      <c r="U2380" s="5">
        <v>343255.11</v>
      </c>
      <c r="V2380" s="4" t="s">
        <v>39</v>
      </c>
      <c r="W2380" s="4" t="s">
        <v>39</v>
      </c>
      <c r="X2380" s="4" t="s">
        <v>39</v>
      </c>
      <c r="Y2380" s="3">
        <v>418543.19</v>
      </c>
    </row>
    <row r="2381" spans="1:25" x14ac:dyDescent="0.25">
      <c r="A2381" s="3">
        <v>702</v>
      </c>
      <c r="B2381" s="24" t="s">
        <v>2435</v>
      </c>
      <c r="C2381" s="4"/>
      <c r="D2381" s="3">
        <v>316339</v>
      </c>
      <c r="E2381" s="24"/>
      <c r="F2381" s="4" t="s">
        <v>43</v>
      </c>
      <c r="G2381" s="4" t="s">
        <v>45</v>
      </c>
      <c r="H2381" s="4" t="s">
        <v>34</v>
      </c>
      <c r="I2381" s="24" t="s">
        <v>35</v>
      </c>
      <c r="J2381" s="4" t="s">
        <v>36</v>
      </c>
      <c r="K2381" s="5">
        <v>24792.34</v>
      </c>
      <c r="L2381" s="5">
        <v>24792.34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25" t="s">
        <v>37</v>
      </c>
      <c r="S2381" s="25" t="s">
        <v>58</v>
      </c>
      <c r="T2381" s="5"/>
      <c r="U2381" s="5">
        <v>0</v>
      </c>
      <c r="V2381" s="4" t="s">
        <v>39</v>
      </c>
      <c r="W2381" s="4" t="s">
        <v>39</v>
      </c>
      <c r="X2381" s="4" t="s">
        <v>39</v>
      </c>
      <c r="Y2381" s="3">
        <v>25162.14</v>
      </c>
    </row>
    <row r="2382" spans="1:25" x14ac:dyDescent="0.25">
      <c r="A2382" s="3">
        <v>702</v>
      </c>
      <c r="B2382" s="24" t="s">
        <v>2436</v>
      </c>
      <c r="C2382" s="4"/>
      <c r="D2382" s="3">
        <v>313250</v>
      </c>
      <c r="E2382" s="24"/>
      <c r="F2382" s="4" t="s">
        <v>45</v>
      </c>
      <c r="G2382" s="4" t="s">
        <v>33</v>
      </c>
      <c r="H2382" s="4" t="s">
        <v>34</v>
      </c>
      <c r="I2382" s="24" t="s">
        <v>35</v>
      </c>
      <c r="J2382" s="4" t="s">
        <v>36</v>
      </c>
      <c r="K2382" s="5">
        <v>8451.2000000000007</v>
      </c>
      <c r="L2382" s="5">
        <v>8451.2000000000007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25" t="s">
        <v>37</v>
      </c>
      <c r="S2382" s="25" t="s">
        <v>49</v>
      </c>
      <c r="T2382" s="5"/>
      <c r="U2382" s="5">
        <v>0</v>
      </c>
      <c r="V2382" s="4" t="s">
        <v>39</v>
      </c>
      <c r="W2382" s="4" t="s">
        <v>39</v>
      </c>
      <c r="X2382" s="4" t="s">
        <v>39</v>
      </c>
      <c r="Y2382" s="3">
        <v>8501.1</v>
      </c>
    </row>
    <row r="2383" spans="1:25" x14ac:dyDescent="0.25">
      <c r="A2383" s="3">
        <v>702</v>
      </c>
      <c r="B2383" s="24" t="s">
        <v>2437</v>
      </c>
      <c r="C2383" s="4"/>
      <c r="D2383" s="3">
        <v>314376</v>
      </c>
      <c r="E2383" s="24"/>
      <c r="F2383" s="4" t="s">
        <v>43</v>
      </c>
      <c r="G2383" s="4" t="s">
        <v>33</v>
      </c>
      <c r="H2383" s="4" t="s">
        <v>34</v>
      </c>
      <c r="I2383" s="24" t="s">
        <v>35</v>
      </c>
      <c r="J2383" s="4" t="s">
        <v>36</v>
      </c>
      <c r="K2383" s="5">
        <v>371377.29</v>
      </c>
      <c r="L2383" s="5">
        <v>371377.29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25" t="s">
        <v>37</v>
      </c>
      <c r="S2383" s="25" t="s">
        <v>49</v>
      </c>
      <c r="T2383" s="5"/>
      <c r="U2383" s="5">
        <v>0</v>
      </c>
      <c r="V2383" s="4" t="s">
        <v>39</v>
      </c>
      <c r="W2383" s="4" t="s">
        <v>39</v>
      </c>
      <c r="X2383" s="4" t="s">
        <v>39</v>
      </c>
      <c r="Y2383" s="3">
        <v>407509.05</v>
      </c>
    </row>
    <row r="2384" spans="1:25" x14ac:dyDescent="0.25">
      <c r="A2384" s="3">
        <v>702</v>
      </c>
      <c r="B2384" s="24" t="s">
        <v>2438</v>
      </c>
      <c r="C2384" s="4"/>
      <c r="D2384" s="3">
        <v>308393</v>
      </c>
      <c r="E2384" s="24"/>
      <c r="F2384" s="4" t="s">
        <v>45</v>
      </c>
      <c r="G2384" s="4" t="s">
        <v>33</v>
      </c>
      <c r="H2384" s="4" t="s">
        <v>34</v>
      </c>
      <c r="I2384" s="24" t="s">
        <v>35</v>
      </c>
      <c r="J2384" s="4" t="s">
        <v>36</v>
      </c>
      <c r="K2384" s="5">
        <v>50940.01</v>
      </c>
      <c r="L2384" s="5">
        <v>50940.01</v>
      </c>
      <c r="M2384" s="5">
        <v>0</v>
      </c>
      <c r="N2384" s="5">
        <v>0</v>
      </c>
      <c r="O2384" s="5">
        <v>0</v>
      </c>
      <c r="P2384" s="5">
        <v>50940.01</v>
      </c>
      <c r="Q2384" s="5">
        <v>50940.01</v>
      </c>
      <c r="R2384" s="25" t="s">
        <v>102</v>
      </c>
      <c r="S2384" s="25" t="s">
        <v>58</v>
      </c>
      <c r="T2384" s="5"/>
      <c r="U2384" s="5">
        <v>50940.01</v>
      </c>
      <c r="V2384" s="4" t="s">
        <v>39</v>
      </c>
      <c r="W2384" s="4" t="s">
        <v>39</v>
      </c>
      <c r="X2384" s="4" t="s">
        <v>39</v>
      </c>
      <c r="Y2384" s="3">
        <v>62016.35</v>
      </c>
    </row>
    <row r="2385" spans="1:25" x14ac:dyDescent="0.25">
      <c r="A2385" s="3">
        <v>702</v>
      </c>
      <c r="B2385" s="24" t="s">
        <v>2439</v>
      </c>
      <c r="C2385" s="4"/>
      <c r="D2385" s="3">
        <v>317549</v>
      </c>
      <c r="E2385" s="24"/>
      <c r="F2385" s="4" t="s">
        <v>33</v>
      </c>
      <c r="G2385" s="4" t="s">
        <v>33</v>
      </c>
      <c r="H2385" s="4" t="s">
        <v>34</v>
      </c>
      <c r="I2385" s="24" t="s">
        <v>35</v>
      </c>
      <c r="J2385" s="4" t="s">
        <v>41</v>
      </c>
      <c r="K2385" s="5">
        <v>238531.08</v>
      </c>
      <c r="L2385" s="5">
        <v>14392.965368745803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25" t="s">
        <v>37</v>
      </c>
      <c r="S2385" s="25" t="s">
        <v>38</v>
      </c>
      <c r="T2385" s="5"/>
      <c r="U2385" s="5">
        <v>0</v>
      </c>
      <c r="V2385" s="4" t="s">
        <v>39</v>
      </c>
      <c r="W2385" s="4" t="s">
        <v>39</v>
      </c>
      <c r="X2385" s="4" t="s">
        <v>39</v>
      </c>
      <c r="Y2385" s="3">
        <v>477062.24</v>
      </c>
    </row>
    <row r="2386" spans="1:25" x14ac:dyDescent="0.25">
      <c r="A2386" s="3">
        <v>702</v>
      </c>
      <c r="B2386" s="24" t="s">
        <v>2440</v>
      </c>
      <c r="C2386" s="4"/>
      <c r="D2386" s="3">
        <v>313548</v>
      </c>
      <c r="E2386" s="24"/>
      <c r="F2386" s="4" t="s">
        <v>45</v>
      </c>
      <c r="G2386" s="4" t="s">
        <v>45</v>
      </c>
      <c r="H2386" s="4" t="s">
        <v>34</v>
      </c>
      <c r="I2386" s="24" t="s">
        <v>35</v>
      </c>
      <c r="J2386" s="4" t="s">
        <v>36</v>
      </c>
      <c r="K2386" s="5">
        <v>21818.68</v>
      </c>
      <c r="L2386" s="5">
        <v>21818.68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25" t="s">
        <v>37</v>
      </c>
      <c r="S2386" s="25" t="s">
        <v>97</v>
      </c>
      <c r="T2386" s="5"/>
      <c r="U2386" s="5">
        <v>0</v>
      </c>
      <c r="V2386" s="4" t="s">
        <v>39</v>
      </c>
      <c r="W2386" s="4" t="s">
        <v>39</v>
      </c>
      <c r="X2386" s="4" t="s">
        <v>39</v>
      </c>
      <c r="Y2386" s="3">
        <v>22089.38</v>
      </c>
    </row>
    <row r="2387" spans="1:25" x14ac:dyDescent="0.25">
      <c r="A2387" s="3">
        <v>702</v>
      </c>
      <c r="B2387" s="24" t="s">
        <v>2441</v>
      </c>
      <c r="C2387" s="4"/>
      <c r="D2387" s="3">
        <v>318637</v>
      </c>
      <c r="E2387" s="24"/>
      <c r="F2387" s="4" t="s">
        <v>33</v>
      </c>
      <c r="G2387" s="4" t="s">
        <v>33</v>
      </c>
      <c r="H2387" s="4" t="s">
        <v>34</v>
      </c>
      <c r="I2387" s="24" t="s">
        <v>209</v>
      </c>
      <c r="J2387" s="4" t="s">
        <v>41</v>
      </c>
      <c r="K2387" s="5">
        <v>2005469.95</v>
      </c>
      <c r="L2387" s="5">
        <v>121010.05679599648</v>
      </c>
      <c r="M2387" s="5">
        <v>0</v>
      </c>
      <c r="N2387" s="5">
        <v>0</v>
      </c>
      <c r="O2387" s="5">
        <v>0</v>
      </c>
      <c r="P2387" s="5">
        <v>2005469.95</v>
      </c>
      <c r="Q2387" s="5">
        <v>2005469.95</v>
      </c>
      <c r="R2387" s="25" t="s">
        <v>102</v>
      </c>
      <c r="S2387" s="25" t="s">
        <v>38</v>
      </c>
      <c r="T2387" s="5"/>
      <c r="U2387" s="5">
        <v>2005469.95</v>
      </c>
      <c r="V2387" s="4" t="s">
        <v>39</v>
      </c>
      <c r="W2387" s="4" t="s">
        <v>39</v>
      </c>
      <c r="X2387" s="4" t="s">
        <v>39</v>
      </c>
      <c r="Y2387" s="3">
        <v>2348971.69</v>
      </c>
    </row>
    <row r="2388" spans="1:25" x14ac:dyDescent="0.25">
      <c r="A2388" s="3">
        <v>702</v>
      </c>
      <c r="B2388" s="24" t="s">
        <v>2442</v>
      </c>
      <c r="C2388" s="4"/>
      <c r="D2388" s="3">
        <v>316812</v>
      </c>
      <c r="E2388" s="24"/>
      <c r="F2388" s="4" t="s">
        <v>33</v>
      </c>
      <c r="G2388" s="4" t="s">
        <v>33</v>
      </c>
      <c r="H2388" s="4" t="s">
        <v>34</v>
      </c>
      <c r="I2388" s="24" t="s">
        <v>35</v>
      </c>
      <c r="J2388" s="4" t="s">
        <v>41</v>
      </c>
      <c r="K2388" s="5">
        <v>738902.72</v>
      </c>
      <c r="L2388" s="5">
        <v>44585.390129588472</v>
      </c>
      <c r="M2388" s="5">
        <v>0</v>
      </c>
      <c r="N2388" s="5">
        <v>0</v>
      </c>
      <c r="O2388" s="5">
        <v>0</v>
      </c>
      <c r="P2388" s="5">
        <v>738902.72</v>
      </c>
      <c r="Q2388" s="5">
        <v>738902.72</v>
      </c>
      <c r="R2388" s="25" t="s">
        <v>102</v>
      </c>
      <c r="S2388" s="25" t="s">
        <v>38</v>
      </c>
      <c r="T2388" s="5"/>
      <c r="U2388" s="5">
        <v>0</v>
      </c>
      <c r="V2388" s="4" t="s">
        <v>39</v>
      </c>
      <c r="W2388" s="4" t="s">
        <v>39</v>
      </c>
      <c r="X2388" s="4" t="s">
        <v>39</v>
      </c>
      <c r="Y2388" s="3">
        <v>935347.19</v>
      </c>
    </row>
    <row r="2389" spans="1:25" x14ac:dyDescent="0.25">
      <c r="A2389" s="3">
        <v>702</v>
      </c>
      <c r="B2389" s="24" t="s">
        <v>2443</v>
      </c>
      <c r="C2389" s="4"/>
      <c r="D2389" s="3">
        <v>313548</v>
      </c>
      <c r="E2389" s="24"/>
      <c r="F2389" s="4" t="s">
        <v>107</v>
      </c>
      <c r="G2389" s="4" t="s">
        <v>107</v>
      </c>
      <c r="H2389" s="4" t="s">
        <v>34</v>
      </c>
      <c r="I2389" s="24" t="s">
        <v>35</v>
      </c>
      <c r="J2389" s="4" t="s">
        <v>36</v>
      </c>
      <c r="K2389" s="5">
        <v>23753.45</v>
      </c>
      <c r="L2389" s="5">
        <v>23753.45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25" t="s">
        <v>37</v>
      </c>
      <c r="S2389" s="25" t="s">
        <v>97</v>
      </c>
      <c r="T2389" s="5"/>
      <c r="U2389" s="5">
        <v>0</v>
      </c>
      <c r="V2389" s="4" t="s">
        <v>39</v>
      </c>
      <c r="W2389" s="4" t="s">
        <v>39</v>
      </c>
      <c r="X2389" s="4" t="s">
        <v>39</v>
      </c>
      <c r="Y2389" s="3">
        <v>24034.959999999999</v>
      </c>
    </row>
    <row r="2390" spans="1:25" x14ac:dyDescent="0.25">
      <c r="A2390" s="3">
        <v>702</v>
      </c>
      <c r="B2390" s="24" t="s">
        <v>2444</v>
      </c>
      <c r="C2390" s="4"/>
      <c r="D2390" s="3">
        <v>313548</v>
      </c>
      <c r="E2390" s="24"/>
      <c r="F2390" s="4" t="s">
        <v>107</v>
      </c>
      <c r="G2390" s="4" t="s">
        <v>107</v>
      </c>
      <c r="H2390" s="4" t="s">
        <v>34</v>
      </c>
      <c r="I2390" s="24" t="s">
        <v>35</v>
      </c>
      <c r="J2390" s="4" t="s">
        <v>36</v>
      </c>
      <c r="K2390" s="5">
        <v>21395.84</v>
      </c>
      <c r="L2390" s="5">
        <v>21395.84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25" t="s">
        <v>37</v>
      </c>
      <c r="S2390" s="25" t="s">
        <v>97</v>
      </c>
      <c r="T2390" s="5"/>
      <c r="U2390" s="5">
        <v>0</v>
      </c>
      <c r="V2390" s="4" t="s">
        <v>39</v>
      </c>
      <c r="W2390" s="4" t="s">
        <v>39</v>
      </c>
      <c r="X2390" s="4" t="s">
        <v>39</v>
      </c>
      <c r="Y2390" s="3">
        <v>21394.84</v>
      </c>
    </row>
    <row r="2391" spans="1:25" x14ac:dyDescent="0.25">
      <c r="A2391" s="3">
        <v>702</v>
      </c>
      <c r="B2391" s="24" t="s">
        <v>2445</v>
      </c>
      <c r="C2391" s="4"/>
      <c r="D2391" s="3">
        <v>308645</v>
      </c>
      <c r="E2391" s="24"/>
      <c r="F2391" s="4" t="s">
        <v>43</v>
      </c>
      <c r="G2391" s="4" t="s">
        <v>33</v>
      </c>
      <c r="H2391" s="4" t="s">
        <v>34</v>
      </c>
      <c r="I2391" s="24" t="s">
        <v>35</v>
      </c>
      <c r="J2391" s="4" t="s">
        <v>36</v>
      </c>
      <c r="K2391" s="5">
        <v>151495.1</v>
      </c>
      <c r="L2391" s="5">
        <v>151495.1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25" t="s">
        <v>37</v>
      </c>
      <c r="S2391" s="25" t="s">
        <v>74</v>
      </c>
      <c r="T2391" s="5"/>
      <c r="U2391" s="5">
        <v>0</v>
      </c>
      <c r="V2391" s="4" t="s">
        <v>39</v>
      </c>
      <c r="W2391" s="4" t="s">
        <v>39</v>
      </c>
      <c r="X2391" s="4" t="s">
        <v>39</v>
      </c>
      <c r="Y2391" s="3">
        <v>154009.18</v>
      </c>
    </row>
    <row r="2392" spans="1:25" x14ac:dyDescent="0.25">
      <c r="A2392" s="3">
        <v>702</v>
      </c>
      <c r="B2392" s="24" t="s">
        <v>2446</v>
      </c>
      <c r="C2392" s="4"/>
      <c r="D2392" s="3">
        <v>320224</v>
      </c>
      <c r="E2392" s="24"/>
      <c r="F2392" s="4" t="s">
        <v>33</v>
      </c>
      <c r="G2392" s="4" t="s">
        <v>33</v>
      </c>
      <c r="H2392" s="4" t="s">
        <v>34</v>
      </c>
      <c r="I2392" s="24" t="s">
        <v>35</v>
      </c>
      <c r="J2392" s="4" t="s">
        <v>41</v>
      </c>
      <c r="K2392" s="5">
        <v>187554.91</v>
      </c>
      <c r="L2392" s="5">
        <v>11317.063270615452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25" t="s">
        <v>37</v>
      </c>
      <c r="S2392" s="25" t="s">
        <v>38</v>
      </c>
      <c r="T2392" s="5"/>
      <c r="U2392" s="5">
        <v>0</v>
      </c>
      <c r="V2392" s="4" t="s">
        <v>39</v>
      </c>
      <c r="W2392" s="4" t="s">
        <v>39</v>
      </c>
      <c r="X2392" s="4" t="s">
        <v>39</v>
      </c>
      <c r="Y2392" s="3">
        <v>226321.95</v>
      </c>
    </row>
    <row r="2393" spans="1:25" x14ac:dyDescent="0.25">
      <c r="A2393" s="3">
        <v>702</v>
      </c>
      <c r="B2393" s="24" t="s">
        <v>2447</v>
      </c>
      <c r="C2393" s="4"/>
      <c r="D2393" s="3">
        <v>314376</v>
      </c>
      <c r="E2393" s="24"/>
      <c r="F2393" s="4" t="s">
        <v>43</v>
      </c>
      <c r="G2393" s="4" t="s">
        <v>33</v>
      </c>
      <c r="H2393" s="4" t="s">
        <v>34</v>
      </c>
      <c r="I2393" s="24" t="s">
        <v>35</v>
      </c>
      <c r="J2393" s="4" t="s">
        <v>36</v>
      </c>
      <c r="K2393" s="5">
        <v>368823.72</v>
      </c>
      <c r="L2393" s="5">
        <v>368823.72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25" t="s">
        <v>37</v>
      </c>
      <c r="S2393" s="25" t="s">
        <v>49</v>
      </c>
      <c r="T2393" s="5"/>
      <c r="U2393" s="5">
        <v>0</v>
      </c>
      <c r="V2393" s="4" t="s">
        <v>39</v>
      </c>
      <c r="W2393" s="4" t="s">
        <v>39</v>
      </c>
      <c r="X2393" s="4" t="s">
        <v>39</v>
      </c>
      <c r="Y2393" s="3">
        <v>408718.23</v>
      </c>
    </row>
    <row r="2394" spans="1:25" x14ac:dyDescent="0.25">
      <c r="A2394" s="3">
        <v>702</v>
      </c>
      <c r="B2394" s="24" t="s">
        <v>2448</v>
      </c>
      <c r="C2394" s="4"/>
      <c r="D2394" s="3">
        <v>318600</v>
      </c>
      <c r="E2394" s="24"/>
      <c r="F2394" s="4" t="s">
        <v>43</v>
      </c>
      <c r="G2394" s="4" t="s">
        <v>33</v>
      </c>
      <c r="H2394" s="4" t="s">
        <v>34</v>
      </c>
      <c r="I2394" s="24" t="s">
        <v>35</v>
      </c>
      <c r="J2394" s="4" t="s">
        <v>36</v>
      </c>
      <c r="K2394" s="5">
        <v>361157.88</v>
      </c>
      <c r="L2394" s="5">
        <v>361157.88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25" t="s">
        <v>37</v>
      </c>
      <c r="S2394" s="25" t="s">
        <v>38</v>
      </c>
      <c r="T2394" s="5"/>
      <c r="U2394" s="5">
        <v>0</v>
      </c>
      <c r="V2394" s="4" t="s">
        <v>39</v>
      </c>
      <c r="W2394" s="4" t="s">
        <v>39</v>
      </c>
      <c r="X2394" s="4" t="s">
        <v>39</v>
      </c>
      <c r="Y2394" s="3">
        <v>401446.59</v>
      </c>
    </row>
    <row r="2395" spans="1:25" x14ac:dyDescent="0.25">
      <c r="A2395" s="3">
        <v>702</v>
      </c>
      <c r="B2395" s="24" t="s">
        <v>2449</v>
      </c>
      <c r="C2395" s="4"/>
      <c r="D2395" s="3">
        <v>310691</v>
      </c>
      <c r="E2395" s="24"/>
      <c r="F2395" s="4" t="s">
        <v>33</v>
      </c>
      <c r="G2395" s="4" t="s">
        <v>33</v>
      </c>
      <c r="H2395" s="4" t="s">
        <v>34</v>
      </c>
      <c r="I2395" s="24" t="s">
        <v>35</v>
      </c>
      <c r="J2395" s="4" t="s">
        <v>41</v>
      </c>
      <c r="K2395" s="5">
        <v>123534.61</v>
      </c>
      <c r="L2395" s="5">
        <v>7454.0783682005676</v>
      </c>
      <c r="M2395" s="5">
        <v>0</v>
      </c>
      <c r="N2395" s="5">
        <v>0</v>
      </c>
      <c r="O2395" s="5">
        <v>0</v>
      </c>
      <c r="P2395" s="5">
        <v>123534.61</v>
      </c>
      <c r="Q2395" s="5">
        <v>123534.61</v>
      </c>
      <c r="R2395" s="25" t="s">
        <v>102</v>
      </c>
      <c r="S2395" s="25" t="s">
        <v>38</v>
      </c>
      <c r="T2395" s="5"/>
      <c r="U2395" s="5">
        <v>0</v>
      </c>
      <c r="V2395" s="4" t="s">
        <v>39</v>
      </c>
      <c r="W2395" s="4" t="s">
        <v>39</v>
      </c>
      <c r="X2395" s="4" t="s">
        <v>39</v>
      </c>
      <c r="Y2395" s="3">
        <v>163682.12</v>
      </c>
    </row>
    <row r="2396" spans="1:25" x14ac:dyDescent="0.25">
      <c r="A2396" s="3">
        <v>702</v>
      </c>
      <c r="B2396" s="24" t="s">
        <v>2450</v>
      </c>
      <c r="C2396" s="4"/>
      <c r="D2396" s="3">
        <v>318089</v>
      </c>
      <c r="E2396" s="24"/>
      <c r="F2396" s="4" t="s">
        <v>43</v>
      </c>
      <c r="G2396" s="4" t="s">
        <v>33</v>
      </c>
      <c r="H2396" s="4" t="s">
        <v>34</v>
      </c>
      <c r="I2396" s="24" t="s">
        <v>35</v>
      </c>
      <c r="J2396" s="4" t="s">
        <v>36</v>
      </c>
      <c r="K2396" s="5">
        <v>82008.81</v>
      </c>
      <c r="L2396" s="5">
        <v>82008.81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25" t="s">
        <v>37</v>
      </c>
      <c r="S2396" s="25" t="s">
        <v>74</v>
      </c>
      <c r="T2396" s="5"/>
      <c r="U2396" s="5">
        <v>0</v>
      </c>
      <c r="V2396" s="4" t="s">
        <v>39</v>
      </c>
      <c r="W2396" s="4" t="s">
        <v>39</v>
      </c>
      <c r="X2396" s="4" t="s">
        <v>39</v>
      </c>
      <c r="Y2396" s="3">
        <v>88529.55</v>
      </c>
    </row>
    <row r="2397" spans="1:25" x14ac:dyDescent="0.25">
      <c r="A2397" s="3">
        <v>702</v>
      </c>
      <c r="B2397" s="24" t="s">
        <v>2451</v>
      </c>
      <c r="C2397" s="4"/>
      <c r="D2397" s="3">
        <v>320209</v>
      </c>
      <c r="E2397" s="24"/>
      <c r="F2397" s="4" t="s">
        <v>33</v>
      </c>
      <c r="G2397" s="4" t="s">
        <v>33</v>
      </c>
      <c r="H2397" s="4" t="s">
        <v>34</v>
      </c>
      <c r="I2397" s="24" t="s">
        <v>35</v>
      </c>
      <c r="J2397" s="4" t="s">
        <v>41</v>
      </c>
      <c r="K2397" s="5">
        <v>1031461.01</v>
      </c>
      <c r="L2397" s="5">
        <v>62238.3573500844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25" t="s">
        <v>37</v>
      </c>
      <c r="S2397" s="25" t="s">
        <v>38</v>
      </c>
      <c r="T2397" s="5"/>
      <c r="U2397" s="5">
        <v>0</v>
      </c>
      <c r="V2397" s="4" t="s">
        <v>39</v>
      </c>
      <c r="W2397" s="4" t="s">
        <v>39</v>
      </c>
      <c r="X2397" s="4" t="s">
        <v>39</v>
      </c>
      <c r="Y2397" s="3">
        <v>1205300.96</v>
      </c>
    </row>
    <row r="2398" spans="1:25" x14ac:dyDescent="0.25">
      <c r="A2398" s="3">
        <v>702</v>
      </c>
      <c r="B2398" s="24" t="s">
        <v>2452</v>
      </c>
      <c r="C2398" s="4"/>
      <c r="D2398" s="3">
        <v>318499</v>
      </c>
      <c r="E2398" s="24"/>
      <c r="F2398" s="4" t="s">
        <v>33</v>
      </c>
      <c r="G2398" s="4" t="s">
        <v>33</v>
      </c>
      <c r="H2398" s="4" t="s">
        <v>34</v>
      </c>
      <c r="I2398" s="24" t="s">
        <v>35</v>
      </c>
      <c r="J2398" s="4" t="s">
        <v>36</v>
      </c>
      <c r="K2398" s="5">
        <v>27558.799999999999</v>
      </c>
      <c r="L2398" s="5">
        <v>27558.799999999999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25" t="s">
        <v>37</v>
      </c>
      <c r="S2398" s="25" t="s">
        <v>38</v>
      </c>
      <c r="T2398" s="5"/>
      <c r="U2398" s="5">
        <v>0</v>
      </c>
      <c r="V2398" s="4" t="s">
        <v>39</v>
      </c>
      <c r="W2398" s="4" t="s">
        <v>39</v>
      </c>
      <c r="X2398" s="4" t="s">
        <v>39</v>
      </c>
      <c r="Y2398" s="3">
        <v>55278.37</v>
      </c>
    </row>
    <row r="2399" spans="1:25" x14ac:dyDescent="0.25">
      <c r="A2399" s="3">
        <v>702</v>
      </c>
      <c r="B2399" s="24" t="s">
        <v>2453</v>
      </c>
      <c r="C2399" s="4"/>
      <c r="D2399" s="3">
        <v>308898</v>
      </c>
      <c r="E2399" s="24"/>
      <c r="F2399" s="4" t="s">
        <v>43</v>
      </c>
      <c r="G2399" s="4" t="s">
        <v>33</v>
      </c>
      <c r="H2399" s="4" t="s">
        <v>34</v>
      </c>
      <c r="I2399" s="24" t="s">
        <v>35</v>
      </c>
      <c r="J2399" s="4" t="s">
        <v>36</v>
      </c>
      <c r="K2399" s="5">
        <v>760879.7</v>
      </c>
      <c r="L2399" s="5">
        <v>760879.7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25" t="s">
        <v>37</v>
      </c>
      <c r="S2399" s="25" t="s">
        <v>97</v>
      </c>
      <c r="T2399" s="5"/>
      <c r="U2399" s="5">
        <v>0</v>
      </c>
      <c r="V2399" s="4" t="s">
        <v>39</v>
      </c>
      <c r="W2399" s="4" t="s">
        <v>39</v>
      </c>
      <c r="X2399" s="4" t="s">
        <v>39</v>
      </c>
      <c r="Y2399" s="3">
        <v>778750.18</v>
      </c>
    </row>
    <row r="2400" spans="1:25" x14ac:dyDescent="0.25">
      <c r="A2400" s="3">
        <v>702</v>
      </c>
      <c r="B2400" s="24" t="s">
        <v>2454</v>
      </c>
      <c r="C2400" s="4"/>
      <c r="D2400" s="3">
        <v>316339</v>
      </c>
      <c r="E2400" s="24"/>
      <c r="F2400" s="4" t="s">
        <v>45</v>
      </c>
      <c r="G2400" s="4" t="s">
        <v>45</v>
      </c>
      <c r="H2400" s="4" t="s">
        <v>34</v>
      </c>
      <c r="I2400" s="24" t="s">
        <v>35</v>
      </c>
      <c r="J2400" s="4" t="s">
        <v>36</v>
      </c>
      <c r="K2400" s="5">
        <v>2530544.73</v>
      </c>
      <c r="L2400" s="5">
        <v>2530544.73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25" t="s">
        <v>37</v>
      </c>
      <c r="S2400" s="25" t="s">
        <v>58</v>
      </c>
      <c r="T2400" s="5"/>
      <c r="U2400" s="5">
        <v>0</v>
      </c>
      <c r="V2400" s="4" t="s">
        <v>39</v>
      </c>
      <c r="W2400" s="4" t="s">
        <v>39</v>
      </c>
      <c r="X2400" s="4" t="s">
        <v>39</v>
      </c>
      <c r="Y2400" s="3">
        <v>2578206.5</v>
      </c>
    </row>
    <row r="2401" spans="1:25" x14ac:dyDescent="0.25">
      <c r="A2401" s="3">
        <v>702</v>
      </c>
      <c r="B2401" s="24" t="s">
        <v>2455</v>
      </c>
      <c r="C2401" s="4"/>
      <c r="D2401" s="3">
        <v>315702</v>
      </c>
      <c r="E2401" s="24"/>
      <c r="F2401" s="4" t="s">
        <v>33</v>
      </c>
      <c r="G2401" s="4" t="s">
        <v>33</v>
      </c>
      <c r="H2401" s="4" t="s">
        <v>34</v>
      </c>
      <c r="I2401" s="24" t="s">
        <v>35</v>
      </c>
      <c r="J2401" s="4" t="s">
        <v>41</v>
      </c>
      <c r="K2401" s="5">
        <v>252212</v>
      </c>
      <c r="L2401" s="5">
        <v>15218.472081634463</v>
      </c>
      <c r="M2401" s="5">
        <v>0</v>
      </c>
      <c r="N2401" s="5">
        <v>0</v>
      </c>
      <c r="O2401" s="5">
        <v>252212</v>
      </c>
      <c r="P2401" s="5">
        <v>0</v>
      </c>
      <c r="Q2401" s="5">
        <v>252212</v>
      </c>
      <c r="R2401" s="25" t="s">
        <v>86</v>
      </c>
      <c r="S2401" s="25" t="s">
        <v>38</v>
      </c>
      <c r="T2401" s="5"/>
      <c r="U2401" s="5">
        <v>0</v>
      </c>
      <c r="V2401" s="4" t="s">
        <v>39</v>
      </c>
      <c r="W2401" s="4" t="s">
        <v>39</v>
      </c>
      <c r="X2401" s="4" t="s">
        <v>39</v>
      </c>
      <c r="Y2401" s="3">
        <v>302654.42</v>
      </c>
    </row>
    <row r="2402" spans="1:25" x14ac:dyDescent="0.25">
      <c r="A2402" s="3">
        <v>702</v>
      </c>
      <c r="B2402" s="24" t="s">
        <v>2456</v>
      </c>
      <c r="C2402" s="4"/>
      <c r="D2402" s="3">
        <v>317877</v>
      </c>
      <c r="E2402" s="24"/>
      <c r="F2402" s="4" t="s">
        <v>33</v>
      </c>
      <c r="G2402" s="4" t="s">
        <v>33</v>
      </c>
      <c r="H2402" s="4" t="s">
        <v>34</v>
      </c>
      <c r="I2402" s="24" t="s">
        <v>209</v>
      </c>
      <c r="J2402" s="4" t="s">
        <v>41</v>
      </c>
      <c r="K2402" s="5">
        <v>1126699.48</v>
      </c>
      <c r="L2402" s="5">
        <v>67985.046630501587</v>
      </c>
      <c r="M2402" s="5">
        <v>0</v>
      </c>
      <c r="N2402" s="5">
        <v>0</v>
      </c>
      <c r="O2402" s="5">
        <v>0</v>
      </c>
      <c r="P2402" s="5">
        <v>1126699.48</v>
      </c>
      <c r="Q2402" s="5">
        <v>1126699.48</v>
      </c>
      <c r="R2402" s="25" t="s">
        <v>102</v>
      </c>
      <c r="S2402" s="25" t="s">
        <v>38</v>
      </c>
      <c r="T2402" s="5"/>
      <c r="U2402" s="5">
        <v>1126699.48</v>
      </c>
      <c r="V2402" s="4" t="s">
        <v>39</v>
      </c>
      <c r="W2402" s="4" t="s">
        <v>39</v>
      </c>
      <c r="X2402" s="4" t="s">
        <v>39</v>
      </c>
      <c r="Y2402" s="3">
        <v>1457433.13</v>
      </c>
    </row>
    <row r="2403" spans="1:25" x14ac:dyDescent="0.25">
      <c r="A2403" s="3">
        <v>702</v>
      </c>
      <c r="B2403" s="24" t="s">
        <v>2457</v>
      </c>
      <c r="C2403" s="4"/>
      <c r="D2403" s="3">
        <v>308530</v>
      </c>
      <c r="E2403" s="24"/>
      <c r="F2403" s="4" t="s">
        <v>33</v>
      </c>
      <c r="G2403" s="4" t="s">
        <v>33</v>
      </c>
      <c r="H2403" s="4" t="s">
        <v>34</v>
      </c>
      <c r="I2403" s="24" t="s">
        <v>209</v>
      </c>
      <c r="J2403" s="4" t="s">
        <v>41</v>
      </c>
      <c r="K2403" s="5">
        <v>680069.07</v>
      </c>
      <c r="L2403" s="5">
        <v>41035.367688207196</v>
      </c>
      <c r="M2403" s="5">
        <v>0</v>
      </c>
      <c r="N2403" s="5">
        <v>0</v>
      </c>
      <c r="O2403" s="5">
        <v>0</v>
      </c>
      <c r="P2403" s="5">
        <v>680069.07</v>
      </c>
      <c r="Q2403" s="5">
        <v>680069.07</v>
      </c>
      <c r="R2403" s="25" t="s">
        <v>102</v>
      </c>
      <c r="S2403" s="25" t="s">
        <v>38</v>
      </c>
      <c r="T2403" s="5"/>
      <c r="U2403" s="5">
        <v>0</v>
      </c>
      <c r="V2403" s="4" t="s">
        <v>39</v>
      </c>
      <c r="W2403" s="4" t="s">
        <v>39</v>
      </c>
      <c r="X2403" s="4" t="s">
        <v>39</v>
      </c>
      <c r="Y2403" s="3">
        <v>858012.61</v>
      </c>
    </row>
    <row r="2404" spans="1:25" x14ac:dyDescent="0.25">
      <c r="A2404" s="3">
        <v>702</v>
      </c>
      <c r="B2404" s="24" t="s">
        <v>2458</v>
      </c>
      <c r="C2404" s="4"/>
      <c r="D2404" s="3">
        <v>308530</v>
      </c>
      <c r="E2404" s="24"/>
      <c r="F2404" s="4" t="s">
        <v>33</v>
      </c>
      <c r="G2404" s="4" t="s">
        <v>33</v>
      </c>
      <c r="H2404" s="4" t="s">
        <v>34</v>
      </c>
      <c r="I2404" s="24" t="s">
        <v>209</v>
      </c>
      <c r="J2404" s="4" t="s">
        <v>41</v>
      </c>
      <c r="K2404" s="5">
        <v>492664.15</v>
      </c>
      <c r="L2404" s="5">
        <v>29727.35481419272</v>
      </c>
      <c r="M2404" s="5">
        <v>0</v>
      </c>
      <c r="N2404" s="5">
        <v>0</v>
      </c>
      <c r="O2404" s="5">
        <v>0</v>
      </c>
      <c r="P2404" s="5">
        <v>492664.15</v>
      </c>
      <c r="Q2404" s="5">
        <v>492664.15</v>
      </c>
      <c r="R2404" s="25" t="s">
        <v>102</v>
      </c>
      <c r="S2404" s="25" t="s">
        <v>38</v>
      </c>
      <c r="T2404" s="5"/>
      <c r="U2404" s="5">
        <v>0</v>
      </c>
      <c r="V2404" s="4" t="s">
        <v>39</v>
      </c>
      <c r="W2404" s="4" t="s">
        <v>39</v>
      </c>
      <c r="X2404" s="4" t="s">
        <v>39</v>
      </c>
      <c r="Y2404" s="3">
        <v>609837.07999999996</v>
      </c>
    </row>
    <row r="2405" spans="1:25" x14ac:dyDescent="0.25">
      <c r="A2405" s="3">
        <v>702</v>
      </c>
      <c r="B2405" s="24" t="s">
        <v>2459</v>
      </c>
      <c r="C2405" s="4"/>
      <c r="D2405" s="3">
        <v>318524</v>
      </c>
      <c r="E2405" s="24"/>
      <c r="F2405" s="4" t="s">
        <v>45</v>
      </c>
      <c r="G2405" s="4" t="s">
        <v>33</v>
      </c>
      <c r="H2405" s="4" t="s">
        <v>34</v>
      </c>
      <c r="I2405" s="24" t="s">
        <v>35</v>
      </c>
      <c r="J2405" s="4" t="s">
        <v>36</v>
      </c>
      <c r="K2405" s="5">
        <v>18239.11</v>
      </c>
      <c r="L2405" s="5">
        <v>18239.11</v>
      </c>
      <c r="M2405" s="5">
        <v>0</v>
      </c>
      <c r="N2405" s="5">
        <v>0</v>
      </c>
      <c r="O2405" s="5">
        <v>0</v>
      </c>
      <c r="P2405" s="5">
        <v>18239.11</v>
      </c>
      <c r="Q2405" s="5">
        <v>18239.11</v>
      </c>
      <c r="R2405" s="25" t="s">
        <v>102</v>
      </c>
      <c r="S2405" s="25" t="s">
        <v>49</v>
      </c>
      <c r="T2405" s="5"/>
      <c r="U2405" s="5">
        <v>0</v>
      </c>
      <c r="V2405" s="4" t="s">
        <v>39</v>
      </c>
      <c r="W2405" s="4" t="s">
        <v>39</v>
      </c>
      <c r="X2405" s="4" t="s">
        <v>39</v>
      </c>
      <c r="Y2405" s="3">
        <v>19051.93</v>
      </c>
    </row>
    <row r="2406" spans="1:25" x14ac:dyDescent="0.25">
      <c r="A2406" s="3">
        <v>702</v>
      </c>
      <c r="B2406" s="24" t="s">
        <v>2460</v>
      </c>
      <c r="C2406" s="4"/>
      <c r="D2406" s="3">
        <v>308247</v>
      </c>
      <c r="E2406" s="24"/>
      <c r="F2406" s="4" t="s">
        <v>43</v>
      </c>
      <c r="G2406" s="4" t="s">
        <v>33</v>
      </c>
      <c r="H2406" s="4" t="s">
        <v>34</v>
      </c>
      <c r="I2406" s="24" t="s">
        <v>35</v>
      </c>
      <c r="J2406" s="4" t="s">
        <v>36</v>
      </c>
      <c r="K2406" s="5">
        <v>236643.45</v>
      </c>
      <c r="L2406" s="5">
        <v>236643.45</v>
      </c>
      <c r="M2406" s="5">
        <v>236643.45</v>
      </c>
      <c r="N2406" s="5">
        <v>0</v>
      </c>
      <c r="O2406" s="5">
        <v>0</v>
      </c>
      <c r="P2406" s="5">
        <v>0</v>
      </c>
      <c r="Q2406" s="5">
        <v>236643.45</v>
      </c>
      <c r="R2406" s="25" t="s">
        <v>48</v>
      </c>
      <c r="S2406" s="25" t="s">
        <v>58</v>
      </c>
      <c r="T2406" s="5"/>
      <c r="U2406" s="5">
        <v>0</v>
      </c>
      <c r="V2406" s="4" t="s">
        <v>39</v>
      </c>
      <c r="W2406" s="4" t="s">
        <v>39</v>
      </c>
      <c r="X2406" s="4" t="s">
        <v>39</v>
      </c>
      <c r="Y2406" s="3">
        <v>264562.28000000003</v>
      </c>
    </row>
    <row r="2407" spans="1:25" x14ac:dyDescent="0.25">
      <c r="A2407" s="3">
        <v>702</v>
      </c>
      <c r="B2407" s="24" t="s">
        <v>2461</v>
      </c>
      <c r="C2407" s="4"/>
      <c r="D2407" s="3">
        <v>315704</v>
      </c>
      <c r="E2407" s="24"/>
      <c r="F2407" s="4" t="s">
        <v>43</v>
      </c>
      <c r="G2407" s="4" t="s">
        <v>33</v>
      </c>
      <c r="H2407" s="4" t="s">
        <v>34</v>
      </c>
      <c r="I2407" s="24" t="s">
        <v>35</v>
      </c>
      <c r="J2407" s="4" t="s">
        <v>36</v>
      </c>
      <c r="K2407" s="5">
        <v>66838.66</v>
      </c>
      <c r="L2407" s="5">
        <v>66838.66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25" t="s">
        <v>37</v>
      </c>
      <c r="S2407" s="25" t="s">
        <v>97</v>
      </c>
      <c r="T2407" s="5"/>
      <c r="U2407" s="5">
        <v>0</v>
      </c>
      <c r="V2407" s="4" t="s">
        <v>39</v>
      </c>
      <c r="W2407" s="4" t="s">
        <v>39</v>
      </c>
      <c r="X2407" s="4" t="s">
        <v>39</v>
      </c>
      <c r="Y2407" s="3">
        <v>69678.63</v>
      </c>
    </row>
    <row r="2408" spans="1:25" x14ac:dyDescent="0.25">
      <c r="A2408" s="3">
        <v>702</v>
      </c>
      <c r="B2408" s="24" t="s">
        <v>2462</v>
      </c>
      <c r="C2408" s="4"/>
      <c r="D2408" s="3">
        <v>309141</v>
      </c>
      <c r="E2408" s="24"/>
      <c r="F2408" s="4" t="s">
        <v>45</v>
      </c>
      <c r="G2408" s="4" t="s">
        <v>33</v>
      </c>
      <c r="H2408" s="4" t="s">
        <v>34</v>
      </c>
      <c r="I2408" s="24" t="s">
        <v>35</v>
      </c>
      <c r="J2408" s="4" t="s">
        <v>36</v>
      </c>
      <c r="K2408" s="5">
        <v>18307.32</v>
      </c>
      <c r="L2408" s="5">
        <v>18307.32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25" t="s">
        <v>37</v>
      </c>
      <c r="S2408" s="25" t="s">
        <v>58</v>
      </c>
      <c r="T2408" s="5"/>
      <c r="U2408" s="5">
        <v>0</v>
      </c>
      <c r="V2408" s="4" t="s">
        <v>39</v>
      </c>
      <c r="W2408" s="4" t="s">
        <v>39</v>
      </c>
      <c r="X2408" s="4" t="s">
        <v>39</v>
      </c>
      <c r="Y2408" s="3">
        <v>18609.63</v>
      </c>
    </row>
    <row r="2409" spans="1:25" x14ac:dyDescent="0.25">
      <c r="A2409" s="3">
        <v>702</v>
      </c>
      <c r="B2409" s="24" t="s">
        <v>2463</v>
      </c>
      <c r="C2409" s="4"/>
      <c r="D2409" s="3">
        <v>308530</v>
      </c>
      <c r="E2409" s="24"/>
      <c r="F2409" s="4" t="s">
        <v>33</v>
      </c>
      <c r="G2409" s="4" t="s">
        <v>33</v>
      </c>
      <c r="H2409" s="4" t="s">
        <v>34</v>
      </c>
      <c r="I2409" s="24" t="s">
        <v>209</v>
      </c>
      <c r="J2409" s="4" t="s">
        <v>41</v>
      </c>
      <c r="K2409" s="5">
        <v>22140.47</v>
      </c>
      <c r="L2409" s="5">
        <v>1335.9559599434817</v>
      </c>
      <c r="M2409" s="5">
        <v>0</v>
      </c>
      <c r="N2409" s="5">
        <v>0</v>
      </c>
      <c r="O2409" s="5">
        <v>0</v>
      </c>
      <c r="P2409" s="5">
        <v>22140.47</v>
      </c>
      <c r="Q2409" s="5">
        <v>22140.47</v>
      </c>
      <c r="R2409" s="25" t="s">
        <v>102</v>
      </c>
      <c r="S2409" s="25" t="s">
        <v>38</v>
      </c>
      <c r="T2409" s="5"/>
      <c r="U2409" s="5">
        <v>22140.47</v>
      </c>
      <c r="V2409" s="4" t="s">
        <v>39</v>
      </c>
      <c r="W2409" s="4" t="s">
        <v>39</v>
      </c>
      <c r="X2409" s="4" t="s">
        <v>39</v>
      </c>
      <c r="Y2409" s="3">
        <v>71302.080000000002</v>
      </c>
    </row>
    <row r="2410" spans="1:25" x14ac:dyDescent="0.25">
      <c r="A2410" s="3">
        <v>702</v>
      </c>
      <c r="B2410" s="24" t="s">
        <v>2464</v>
      </c>
      <c r="C2410" s="4"/>
      <c r="D2410" s="3">
        <v>310424</v>
      </c>
      <c r="E2410" s="24"/>
      <c r="F2410" s="4" t="s">
        <v>43</v>
      </c>
      <c r="G2410" s="4" t="s">
        <v>33</v>
      </c>
      <c r="H2410" s="4" t="s">
        <v>34</v>
      </c>
      <c r="I2410" s="24" t="s">
        <v>35</v>
      </c>
      <c r="J2410" s="4" t="s">
        <v>36</v>
      </c>
      <c r="K2410" s="5">
        <v>87248.97</v>
      </c>
      <c r="L2410" s="5">
        <v>87248.97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25" t="s">
        <v>37</v>
      </c>
      <c r="S2410" s="25" t="s">
        <v>97</v>
      </c>
      <c r="T2410" s="5"/>
      <c r="U2410" s="5">
        <v>0</v>
      </c>
      <c r="V2410" s="4" t="s">
        <v>39</v>
      </c>
      <c r="W2410" s="4" t="s">
        <v>39</v>
      </c>
      <c r="X2410" s="4" t="s">
        <v>39</v>
      </c>
      <c r="Y2410" s="3">
        <v>99210.84</v>
      </c>
    </row>
    <row r="2411" spans="1:25" x14ac:dyDescent="0.25">
      <c r="A2411" s="3">
        <v>702</v>
      </c>
      <c r="B2411" s="24" t="s">
        <v>2465</v>
      </c>
      <c r="C2411" s="4"/>
      <c r="D2411" s="3">
        <v>318777</v>
      </c>
      <c r="E2411" s="24"/>
      <c r="F2411" s="4" t="s">
        <v>33</v>
      </c>
      <c r="G2411" s="4" t="s">
        <v>33</v>
      </c>
      <c r="H2411" s="4" t="s">
        <v>34</v>
      </c>
      <c r="I2411" s="24" t="s">
        <v>209</v>
      </c>
      <c r="J2411" s="4" t="s">
        <v>41</v>
      </c>
      <c r="K2411" s="5">
        <v>2989289.73</v>
      </c>
      <c r="L2411" s="5">
        <v>180373.74232757214</v>
      </c>
      <c r="M2411" s="5">
        <v>0</v>
      </c>
      <c r="N2411" s="5">
        <v>0</v>
      </c>
      <c r="O2411" s="5">
        <v>0</v>
      </c>
      <c r="P2411" s="5">
        <v>2989289.73</v>
      </c>
      <c r="Q2411" s="5">
        <v>2989289.73</v>
      </c>
      <c r="R2411" s="25" t="s">
        <v>102</v>
      </c>
      <c r="S2411" s="25" t="s">
        <v>38</v>
      </c>
      <c r="T2411" s="5"/>
      <c r="U2411" s="5">
        <v>0</v>
      </c>
      <c r="V2411" s="4" t="s">
        <v>39</v>
      </c>
      <c r="W2411" s="4" t="s">
        <v>39</v>
      </c>
      <c r="X2411" s="4" t="s">
        <v>39</v>
      </c>
      <c r="Y2411" s="3">
        <v>3568500.75</v>
      </c>
    </row>
    <row r="2412" spans="1:25" x14ac:dyDescent="0.25">
      <c r="A2412" s="3">
        <v>702</v>
      </c>
      <c r="B2412" s="24" t="s">
        <v>2466</v>
      </c>
      <c r="C2412" s="4"/>
      <c r="D2412" s="3">
        <v>309836</v>
      </c>
      <c r="E2412" s="24"/>
      <c r="F2412" s="4" t="s">
        <v>43</v>
      </c>
      <c r="G2412" s="4" t="s">
        <v>33</v>
      </c>
      <c r="H2412" s="4" t="s">
        <v>34</v>
      </c>
      <c r="I2412" s="24" t="s">
        <v>35</v>
      </c>
      <c r="J2412" s="4" t="s">
        <v>36</v>
      </c>
      <c r="K2412" s="5">
        <v>156494.34</v>
      </c>
      <c r="L2412" s="5">
        <v>156494.34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25" t="s">
        <v>37</v>
      </c>
      <c r="S2412" s="25" t="s">
        <v>74</v>
      </c>
      <c r="T2412" s="5"/>
      <c r="U2412" s="5">
        <v>0</v>
      </c>
      <c r="V2412" s="4" t="s">
        <v>39</v>
      </c>
      <c r="W2412" s="4" t="s">
        <v>39</v>
      </c>
      <c r="X2412" s="4" t="s">
        <v>39</v>
      </c>
      <c r="Y2412" s="3">
        <v>170479.21</v>
      </c>
    </row>
    <row r="2413" spans="1:25" x14ac:dyDescent="0.25">
      <c r="A2413" s="3">
        <v>702</v>
      </c>
      <c r="B2413" s="24" t="s">
        <v>2467</v>
      </c>
      <c r="C2413" s="4"/>
      <c r="D2413" s="3">
        <v>315585</v>
      </c>
      <c r="E2413" s="24"/>
      <c r="F2413" s="4" t="s">
        <v>45</v>
      </c>
      <c r="G2413" s="4" t="s">
        <v>33</v>
      </c>
      <c r="H2413" s="4" t="s">
        <v>34</v>
      </c>
      <c r="I2413" s="24" t="s">
        <v>35</v>
      </c>
      <c r="J2413" s="4" t="s">
        <v>36</v>
      </c>
      <c r="K2413" s="5">
        <v>159321.65</v>
      </c>
      <c r="L2413" s="5">
        <v>159321.65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25" t="s">
        <v>37</v>
      </c>
      <c r="S2413" s="25" t="s">
        <v>49</v>
      </c>
      <c r="T2413" s="5"/>
      <c r="U2413" s="5">
        <v>0</v>
      </c>
      <c r="V2413" s="4" t="s">
        <v>39</v>
      </c>
      <c r="W2413" s="4" t="s">
        <v>39</v>
      </c>
      <c r="X2413" s="4" t="s">
        <v>39</v>
      </c>
      <c r="Y2413" s="3">
        <v>172191.78</v>
      </c>
    </row>
    <row r="2414" spans="1:25" x14ac:dyDescent="0.25">
      <c r="A2414" s="3">
        <v>702</v>
      </c>
      <c r="B2414" s="24" t="s">
        <v>2468</v>
      </c>
      <c r="C2414" s="4"/>
      <c r="D2414" s="3">
        <v>318631</v>
      </c>
      <c r="E2414" s="24"/>
      <c r="F2414" s="4" t="s">
        <v>43</v>
      </c>
      <c r="G2414" s="4" t="s">
        <v>33</v>
      </c>
      <c r="H2414" s="4" t="s">
        <v>34</v>
      </c>
      <c r="I2414" s="24" t="s">
        <v>35</v>
      </c>
      <c r="J2414" s="4" t="s">
        <v>36</v>
      </c>
      <c r="K2414" s="5">
        <v>56224.69</v>
      </c>
      <c r="L2414" s="5">
        <v>56224.69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25" t="s">
        <v>37</v>
      </c>
      <c r="S2414" s="25" t="s">
        <v>90</v>
      </c>
      <c r="T2414" s="5"/>
      <c r="U2414" s="5">
        <v>0</v>
      </c>
      <c r="V2414" s="4" t="s">
        <v>39</v>
      </c>
      <c r="W2414" s="4" t="s">
        <v>39</v>
      </c>
      <c r="X2414" s="4" t="s">
        <v>39</v>
      </c>
      <c r="Y2414" s="3">
        <v>60600.11</v>
      </c>
    </row>
    <row r="2415" spans="1:25" x14ac:dyDescent="0.25">
      <c r="A2415" s="3">
        <v>702</v>
      </c>
      <c r="B2415" s="24" t="s">
        <v>2469</v>
      </c>
      <c r="C2415" s="4"/>
      <c r="D2415" s="3">
        <v>312081</v>
      </c>
      <c r="E2415" s="24"/>
      <c r="F2415" s="4" t="s">
        <v>43</v>
      </c>
      <c r="G2415" s="4" t="s">
        <v>33</v>
      </c>
      <c r="H2415" s="4" t="s">
        <v>34</v>
      </c>
      <c r="I2415" s="24" t="s">
        <v>35</v>
      </c>
      <c r="J2415" s="4" t="s">
        <v>36</v>
      </c>
      <c r="K2415" s="5">
        <v>66790.75</v>
      </c>
      <c r="L2415" s="5">
        <v>66790.75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25" t="s">
        <v>37</v>
      </c>
      <c r="S2415" s="25" t="s">
        <v>74</v>
      </c>
      <c r="T2415" s="5"/>
      <c r="U2415" s="5">
        <v>0</v>
      </c>
      <c r="V2415" s="4" t="s">
        <v>39</v>
      </c>
      <c r="W2415" s="4" t="s">
        <v>39</v>
      </c>
      <c r="X2415" s="4" t="s">
        <v>39</v>
      </c>
      <c r="Y2415" s="3">
        <v>68579.89</v>
      </c>
    </row>
    <row r="2416" spans="1:25" x14ac:dyDescent="0.25">
      <c r="A2416" s="3">
        <v>702</v>
      </c>
      <c r="B2416" s="24" t="s">
        <v>2470</v>
      </c>
      <c r="C2416" s="4"/>
      <c r="D2416" s="3">
        <v>313548</v>
      </c>
      <c r="E2416" s="24"/>
      <c r="F2416" s="4" t="s">
        <v>107</v>
      </c>
      <c r="G2416" s="4" t="s">
        <v>107</v>
      </c>
      <c r="H2416" s="4" t="s">
        <v>34</v>
      </c>
      <c r="I2416" s="24" t="s">
        <v>35</v>
      </c>
      <c r="J2416" s="4" t="s">
        <v>36</v>
      </c>
      <c r="K2416" s="5">
        <v>29391.65</v>
      </c>
      <c r="L2416" s="5">
        <v>29391.65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25" t="s">
        <v>37</v>
      </c>
      <c r="S2416" s="25" t="s">
        <v>97</v>
      </c>
      <c r="T2416" s="5"/>
      <c r="U2416" s="5">
        <v>0</v>
      </c>
      <c r="V2416" s="4" t="s">
        <v>39</v>
      </c>
      <c r="W2416" s="4" t="s">
        <v>39</v>
      </c>
      <c r="X2416" s="4" t="s">
        <v>39</v>
      </c>
      <c r="Y2416" s="3">
        <v>30119.41</v>
      </c>
    </row>
    <row r="2417" spans="1:25" x14ac:dyDescent="0.25">
      <c r="A2417" s="3">
        <v>702</v>
      </c>
      <c r="B2417" s="24" t="s">
        <v>2471</v>
      </c>
      <c r="C2417" s="4"/>
      <c r="D2417" s="3">
        <v>319060</v>
      </c>
      <c r="E2417" s="24"/>
      <c r="F2417" s="4" t="s">
        <v>43</v>
      </c>
      <c r="G2417" s="4" t="s">
        <v>33</v>
      </c>
      <c r="H2417" s="4" t="s">
        <v>34</v>
      </c>
      <c r="I2417" s="24" t="s">
        <v>35</v>
      </c>
      <c r="J2417" s="4" t="s">
        <v>36</v>
      </c>
      <c r="K2417" s="5">
        <v>97401.82</v>
      </c>
      <c r="L2417" s="5">
        <v>97401.82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25" t="s">
        <v>37</v>
      </c>
      <c r="S2417" s="25" t="s">
        <v>74</v>
      </c>
      <c r="T2417" s="5"/>
      <c r="U2417" s="5">
        <v>0</v>
      </c>
      <c r="V2417" s="4" t="s">
        <v>39</v>
      </c>
      <c r="W2417" s="4" t="s">
        <v>39</v>
      </c>
      <c r="X2417" s="4" t="s">
        <v>39</v>
      </c>
      <c r="Y2417" s="3">
        <v>103104.44</v>
      </c>
    </row>
    <row r="2418" spans="1:25" x14ac:dyDescent="0.25">
      <c r="A2418" s="3">
        <v>702</v>
      </c>
      <c r="B2418" s="24" t="s">
        <v>2472</v>
      </c>
      <c r="C2418" s="4"/>
      <c r="D2418" s="3">
        <v>308533</v>
      </c>
      <c r="E2418" s="24"/>
      <c r="F2418" s="4" t="s">
        <v>43</v>
      </c>
      <c r="G2418" s="4" t="s">
        <v>33</v>
      </c>
      <c r="H2418" s="4" t="s">
        <v>34</v>
      </c>
      <c r="I2418" s="24" t="s">
        <v>35</v>
      </c>
      <c r="J2418" s="4" t="s">
        <v>36</v>
      </c>
      <c r="K2418" s="5">
        <v>14547.95</v>
      </c>
      <c r="L2418" s="5">
        <v>14547.95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25" t="s">
        <v>37</v>
      </c>
      <c r="S2418" s="25" t="s">
        <v>58</v>
      </c>
      <c r="T2418" s="5"/>
      <c r="U2418" s="5">
        <v>0</v>
      </c>
      <c r="V2418" s="4" t="s">
        <v>39</v>
      </c>
      <c r="W2418" s="4" t="s">
        <v>39</v>
      </c>
      <c r="X2418" s="4" t="s">
        <v>39</v>
      </c>
      <c r="Y2418" s="3">
        <v>14581.21</v>
      </c>
    </row>
    <row r="2419" spans="1:25" x14ac:dyDescent="0.25">
      <c r="A2419" s="3">
        <v>702</v>
      </c>
      <c r="B2419" s="24" t="s">
        <v>2473</v>
      </c>
      <c r="C2419" s="4"/>
      <c r="D2419" s="3">
        <v>314376</v>
      </c>
      <c r="E2419" s="24"/>
      <c r="F2419" s="4" t="s">
        <v>43</v>
      </c>
      <c r="G2419" s="4" t="s">
        <v>33</v>
      </c>
      <c r="H2419" s="4" t="s">
        <v>34</v>
      </c>
      <c r="I2419" s="24" t="s">
        <v>35</v>
      </c>
      <c r="J2419" s="4" t="s">
        <v>36</v>
      </c>
      <c r="K2419" s="5">
        <v>443471.83</v>
      </c>
      <c r="L2419" s="5">
        <v>443471.83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25" t="s">
        <v>37</v>
      </c>
      <c r="S2419" s="25" t="s">
        <v>49</v>
      </c>
      <c r="T2419" s="5"/>
      <c r="U2419" s="5">
        <v>0</v>
      </c>
      <c r="V2419" s="4" t="s">
        <v>39</v>
      </c>
      <c r="W2419" s="4" t="s">
        <v>39</v>
      </c>
      <c r="X2419" s="4" t="s">
        <v>39</v>
      </c>
      <c r="Y2419" s="3">
        <v>491440.83</v>
      </c>
    </row>
    <row r="2420" spans="1:25" x14ac:dyDescent="0.25">
      <c r="A2420" s="3">
        <v>702</v>
      </c>
      <c r="B2420" s="24" t="s">
        <v>2474</v>
      </c>
      <c r="C2420" s="4"/>
      <c r="D2420" s="3">
        <v>313967</v>
      </c>
      <c r="E2420" s="24"/>
      <c r="F2420" s="4" t="s">
        <v>45</v>
      </c>
      <c r="G2420" s="4" t="s">
        <v>33</v>
      </c>
      <c r="H2420" s="4" t="s">
        <v>34</v>
      </c>
      <c r="I2420" s="24" t="s">
        <v>35</v>
      </c>
      <c r="J2420" s="4" t="s">
        <v>36</v>
      </c>
      <c r="K2420" s="5">
        <v>52467.21</v>
      </c>
      <c r="L2420" s="5">
        <v>52467.21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25" t="s">
        <v>37</v>
      </c>
      <c r="S2420" s="25" t="s">
        <v>49</v>
      </c>
      <c r="T2420" s="5"/>
      <c r="U2420" s="5">
        <v>0</v>
      </c>
      <c r="V2420" s="4" t="s">
        <v>39</v>
      </c>
      <c r="W2420" s="4" t="s">
        <v>39</v>
      </c>
      <c r="X2420" s="4" t="s">
        <v>39</v>
      </c>
      <c r="Y2420" s="3">
        <v>54741.25</v>
      </c>
    </row>
    <row r="2421" spans="1:25" x14ac:dyDescent="0.25">
      <c r="A2421" s="3">
        <v>702</v>
      </c>
      <c r="B2421" s="24" t="s">
        <v>2475</v>
      </c>
      <c r="C2421" s="4"/>
      <c r="D2421" s="3">
        <v>310353</v>
      </c>
      <c r="E2421" s="24"/>
      <c r="F2421" s="4" t="s">
        <v>43</v>
      </c>
      <c r="G2421" s="4" t="s">
        <v>33</v>
      </c>
      <c r="H2421" s="4" t="s">
        <v>34</v>
      </c>
      <c r="I2421" s="24" t="s">
        <v>35</v>
      </c>
      <c r="J2421" s="4" t="s">
        <v>36</v>
      </c>
      <c r="K2421" s="5">
        <v>9402.32</v>
      </c>
      <c r="L2421" s="5">
        <v>9402.32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25" t="s">
        <v>37</v>
      </c>
      <c r="S2421" s="25" t="s">
        <v>97</v>
      </c>
      <c r="T2421" s="5"/>
      <c r="U2421" s="5">
        <v>0</v>
      </c>
      <c r="V2421" s="4" t="s">
        <v>39</v>
      </c>
      <c r="W2421" s="4" t="s">
        <v>39</v>
      </c>
      <c r="X2421" s="4" t="s">
        <v>39</v>
      </c>
      <c r="Y2421" s="3">
        <v>9502.33</v>
      </c>
    </row>
    <row r="2422" spans="1:25" x14ac:dyDescent="0.25">
      <c r="A2422" s="3">
        <v>702</v>
      </c>
      <c r="B2422" s="24" t="s">
        <v>2476</v>
      </c>
      <c r="C2422" s="4"/>
      <c r="D2422" s="3">
        <v>316339</v>
      </c>
      <c r="E2422" s="24"/>
      <c r="F2422" s="4" t="s">
        <v>107</v>
      </c>
      <c r="G2422" s="4" t="s">
        <v>107</v>
      </c>
      <c r="H2422" s="4" t="s">
        <v>34</v>
      </c>
      <c r="I2422" s="24" t="s">
        <v>35</v>
      </c>
      <c r="J2422" s="4" t="s">
        <v>36</v>
      </c>
      <c r="K2422" s="5">
        <v>100400.06</v>
      </c>
      <c r="L2422" s="5">
        <v>100400.06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25" t="s">
        <v>37</v>
      </c>
      <c r="S2422" s="25" t="s">
        <v>58</v>
      </c>
      <c r="T2422" s="5"/>
      <c r="U2422" s="5">
        <v>0</v>
      </c>
      <c r="V2422" s="4" t="s">
        <v>39</v>
      </c>
      <c r="W2422" s="4" t="s">
        <v>39</v>
      </c>
      <c r="X2422" s="4" t="s">
        <v>39</v>
      </c>
      <c r="Y2422" s="3">
        <v>103501.08</v>
      </c>
    </row>
    <row r="2423" spans="1:25" x14ac:dyDescent="0.25">
      <c r="A2423" s="3">
        <v>702</v>
      </c>
      <c r="B2423" s="24" t="s">
        <v>2477</v>
      </c>
      <c r="C2423" s="4"/>
      <c r="D2423" s="3">
        <v>316339</v>
      </c>
      <c r="E2423" s="24"/>
      <c r="F2423" s="4" t="s">
        <v>107</v>
      </c>
      <c r="G2423" s="4" t="s">
        <v>107</v>
      </c>
      <c r="H2423" s="4" t="s">
        <v>34</v>
      </c>
      <c r="I2423" s="24" t="s">
        <v>35</v>
      </c>
      <c r="J2423" s="4" t="s">
        <v>36</v>
      </c>
      <c r="K2423" s="5">
        <v>47654.77</v>
      </c>
      <c r="L2423" s="5">
        <v>47654.77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25" t="s">
        <v>37</v>
      </c>
      <c r="S2423" s="25" t="s">
        <v>58</v>
      </c>
      <c r="T2423" s="5"/>
      <c r="U2423" s="5">
        <v>0</v>
      </c>
      <c r="V2423" s="4" t="s">
        <v>39</v>
      </c>
      <c r="W2423" s="4" t="s">
        <v>39</v>
      </c>
      <c r="X2423" s="4" t="s">
        <v>39</v>
      </c>
      <c r="Y2423" s="3">
        <v>49126.67</v>
      </c>
    </row>
    <row r="2424" spans="1:25" x14ac:dyDescent="0.25">
      <c r="A2424" s="3">
        <v>702</v>
      </c>
      <c r="B2424" s="24" t="s">
        <v>2478</v>
      </c>
      <c r="C2424" s="4"/>
      <c r="D2424" s="3">
        <v>316339</v>
      </c>
      <c r="E2424" s="24"/>
      <c r="F2424" s="4" t="s">
        <v>107</v>
      </c>
      <c r="G2424" s="4" t="s">
        <v>107</v>
      </c>
      <c r="H2424" s="4" t="s">
        <v>34</v>
      </c>
      <c r="I2424" s="24" t="s">
        <v>35</v>
      </c>
      <c r="J2424" s="4" t="s">
        <v>36</v>
      </c>
      <c r="K2424" s="5">
        <v>99140.1</v>
      </c>
      <c r="L2424" s="5">
        <v>99140.1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25" t="s">
        <v>37</v>
      </c>
      <c r="S2424" s="25" t="s">
        <v>58</v>
      </c>
      <c r="T2424" s="5"/>
      <c r="U2424" s="5">
        <v>0</v>
      </c>
      <c r="V2424" s="4" t="s">
        <v>39</v>
      </c>
      <c r="W2424" s="4" t="s">
        <v>39</v>
      </c>
      <c r="X2424" s="4" t="s">
        <v>39</v>
      </c>
      <c r="Y2424" s="3">
        <v>102202.22</v>
      </c>
    </row>
    <row r="2425" spans="1:25" x14ac:dyDescent="0.25">
      <c r="A2425" s="3">
        <v>702</v>
      </c>
      <c r="B2425" s="24" t="s">
        <v>2479</v>
      </c>
      <c r="C2425" s="4"/>
      <c r="D2425" s="3">
        <v>315951</v>
      </c>
      <c r="E2425" s="24"/>
      <c r="F2425" s="4" t="s">
        <v>43</v>
      </c>
      <c r="G2425" s="4" t="s">
        <v>33</v>
      </c>
      <c r="H2425" s="4" t="s">
        <v>34</v>
      </c>
      <c r="I2425" s="24" t="s">
        <v>35</v>
      </c>
      <c r="J2425" s="4" t="s">
        <v>36</v>
      </c>
      <c r="K2425" s="5">
        <v>18399.68</v>
      </c>
      <c r="L2425" s="5">
        <v>18399.68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25" t="s">
        <v>37</v>
      </c>
      <c r="S2425" s="25" t="s">
        <v>74</v>
      </c>
      <c r="T2425" s="5"/>
      <c r="U2425" s="5">
        <v>0</v>
      </c>
      <c r="V2425" s="4" t="s">
        <v>39</v>
      </c>
      <c r="W2425" s="4" t="s">
        <v>39</v>
      </c>
      <c r="X2425" s="4" t="s">
        <v>39</v>
      </c>
      <c r="Y2425" s="3">
        <v>18765.37</v>
      </c>
    </row>
    <row r="2426" spans="1:25" x14ac:dyDescent="0.25">
      <c r="A2426" s="3">
        <v>702</v>
      </c>
      <c r="B2426" s="24" t="s">
        <v>2480</v>
      </c>
      <c r="C2426" s="4"/>
      <c r="D2426" s="3">
        <v>319457</v>
      </c>
      <c r="E2426" s="24"/>
      <c r="F2426" s="4" t="s">
        <v>45</v>
      </c>
      <c r="G2426" s="4" t="s">
        <v>33</v>
      </c>
      <c r="H2426" s="4" t="s">
        <v>34</v>
      </c>
      <c r="I2426" s="24" t="s">
        <v>35</v>
      </c>
      <c r="J2426" s="4" t="s">
        <v>36</v>
      </c>
      <c r="K2426" s="5">
        <v>7308.82</v>
      </c>
      <c r="L2426" s="5">
        <v>7308.82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25" t="s">
        <v>37</v>
      </c>
      <c r="S2426" s="25" t="s">
        <v>49</v>
      </c>
      <c r="T2426" s="5"/>
      <c r="U2426" s="5">
        <v>0</v>
      </c>
      <c r="V2426" s="4" t="s">
        <v>39</v>
      </c>
      <c r="W2426" s="4" t="s">
        <v>39</v>
      </c>
      <c r="X2426" s="4" t="s">
        <v>39</v>
      </c>
      <c r="Y2426" s="3">
        <v>7885.42</v>
      </c>
    </row>
    <row r="2427" spans="1:25" x14ac:dyDescent="0.25">
      <c r="A2427" s="3">
        <v>702</v>
      </c>
      <c r="B2427" s="24" t="s">
        <v>2481</v>
      </c>
      <c r="C2427" s="4"/>
      <c r="D2427" s="3">
        <v>317007</v>
      </c>
      <c r="E2427" s="24"/>
      <c r="F2427" s="4" t="s">
        <v>45</v>
      </c>
      <c r="G2427" s="4" t="s">
        <v>33</v>
      </c>
      <c r="H2427" s="4" t="s">
        <v>34</v>
      </c>
      <c r="I2427" s="24" t="s">
        <v>35</v>
      </c>
      <c r="J2427" s="4" t="s">
        <v>36</v>
      </c>
      <c r="K2427" s="5">
        <v>56752.65</v>
      </c>
      <c r="L2427" s="5">
        <v>56752.65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25" t="s">
        <v>37</v>
      </c>
      <c r="S2427" s="25" t="s">
        <v>49</v>
      </c>
      <c r="T2427" s="5"/>
      <c r="U2427" s="5">
        <v>0</v>
      </c>
      <c r="V2427" s="4" t="s">
        <v>39</v>
      </c>
      <c r="W2427" s="4" t="s">
        <v>39</v>
      </c>
      <c r="X2427" s="4" t="s">
        <v>39</v>
      </c>
      <c r="Y2427" s="3">
        <v>58709.760000000002</v>
      </c>
    </row>
    <row r="2428" spans="1:25" x14ac:dyDescent="0.25">
      <c r="A2428" s="3">
        <v>702</v>
      </c>
      <c r="B2428" s="24" t="s">
        <v>2482</v>
      </c>
      <c r="C2428" s="4"/>
      <c r="D2428" s="3">
        <v>315112</v>
      </c>
      <c r="E2428" s="24"/>
      <c r="F2428" s="4" t="s">
        <v>33</v>
      </c>
      <c r="G2428" s="4" t="s">
        <v>33</v>
      </c>
      <c r="H2428" s="4" t="s">
        <v>34</v>
      </c>
      <c r="I2428" s="24" t="s">
        <v>209</v>
      </c>
      <c r="J2428" s="4" t="s">
        <v>36</v>
      </c>
      <c r="K2428" s="5">
        <v>499177.54</v>
      </c>
      <c r="L2428" s="5">
        <v>499177.54</v>
      </c>
      <c r="M2428" s="5">
        <v>0</v>
      </c>
      <c r="N2428" s="5">
        <v>0</v>
      </c>
      <c r="O2428" s="5">
        <v>0</v>
      </c>
      <c r="P2428" s="5">
        <v>499177.54</v>
      </c>
      <c r="Q2428" s="5">
        <v>499177.54</v>
      </c>
      <c r="R2428" s="25" t="s">
        <v>102</v>
      </c>
      <c r="S2428" s="25" t="s">
        <v>38</v>
      </c>
      <c r="T2428" s="5"/>
      <c r="U2428" s="5">
        <v>0</v>
      </c>
      <c r="V2428" s="4" t="s">
        <v>39</v>
      </c>
      <c r="W2428" s="4" t="s">
        <v>39</v>
      </c>
      <c r="X2428" s="4" t="s">
        <v>39</v>
      </c>
      <c r="Y2428" s="3">
        <v>544934.64</v>
      </c>
    </row>
    <row r="2429" spans="1:25" x14ac:dyDescent="0.25">
      <c r="A2429" s="3">
        <v>702</v>
      </c>
      <c r="B2429" s="24" t="s">
        <v>2483</v>
      </c>
      <c r="C2429" s="4"/>
      <c r="D2429" s="3">
        <v>319423</v>
      </c>
      <c r="E2429" s="24"/>
      <c r="F2429" s="4" t="s">
        <v>43</v>
      </c>
      <c r="G2429" s="4" t="s">
        <v>33</v>
      </c>
      <c r="H2429" s="4" t="s">
        <v>34</v>
      </c>
      <c r="I2429" s="24" t="s">
        <v>35</v>
      </c>
      <c r="J2429" s="4" t="s">
        <v>41</v>
      </c>
      <c r="K2429" s="5">
        <v>2038210.89</v>
      </c>
      <c r="L2429" s="5">
        <v>122985.64511580866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25" t="s">
        <v>37</v>
      </c>
      <c r="S2429" s="25" t="s">
        <v>38</v>
      </c>
      <c r="T2429" s="5"/>
      <c r="U2429" s="5">
        <v>0</v>
      </c>
      <c r="V2429" s="4" t="s">
        <v>39</v>
      </c>
      <c r="W2429" s="4" t="s">
        <v>39</v>
      </c>
      <c r="X2429" s="4" t="s">
        <v>39</v>
      </c>
      <c r="Y2429" s="3">
        <v>2186389.23</v>
      </c>
    </row>
    <row r="2430" spans="1:25" x14ac:dyDescent="0.25">
      <c r="A2430" s="3">
        <v>702</v>
      </c>
      <c r="B2430" s="24" t="s">
        <v>2484</v>
      </c>
      <c r="C2430" s="4"/>
      <c r="D2430" s="3">
        <v>319423</v>
      </c>
      <c r="E2430" s="24"/>
      <c r="F2430" s="4" t="s">
        <v>43</v>
      </c>
      <c r="G2430" s="4" t="s">
        <v>33</v>
      </c>
      <c r="H2430" s="4" t="s">
        <v>34</v>
      </c>
      <c r="I2430" s="24" t="s">
        <v>35</v>
      </c>
      <c r="J2430" s="4" t="s">
        <v>41</v>
      </c>
      <c r="K2430" s="5">
        <v>3506267.32</v>
      </c>
      <c r="L2430" s="5">
        <v>211568.1701115224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25" t="s">
        <v>37</v>
      </c>
      <c r="S2430" s="25" t="s">
        <v>38</v>
      </c>
      <c r="T2430" s="5"/>
      <c r="U2430" s="5">
        <v>0</v>
      </c>
      <c r="V2430" s="4" t="s">
        <v>39</v>
      </c>
      <c r="W2430" s="4" t="s">
        <v>39</v>
      </c>
      <c r="X2430" s="4" t="s">
        <v>39</v>
      </c>
      <c r="Y2430" s="3">
        <v>3758549.22</v>
      </c>
    </row>
    <row r="2431" spans="1:25" x14ac:dyDescent="0.25">
      <c r="A2431" s="3">
        <v>702</v>
      </c>
      <c r="B2431" s="24" t="s">
        <v>2485</v>
      </c>
      <c r="C2431" s="4"/>
      <c r="D2431" s="3">
        <v>316358</v>
      </c>
      <c r="E2431" s="24"/>
      <c r="F2431" s="4" t="s">
        <v>43</v>
      </c>
      <c r="G2431" s="4" t="s">
        <v>45</v>
      </c>
      <c r="H2431" s="4" t="s">
        <v>34</v>
      </c>
      <c r="I2431" s="24" t="s">
        <v>35</v>
      </c>
      <c r="J2431" s="4" t="s">
        <v>36</v>
      </c>
      <c r="K2431" s="5">
        <v>2346378.21</v>
      </c>
      <c r="L2431" s="5">
        <v>2346378.21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25" t="s">
        <v>37</v>
      </c>
      <c r="S2431" s="25" t="s">
        <v>151</v>
      </c>
      <c r="T2431" s="5"/>
      <c r="U2431" s="5">
        <v>0</v>
      </c>
      <c r="V2431" s="4" t="s">
        <v>39</v>
      </c>
      <c r="W2431" s="4" t="s">
        <v>39</v>
      </c>
      <c r="X2431" s="4" t="s">
        <v>39</v>
      </c>
      <c r="Y2431" s="3">
        <v>3471063.83</v>
      </c>
    </row>
    <row r="2432" spans="1:25" x14ac:dyDescent="0.25">
      <c r="A2432" s="3">
        <v>702</v>
      </c>
      <c r="B2432" s="24" t="s">
        <v>2486</v>
      </c>
      <c r="C2432" s="4"/>
      <c r="D2432" s="3">
        <v>312469</v>
      </c>
      <c r="E2432" s="24"/>
      <c r="F2432" s="4" t="s">
        <v>33</v>
      </c>
      <c r="G2432" s="4" t="s">
        <v>33</v>
      </c>
      <c r="H2432" s="4" t="s">
        <v>34</v>
      </c>
      <c r="I2432" s="24" t="s">
        <v>209</v>
      </c>
      <c r="J2432" s="4" t="s">
        <v>41</v>
      </c>
      <c r="K2432" s="5">
        <v>551127.85</v>
      </c>
      <c r="L2432" s="5">
        <v>33255.054472571588</v>
      </c>
      <c r="M2432" s="5">
        <v>0</v>
      </c>
      <c r="N2432" s="5">
        <v>0</v>
      </c>
      <c r="O2432" s="5">
        <v>0</v>
      </c>
      <c r="P2432" s="5">
        <v>551127.85</v>
      </c>
      <c r="Q2432" s="5">
        <v>551127.85</v>
      </c>
      <c r="R2432" s="25" t="s">
        <v>102</v>
      </c>
      <c r="S2432" s="25" t="s">
        <v>38</v>
      </c>
      <c r="T2432" s="5"/>
      <c r="U2432" s="5">
        <v>551127.85</v>
      </c>
      <c r="V2432" s="4" t="s">
        <v>39</v>
      </c>
      <c r="W2432" s="4" t="s">
        <v>39</v>
      </c>
      <c r="X2432" s="4" t="s">
        <v>39</v>
      </c>
      <c r="Y2432" s="3">
        <v>621185.56000000006</v>
      </c>
    </row>
    <row r="2433" spans="1:25" x14ac:dyDescent="0.25">
      <c r="A2433" s="3">
        <v>702</v>
      </c>
      <c r="B2433" s="24" t="s">
        <v>2487</v>
      </c>
      <c r="C2433" s="4"/>
      <c r="D2433" s="3">
        <v>313103</v>
      </c>
      <c r="E2433" s="24"/>
      <c r="F2433" s="4" t="s">
        <v>33</v>
      </c>
      <c r="G2433" s="4" t="s">
        <v>33</v>
      </c>
      <c r="H2433" s="4" t="s">
        <v>34</v>
      </c>
      <c r="I2433" s="24" t="s">
        <v>35</v>
      </c>
      <c r="J2433" s="4" t="s">
        <v>41</v>
      </c>
      <c r="K2433" s="5">
        <v>70925.11</v>
      </c>
      <c r="L2433" s="5">
        <v>4279.6211378596317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25" t="s">
        <v>37</v>
      </c>
      <c r="S2433" s="25" t="s">
        <v>38</v>
      </c>
      <c r="T2433" s="5"/>
      <c r="U2433" s="5">
        <v>0</v>
      </c>
      <c r="V2433" s="4" t="s">
        <v>39</v>
      </c>
      <c r="W2433" s="4" t="s">
        <v>39</v>
      </c>
      <c r="X2433" s="4" t="s">
        <v>39</v>
      </c>
      <c r="Y2433" s="3">
        <v>141850.13</v>
      </c>
    </row>
    <row r="2434" spans="1:25" x14ac:dyDescent="0.25">
      <c r="A2434" s="3">
        <v>702</v>
      </c>
      <c r="B2434" s="24" t="s">
        <v>2488</v>
      </c>
      <c r="C2434" s="4"/>
      <c r="D2434" s="3">
        <v>316358</v>
      </c>
      <c r="E2434" s="24"/>
      <c r="F2434" s="4" t="s">
        <v>43</v>
      </c>
      <c r="G2434" s="4" t="s">
        <v>45</v>
      </c>
      <c r="H2434" s="4" t="s">
        <v>34</v>
      </c>
      <c r="I2434" s="24" t="s">
        <v>35</v>
      </c>
      <c r="J2434" s="4" t="s">
        <v>36</v>
      </c>
      <c r="K2434" s="5">
        <v>679641.38</v>
      </c>
      <c r="L2434" s="5">
        <v>679641.38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25" t="s">
        <v>37</v>
      </c>
      <c r="S2434" s="25" t="s">
        <v>151</v>
      </c>
      <c r="T2434" s="5"/>
      <c r="U2434" s="5">
        <v>0</v>
      </c>
      <c r="V2434" s="4" t="s">
        <v>39</v>
      </c>
      <c r="W2434" s="4" t="s">
        <v>39</v>
      </c>
      <c r="X2434" s="4" t="s">
        <v>39</v>
      </c>
      <c r="Y2434" s="3">
        <v>943144.65</v>
      </c>
    </row>
    <row r="2435" spans="1:25" x14ac:dyDescent="0.25">
      <c r="A2435" s="3">
        <v>702</v>
      </c>
      <c r="B2435" s="24" t="s">
        <v>2489</v>
      </c>
      <c r="C2435" s="4"/>
      <c r="D2435" s="3">
        <v>315653</v>
      </c>
      <c r="E2435" s="24"/>
      <c r="F2435" s="4" t="s">
        <v>33</v>
      </c>
      <c r="G2435" s="4" t="s">
        <v>33</v>
      </c>
      <c r="H2435" s="4" t="s">
        <v>34</v>
      </c>
      <c r="I2435" s="24" t="s">
        <v>35</v>
      </c>
      <c r="J2435" s="4" t="s">
        <v>41</v>
      </c>
      <c r="K2435" s="5">
        <v>239532.51</v>
      </c>
      <c r="L2435" s="5">
        <v>14453.391654952295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25" t="s">
        <v>37</v>
      </c>
      <c r="S2435" s="25" t="s">
        <v>38</v>
      </c>
      <c r="T2435" s="5"/>
      <c r="U2435" s="5">
        <v>0</v>
      </c>
      <c r="V2435" s="4" t="s">
        <v>39</v>
      </c>
      <c r="W2435" s="4" t="s">
        <v>39</v>
      </c>
      <c r="X2435" s="4" t="s">
        <v>39</v>
      </c>
      <c r="Y2435" s="3">
        <v>271312.73</v>
      </c>
    </row>
    <row r="2436" spans="1:25" x14ac:dyDescent="0.25">
      <c r="A2436" s="3">
        <v>702</v>
      </c>
      <c r="B2436" s="24" t="s">
        <v>2490</v>
      </c>
      <c r="C2436" s="4"/>
      <c r="D2436" s="3">
        <v>313112</v>
      </c>
      <c r="E2436" s="24"/>
      <c r="F2436" s="4" t="s">
        <v>33</v>
      </c>
      <c r="G2436" s="4" t="s">
        <v>33</v>
      </c>
      <c r="H2436" s="4" t="s">
        <v>34</v>
      </c>
      <c r="I2436" s="24" t="s">
        <v>209</v>
      </c>
      <c r="J2436" s="4" t="s">
        <v>41</v>
      </c>
      <c r="K2436" s="5">
        <v>783991.99</v>
      </c>
      <c r="L2436" s="5">
        <v>47306.076681680672</v>
      </c>
      <c r="M2436" s="5">
        <v>0</v>
      </c>
      <c r="N2436" s="5">
        <v>0</v>
      </c>
      <c r="O2436" s="5">
        <v>0</v>
      </c>
      <c r="P2436" s="5">
        <v>783991.99</v>
      </c>
      <c r="Q2436" s="5">
        <v>783991.99</v>
      </c>
      <c r="R2436" s="25" t="s">
        <v>102</v>
      </c>
      <c r="S2436" s="25" t="s">
        <v>38</v>
      </c>
      <c r="T2436" s="5"/>
      <c r="U2436" s="5">
        <v>783991.99</v>
      </c>
      <c r="V2436" s="4" t="s">
        <v>39</v>
      </c>
      <c r="W2436" s="4" t="s">
        <v>39</v>
      </c>
      <c r="X2436" s="4" t="s">
        <v>39</v>
      </c>
      <c r="Y2436" s="3">
        <v>783991.99</v>
      </c>
    </row>
    <row r="2437" spans="1:25" x14ac:dyDescent="0.25">
      <c r="A2437" s="3">
        <v>702</v>
      </c>
      <c r="B2437" s="24" t="s">
        <v>2491</v>
      </c>
      <c r="C2437" s="4"/>
      <c r="D2437" s="3">
        <v>309011</v>
      </c>
      <c r="E2437" s="24"/>
      <c r="F2437" s="4" t="s">
        <v>45</v>
      </c>
      <c r="G2437" s="4" t="s">
        <v>33</v>
      </c>
      <c r="H2437" s="4" t="s">
        <v>34</v>
      </c>
      <c r="I2437" s="24" t="s">
        <v>35</v>
      </c>
      <c r="J2437" s="4" t="s">
        <v>36</v>
      </c>
      <c r="K2437" s="5">
        <v>7420</v>
      </c>
      <c r="L2437" s="5">
        <v>7420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25" t="s">
        <v>37</v>
      </c>
      <c r="S2437" s="25" t="s">
        <v>49</v>
      </c>
      <c r="T2437" s="5"/>
      <c r="U2437" s="5">
        <v>0</v>
      </c>
      <c r="V2437" s="4" t="s">
        <v>39</v>
      </c>
      <c r="W2437" s="4" t="s">
        <v>39</v>
      </c>
      <c r="X2437" s="4" t="s">
        <v>39</v>
      </c>
      <c r="Y2437" s="3">
        <v>7509.61</v>
      </c>
    </row>
    <row r="2438" spans="1:25" x14ac:dyDescent="0.25">
      <c r="A2438" s="3">
        <v>702</v>
      </c>
      <c r="B2438" s="24" t="s">
        <v>2492</v>
      </c>
      <c r="C2438" s="4"/>
      <c r="D2438" s="3">
        <v>315967</v>
      </c>
      <c r="E2438" s="24"/>
      <c r="F2438" s="4" t="s">
        <v>33</v>
      </c>
      <c r="G2438" s="4" t="s">
        <v>33</v>
      </c>
      <c r="H2438" s="4" t="s">
        <v>34</v>
      </c>
      <c r="I2438" s="24" t="s">
        <v>35</v>
      </c>
      <c r="J2438" s="4" t="s">
        <v>41</v>
      </c>
      <c r="K2438" s="5">
        <v>308675.08</v>
      </c>
      <c r="L2438" s="5">
        <v>18625.454329200376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25" t="s">
        <v>37</v>
      </c>
      <c r="S2438" s="25" t="s">
        <v>38</v>
      </c>
      <c r="T2438" s="5"/>
      <c r="U2438" s="5">
        <v>0</v>
      </c>
      <c r="V2438" s="4" t="s">
        <v>39</v>
      </c>
      <c r="W2438" s="4" t="s">
        <v>39</v>
      </c>
      <c r="X2438" s="4" t="s">
        <v>39</v>
      </c>
      <c r="Y2438" s="3">
        <v>409010.64</v>
      </c>
    </row>
    <row r="2439" spans="1:25" x14ac:dyDescent="0.25">
      <c r="A2439" s="3">
        <v>702</v>
      </c>
      <c r="B2439" s="24" t="s">
        <v>2493</v>
      </c>
      <c r="C2439" s="4"/>
      <c r="D2439" s="3">
        <v>319114</v>
      </c>
      <c r="E2439" s="24"/>
      <c r="F2439" s="4" t="s">
        <v>33</v>
      </c>
      <c r="G2439" s="4" t="s">
        <v>33</v>
      </c>
      <c r="H2439" s="4" t="s">
        <v>34</v>
      </c>
      <c r="I2439" s="24" t="s">
        <v>209</v>
      </c>
      <c r="J2439" s="4" t="s">
        <v>41</v>
      </c>
      <c r="K2439" s="5">
        <v>68980.11</v>
      </c>
      <c r="L2439" s="5">
        <v>4162.2598378470266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25" t="s">
        <v>37</v>
      </c>
      <c r="S2439" s="25" t="s">
        <v>38</v>
      </c>
      <c r="T2439" s="5"/>
      <c r="U2439" s="5">
        <v>0</v>
      </c>
      <c r="V2439" s="4" t="s">
        <v>39</v>
      </c>
      <c r="W2439" s="4" t="s">
        <v>39</v>
      </c>
      <c r="X2439" s="4" t="s">
        <v>39</v>
      </c>
      <c r="Y2439" s="3">
        <v>0</v>
      </c>
    </row>
    <row r="2440" spans="1:25" x14ac:dyDescent="0.25">
      <c r="A2440" s="3">
        <v>702</v>
      </c>
      <c r="B2440" s="24" t="s">
        <v>2494</v>
      </c>
      <c r="C2440" s="4"/>
      <c r="D2440" s="3">
        <v>319934</v>
      </c>
      <c r="E2440" s="24"/>
      <c r="F2440" s="4" t="s">
        <v>172</v>
      </c>
      <c r="G2440" s="4" t="s">
        <v>172</v>
      </c>
      <c r="H2440" s="4" t="s">
        <v>34</v>
      </c>
      <c r="I2440" s="24" t="s">
        <v>35</v>
      </c>
      <c r="J2440" s="4" t="s">
        <v>36</v>
      </c>
      <c r="K2440" s="5">
        <v>306850.53999999998</v>
      </c>
      <c r="L2440" s="5">
        <v>306850.53999999998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25" t="s">
        <v>37</v>
      </c>
      <c r="S2440" s="25" t="s">
        <v>38</v>
      </c>
      <c r="T2440" s="5"/>
      <c r="U2440" s="5">
        <v>0</v>
      </c>
      <c r="V2440" s="4" t="s">
        <v>39</v>
      </c>
      <c r="W2440" s="4" t="s">
        <v>39</v>
      </c>
      <c r="X2440" s="4" t="s">
        <v>39</v>
      </c>
      <c r="Y2440" s="3">
        <v>149290.35</v>
      </c>
    </row>
    <row r="2441" spans="1:25" x14ac:dyDescent="0.25">
      <c r="A2441" s="3">
        <v>702</v>
      </c>
      <c r="B2441" s="24" t="s">
        <v>2495</v>
      </c>
      <c r="C2441" s="4"/>
      <c r="D2441" s="3">
        <v>311327</v>
      </c>
      <c r="E2441" s="24"/>
      <c r="F2441" s="4" t="s">
        <v>33</v>
      </c>
      <c r="G2441" s="4" t="s">
        <v>33</v>
      </c>
      <c r="H2441" s="4" t="s">
        <v>34</v>
      </c>
      <c r="I2441" s="24" t="s">
        <v>35</v>
      </c>
      <c r="J2441" s="4" t="s">
        <v>41</v>
      </c>
      <c r="K2441" s="5">
        <v>435412.17</v>
      </c>
      <c r="L2441" s="5">
        <v>26272.770340621693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25" t="s">
        <v>37</v>
      </c>
      <c r="S2441" s="25" t="s">
        <v>38</v>
      </c>
      <c r="T2441" s="5"/>
      <c r="U2441" s="5">
        <v>0</v>
      </c>
      <c r="V2441" s="4" t="s">
        <v>39</v>
      </c>
      <c r="W2441" s="4" t="s">
        <v>39</v>
      </c>
      <c r="X2441" s="4" t="s">
        <v>39</v>
      </c>
      <c r="Y2441" s="3">
        <v>587819.62</v>
      </c>
    </row>
    <row r="2442" spans="1:25" x14ac:dyDescent="0.25">
      <c r="A2442" s="3">
        <v>702</v>
      </c>
      <c r="B2442" s="24" t="s">
        <v>2496</v>
      </c>
      <c r="C2442" s="4"/>
      <c r="D2442" s="3">
        <v>319210</v>
      </c>
      <c r="E2442" s="24"/>
      <c r="F2442" s="4" t="s">
        <v>33</v>
      </c>
      <c r="G2442" s="4" t="s">
        <v>33</v>
      </c>
      <c r="H2442" s="4" t="s">
        <v>34</v>
      </c>
      <c r="I2442" s="24" t="s">
        <v>35</v>
      </c>
      <c r="J2442" s="4" t="s">
        <v>41</v>
      </c>
      <c r="K2442" s="5">
        <v>102794.16</v>
      </c>
      <c r="L2442" s="5">
        <v>6202.5996150661595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25" t="s">
        <v>37</v>
      </c>
      <c r="S2442" s="25" t="s">
        <v>38</v>
      </c>
      <c r="T2442" s="5"/>
      <c r="U2442" s="5">
        <v>0</v>
      </c>
      <c r="V2442" s="4" t="s">
        <v>39</v>
      </c>
      <c r="W2442" s="4" t="s">
        <v>39</v>
      </c>
      <c r="X2442" s="4" t="s">
        <v>39</v>
      </c>
      <c r="Y2442" s="3">
        <v>132777.64000000001</v>
      </c>
    </row>
    <row r="2443" spans="1:25" x14ac:dyDescent="0.25">
      <c r="A2443" s="3">
        <v>702</v>
      </c>
      <c r="B2443" s="24" t="s">
        <v>2497</v>
      </c>
      <c r="C2443" s="4"/>
      <c r="D2443" s="3">
        <v>316603</v>
      </c>
      <c r="E2443" s="24"/>
      <c r="F2443" s="4" t="s">
        <v>33</v>
      </c>
      <c r="G2443" s="4" t="s">
        <v>33</v>
      </c>
      <c r="H2443" s="4" t="s">
        <v>34</v>
      </c>
      <c r="I2443" s="24" t="s">
        <v>35</v>
      </c>
      <c r="J2443" s="4" t="s">
        <v>41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25" t="s">
        <v>37</v>
      </c>
      <c r="S2443" s="25" t="s">
        <v>38</v>
      </c>
      <c r="T2443" s="5"/>
      <c r="U2443" s="5">
        <v>0</v>
      </c>
      <c r="V2443" s="4" t="s">
        <v>39</v>
      </c>
      <c r="W2443" s="4" t="s">
        <v>39</v>
      </c>
      <c r="X2443" s="4" t="s">
        <v>39</v>
      </c>
      <c r="Y2443" s="3">
        <v>16149.65</v>
      </c>
    </row>
    <row r="2444" spans="1:25" x14ac:dyDescent="0.25">
      <c r="A2444" s="3">
        <v>702</v>
      </c>
      <c r="B2444" s="24" t="s">
        <v>2498</v>
      </c>
      <c r="C2444" s="4"/>
      <c r="D2444" s="3">
        <v>312319</v>
      </c>
      <c r="E2444" s="24"/>
      <c r="F2444" s="4" t="s">
        <v>43</v>
      </c>
      <c r="G2444" s="4" t="s">
        <v>33</v>
      </c>
      <c r="H2444" s="4" t="s">
        <v>34</v>
      </c>
      <c r="I2444" s="24" t="s">
        <v>35</v>
      </c>
      <c r="J2444" s="4" t="s">
        <v>36</v>
      </c>
      <c r="K2444" s="5">
        <v>44408.13</v>
      </c>
      <c r="L2444" s="5">
        <v>44408.13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25" t="s">
        <v>37</v>
      </c>
      <c r="S2444" s="25" t="s">
        <v>58</v>
      </c>
      <c r="T2444" s="5"/>
      <c r="U2444" s="5">
        <v>0</v>
      </c>
      <c r="V2444" s="4" t="s">
        <v>39</v>
      </c>
      <c r="W2444" s="4" t="s">
        <v>39</v>
      </c>
      <c r="X2444" s="4" t="s">
        <v>39</v>
      </c>
      <c r="Y2444" s="3">
        <v>44815.03</v>
      </c>
    </row>
    <row r="2445" spans="1:25" x14ac:dyDescent="0.25">
      <c r="A2445" s="3">
        <v>702</v>
      </c>
      <c r="B2445" s="24" t="s">
        <v>2499</v>
      </c>
      <c r="C2445" s="4"/>
      <c r="D2445" s="3">
        <v>312319</v>
      </c>
      <c r="E2445" s="24"/>
      <c r="F2445" s="4" t="s">
        <v>43</v>
      </c>
      <c r="G2445" s="4" t="s">
        <v>33</v>
      </c>
      <c r="H2445" s="4" t="s">
        <v>34</v>
      </c>
      <c r="I2445" s="24" t="s">
        <v>35</v>
      </c>
      <c r="J2445" s="4" t="s">
        <v>36</v>
      </c>
      <c r="K2445" s="5">
        <v>44408.13</v>
      </c>
      <c r="L2445" s="5">
        <v>44408.13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25" t="s">
        <v>37</v>
      </c>
      <c r="S2445" s="25" t="s">
        <v>58</v>
      </c>
      <c r="T2445" s="5"/>
      <c r="U2445" s="5">
        <v>0</v>
      </c>
      <c r="V2445" s="4" t="s">
        <v>39</v>
      </c>
      <c r="W2445" s="4" t="s">
        <v>39</v>
      </c>
      <c r="X2445" s="4" t="s">
        <v>39</v>
      </c>
      <c r="Y2445" s="3">
        <v>44815.03</v>
      </c>
    </row>
    <row r="2446" spans="1:25" x14ac:dyDescent="0.25">
      <c r="A2446" s="3">
        <v>702</v>
      </c>
      <c r="B2446" s="24" t="s">
        <v>2500</v>
      </c>
      <c r="C2446" s="4"/>
      <c r="D2446" s="3">
        <v>309836</v>
      </c>
      <c r="E2446" s="24"/>
      <c r="F2446" s="4" t="s">
        <v>43</v>
      </c>
      <c r="G2446" s="4" t="s">
        <v>33</v>
      </c>
      <c r="H2446" s="4" t="s">
        <v>34</v>
      </c>
      <c r="I2446" s="24" t="s">
        <v>35</v>
      </c>
      <c r="J2446" s="4" t="s">
        <v>36</v>
      </c>
      <c r="K2446" s="5">
        <v>80183.100000000006</v>
      </c>
      <c r="L2446" s="5">
        <v>80183.100000000006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25" t="s">
        <v>37</v>
      </c>
      <c r="S2446" s="25" t="s">
        <v>74</v>
      </c>
      <c r="T2446" s="5"/>
      <c r="U2446" s="5">
        <v>0</v>
      </c>
      <c r="V2446" s="4" t="s">
        <v>39</v>
      </c>
      <c r="W2446" s="4" t="s">
        <v>39</v>
      </c>
      <c r="X2446" s="4" t="s">
        <v>39</v>
      </c>
      <c r="Y2446" s="3">
        <v>85039.360000000001</v>
      </c>
    </row>
    <row r="2447" spans="1:25" x14ac:dyDescent="0.25">
      <c r="A2447" s="3">
        <v>702</v>
      </c>
      <c r="B2447" s="24" t="s">
        <v>2501</v>
      </c>
      <c r="C2447" s="4"/>
      <c r="D2447" s="3">
        <v>308603</v>
      </c>
      <c r="E2447" s="24"/>
      <c r="F2447" s="4" t="s">
        <v>33</v>
      </c>
      <c r="G2447" s="4" t="s">
        <v>33</v>
      </c>
      <c r="H2447" s="4" t="s">
        <v>34</v>
      </c>
      <c r="I2447" s="24" t="s">
        <v>35</v>
      </c>
      <c r="J2447" s="4" t="s">
        <v>41</v>
      </c>
      <c r="K2447" s="5">
        <v>0.01</v>
      </c>
      <c r="L2447" s="5">
        <v>6.0340000006480518E-4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25" t="s">
        <v>37</v>
      </c>
      <c r="S2447" s="25" t="s">
        <v>38</v>
      </c>
      <c r="T2447" s="5"/>
      <c r="U2447" s="5">
        <v>0</v>
      </c>
      <c r="V2447" s="4" t="s">
        <v>39</v>
      </c>
      <c r="W2447" s="4" t="s">
        <v>39</v>
      </c>
      <c r="X2447" s="4" t="s">
        <v>39</v>
      </c>
      <c r="Y2447" s="3">
        <v>101837.56</v>
      </c>
    </row>
    <row r="2448" spans="1:25" x14ac:dyDescent="0.25">
      <c r="A2448" s="3">
        <v>702</v>
      </c>
      <c r="B2448" s="24" t="s">
        <v>2502</v>
      </c>
      <c r="C2448" s="4"/>
      <c r="D2448" s="3">
        <v>318660</v>
      </c>
      <c r="E2448" s="24"/>
      <c r="F2448" s="4" t="s">
        <v>45</v>
      </c>
      <c r="G2448" s="4" t="s">
        <v>33</v>
      </c>
      <c r="H2448" s="4" t="s">
        <v>34</v>
      </c>
      <c r="I2448" s="24" t="s">
        <v>35</v>
      </c>
      <c r="J2448" s="4" t="s">
        <v>36</v>
      </c>
      <c r="K2448" s="5">
        <v>29192.080000000002</v>
      </c>
      <c r="L2448" s="5">
        <v>29192.080000000002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25" t="s">
        <v>37</v>
      </c>
      <c r="S2448" s="25" t="s">
        <v>97</v>
      </c>
      <c r="T2448" s="5"/>
      <c r="U2448" s="5">
        <v>0</v>
      </c>
      <c r="V2448" s="4" t="s">
        <v>39</v>
      </c>
      <c r="W2448" s="4" t="s">
        <v>39</v>
      </c>
      <c r="X2448" s="4" t="s">
        <v>39</v>
      </c>
      <c r="Y2448" s="3">
        <v>30410.76</v>
      </c>
    </row>
    <row r="2449" spans="1:25" x14ac:dyDescent="0.25">
      <c r="A2449" s="3">
        <v>702</v>
      </c>
      <c r="B2449" s="24" t="s">
        <v>2503</v>
      </c>
      <c r="C2449" s="4"/>
      <c r="D2449" s="3">
        <v>319934</v>
      </c>
      <c r="E2449" s="24"/>
      <c r="F2449" s="4" t="s">
        <v>172</v>
      </c>
      <c r="G2449" s="4" t="s">
        <v>172</v>
      </c>
      <c r="H2449" s="4" t="s">
        <v>34</v>
      </c>
      <c r="I2449" s="24" t="s">
        <v>35</v>
      </c>
      <c r="J2449" s="4" t="s">
        <v>36</v>
      </c>
      <c r="K2449" s="5">
        <v>320404.15999999997</v>
      </c>
      <c r="L2449" s="5">
        <v>320404.15999999997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25" t="s">
        <v>37</v>
      </c>
      <c r="S2449" s="25" t="s">
        <v>38</v>
      </c>
      <c r="T2449" s="5"/>
      <c r="U2449" s="5">
        <v>0</v>
      </c>
      <c r="V2449" s="4" t="s">
        <v>39</v>
      </c>
      <c r="W2449" s="4" t="s">
        <v>39</v>
      </c>
      <c r="X2449" s="4" t="s">
        <v>39</v>
      </c>
      <c r="Y2449" s="3">
        <v>116254.98</v>
      </c>
    </row>
    <row r="2450" spans="1:25" x14ac:dyDescent="0.25">
      <c r="A2450" s="3">
        <v>702</v>
      </c>
      <c r="B2450" s="24" t="s">
        <v>2504</v>
      </c>
      <c r="C2450" s="4"/>
      <c r="D2450" s="3">
        <v>320447</v>
      </c>
      <c r="E2450" s="24"/>
      <c r="F2450" s="4" t="s">
        <v>43</v>
      </c>
      <c r="G2450" s="4" t="s">
        <v>33</v>
      </c>
      <c r="H2450" s="4" t="s">
        <v>34</v>
      </c>
      <c r="I2450" s="24" t="s">
        <v>35</v>
      </c>
      <c r="J2450" s="4" t="s">
        <v>36</v>
      </c>
      <c r="K2450" s="5">
        <v>25361.3</v>
      </c>
      <c r="L2450" s="5">
        <v>25361.3</v>
      </c>
      <c r="M2450" s="5">
        <v>25361.3</v>
      </c>
      <c r="N2450" s="5">
        <v>0</v>
      </c>
      <c r="O2450" s="5">
        <v>0</v>
      </c>
      <c r="P2450" s="5">
        <v>0</v>
      </c>
      <c r="Q2450" s="5">
        <v>25361.3</v>
      </c>
      <c r="R2450" s="25" t="s">
        <v>48</v>
      </c>
      <c r="S2450" s="25" t="s">
        <v>90</v>
      </c>
      <c r="T2450" s="5"/>
      <c r="U2450" s="5">
        <v>0</v>
      </c>
      <c r="V2450" s="4" t="s">
        <v>39</v>
      </c>
      <c r="W2450" s="4" t="s">
        <v>39</v>
      </c>
      <c r="X2450" s="4" t="s">
        <v>39</v>
      </c>
      <c r="Y2450" s="3">
        <v>25660.82</v>
      </c>
    </row>
    <row r="2451" spans="1:25" x14ac:dyDescent="0.25">
      <c r="A2451" s="3">
        <v>702</v>
      </c>
      <c r="B2451" s="24" t="s">
        <v>2505</v>
      </c>
      <c r="C2451" s="4"/>
      <c r="D2451" s="3">
        <v>315701</v>
      </c>
      <c r="E2451" s="24"/>
      <c r="F2451" s="4" t="s">
        <v>33</v>
      </c>
      <c r="G2451" s="4" t="s">
        <v>33</v>
      </c>
      <c r="H2451" s="4" t="s">
        <v>34</v>
      </c>
      <c r="I2451" s="24" t="s">
        <v>35</v>
      </c>
      <c r="J2451" s="4" t="s">
        <v>36</v>
      </c>
      <c r="K2451" s="5">
        <v>210575.42</v>
      </c>
      <c r="L2451" s="5">
        <v>210575.42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25" t="s">
        <v>37</v>
      </c>
      <c r="S2451" s="25" t="s">
        <v>38</v>
      </c>
      <c r="T2451" s="5"/>
      <c r="U2451" s="5">
        <v>0</v>
      </c>
      <c r="V2451" s="4" t="s">
        <v>39</v>
      </c>
      <c r="W2451" s="4" t="s">
        <v>39</v>
      </c>
      <c r="X2451" s="4" t="s">
        <v>39</v>
      </c>
      <c r="Y2451" s="3">
        <v>233483.31</v>
      </c>
    </row>
    <row r="2452" spans="1:25" x14ac:dyDescent="0.25">
      <c r="A2452" s="3">
        <v>702</v>
      </c>
      <c r="B2452" s="24" t="s">
        <v>2506</v>
      </c>
      <c r="C2452" s="4"/>
      <c r="D2452" s="3">
        <v>314376</v>
      </c>
      <c r="E2452" s="24"/>
      <c r="F2452" s="4" t="s">
        <v>43</v>
      </c>
      <c r="G2452" s="4" t="s">
        <v>33</v>
      </c>
      <c r="H2452" s="4" t="s">
        <v>34</v>
      </c>
      <c r="I2452" s="24" t="s">
        <v>35</v>
      </c>
      <c r="J2452" s="4" t="s">
        <v>36</v>
      </c>
      <c r="K2452" s="5">
        <v>82235.039999999994</v>
      </c>
      <c r="L2452" s="5">
        <v>82235.039999999994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25" t="s">
        <v>37</v>
      </c>
      <c r="S2452" s="25" t="s">
        <v>49</v>
      </c>
      <c r="T2452" s="5"/>
      <c r="U2452" s="5">
        <v>0</v>
      </c>
      <c r="V2452" s="4" t="s">
        <v>39</v>
      </c>
      <c r="W2452" s="4" t="s">
        <v>39</v>
      </c>
      <c r="X2452" s="4" t="s">
        <v>39</v>
      </c>
      <c r="Y2452" s="3">
        <v>82658.539999999994</v>
      </c>
    </row>
    <row r="2453" spans="1:25" x14ac:dyDescent="0.25">
      <c r="A2453" s="3">
        <v>702</v>
      </c>
      <c r="B2453" s="24" t="s">
        <v>2507</v>
      </c>
      <c r="C2453" s="4"/>
      <c r="D2453" s="3">
        <v>318911</v>
      </c>
      <c r="E2453" s="24"/>
      <c r="F2453" s="4" t="s">
        <v>33</v>
      </c>
      <c r="G2453" s="4" t="s">
        <v>33</v>
      </c>
      <c r="H2453" s="4" t="s">
        <v>34</v>
      </c>
      <c r="I2453" s="24" t="s">
        <v>209</v>
      </c>
      <c r="J2453" s="4" t="s">
        <v>36</v>
      </c>
      <c r="K2453" s="5">
        <v>1336.92</v>
      </c>
      <c r="L2453" s="5">
        <v>1336.92</v>
      </c>
      <c r="M2453" s="5">
        <v>0</v>
      </c>
      <c r="N2453" s="5">
        <v>0</v>
      </c>
      <c r="O2453" s="5">
        <v>0</v>
      </c>
      <c r="P2453" s="5">
        <v>1336.92</v>
      </c>
      <c r="Q2453" s="5">
        <v>1336.92</v>
      </c>
      <c r="R2453" s="25" t="s">
        <v>102</v>
      </c>
      <c r="S2453" s="25" t="s">
        <v>38</v>
      </c>
      <c r="T2453" s="5"/>
      <c r="U2453" s="5">
        <v>0</v>
      </c>
      <c r="V2453" s="4" t="s">
        <v>39</v>
      </c>
      <c r="W2453" s="4" t="s">
        <v>39</v>
      </c>
      <c r="X2453" s="4" t="s">
        <v>39</v>
      </c>
      <c r="Y2453" s="3">
        <v>0</v>
      </c>
    </row>
    <row r="2454" spans="1:25" x14ac:dyDescent="0.25">
      <c r="A2454" s="3">
        <v>702</v>
      </c>
      <c r="B2454" s="24" t="s">
        <v>2508</v>
      </c>
      <c r="C2454" s="4"/>
      <c r="D2454" s="3">
        <v>309021</v>
      </c>
      <c r="E2454" s="24"/>
      <c r="F2454" s="4" t="s">
        <v>33</v>
      </c>
      <c r="G2454" s="4" t="s">
        <v>33</v>
      </c>
      <c r="H2454" s="4" t="s">
        <v>34</v>
      </c>
      <c r="I2454" s="24" t="s">
        <v>209</v>
      </c>
      <c r="J2454" s="4" t="s">
        <v>41</v>
      </c>
      <c r="K2454" s="5">
        <v>2852978.52</v>
      </c>
      <c r="L2454" s="5">
        <v>172148.72391528878</v>
      </c>
      <c r="M2454" s="5">
        <v>0</v>
      </c>
      <c r="N2454" s="5">
        <v>0</v>
      </c>
      <c r="O2454" s="5">
        <v>0</v>
      </c>
      <c r="P2454" s="5">
        <v>2852978.52</v>
      </c>
      <c r="Q2454" s="5">
        <v>2852978.52</v>
      </c>
      <c r="R2454" s="25" t="s">
        <v>102</v>
      </c>
      <c r="S2454" s="25" t="s">
        <v>38</v>
      </c>
      <c r="T2454" s="5"/>
      <c r="U2454" s="5">
        <v>0</v>
      </c>
      <c r="V2454" s="4" t="s">
        <v>39</v>
      </c>
      <c r="W2454" s="4" t="s">
        <v>39</v>
      </c>
      <c r="X2454" s="4" t="s">
        <v>39</v>
      </c>
      <c r="Y2454" s="3">
        <v>3785593.95</v>
      </c>
    </row>
    <row r="2455" spans="1:25" x14ac:dyDescent="0.25">
      <c r="A2455" s="3">
        <v>702</v>
      </c>
      <c r="B2455" s="24" t="s">
        <v>2509</v>
      </c>
      <c r="C2455" s="4"/>
      <c r="D2455" s="3">
        <v>315112</v>
      </c>
      <c r="E2455" s="24"/>
      <c r="F2455" s="4" t="s">
        <v>33</v>
      </c>
      <c r="G2455" s="4" t="s">
        <v>33</v>
      </c>
      <c r="H2455" s="4" t="s">
        <v>34</v>
      </c>
      <c r="I2455" s="24" t="s">
        <v>209</v>
      </c>
      <c r="J2455" s="4" t="s">
        <v>36</v>
      </c>
      <c r="K2455" s="5">
        <v>608914.74</v>
      </c>
      <c r="L2455" s="5">
        <v>608914.74</v>
      </c>
      <c r="M2455" s="5">
        <v>0</v>
      </c>
      <c r="N2455" s="5">
        <v>0</v>
      </c>
      <c r="O2455" s="5">
        <v>0</v>
      </c>
      <c r="P2455" s="5">
        <v>608914.74</v>
      </c>
      <c r="Q2455" s="5">
        <v>608914.74</v>
      </c>
      <c r="R2455" s="25" t="s">
        <v>102</v>
      </c>
      <c r="S2455" s="25" t="s">
        <v>38</v>
      </c>
      <c r="T2455" s="5"/>
      <c r="U2455" s="5">
        <v>0</v>
      </c>
      <c r="V2455" s="4" t="s">
        <v>39</v>
      </c>
      <c r="W2455" s="4" t="s">
        <v>39</v>
      </c>
      <c r="X2455" s="4" t="s">
        <v>39</v>
      </c>
      <c r="Y2455" s="3">
        <v>645254.28</v>
      </c>
    </row>
    <row r="2456" spans="1:25" x14ac:dyDescent="0.25">
      <c r="A2456" s="3">
        <v>702</v>
      </c>
      <c r="B2456" s="24" t="s">
        <v>2510</v>
      </c>
      <c r="C2456" s="4"/>
      <c r="D2456" s="3">
        <v>316753</v>
      </c>
      <c r="E2456" s="24"/>
      <c r="F2456" s="4" t="s">
        <v>33</v>
      </c>
      <c r="G2456" s="4" t="s">
        <v>33</v>
      </c>
      <c r="H2456" s="4" t="s">
        <v>34</v>
      </c>
      <c r="I2456" s="24" t="s">
        <v>35</v>
      </c>
      <c r="J2456" s="4" t="s">
        <v>41</v>
      </c>
      <c r="K2456" s="5">
        <v>1025034.47</v>
      </c>
      <c r="L2456" s="5">
        <v>61850.579926442748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25" t="s">
        <v>37</v>
      </c>
      <c r="S2456" s="25" t="s">
        <v>38</v>
      </c>
      <c r="T2456" s="5"/>
      <c r="U2456" s="5">
        <v>0</v>
      </c>
      <c r="V2456" s="4" t="s">
        <v>39</v>
      </c>
      <c r="W2456" s="4" t="s">
        <v>39</v>
      </c>
      <c r="X2456" s="4" t="s">
        <v>39</v>
      </c>
      <c r="Y2456" s="3">
        <v>1200771.77</v>
      </c>
    </row>
    <row r="2457" spans="1:25" x14ac:dyDescent="0.25">
      <c r="A2457" s="3">
        <v>702</v>
      </c>
      <c r="B2457" s="24" t="s">
        <v>2511</v>
      </c>
      <c r="C2457" s="4"/>
      <c r="D2457" s="3">
        <v>312097</v>
      </c>
      <c r="E2457" s="24"/>
      <c r="F2457" s="4" t="s">
        <v>33</v>
      </c>
      <c r="G2457" s="4" t="s">
        <v>33</v>
      </c>
      <c r="H2457" s="4" t="s">
        <v>34</v>
      </c>
      <c r="I2457" s="24" t="s">
        <v>35</v>
      </c>
      <c r="J2457" s="4" t="s">
        <v>36</v>
      </c>
      <c r="K2457" s="5">
        <v>-46.29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25" t="s">
        <v>37</v>
      </c>
      <c r="S2457" s="25" t="s">
        <v>38</v>
      </c>
      <c r="T2457" s="5"/>
      <c r="U2457" s="5">
        <v>0</v>
      </c>
      <c r="V2457" s="4" t="s">
        <v>39</v>
      </c>
      <c r="W2457" s="4" t="s">
        <v>39</v>
      </c>
      <c r="X2457" s="4" t="s">
        <v>39</v>
      </c>
      <c r="Y2457" s="3">
        <v>14999.32</v>
      </c>
    </row>
    <row r="2458" spans="1:25" x14ac:dyDescent="0.25">
      <c r="A2458" s="3">
        <v>702</v>
      </c>
      <c r="B2458" s="24" t="s">
        <v>2512</v>
      </c>
      <c r="C2458" s="4"/>
      <c r="D2458" s="3">
        <v>320398</v>
      </c>
      <c r="E2458" s="24"/>
      <c r="F2458" s="4" t="s">
        <v>43</v>
      </c>
      <c r="G2458" s="4" t="s">
        <v>45</v>
      </c>
      <c r="H2458" s="4" t="s">
        <v>34</v>
      </c>
      <c r="I2458" s="24" t="s">
        <v>35</v>
      </c>
      <c r="J2458" s="4" t="s">
        <v>41</v>
      </c>
      <c r="K2458" s="5">
        <v>166348.34</v>
      </c>
      <c r="L2458" s="5">
        <v>10037.458836678023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25" t="s">
        <v>37</v>
      </c>
      <c r="S2458" s="25" t="s">
        <v>38</v>
      </c>
      <c r="T2458" s="5"/>
      <c r="U2458" s="5">
        <v>0</v>
      </c>
      <c r="V2458" s="4" t="s">
        <v>39</v>
      </c>
      <c r="W2458" s="4" t="s">
        <v>39</v>
      </c>
      <c r="X2458" s="4" t="s">
        <v>39</v>
      </c>
      <c r="Y2458" s="3">
        <v>187142.26</v>
      </c>
    </row>
    <row r="2459" spans="1:25" x14ac:dyDescent="0.25">
      <c r="A2459" s="3">
        <v>702</v>
      </c>
      <c r="B2459" s="24" t="s">
        <v>2513</v>
      </c>
      <c r="C2459" s="4"/>
      <c r="D2459" s="3">
        <v>320608</v>
      </c>
      <c r="E2459" s="24"/>
      <c r="F2459" s="4" t="s">
        <v>33</v>
      </c>
      <c r="G2459" s="4" t="s">
        <v>33</v>
      </c>
      <c r="H2459" s="4" t="s">
        <v>34</v>
      </c>
      <c r="I2459" s="24" t="s">
        <v>209</v>
      </c>
      <c r="J2459" s="4" t="s">
        <v>41</v>
      </c>
      <c r="K2459" s="5">
        <v>607104.06000000006</v>
      </c>
      <c r="L2459" s="5">
        <v>36632.658984334354</v>
      </c>
      <c r="M2459" s="5">
        <v>0</v>
      </c>
      <c r="N2459" s="5">
        <v>0</v>
      </c>
      <c r="O2459" s="5">
        <v>0</v>
      </c>
      <c r="P2459" s="5">
        <v>607104.06000000006</v>
      </c>
      <c r="Q2459" s="5">
        <v>607104.06000000006</v>
      </c>
      <c r="R2459" s="25" t="s">
        <v>102</v>
      </c>
      <c r="S2459" s="25" t="s">
        <v>38</v>
      </c>
      <c r="T2459" s="5"/>
      <c r="U2459" s="5">
        <v>607104.06000000006</v>
      </c>
      <c r="V2459" s="4" t="s">
        <v>39</v>
      </c>
      <c r="W2459" s="4" t="s">
        <v>39</v>
      </c>
      <c r="X2459" s="4" t="s">
        <v>39</v>
      </c>
      <c r="Y2459" s="3">
        <v>607104.06000000006</v>
      </c>
    </row>
    <row r="2460" spans="1:25" x14ac:dyDescent="0.25">
      <c r="A2460" s="3">
        <v>702</v>
      </c>
      <c r="B2460" s="24" t="s">
        <v>2514</v>
      </c>
      <c r="C2460" s="4"/>
      <c r="D2460" s="3">
        <v>319934</v>
      </c>
      <c r="E2460" s="24"/>
      <c r="F2460" s="4" t="s">
        <v>172</v>
      </c>
      <c r="G2460" s="4" t="s">
        <v>172</v>
      </c>
      <c r="H2460" s="4" t="s">
        <v>34</v>
      </c>
      <c r="I2460" s="24" t="s">
        <v>35</v>
      </c>
      <c r="J2460" s="4" t="s">
        <v>36</v>
      </c>
      <c r="K2460" s="5">
        <v>47804.52</v>
      </c>
      <c r="L2460" s="5">
        <v>47804.52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25" t="s">
        <v>37</v>
      </c>
      <c r="S2460" s="25" t="s">
        <v>38</v>
      </c>
      <c r="T2460" s="5"/>
      <c r="U2460" s="5">
        <v>0</v>
      </c>
      <c r="V2460" s="4" t="s">
        <v>39</v>
      </c>
      <c r="W2460" s="4" t="s">
        <v>39</v>
      </c>
      <c r="X2460" s="4" t="s">
        <v>39</v>
      </c>
      <c r="Y2460" s="3">
        <v>29390.799999999999</v>
      </c>
    </row>
    <row r="2461" spans="1:25" x14ac:dyDescent="0.25">
      <c r="A2461" s="3">
        <v>702</v>
      </c>
      <c r="B2461" s="24" t="s">
        <v>2515</v>
      </c>
      <c r="C2461" s="4"/>
      <c r="D2461" s="3">
        <v>312268</v>
      </c>
      <c r="E2461" s="24"/>
      <c r="F2461" s="4" t="s">
        <v>43</v>
      </c>
      <c r="G2461" s="4" t="s">
        <v>33</v>
      </c>
      <c r="H2461" s="4" t="s">
        <v>34</v>
      </c>
      <c r="I2461" s="24" t="s">
        <v>35</v>
      </c>
      <c r="J2461" s="4" t="s">
        <v>36</v>
      </c>
      <c r="K2461" s="5">
        <v>27630.23</v>
      </c>
      <c r="L2461" s="5">
        <v>27630.23</v>
      </c>
      <c r="M2461" s="5">
        <v>0</v>
      </c>
      <c r="N2461" s="5">
        <v>27630.23</v>
      </c>
      <c r="O2461" s="5">
        <v>0</v>
      </c>
      <c r="P2461" s="5">
        <v>0</v>
      </c>
      <c r="Q2461" s="5">
        <v>27630.23</v>
      </c>
      <c r="R2461" s="25" t="s">
        <v>119</v>
      </c>
      <c r="S2461" s="25" t="s">
        <v>58</v>
      </c>
      <c r="T2461" s="5"/>
      <c r="U2461" s="5">
        <v>0</v>
      </c>
      <c r="V2461" s="4" t="s">
        <v>39</v>
      </c>
      <c r="W2461" s="4" t="s">
        <v>39</v>
      </c>
      <c r="X2461" s="4" t="s">
        <v>39</v>
      </c>
      <c r="Y2461" s="3">
        <v>30042.77</v>
      </c>
    </row>
    <row r="2462" spans="1:25" x14ac:dyDescent="0.25">
      <c r="A2462" s="3">
        <v>702</v>
      </c>
      <c r="B2462" s="24" t="s">
        <v>2516</v>
      </c>
      <c r="C2462" s="4"/>
      <c r="D2462" s="3">
        <v>314293</v>
      </c>
      <c r="E2462" s="24"/>
      <c r="F2462" s="4" t="s">
        <v>43</v>
      </c>
      <c r="G2462" s="4" t="s">
        <v>33</v>
      </c>
      <c r="H2462" s="4" t="s">
        <v>34</v>
      </c>
      <c r="I2462" s="24" t="s">
        <v>35</v>
      </c>
      <c r="J2462" s="4" t="s">
        <v>36</v>
      </c>
      <c r="K2462" s="5">
        <v>232192.8</v>
      </c>
      <c r="L2462" s="5">
        <v>232192.8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25" t="s">
        <v>37</v>
      </c>
      <c r="S2462" s="25" t="s">
        <v>74</v>
      </c>
      <c r="T2462" s="5"/>
      <c r="U2462" s="5">
        <v>0</v>
      </c>
      <c r="V2462" s="4" t="s">
        <v>39</v>
      </c>
      <c r="W2462" s="4" t="s">
        <v>39</v>
      </c>
      <c r="X2462" s="4" t="s">
        <v>39</v>
      </c>
      <c r="Y2462" s="3">
        <v>253655.44</v>
      </c>
    </row>
    <row r="2463" spans="1:25" x14ac:dyDescent="0.25">
      <c r="A2463" s="3">
        <v>702</v>
      </c>
      <c r="B2463" s="24" t="s">
        <v>2517</v>
      </c>
      <c r="C2463" s="4"/>
      <c r="D2463" s="3">
        <v>316353</v>
      </c>
      <c r="E2463" s="24"/>
      <c r="F2463" s="4" t="s">
        <v>33</v>
      </c>
      <c r="G2463" s="4" t="s">
        <v>33</v>
      </c>
      <c r="H2463" s="4" t="s">
        <v>34</v>
      </c>
      <c r="I2463" s="24" t="s">
        <v>209</v>
      </c>
      <c r="J2463" s="4" t="s">
        <v>41</v>
      </c>
      <c r="K2463" s="5">
        <v>1467632.41</v>
      </c>
      <c r="L2463" s="5">
        <v>88556.939628911015</v>
      </c>
      <c r="M2463" s="5">
        <v>0</v>
      </c>
      <c r="N2463" s="5">
        <v>0</v>
      </c>
      <c r="O2463" s="5">
        <v>0</v>
      </c>
      <c r="P2463" s="5">
        <v>1467632.41</v>
      </c>
      <c r="Q2463" s="5">
        <v>1467632.41</v>
      </c>
      <c r="R2463" s="25" t="s">
        <v>102</v>
      </c>
      <c r="S2463" s="25" t="s">
        <v>38</v>
      </c>
      <c r="T2463" s="5"/>
      <c r="U2463" s="5">
        <v>0</v>
      </c>
      <c r="V2463" s="4" t="s">
        <v>39</v>
      </c>
      <c r="W2463" s="4" t="s">
        <v>39</v>
      </c>
      <c r="X2463" s="4" t="s">
        <v>39</v>
      </c>
      <c r="Y2463" s="3">
        <v>1704806.52</v>
      </c>
    </row>
    <row r="2464" spans="1:25" x14ac:dyDescent="0.25">
      <c r="A2464" s="3">
        <v>702</v>
      </c>
      <c r="B2464" s="24" t="s">
        <v>2518</v>
      </c>
      <c r="C2464" s="4"/>
      <c r="D2464" s="3">
        <v>310571</v>
      </c>
      <c r="E2464" s="24"/>
      <c r="F2464" s="4" t="s">
        <v>33</v>
      </c>
      <c r="G2464" s="4" t="s">
        <v>33</v>
      </c>
      <c r="H2464" s="4" t="s">
        <v>34</v>
      </c>
      <c r="I2464" s="24" t="s">
        <v>35</v>
      </c>
      <c r="J2464" s="4" t="s">
        <v>41</v>
      </c>
      <c r="K2464" s="5">
        <v>703.81</v>
      </c>
      <c r="L2464" s="5">
        <v>42.467895404561048</v>
      </c>
      <c r="M2464" s="5">
        <v>0</v>
      </c>
      <c r="N2464" s="5">
        <v>703.81</v>
      </c>
      <c r="O2464" s="5">
        <v>0</v>
      </c>
      <c r="P2464" s="5">
        <v>0</v>
      </c>
      <c r="Q2464" s="5">
        <v>703.81</v>
      </c>
      <c r="R2464" s="25" t="s">
        <v>119</v>
      </c>
      <c r="S2464" s="25" t="s">
        <v>38</v>
      </c>
      <c r="T2464" s="5"/>
      <c r="U2464" s="5">
        <v>0</v>
      </c>
      <c r="V2464" s="4" t="s">
        <v>39</v>
      </c>
      <c r="W2464" s="4" t="s">
        <v>39</v>
      </c>
      <c r="X2464" s="4" t="s">
        <v>39</v>
      </c>
      <c r="Y2464" s="3">
        <v>23260.26</v>
      </c>
    </row>
    <row r="2465" spans="1:25" x14ac:dyDescent="0.25">
      <c r="A2465" s="3">
        <v>702</v>
      </c>
      <c r="B2465" s="24" t="s">
        <v>2519</v>
      </c>
      <c r="C2465" s="4"/>
      <c r="D2465" s="3">
        <v>311951</v>
      </c>
      <c r="E2465" s="24"/>
      <c r="F2465" s="4" t="s">
        <v>33</v>
      </c>
      <c r="G2465" s="4" t="s">
        <v>33</v>
      </c>
      <c r="H2465" s="4" t="s">
        <v>34</v>
      </c>
      <c r="I2465" s="24" t="s">
        <v>35</v>
      </c>
      <c r="J2465" s="4" t="s">
        <v>41</v>
      </c>
      <c r="K2465" s="5">
        <v>483899.71</v>
      </c>
      <c r="L2465" s="5">
        <v>29198.508504535919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25" t="s">
        <v>37</v>
      </c>
      <c r="S2465" s="25" t="s">
        <v>38</v>
      </c>
      <c r="T2465" s="5"/>
      <c r="U2465" s="5">
        <v>0</v>
      </c>
      <c r="V2465" s="4" t="s">
        <v>39</v>
      </c>
      <c r="W2465" s="4" t="s">
        <v>39</v>
      </c>
      <c r="X2465" s="4" t="s">
        <v>39</v>
      </c>
      <c r="Y2465" s="3">
        <v>563439.19999999995</v>
      </c>
    </row>
    <row r="2466" spans="1:25" x14ac:dyDescent="0.25">
      <c r="A2466" s="3">
        <v>702</v>
      </c>
      <c r="B2466" s="24" t="s">
        <v>2520</v>
      </c>
      <c r="C2466" s="4"/>
      <c r="D2466" s="3">
        <v>313954</v>
      </c>
      <c r="E2466" s="24"/>
      <c r="F2466" s="4" t="s">
        <v>33</v>
      </c>
      <c r="G2466" s="4" t="s">
        <v>33</v>
      </c>
      <c r="H2466" s="4" t="s">
        <v>34</v>
      </c>
      <c r="I2466" s="24" t="s">
        <v>209</v>
      </c>
      <c r="J2466" s="4" t="s">
        <v>41</v>
      </c>
      <c r="K2466" s="5">
        <v>1272113.29</v>
      </c>
      <c r="L2466" s="5">
        <v>76759.315926843949</v>
      </c>
      <c r="M2466" s="5">
        <v>0</v>
      </c>
      <c r="N2466" s="5">
        <v>0</v>
      </c>
      <c r="O2466" s="5">
        <v>0</v>
      </c>
      <c r="P2466" s="5">
        <v>1272113.29</v>
      </c>
      <c r="Q2466" s="5">
        <v>1272113.29</v>
      </c>
      <c r="R2466" s="25" t="s">
        <v>102</v>
      </c>
      <c r="S2466" s="25" t="s">
        <v>38</v>
      </c>
      <c r="T2466" s="5"/>
      <c r="U2466" s="5">
        <v>0</v>
      </c>
      <c r="V2466" s="4" t="s">
        <v>39</v>
      </c>
      <c r="W2466" s="4" t="s">
        <v>39</v>
      </c>
      <c r="X2466" s="4" t="s">
        <v>39</v>
      </c>
      <c r="Y2466" s="3">
        <v>1966043.29</v>
      </c>
    </row>
    <row r="2467" spans="1:25" x14ac:dyDescent="0.25">
      <c r="A2467" s="3">
        <v>702</v>
      </c>
      <c r="B2467" s="24" t="s">
        <v>2521</v>
      </c>
      <c r="C2467" s="4"/>
      <c r="D2467" s="3">
        <v>315144</v>
      </c>
      <c r="E2467" s="24"/>
      <c r="F2467" s="4" t="s">
        <v>43</v>
      </c>
      <c r="G2467" s="4" t="s">
        <v>33</v>
      </c>
      <c r="H2467" s="4" t="s">
        <v>34</v>
      </c>
      <c r="I2467" s="24" t="s">
        <v>35</v>
      </c>
      <c r="J2467" s="4" t="s">
        <v>36</v>
      </c>
      <c r="K2467" s="5">
        <v>2825.72</v>
      </c>
      <c r="L2467" s="5">
        <v>2825.72</v>
      </c>
      <c r="M2467" s="5">
        <v>2825.72</v>
      </c>
      <c r="N2467" s="5">
        <v>0</v>
      </c>
      <c r="O2467" s="5">
        <v>0</v>
      </c>
      <c r="P2467" s="5">
        <v>0</v>
      </c>
      <c r="Q2467" s="5">
        <v>2825.72</v>
      </c>
      <c r="R2467" s="25" t="s">
        <v>48</v>
      </c>
      <c r="S2467" s="25" t="s">
        <v>74</v>
      </c>
      <c r="T2467" s="5"/>
      <c r="U2467" s="5">
        <v>0</v>
      </c>
      <c r="V2467" s="4" t="s">
        <v>39</v>
      </c>
      <c r="W2467" s="4" t="s">
        <v>39</v>
      </c>
      <c r="X2467" s="4" t="s">
        <v>39</v>
      </c>
      <c r="Y2467" s="3">
        <v>2825.72</v>
      </c>
    </row>
    <row r="2468" spans="1:25" x14ac:dyDescent="0.25">
      <c r="A2468" s="3">
        <v>702</v>
      </c>
      <c r="B2468" s="24" t="s">
        <v>2522</v>
      </c>
      <c r="C2468" s="4"/>
      <c r="D2468" s="3">
        <v>310500</v>
      </c>
      <c r="E2468" s="24"/>
      <c r="F2468" s="4" t="s">
        <v>33</v>
      </c>
      <c r="G2468" s="4" t="s">
        <v>33</v>
      </c>
      <c r="H2468" s="4" t="s">
        <v>34</v>
      </c>
      <c r="I2468" s="24" t="s">
        <v>35</v>
      </c>
      <c r="J2468" s="4" t="s">
        <v>36</v>
      </c>
      <c r="K2468" s="5">
        <v>19730.45</v>
      </c>
      <c r="L2468" s="5">
        <v>19730.45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25" t="s">
        <v>37</v>
      </c>
      <c r="S2468" s="25" t="s">
        <v>38</v>
      </c>
      <c r="T2468" s="5"/>
      <c r="U2468" s="5">
        <v>0</v>
      </c>
      <c r="V2468" s="4" t="s">
        <v>39</v>
      </c>
      <c r="W2468" s="4" t="s">
        <v>39</v>
      </c>
      <c r="X2468" s="4" t="s">
        <v>39</v>
      </c>
      <c r="Y2468" s="3">
        <v>22918.81</v>
      </c>
    </row>
    <row r="2469" spans="1:25" x14ac:dyDescent="0.25">
      <c r="A2469" s="3">
        <v>702</v>
      </c>
      <c r="B2469" s="24" t="s">
        <v>2523</v>
      </c>
      <c r="C2469" s="4"/>
      <c r="D2469" s="3">
        <v>312466</v>
      </c>
      <c r="E2469" s="24"/>
      <c r="F2469" s="4" t="s">
        <v>33</v>
      </c>
      <c r="G2469" s="4" t="s">
        <v>33</v>
      </c>
      <c r="H2469" s="4" t="s">
        <v>34</v>
      </c>
      <c r="I2469" s="24" t="s">
        <v>35</v>
      </c>
      <c r="J2469" s="4" t="s">
        <v>41</v>
      </c>
      <c r="K2469" s="5">
        <v>309739.48</v>
      </c>
      <c r="L2469" s="5">
        <v>18689.68022520727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25" t="s">
        <v>37</v>
      </c>
      <c r="S2469" s="25" t="s">
        <v>38</v>
      </c>
      <c r="T2469" s="5"/>
      <c r="U2469" s="5">
        <v>0</v>
      </c>
      <c r="V2469" s="4" t="s">
        <v>39</v>
      </c>
      <c r="W2469" s="4" t="s">
        <v>39</v>
      </c>
      <c r="X2469" s="4" t="s">
        <v>39</v>
      </c>
      <c r="Y2469" s="3">
        <v>358940.31</v>
      </c>
    </row>
    <row r="2470" spans="1:25" x14ac:dyDescent="0.25">
      <c r="A2470" s="3">
        <v>702</v>
      </c>
      <c r="B2470" s="24" t="s">
        <v>2524</v>
      </c>
      <c r="C2470" s="4"/>
      <c r="D2470" s="3">
        <v>320022</v>
      </c>
      <c r="E2470" s="24"/>
      <c r="F2470" s="4" t="s">
        <v>43</v>
      </c>
      <c r="G2470" s="4" t="s">
        <v>33</v>
      </c>
      <c r="H2470" s="4" t="s">
        <v>34</v>
      </c>
      <c r="I2470" s="24" t="s">
        <v>35</v>
      </c>
      <c r="J2470" s="4" t="s">
        <v>36</v>
      </c>
      <c r="K2470" s="5">
        <v>19587.64</v>
      </c>
      <c r="L2470" s="5">
        <v>19587.64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25" t="s">
        <v>37</v>
      </c>
      <c r="S2470" s="25" t="s">
        <v>74</v>
      </c>
      <c r="T2470" s="5"/>
      <c r="U2470" s="5">
        <v>0</v>
      </c>
      <c r="V2470" s="4" t="s">
        <v>39</v>
      </c>
      <c r="W2470" s="4" t="s">
        <v>39</v>
      </c>
      <c r="X2470" s="4" t="s">
        <v>39</v>
      </c>
      <c r="Y2470" s="3">
        <v>46961.34</v>
      </c>
    </row>
    <row r="2471" spans="1:25" x14ac:dyDescent="0.25">
      <c r="A2471" s="3">
        <v>702</v>
      </c>
      <c r="B2471" s="24" t="s">
        <v>2525</v>
      </c>
      <c r="C2471" s="4"/>
      <c r="D2471" s="3">
        <v>319934</v>
      </c>
      <c r="E2471" s="24"/>
      <c r="F2471" s="4" t="s">
        <v>172</v>
      </c>
      <c r="G2471" s="4" t="s">
        <v>172</v>
      </c>
      <c r="H2471" s="4" t="s">
        <v>34</v>
      </c>
      <c r="I2471" s="24" t="s">
        <v>35</v>
      </c>
      <c r="J2471" s="4" t="s">
        <v>36</v>
      </c>
      <c r="K2471" s="5">
        <v>94544.54</v>
      </c>
      <c r="L2471" s="5">
        <v>94544.54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25" t="s">
        <v>37</v>
      </c>
      <c r="S2471" s="25" t="s">
        <v>38</v>
      </c>
      <c r="T2471" s="5"/>
      <c r="U2471" s="5">
        <v>0</v>
      </c>
      <c r="V2471" s="4" t="s">
        <v>39</v>
      </c>
      <c r="W2471" s="4" t="s">
        <v>39</v>
      </c>
      <c r="X2471" s="4" t="s">
        <v>39</v>
      </c>
      <c r="Y2471" s="3">
        <v>3925.82</v>
      </c>
    </row>
    <row r="2472" spans="1:25" x14ac:dyDescent="0.25">
      <c r="A2472" s="3">
        <v>702</v>
      </c>
      <c r="B2472" s="24" t="s">
        <v>2526</v>
      </c>
      <c r="C2472" s="4"/>
      <c r="D2472" s="3">
        <v>310517</v>
      </c>
      <c r="E2472" s="24"/>
      <c r="F2472" s="4" t="s">
        <v>43</v>
      </c>
      <c r="G2472" s="4" t="s">
        <v>33</v>
      </c>
      <c r="H2472" s="4" t="s">
        <v>34</v>
      </c>
      <c r="I2472" s="24" t="s">
        <v>35</v>
      </c>
      <c r="J2472" s="4" t="s">
        <v>36</v>
      </c>
      <c r="K2472" s="5">
        <v>110074.96</v>
      </c>
      <c r="L2472" s="5">
        <v>110074.96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25" t="s">
        <v>37</v>
      </c>
      <c r="S2472" s="25" t="s">
        <v>74</v>
      </c>
      <c r="T2472" s="5"/>
      <c r="U2472" s="5">
        <v>0</v>
      </c>
      <c r="V2472" s="4" t="s">
        <v>39</v>
      </c>
      <c r="W2472" s="4" t="s">
        <v>39</v>
      </c>
      <c r="X2472" s="4" t="s">
        <v>39</v>
      </c>
      <c r="Y2472" s="3">
        <v>119906.42</v>
      </c>
    </row>
    <row r="2473" spans="1:25" x14ac:dyDescent="0.25">
      <c r="A2473" s="3">
        <v>702</v>
      </c>
      <c r="B2473" s="24" t="s">
        <v>2527</v>
      </c>
      <c r="C2473" s="4"/>
      <c r="D2473" s="3">
        <v>314827</v>
      </c>
      <c r="E2473" s="24"/>
      <c r="F2473" s="4" t="s">
        <v>33</v>
      </c>
      <c r="G2473" s="4" t="s">
        <v>33</v>
      </c>
      <c r="H2473" s="4" t="s">
        <v>34</v>
      </c>
      <c r="I2473" s="24" t="s">
        <v>35</v>
      </c>
      <c r="J2473" s="4" t="s">
        <v>41</v>
      </c>
      <c r="K2473" s="5">
        <v>314866.69</v>
      </c>
      <c r="L2473" s="5">
        <v>18999.0560766405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25" t="s">
        <v>37</v>
      </c>
      <c r="S2473" s="25" t="s">
        <v>38</v>
      </c>
      <c r="T2473" s="5"/>
      <c r="U2473" s="5">
        <v>0</v>
      </c>
      <c r="V2473" s="4" t="s">
        <v>39</v>
      </c>
      <c r="W2473" s="4" t="s">
        <v>39</v>
      </c>
      <c r="X2473" s="4" t="s">
        <v>39</v>
      </c>
      <c r="Y2473" s="3">
        <v>371982.35</v>
      </c>
    </row>
    <row r="2474" spans="1:25" x14ac:dyDescent="0.25">
      <c r="A2474" s="3">
        <v>702</v>
      </c>
      <c r="B2474" s="24" t="s">
        <v>2528</v>
      </c>
      <c r="C2474" s="4"/>
      <c r="D2474" s="3">
        <v>316476</v>
      </c>
      <c r="E2474" s="24"/>
      <c r="F2474" s="4" t="s">
        <v>33</v>
      </c>
      <c r="G2474" s="4" t="s">
        <v>33</v>
      </c>
      <c r="H2474" s="4" t="s">
        <v>34</v>
      </c>
      <c r="I2474" s="24" t="s">
        <v>209</v>
      </c>
      <c r="J2474" s="4" t="s">
        <v>41</v>
      </c>
      <c r="K2474" s="5">
        <v>935160.44</v>
      </c>
      <c r="L2474" s="5">
        <v>56427.58095566032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25" t="s">
        <v>37</v>
      </c>
      <c r="S2474" s="25" t="s">
        <v>38</v>
      </c>
      <c r="T2474" s="5"/>
      <c r="U2474" s="5">
        <v>0</v>
      </c>
      <c r="V2474" s="4" t="s">
        <v>39</v>
      </c>
      <c r="W2474" s="4" t="s">
        <v>39</v>
      </c>
      <c r="X2474" s="4" t="s">
        <v>39</v>
      </c>
      <c r="Y2474" s="3">
        <v>1282949.6100000001</v>
      </c>
    </row>
    <row r="2475" spans="1:25" x14ac:dyDescent="0.25">
      <c r="A2475" s="3">
        <v>702</v>
      </c>
      <c r="B2475" s="24" t="s">
        <v>2529</v>
      </c>
      <c r="C2475" s="4"/>
      <c r="D2475" s="3">
        <v>318308</v>
      </c>
      <c r="E2475" s="24"/>
      <c r="F2475" s="4" t="s">
        <v>43</v>
      </c>
      <c r="G2475" s="4" t="s">
        <v>33</v>
      </c>
      <c r="H2475" s="4" t="s">
        <v>34</v>
      </c>
      <c r="I2475" s="24" t="s">
        <v>35</v>
      </c>
      <c r="J2475" s="4" t="s">
        <v>36</v>
      </c>
      <c r="K2475" s="5">
        <v>8457.32</v>
      </c>
      <c r="L2475" s="5">
        <v>8457.32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25" t="s">
        <v>37</v>
      </c>
      <c r="S2475" s="25" t="s">
        <v>58</v>
      </c>
      <c r="T2475" s="5"/>
      <c r="U2475" s="5">
        <v>0</v>
      </c>
      <c r="V2475" s="4" t="s">
        <v>39</v>
      </c>
      <c r="W2475" s="4" t="s">
        <v>39</v>
      </c>
      <c r="X2475" s="4" t="s">
        <v>39</v>
      </c>
      <c r="Y2475" s="3">
        <v>8457.32</v>
      </c>
    </row>
    <row r="2476" spans="1:25" x14ac:dyDescent="0.25">
      <c r="A2476" s="3">
        <v>702</v>
      </c>
      <c r="B2476" s="24" t="s">
        <v>2530</v>
      </c>
      <c r="C2476" s="4"/>
      <c r="D2476" s="3">
        <v>309287</v>
      </c>
      <c r="E2476" s="24"/>
      <c r="F2476" s="4" t="s">
        <v>45</v>
      </c>
      <c r="G2476" s="4" t="s">
        <v>33</v>
      </c>
      <c r="H2476" s="4" t="s">
        <v>34</v>
      </c>
      <c r="I2476" s="24" t="s">
        <v>35</v>
      </c>
      <c r="J2476" s="4" t="s">
        <v>36</v>
      </c>
      <c r="K2476" s="5">
        <v>61441.08</v>
      </c>
      <c r="L2476" s="5">
        <v>61441.08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25" t="s">
        <v>37</v>
      </c>
      <c r="S2476" s="25" t="s">
        <v>58</v>
      </c>
      <c r="T2476" s="5"/>
      <c r="U2476" s="5">
        <v>0</v>
      </c>
      <c r="V2476" s="4" t="s">
        <v>39</v>
      </c>
      <c r="W2476" s="4" t="s">
        <v>39</v>
      </c>
      <c r="X2476" s="4" t="s">
        <v>39</v>
      </c>
      <c r="Y2476" s="3">
        <v>67402.95</v>
      </c>
    </row>
    <row r="2477" spans="1:25" x14ac:dyDescent="0.25">
      <c r="A2477" s="3">
        <v>702</v>
      </c>
      <c r="B2477" s="24" t="s">
        <v>2531</v>
      </c>
      <c r="C2477" s="4"/>
      <c r="D2477" s="3">
        <v>320416</v>
      </c>
      <c r="E2477" s="24"/>
      <c r="F2477" s="4" t="s">
        <v>45</v>
      </c>
      <c r="G2477" s="4" t="s">
        <v>33</v>
      </c>
      <c r="H2477" s="4" t="s">
        <v>34</v>
      </c>
      <c r="I2477" s="24" t="s">
        <v>35</v>
      </c>
      <c r="J2477" s="4" t="s">
        <v>36</v>
      </c>
      <c r="K2477" s="5">
        <v>293940.17</v>
      </c>
      <c r="L2477" s="5">
        <v>293940.17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25" t="s">
        <v>37</v>
      </c>
      <c r="S2477" s="25" t="s">
        <v>49</v>
      </c>
      <c r="T2477" s="5"/>
      <c r="U2477" s="5">
        <v>0</v>
      </c>
      <c r="V2477" s="4" t="s">
        <v>39</v>
      </c>
      <c r="W2477" s="4" t="s">
        <v>39</v>
      </c>
      <c r="X2477" s="4" t="s">
        <v>39</v>
      </c>
      <c r="Y2477" s="3">
        <v>325262.34999999998</v>
      </c>
    </row>
    <row r="2478" spans="1:25" x14ac:dyDescent="0.25">
      <c r="A2478" s="3">
        <v>702</v>
      </c>
      <c r="B2478" s="24" t="s">
        <v>2532</v>
      </c>
      <c r="C2478" s="4"/>
      <c r="D2478" s="3">
        <v>312065</v>
      </c>
      <c r="E2478" s="24"/>
      <c r="F2478" s="4" t="s">
        <v>45</v>
      </c>
      <c r="G2478" s="4" t="s">
        <v>33</v>
      </c>
      <c r="H2478" s="4" t="s">
        <v>34</v>
      </c>
      <c r="I2478" s="24" t="s">
        <v>35</v>
      </c>
      <c r="J2478" s="4" t="s">
        <v>36</v>
      </c>
      <c r="K2478" s="5">
        <v>56645.46</v>
      </c>
      <c r="L2478" s="5">
        <v>56645.46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25" t="s">
        <v>37</v>
      </c>
      <c r="S2478" s="25" t="s">
        <v>58</v>
      </c>
      <c r="T2478" s="5"/>
      <c r="U2478" s="5">
        <v>0</v>
      </c>
      <c r="V2478" s="4" t="s">
        <v>39</v>
      </c>
      <c r="W2478" s="4" t="s">
        <v>39</v>
      </c>
      <c r="X2478" s="4" t="s">
        <v>39</v>
      </c>
      <c r="Y2478" s="3">
        <v>58851.65</v>
      </c>
    </row>
    <row r="2479" spans="1:25" x14ac:dyDescent="0.25">
      <c r="A2479" s="3">
        <v>702</v>
      </c>
      <c r="B2479" s="24" t="s">
        <v>2533</v>
      </c>
      <c r="C2479" s="4"/>
      <c r="D2479" s="3">
        <v>313205</v>
      </c>
      <c r="E2479" s="24"/>
      <c r="F2479" s="4" t="s">
        <v>45</v>
      </c>
      <c r="G2479" s="4" t="s">
        <v>33</v>
      </c>
      <c r="H2479" s="4" t="s">
        <v>34</v>
      </c>
      <c r="I2479" s="24" t="s">
        <v>35</v>
      </c>
      <c r="J2479" s="4" t="s">
        <v>36</v>
      </c>
      <c r="K2479" s="5">
        <v>78049.88</v>
      </c>
      <c r="L2479" s="5">
        <v>78049.88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25" t="s">
        <v>37</v>
      </c>
      <c r="S2479" s="25" t="s">
        <v>49</v>
      </c>
      <c r="T2479" s="5"/>
      <c r="U2479" s="5">
        <v>0</v>
      </c>
      <c r="V2479" s="4" t="s">
        <v>39</v>
      </c>
      <c r="W2479" s="4" t="s">
        <v>39</v>
      </c>
      <c r="X2479" s="4" t="s">
        <v>39</v>
      </c>
      <c r="Y2479" s="3">
        <v>84535.88</v>
      </c>
    </row>
    <row r="2480" spans="1:25" x14ac:dyDescent="0.25">
      <c r="A2480" s="3">
        <v>702</v>
      </c>
      <c r="B2480" s="24" t="s">
        <v>2534</v>
      </c>
      <c r="C2480" s="4"/>
      <c r="D2480" s="3">
        <v>315704</v>
      </c>
      <c r="E2480" s="24"/>
      <c r="F2480" s="4" t="s">
        <v>43</v>
      </c>
      <c r="G2480" s="4" t="s">
        <v>33</v>
      </c>
      <c r="H2480" s="4" t="s">
        <v>34</v>
      </c>
      <c r="I2480" s="24" t="s">
        <v>35</v>
      </c>
      <c r="J2480" s="4" t="s">
        <v>36</v>
      </c>
      <c r="K2480" s="5">
        <v>21684.05</v>
      </c>
      <c r="L2480" s="5">
        <v>21684.05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25" t="s">
        <v>37</v>
      </c>
      <c r="S2480" s="25" t="s">
        <v>97</v>
      </c>
      <c r="T2480" s="5"/>
      <c r="U2480" s="5">
        <v>0</v>
      </c>
      <c r="V2480" s="4" t="s">
        <v>39</v>
      </c>
      <c r="W2480" s="4" t="s">
        <v>39</v>
      </c>
      <c r="X2480" s="4" t="s">
        <v>39</v>
      </c>
      <c r="Y2480" s="3">
        <v>22297.16</v>
      </c>
    </row>
    <row r="2481" spans="1:25" x14ac:dyDescent="0.25">
      <c r="A2481" s="3">
        <v>702</v>
      </c>
      <c r="B2481" s="24" t="s">
        <v>2535</v>
      </c>
      <c r="C2481" s="4"/>
      <c r="D2481" s="3">
        <v>318089</v>
      </c>
      <c r="E2481" s="24"/>
      <c r="F2481" s="4" t="s">
        <v>43</v>
      </c>
      <c r="G2481" s="4" t="s">
        <v>33</v>
      </c>
      <c r="H2481" s="4" t="s">
        <v>34</v>
      </c>
      <c r="I2481" s="24" t="s">
        <v>35</v>
      </c>
      <c r="J2481" s="4" t="s">
        <v>36</v>
      </c>
      <c r="K2481" s="5">
        <v>20201.419999999998</v>
      </c>
      <c r="L2481" s="5">
        <v>20201.419999999998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25" t="s">
        <v>37</v>
      </c>
      <c r="S2481" s="25" t="s">
        <v>74</v>
      </c>
      <c r="T2481" s="5"/>
      <c r="U2481" s="5">
        <v>0</v>
      </c>
      <c r="V2481" s="4" t="s">
        <v>39</v>
      </c>
      <c r="W2481" s="4" t="s">
        <v>39</v>
      </c>
      <c r="X2481" s="4" t="s">
        <v>39</v>
      </c>
      <c r="Y2481" s="3">
        <v>20657.97</v>
      </c>
    </row>
    <row r="2482" spans="1:25" x14ac:dyDescent="0.25">
      <c r="A2482" s="3">
        <v>702</v>
      </c>
      <c r="B2482" s="24" t="s">
        <v>2536</v>
      </c>
      <c r="C2482" s="4"/>
      <c r="D2482" s="3">
        <v>313199</v>
      </c>
      <c r="E2482" s="24"/>
      <c r="F2482" s="4" t="s">
        <v>45</v>
      </c>
      <c r="G2482" s="4" t="s">
        <v>33</v>
      </c>
      <c r="H2482" s="4" t="s">
        <v>34</v>
      </c>
      <c r="I2482" s="24" t="s">
        <v>35</v>
      </c>
      <c r="J2482" s="4" t="s">
        <v>36</v>
      </c>
      <c r="K2482" s="5">
        <v>33502.910000000003</v>
      </c>
      <c r="L2482" s="5">
        <v>33502.910000000003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25" t="s">
        <v>37</v>
      </c>
      <c r="S2482" s="25" t="s">
        <v>49</v>
      </c>
      <c r="T2482" s="5"/>
      <c r="U2482" s="5">
        <v>0</v>
      </c>
      <c r="V2482" s="4" t="s">
        <v>39</v>
      </c>
      <c r="W2482" s="4" t="s">
        <v>39</v>
      </c>
      <c r="X2482" s="4" t="s">
        <v>39</v>
      </c>
      <c r="Y2482" s="3">
        <v>35243.21</v>
      </c>
    </row>
    <row r="2483" spans="1:25" x14ac:dyDescent="0.25">
      <c r="A2483" s="3">
        <v>702</v>
      </c>
      <c r="B2483" s="24" t="s">
        <v>2537</v>
      </c>
      <c r="C2483" s="4"/>
      <c r="D2483" s="3">
        <v>315951</v>
      </c>
      <c r="E2483" s="24"/>
      <c r="F2483" s="4" t="s">
        <v>43</v>
      </c>
      <c r="G2483" s="4" t="s">
        <v>33</v>
      </c>
      <c r="H2483" s="4" t="s">
        <v>34</v>
      </c>
      <c r="I2483" s="24" t="s">
        <v>35</v>
      </c>
      <c r="J2483" s="4" t="s">
        <v>36</v>
      </c>
      <c r="K2483" s="5">
        <v>152967.87</v>
      </c>
      <c r="L2483" s="5">
        <v>152967.87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25" t="s">
        <v>37</v>
      </c>
      <c r="S2483" s="25" t="s">
        <v>74</v>
      </c>
      <c r="T2483" s="5"/>
      <c r="U2483" s="5">
        <v>0</v>
      </c>
      <c r="V2483" s="4" t="s">
        <v>39</v>
      </c>
      <c r="W2483" s="4" t="s">
        <v>39</v>
      </c>
      <c r="X2483" s="4" t="s">
        <v>39</v>
      </c>
      <c r="Y2483" s="3">
        <v>166637.62</v>
      </c>
    </row>
    <row r="2484" spans="1:25" x14ac:dyDescent="0.25">
      <c r="A2484" s="3">
        <v>702</v>
      </c>
      <c r="B2484" s="24" t="s">
        <v>2538</v>
      </c>
      <c r="C2484" s="4"/>
      <c r="D2484" s="3">
        <v>317851</v>
      </c>
      <c r="E2484" s="24"/>
      <c r="F2484" s="4" t="s">
        <v>33</v>
      </c>
      <c r="G2484" s="4" t="s">
        <v>33</v>
      </c>
      <c r="H2484" s="4" t="s">
        <v>34</v>
      </c>
      <c r="I2484" s="24" t="s">
        <v>35</v>
      </c>
      <c r="J2484" s="4" t="s">
        <v>41</v>
      </c>
      <c r="K2484" s="5">
        <v>1227227.95</v>
      </c>
      <c r="L2484" s="5">
        <v>74050.93451095307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25" t="s">
        <v>37</v>
      </c>
      <c r="S2484" s="25" t="s">
        <v>38</v>
      </c>
      <c r="T2484" s="5"/>
      <c r="U2484" s="5">
        <v>0</v>
      </c>
      <c r="V2484" s="4" t="s">
        <v>39</v>
      </c>
      <c r="W2484" s="4" t="s">
        <v>39</v>
      </c>
      <c r="X2484" s="4" t="s">
        <v>39</v>
      </c>
      <c r="Y2484" s="3">
        <v>1404967.51</v>
      </c>
    </row>
    <row r="2485" spans="1:25" x14ac:dyDescent="0.25">
      <c r="A2485" s="3">
        <v>702</v>
      </c>
      <c r="B2485" s="24" t="s">
        <v>2539</v>
      </c>
      <c r="C2485" s="4"/>
      <c r="D2485" s="3">
        <v>320398</v>
      </c>
      <c r="E2485" s="24"/>
      <c r="F2485" s="4" t="s">
        <v>45</v>
      </c>
      <c r="G2485" s="4" t="s">
        <v>45</v>
      </c>
      <c r="H2485" s="4" t="s">
        <v>34</v>
      </c>
      <c r="I2485" s="24" t="s">
        <v>35</v>
      </c>
      <c r="J2485" s="4" t="s">
        <v>36</v>
      </c>
      <c r="K2485" s="5">
        <v>5591129.1399999997</v>
      </c>
      <c r="L2485" s="5">
        <v>5591129.1399999997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25" t="s">
        <v>37</v>
      </c>
      <c r="S2485" s="25" t="s">
        <v>38</v>
      </c>
      <c r="T2485" s="5"/>
      <c r="U2485" s="5">
        <v>0</v>
      </c>
      <c r="V2485" s="4" t="s">
        <v>39</v>
      </c>
      <c r="W2485" s="4" t="s">
        <v>39</v>
      </c>
      <c r="X2485" s="4" t="s">
        <v>39</v>
      </c>
      <c r="Y2485" s="3">
        <v>5800681.8399999999</v>
      </c>
    </row>
    <row r="2486" spans="1:25" x14ac:dyDescent="0.25">
      <c r="A2486" s="3">
        <v>702</v>
      </c>
      <c r="B2486" s="24" t="s">
        <v>2540</v>
      </c>
      <c r="C2486" s="4"/>
      <c r="D2486" s="3">
        <v>319843</v>
      </c>
      <c r="E2486" s="24"/>
      <c r="F2486" s="4" t="s">
        <v>43</v>
      </c>
      <c r="G2486" s="4" t="s">
        <v>33</v>
      </c>
      <c r="H2486" s="4" t="s">
        <v>34</v>
      </c>
      <c r="I2486" s="24" t="s">
        <v>35</v>
      </c>
      <c r="J2486" s="4" t="s">
        <v>36</v>
      </c>
      <c r="K2486" s="5">
        <v>38885.760000000002</v>
      </c>
      <c r="L2486" s="5">
        <v>38885.760000000002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25" t="s">
        <v>37</v>
      </c>
      <c r="S2486" s="25" t="s">
        <v>74</v>
      </c>
      <c r="T2486" s="5"/>
      <c r="U2486" s="5">
        <v>0</v>
      </c>
      <c r="V2486" s="4" t="s">
        <v>39</v>
      </c>
      <c r="W2486" s="4" t="s">
        <v>39</v>
      </c>
      <c r="X2486" s="4" t="s">
        <v>39</v>
      </c>
      <c r="Y2486" s="3">
        <v>40224.239999999998</v>
      </c>
    </row>
    <row r="2487" spans="1:25" x14ac:dyDescent="0.25">
      <c r="A2487" s="3">
        <v>702</v>
      </c>
      <c r="B2487" s="24" t="s">
        <v>2541</v>
      </c>
      <c r="C2487" s="4"/>
      <c r="D2487" s="3">
        <v>318631</v>
      </c>
      <c r="E2487" s="24"/>
      <c r="F2487" s="4" t="s">
        <v>43</v>
      </c>
      <c r="G2487" s="4" t="s">
        <v>33</v>
      </c>
      <c r="H2487" s="4" t="s">
        <v>34</v>
      </c>
      <c r="I2487" s="24" t="s">
        <v>35</v>
      </c>
      <c r="J2487" s="4" t="s">
        <v>36</v>
      </c>
      <c r="K2487" s="5">
        <v>128513.52</v>
      </c>
      <c r="L2487" s="5">
        <v>128513.52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25" t="s">
        <v>37</v>
      </c>
      <c r="S2487" s="25" t="s">
        <v>90</v>
      </c>
      <c r="T2487" s="5"/>
      <c r="U2487" s="5">
        <v>0</v>
      </c>
      <c r="V2487" s="4" t="s">
        <v>39</v>
      </c>
      <c r="W2487" s="4" t="s">
        <v>39</v>
      </c>
      <c r="X2487" s="4" t="s">
        <v>39</v>
      </c>
      <c r="Y2487" s="3">
        <v>138514.54</v>
      </c>
    </row>
    <row r="2488" spans="1:25" x14ac:dyDescent="0.25">
      <c r="A2488" s="3">
        <v>702</v>
      </c>
      <c r="B2488" s="24" t="s">
        <v>2542</v>
      </c>
      <c r="C2488" s="4"/>
      <c r="D2488" s="3">
        <v>319858</v>
      </c>
      <c r="E2488" s="24"/>
      <c r="F2488" s="4" t="s">
        <v>33</v>
      </c>
      <c r="G2488" s="4" t="s">
        <v>33</v>
      </c>
      <c r="H2488" s="4" t="s">
        <v>34</v>
      </c>
      <c r="I2488" s="24" t="s">
        <v>209</v>
      </c>
      <c r="J2488" s="4" t="s">
        <v>41</v>
      </c>
      <c r="K2488" s="5">
        <v>5255.67</v>
      </c>
      <c r="L2488" s="5">
        <v>317.12712783405948</v>
      </c>
      <c r="M2488" s="5">
        <v>0</v>
      </c>
      <c r="N2488" s="5">
        <v>0</v>
      </c>
      <c r="O2488" s="5">
        <v>0</v>
      </c>
      <c r="P2488" s="5">
        <v>5255.67</v>
      </c>
      <c r="Q2488" s="5">
        <v>5255.67</v>
      </c>
      <c r="R2488" s="25" t="s">
        <v>102</v>
      </c>
      <c r="S2488" s="25" t="s">
        <v>38</v>
      </c>
      <c r="T2488" s="5"/>
      <c r="U2488" s="5">
        <v>0</v>
      </c>
      <c r="V2488" s="4" t="s">
        <v>39</v>
      </c>
      <c r="W2488" s="4" t="s">
        <v>39</v>
      </c>
      <c r="X2488" s="4" t="s">
        <v>39</v>
      </c>
      <c r="Y2488" s="3">
        <v>175699.76</v>
      </c>
    </row>
    <row r="2489" spans="1:25" x14ac:dyDescent="0.25">
      <c r="A2489" s="3">
        <v>702</v>
      </c>
      <c r="B2489" s="24" t="s">
        <v>2543</v>
      </c>
      <c r="C2489" s="4"/>
      <c r="D2489" s="3">
        <v>318631</v>
      </c>
      <c r="E2489" s="24"/>
      <c r="F2489" s="4" t="s">
        <v>43</v>
      </c>
      <c r="G2489" s="4" t="s">
        <v>33</v>
      </c>
      <c r="H2489" s="4" t="s">
        <v>34</v>
      </c>
      <c r="I2489" s="24" t="s">
        <v>35</v>
      </c>
      <c r="J2489" s="4" t="s">
        <v>36</v>
      </c>
      <c r="K2489" s="5">
        <v>27309.16</v>
      </c>
      <c r="L2489" s="5">
        <v>27309.16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25" t="s">
        <v>37</v>
      </c>
      <c r="S2489" s="25" t="s">
        <v>90</v>
      </c>
      <c r="T2489" s="5"/>
      <c r="U2489" s="5">
        <v>0</v>
      </c>
      <c r="V2489" s="4" t="s">
        <v>39</v>
      </c>
      <c r="W2489" s="4" t="s">
        <v>39</v>
      </c>
      <c r="X2489" s="4" t="s">
        <v>39</v>
      </c>
      <c r="Y2489" s="3">
        <v>29434.36</v>
      </c>
    </row>
    <row r="2490" spans="1:25" x14ac:dyDescent="0.25">
      <c r="A2490" s="3">
        <v>702</v>
      </c>
      <c r="B2490" s="24" t="s">
        <v>2544</v>
      </c>
      <c r="C2490" s="4"/>
      <c r="D2490" s="3">
        <v>309785</v>
      </c>
      <c r="E2490" s="24"/>
      <c r="F2490" s="4" t="s">
        <v>43</v>
      </c>
      <c r="G2490" s="4" t="s">
        <v>33</v>
      </c>
      <c r="H2490" s="4" t="s">
        <v>34</v>
      </c>
      <c r="I2490" s="24" t="s">
        <v>35</v>
      </c>
      <c r="J2490" s="4" t="s">
        <v>36</v>
      </c>
      <c r="K2490" s="5">
        <v>184257.42</v>
      </c>
      <c r="L2490" s="5">
        <v>184257.42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25" t="s">
        <v>37</v>
      </c>
      <c r="S2490" s="25" t="s">
        <v>74</v>
      </c>
      <c r="T2490" s="5"/>
      <c r="U2490" s="5">
        <v>0</v>
      </c>
      <c r="V2490" s="4" t="s">
        <v>39</v>
      </c>
      <c r="W2490" s="4" t="s">
        <v>39</v>
      </c>
      <c r="X2490" s="4" t="s">
        <v>39</v>
      </c>
      <c r="Y2490" s="3">
        <v>198479.46</v>
      </c>
    </row>
    <row r="2491" spans="1:25" x14ac:dyDescent="0.25">
      <c r="A2491" s="3">
        <v>702</v>
      </c>
      <c r="B2491" s="24" t="s">
        <v>2545</v>
      </c>
      <c r="C2491" s="4"/>
      <c r="D2491" s="3">
        <v>314798</v>
      </c>
      <c r="E2491" s="24"/>
      <c r="F2491" s="4" t="s">
        <v>43</v>
      </c>
      <c r="G2491" s="4" t="s">
        <v>45</v>
      </c>
      <c r="H2491" s="4" t="s">
        <v>34</v>
      </c>
      <c r="I2491" s="24" t="s">
        <v>35</v>
      </c>
      <c r="J2491" s="4" t="s">
        <v>36</v>
      </c>
      <c r="K2491" s="5">
        <v>8419.9699999999993</v>
      </c>
      <c r="L2491" s="5">
        <v>8419.9699999999993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25" t="s">
        <v>37</v>
      </c>
      <c r="S2491" s="25" t="s">
        <v>49</v>
      </c>
      <c r="T2491" s="5"/>
      <c r="U2491" s="5">
        <v>0</v>
      </c>
      <c r="V2491" s="4" t="s">
        <v>39</v>
      </c>
      <c r="W2491" s="4" t="s">
        <v>39</v>
      </c>
      <c r="X2491" s="4" t="s">
        <v>39</v>
      </c>
      <c r="Y2491" s="3">
        <v>8449.9699999999993</v>
      </c>
    </row>
    <row r="2492" spans="1:25" x14ac:dyDescent="0.25">
      <c r="A2492" s="3">
        <v>702</v>
      </c>
      <c r="B2492" s="24" t="s">
        <v>2546</v>
      </c>
      <c r="C2492" s="4"/>
      <c r="D2492" s="3">
        <v>313508</v>
      </c>
      <c r="E2492" s="24"/>
      <c r="F2492" s="4" t="s">
        <v>43</v>
      </c>
      <c r="G2492" s="4" t="s">
        <v>33</v>
      </c>
      <c r="H2492" s="4" t="s">
        <v>34</v>
      </c>
      <c r="I2492" s="24" t="s">
        <v>209</v>
      </c>
      <c r="J2492" s="4" t="s">
        <v>36</v>
      </c>
      <c r="K2492" s="5">
        <v>17250.66</v>
      </c>
      <c r="L2492" s="5">
        <v>17250.66</v>
      </c>
      <c r="M2492" s="5">
        <v>0</v>
      </c>
      <c r="N2492" s="5">
        <v>0</v>
      </c>
      <c r="O2492" s="5">
        <v>0</v>
      </c>
      <c r="P2492" s="5">
        <v>17250.66</v>
      </c>
      <c r="Q2492" s="5">
        <v>17250.66</v>
      </c>
      <c r="R2492" s="25" t="s">
        <v>102</v>
      </c>
      <c r="S2492" s="25" t="s">
        <v>90</v>
      </c>
      <c r="T2492" s="5"/>
      <c r="U2492" s="5">
        <v>0</v>
      </c>
      <c r="V2492" s="4" t="s">
        <v>39</v>
      </c>
      <c r="W2492" s="4" t="s">
        <v>39</v>
      </c>
      <c r="X2492" s="4" t="s">
        <v>39</v>
      </c>
      <c r="Y2492" s="3">
        <v>19549.599999999999</v>
      </c>
    </row>
    <row r="2493" spans="1:25" x14ac:dyDescent="0.25">
      <c r="A2493" s="3">
        <v>702</v>
      </c>
      <c r="B2493" s="24" t="s">
        <v>2547</v>
      </c>
      <c r="C2493" s="4"/>
      <c r="D2493" s="3">
        <v>320498</v>
      </c>
      <c r="E2493" s="24"/>
      <c r="F2493" s="4" t="s">
        <v>43</v>
      </c>
      <c r="G2493" s="4" t="s">
        <v>33</v>
      </c>
      <c r="H2493" s="4" t="s">
        <v>34</v>
      </c>
      <c r="I2493" s="24" t="s">
        <v>35</v>
      </c>
      <c r="J2493" s="4" t="s">
        <v>36</v>
      </c>
      <c r="K2493" s="5">
        <v>49843.65</v>
      </c>
      <c r="L2493" s="5">
        <v>49843.65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25" t="s">
        <v>37</v>
      </c>
      <c r="S2493" s="25" t="s">
        <v>69</v>
      </c>
      <c r="T2493" s="5"/>
      <c r="U2493" s="5">
        <v>0</v>
      </c>
      <c r="V2493" s="4" t="s">
        <v>39</v>
      </c>
      <c r="W2493" s="4" t="s">
        <v>39</v>
      </c>
      <c r="X2493" s="4" t="s">
        <v>39</v>
      </c>
      <c r="Y2493" s="3">
        <v>54684.61</v>
      </c>
    </row>
    <row r="2494" spans="1:25" x14ac:dyDescent="0.25">
      <c r="A2494" s="3">
        <v>702</v>
      </c>
      <c r="B2494" s="24" t="s">
        <v>2548</v>
      </c>
      <c r="C2494" s="4"/>
      <c r="D2494" s="3">
        <v>320416</v>
      </c>
      <c r="E2494" s="24"/>
      <c r="F2494" s="4" t="s">
        <v>45</v>
      </c>
      <c r="G2494" s="4" t="s">
        <v>33</v>
      </c>
      <c r="H2494" s="4" t="s">
        <v>34</v>
      </c>
      <c r="I2494" s="24" t="s">
        <v>35</v>
      </c>
      <c r="J2494" s="4" t="s">
        <v>36</v>
      </c>
      <c r="K2494" s="5">
        <v>69392.259999999995</v>
      </c>
      <c r="L2494" s="5">
        <v>69392.259999999995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25" t="s">
        <v>37</v>
      </c>
      <c r="S2494" s="25" t="s">
        <v>49</v>
      </c>
      <c r="T2494" s="5"/>
      <c r="U2494" s="5">
        <v>0</v>
      </c>
      <c r="V2494" s="4" t="s">
        <v>39</v>
      </c>
      <c r="W2494" s="4" t="s">
        <v>39</v>
      </c>
      <c r="X2494" s="4" t="s">
        <v>39</v>
      </c>
      <c r="Y2494" s="3">
        <v>75427.850000000006</v>
      </c>
    </row>
    <row r="2495" spans="1:25" x14ac:dyDescent="0.25">
      <c r="A2495" s="3">
        <v>702</v>
      </c>
      <c r="B2495" s="24" t="s">
        <v>2549</v>
      </c>
      <c r="C2495" s="4"/>
      <c r="D2495" s="3">
        <v>313548</v>
      </c>
      <c r="E2495" s="24"/>
      <c r="F2495" s="4" t="s">
        <v>107</v>
      </c>
      <c r="G2495" s="4" t="s">
        <v>107</v>
      </c>
      <c r="H2495" s="4" t="s">
        <v>34</v>
      </c>
      <c r="I2495" s="24" t="s">
        <v>35</v>
      </c>
      <c r="J2495" s="4" t="s">
        <v>36</v>
      </c>
      <c r="K2495" s="5">
        <v>5306.76</v>
      </c>
      <c r="L2495" s="5">
        <v>5306.76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25" t="s">
        <v>37</v>
      </c>
      <c r="S2495" s="25" t="s">
        <v>97</v>
      </c>
      <c r="T2495" s="5"/>
      <c r="U2495" s="5">
        <v>0</v>
      </c>
      <c r="V2495" s="4" t="s">
        <v>39</v>
      </c>
      <c r="W2495" s="4" t="s">
        <v>39</v>
      </c>
      <c r="X2495" s="4" t="s">
        <v>39</v>
      </c>
      <c r="Y2495" s="3">
        <v>5369.67</v>
      </c>
    </row>
    <row r="2496" spans="1:25" x14ac:dyDescent="0.25">
      <c r="A2496" s="3">
        <v>702</v>
      </c>
      <c r="B2496" s="24" t="s">
        <v>2550</v>
      </c>
      <c r="C2496" s="4"/>
      <c r="D2496" s="3">
        <v>308973</v>
      </c>
      <c r="E2496" s="24"/>
      <c r="F2496" s="4" t="s">
        <v>43</v>
      </c>
      <c r="G2496" s="4" t="s">
        <v>33</v>
      </c>
      <c r="H2496" s="4" t="s">
        <v>34</v>
      </c>
      <c r="I2496" s="24" t="s">
        <v>209</v>
      </c>
      <c r="J2496" s="4" t="s">
        <v>36</v>
      </c>
      <c r="K2496" s="5">
        <v>314483.20000000001</v>
      </c>
      <c r="L2496" s="5">
        <v>314483.20000000001</v>
      </c>
      <c r="M2496" s="5">
        <v>0</v>
      </c>
      <c r="N2496" s="5">
        <v>0</v>
      </c>
      <c r="O2496" s="5">
        <v>0</v>
      </c>
      <c r="P2496" s="5">
        <v>314483.20000000001</v>
      </c>
      <c r="Q2496" s="5">
        <v>314483.20000000001</v>
      </c>
      <c r="R2496" s="25" t="s">
        <v>102</v>
      </c>
      <c r="S2496" s="25" t="s">
        <v>69</v>
      </c>
      <c r="T2496" s="5"/>
      <c r="U2496" s="5">
        <v>0</v>
      </c>
      <c r="V2496" s="4" t="s">
        <v>39</v>
      </c>
      <c r="W2496" s="4" t="s">
        <v>39</v>
      </c>
      <c r="X2496" s="4" t="s">
        <v>39</v>
      </c>
      <c r="Y2496" s="3">
        <v>384260.77</v>
      </c>
    </row>
    <row r="2497" spans="1:25" x14ac:dyDescent="0.25">
      <c r="A2497" s="3">
        <v>702</v>
      </c>
      <c r="B2497" s="24" t="s">
        <v>2551</v>
      </c>
      <c r="C2497" s="4"/>
      <c r="D2497" s="3">
        <v>315704</v>
      </c>
      <c r="E2497" s="24"/>
      <c r="F2497" s="4" t="s">
        <v>43</v>
      </c>
      <c r="G2497" s="4" t="s">
        <v>33</v>
      </c>
      <c r="H2497" s="4" t="s">
        <v>34</v>
      </c>
      <c r="I2497" s="24" t="s">
        <v>35</v>
      </c>
      <c r="J2497" s="4" t="s">
        <v>36</v>
      </c>
      <c r="K2497" s="5">
        <v>8610.5300000000007</v>
      </c>
      <c r="L2497" s="5">
        <v>8610.5300000000007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25" t="s">
        <v>37</v>
      </c>
      <c r="S2497" s="25" t="s">
        <v>97</v>
      </c>
      <c r="T2497" s="5"/>
      <c r="U2497" s="5">
        <v>0</v>
      </c>
      <c r="V2497" s="4" t="s">
        <v>39</v>
      </c>
      <c r="W2497" s="4" t="s">
        <v>39</v>
      </c>
      <c r="X2497" s="4" t="s">
        <v>39</v>
      </c>
      <c r="Y2497" s="3">
        <v>8671.1</v>
      </c>
    </row>
    <row r="2498" spans="1:25" x14ac:dyDescent="0.25">
      <c r="A2498" s="3">
        <v>702</v>
      </c>
      <c r="B2498" s="24" t="s">
        <v>2552</v>
      </c>
      <c r="C2498" s="4"/>
      <c r="D2498" s="3">
        <v>313215</v>
      </c>
      <c r="E2498" s="24"/>
      <c r="F2498" s="4" t="s">
        <v>33</v>
      </c>
      <c r="G2498" s="4" t="s">
        <v>33</v>
      </c>
      <c r="H2498" s="4" t="s">
        <v>34</v>
      </c>
      <c r="I2498" s="24" t="s">
        <v>35</v>
      </c>
      <c r="J2498" s="4" t="s">
        <v>41</v>
      </c>
      <c r="K2498" s="5">
        <v>0.09</v>
      </c>
      <c r="L2498" s="5">
        <v>5.430600000583246E-3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25" t="s">
        <v>37</v>
      </c>
      <c r="S2498" s="25" t="s">
        <v>38</v>
      </c>
      <c r="T2498" s="5"/>
      <c r="U2498" s="5">
        <v>0</v>
      </c>
      <c r="V2498" s="4" t="s">
        <v>39</v>
      </c>
      <c r="W2498" s="4" t="s">
        <v>39</v>
      </c>
      <c r="X2498" s="4" t="s">
        <v>39</v>
      </c>
      <c r="Y2498" s="3">
        <v>44471.58</v>
      </c>
    </row>
    <row r="2499" spans="1:25" x14ac:dyDescent="0.25">
      <c r="A2499" s="3">
        <v>702</v>
      </c>
      <c r="B2499" s="24" t="s">
        <v>2553</v>
      </c>
      <c r="C2499" s="4"/>
      <c r="D2499" s="3">
        <v>317671</v>
      </c>
      <c r="E2499" s="24"/>
      <c r="F2499" s="4" t="s">
        <v>33</v>
      </c>
      <c r="G2499" s="4" t="s">
        <v>33</v>
      </c>
      <c r="H2499" s="4" t="s">
        <v>34</v>
      </c>
      <c r="I2499" s="24" t="s">
        <v>35</v>
      </c>
      <c r="J2499" s="4" t="s">
        <v>41</v>
      </c>
      <c r="K2499" s="5">
        <v>42522.97</v>
      </c>
      <c r="L2499" s="5">
        <v>2565.8360100755708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25" t="s">
        <v>37</v>
      </c>
      <c r="S2499" s="25" t="s">
        <v>38</v>
      </c>
      <c r="T2499" s="5"/>
      <c r="U2499" s="5">
        <v>0</v>
      </c>
      <c r="V2499" s="4" t="s">
        <v>39</v>
      </c>
      <c r="W2499" s="4" t="s">
        <v>39</v>
      </c>
      <c r="X2499" s="4" t="s">
        <v>39</v>
      </c>
      <c r="Y2499" s="3">
        <v>85045.92</v>
      </c>
    </row>
    <row r="2500" spans="1:25" x14ac:dyDescent="0.25">
      <c r="A2500" s="3">
        <v>702</v>
      </c>
      <c r="B2500" s="24" t="s">
        <v>2554</v>
      </c>
      <c r="C2500" s="4"/>
      <c r="D2500" s="3">
        <v>316339</v>
      </c>
      <c r="E2500" s="24"/>
      <c r="F2500" s="4" t="s">
        <v>43</v>
      </c>
      <c r="G2500" s="4" t="s">
        <v>45</v>
      </c>
      <c r="H2500" s="4" t="s">
        <v>34</v>
      </c>
      <c r="I2500" s="24" t="s">
        <v>35</v>
      </c>
      <c r="J2500" s="4" t="s">
        <v>36</v>
      </c>
      <c r="K2500" s="5">
        <v>1480.65</v>
      </c>
      <c r="L2500" s="5">
        <v>1480.65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25" t="s">
        <v>37</v>
      </c>
      <c r="S2500" s="25" t="s">
        <v>58</v>
      </c>
      <c r="T2500" s="5"/>
      <c r="U2500" s="5">
        <v>0</v>
      </c>
      <c r="V2500" s="4" t="s">
        <v>39</v>
      </c>
      <c r="W2500" s="4" t="s">
        <v>39</v>
      </c>
      <c r="X2500" s="4" t="s">
        <v>39</v>
      </c>
      <c r="Y2500" s="3">
        <v>1513.87</v>
      </c>
    </row>
    <row r="2501" spans="1:25" x14ac:dyDescent="0.25">
      <c r="A2501" s="3">
        <v>702</v>
      </c>
      <c r="B2501" s="24" t="s">
        <v>2555</v>
      </c>
      <c r="C2501" s="4"/>
      <c r="D2501" s="3">
        <v>319993</v>
      </c>
      <c r="E2501" s="24"/>
      <c r="F2501" s="4" t="s">
        <v>33</v>
      </c>
      <c r="G2501" s="4" t="s">
        <v>33</v>
      </c>
      <c r="H2501" s="4" t="s">
        <v>34</v>
      </c>
      <c r="I2501" s="24" t="s">
        <v>35</v>
      </c>
      <c r="J2501" s="4" t="s">
        <v>41</v>
      </c>
      <c r="K2501" s="5">
        <v>1889265.73</v>
      </c>
      <c r="L2501" s="5">
        <v>113998.29416044342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25" t="s">
        <v>37</v>
      </c>
      <c r="S2501" s="25" t="s">
        <v>38</v>
      </c>
      <c r="T2501" s="5"/>
      <c r="U2501" s="5">
        <v>0</v>
      </c>
      <c r="V2501" s="4" t="s">
        <v>39</v>
      </c>
      <c r="W2501" s="4" t="s">
        <v>39</v>
      </c>
      <c r="X2501" s="4" t="s">
        <v>39</v>
      </c>
      <c r="Y2501" s="3">
        <v>2220945.11</v>
      </c>
    </row>
    <row r="2502" spans="1:25" x14ac:dyDescent="0.25">
      <c r="A2502" s="3">
        <v>702</v>
      </c>
      <c r="B2502" s="24" t="s">
        <v>2556</v>
      </c>
      <c r="C2502" s="4"/>
      <c r="D2502" s="3">
        <v>316339</v>
      </c>
      <c r="E2502" s="24"/>
      <c r="F2502" s="4" t="s">
        <v>43</v>
      </c>
      <c r="G2502" s="4" t="s">
        <v>45</v>
      </c>
      <c r="H2502" s="4" t="s">
        <v>34</v>
      </c>
      <c r="I2502" s="24" t="s">
        <v>35</v>
      </c>
      <c r="J2502" s="4" t="s">
        <v>36</v>
      </c>
      <c r="K2502" s="5">
        <v>52865.61</v>
      </c>
      <c r="L2502" s="5">
        <v>52865.61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25" t="s">
        <v>37</v>
      </c>
      <c r="S2502" s="25" t="s">
        <v>58</v>
      </c>
      <c r="T2502" s="5"/>
      <c r="U2502" s="5">
        <v>0</v>
      </c>
      <c r="V2502" s="4" t="s">
        <v>39</v>
      </c>
      <c r="W2502" s="4" t="s">
        <v>39</v>
      </c>
      <c r="X2502" s="4" t="s">
        <v>39</v>
      </c>
      <c r="Y2502" s="3">
        <v>54052.05</v>
      </c>
    </row>
    <row r="2503" spans="1:25" x14ac:dyDescent="0.25">
      <c r="A2503" s="3">
        <v>702</v>
      </c>
      <c r="B2503" s="24" t="s">
        <v>2557</v>
      </c>
      <c r="C2503" s="4"/>
      <c r="D2503" s="3">
        <v>308900</v>
      </c>
      <c r="E2503" s="24"/>
      <c r="F2503" s="4" t="s">
        <v>43</v>
      </c>
      <c r="G2503" s="4" t="s">
        <v>33</v>
      </c>
      <c r="H2503" s="4" t="s">
        <v>34</v>
      </c>
      <c r="I2503" s="24" t="s">
        <v>35</v>
      </c>
      <c r="J2503" s="4" t="s">
        <v>36</v>
      </c>
      <c r="K2503" s="5">
        <v>428597.44</v>
      </c>
      <c r="L2503" s="5">
        <v>428597.44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25" t="s">
        <v>37</v>
      </c>
      <c r="S2503" s="25" t="s">
        <v>49</v>
      </c>
      <c r="T2503" s="5"/>
      <c r="U2503" s="5">
        <v>0</v>
      </c>
      <c r="V2503" s="4" t="s">
        <v>39</v>
      </c>
      <c r="W2503" s="4" t="s">
        <v>39</v>
      </c>
      <c r="X2503" s="4" t="s">
        <v>39</v>
      </c>
      <c r="Y2503" s="3">
        <v>450565.15</v>
      </c>
    </row>
    <row r="2504" spans="1:25" x14ac:dyDescent="0.25">
      <c r="A2504" s="3">
        <v>702</v>
      </c>
      <c r="B2504" s="24" t="s">
        <v>2558</v>
      </c>
      <c r="C2504" s="4"/>
      <c r="D2504" s="3">
        <v>313548</v>
      </c>
      <c r="E2504" s="24"/>
      <c r="F2504" s="4" t="s">
        <v>107</v>
      </c>
      <c r="G2504" s="4" t="s">
        <v>107</v>
      </c>
      <c r="H2504" s="4" t="s">
        <v>34</v>
      </c>
      <c r="I2504" s="24" t="s">
        <v>35</v>
      </c>
      <c r="J2504" s="4" t="s">
        <v>36</v>
      </c>
      <c r="K2504" s="5">
        <v>23753.45</v>
      </c>
      <c r="L2504" s="5">
        <v>23753.45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25" t="s">
        <v>37</v>
      </c>
      <c r="S2504" s="25" t="s">
        <v>97</v>
      </c>
      <c r="T2504" s="5"/>
      <c r="U2504" s="5">
        <v>0</v>
      </c>
      <c r="V2504" s="4" t="s">
        <v>39</v>
      </c>
      <c r="W2504" s="4" t="s">
        <v>39</v>
      </c>
      <c r="X2504" s="4" t="s">
        <v>39</v>
      </c>
      <c r="Y2504" s="3">
        <v>24034.959999999999</v>
      </c>
    </row>
    <row r="2505" spans="1:25" x14ac:dyDescent="0.25">
      <c r="A2505" s="3">
        <v>702</v>
      </c>
      <c r="B2505" s="24" t="s">
        <v>2559</v>
      </c>
      <c r="C2505" s="4"/>
      <c r="D2505" s="3">
        <v>316476</v>
      </c>
      <c r="E2505" s="24"/>
      <c r="F2505" s="4" t="s">
        <v>33</v>
      </c>
      <c r="G2505" s="4" t="s">
        <v>33</v>
      </c>
      <c r="H2505" s="4" t="s">
        <v>34</v>
      </c>
      <c r="I2505" s="24" t="s">
        <v>209</v>
      </c>
      <c r="J2505" s="4" t="s">
        <v>41</v>
      </c>
      <c r="K2505" s="5">
        <v>334963.13</v>
      </c>
      <c r="L2505" s="5">
        <v>20211.675266370734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25" t="s">
        <v>37</v>
      </c>
      <c r="S2505" s="25" t="s">
        <v>38</v>
      </c>
      <c r="T2505" s="5"/>
      <c r="U2505" s="5">
        <v>0</v>
      </c>
      <c r="V2505" s="4" t="s">
        <v>39</v>
      </c>
      <c r="W2505" s="4" t="s">
        <v>39</v>
      </c>
      <c r="X2505" s="4" t="s">
        <v>39</v>
      </c>
      <c r="Y2505" s="3">
        <v>468521.61</v>
      </c>
    </row>
    <row r="2506" spans="1:25" x14ac:dyDescent="0.25">
      <c r="A2506" s="3">
        <v>702</v>
      </c>
      <c r="B2506" s="24" t="s">
        <v>2560</v>
      </c>
      <c r="C2506" s="4"/>
      <c r="D2506" s="3">
        <v>313548</v>
      </c>
      <c r="E2506" s="24"/>
      <c r="F2506" s="4" t="s">
        <v>107</v>
      </c>
      <c r="G2506" s="4" t="s">
        <v>107</v>
      </c>
      <c r="H2506" s="4" t="s">
        <v>34</v>
      </c>
      <c r="I2506" s="24" t="s">
        <v>35</v>
      </c>
      <c r="J2506" s="4" t="s">
        <v>36</v>
      </c>
      <c r="K2506" s="5">
        <v>49298.38</v>
      </c>
      <c r="L2506" s="5">
        <v>49298.38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25" t="s">
        <v>37</v>
      </c>
      <c r="S2506" s="25" t="s">
        <v>97</v>
      </c>
      <c r="T2506" s="5"/>
      <c r="U2506" s="5">
        <v>0</v>
      </c>
      <c r="V2506" s="4" t="s">
        <v>39</v>
      </c>
      <c r="W2506" s="4" t="s">
        <v>39</v>
      </c>
      <c r="X2506" s="4" t="s">
        <v>39</v>
      </c>
      <c r="Y2506" s="3">
        <v>49882.62</v>
      </c>
    </row>
    <row r="2507" spans="1:25" x14ac:dyDescent="0.25">
      <c r="A2507" s="3">
        <v>702</v>
      </c>
      <c r="B2507" s="24" t="s">
        <v>2561</v>
      </c>
      <c r="C2507" s="4"/>
      <c r="D2507" s="3">
        <v>320022</v>
      </c>
      <c r="E2507" s="24"/>
      <c r="F2507" s="4" t="s">
        <v>43</v>
      </c>
      <c r="G2507" s="4" t="s">
        <v>33</v>
      </c>
      <c r="H2507" s="4" t="s">
        <v>34</v>
      </c>
      <c r="I2507" s="24" t="s">
        <v>35</v>
      </c>
      <c r="J2507" s="4" t="s">
        <v>36</v>
      </c>
      <c r="K2507" s="5">
        <v>17857.830000000002</v>
      </c>
      <c r="L2507" s="5">
        <v>17857.830000000002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25" t="s">
        <v>37</v>
      </c>
      <c r="S2507" s="25" t="s">
        <v>74</v>
      </c>
      <c r="T2507" s="5"/>
      <c r="U2507" s="5">
        <v>0</v>
      </c>
      <c r="V2507" s="4" t="s">
        <v>39</v>
      </c>
      <c r="W2507" s="4" t="s">
        <v>39</v>
      </c>
      <c r="X2507" s="4" t="s">
        <v>39</v>
      </c>
      <c r="Y2507" s="3">
        <v>17857.830000000002</v>
      </c>
    </row>
    <row r="2508" spans="1:25" x14ac:dyDescent="0.25">
      <c r="A2508" s="3">
        <v>702</v>
      </c>
      <c r="B2508" s="24" t="s">
        <v>2562</v>
      </c>
      <c r="C2508" s="4"/>
      <c r="D2508" s="3">
        <v>313548</v>
      </c>
      <c r="E2508" s="24"/>
      <c r="F2508" s="4" t="s">
        <v>107</v>
      </c>
      <c r="G2508" s="4" t="s">
        <v>107</v>
      </c>
      <c r="H2508" s="4" t="s">
        <v>34</v>
      </c>
      <c r="I2508" s="24" t="s">
        <v>35</v>
      </c>
      <c r="J2508" s="4" t="s">
        <v>36</v>
      </c>
      <c r="K2508" s="5">
        <v>7279.23</v>
      </c>
      <c r="L2508" s="5">
        <v>7279.23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25" t="s">
        <v>37</v>
      </c>
      <c r="S2508" s="25" t="s">
        <v>97</v>
      </c>
      <c r="T2508" s="5"/>
      <c r="U2508" s="5">
        <v>0</v>
      </c>
      <c r="V2508" s="4" t="s">
        <v>39</v>
      </c>
      <c r="W2508" s="4" t="s">
        <v>39</v>
      </c>
      <c r="X2508" s="4" t="s">
        <v>39</v>
      </c>
      <c r="Y2508" s="3">
        <v>7349.17</v>
      </c>
    </row>
    <row r="2509" spans="1:25" x14ac:dyDescent="0.25">
      <c r="A2509" s="3">
        <v>702</v>
      </c>
      <c r="B2509" s="24" t="s">
        <v>2563</v>
      </c>
      <c r="C2509" s="4"/>
      <c r="D2509" s="3">
        <v>313548</v>
      </c>
      <c r="E2509" s="24"/>
      <c r="F2509" s="4" t="s">
        <v>107</v>
      </c>
      <c r="G2509" s="4" t="s">
        <v>107</v>
      </c>
      <c r="H2509" s="4" t="s">
        <v>34</v>
      </c>
      <c r="I2509" s="24" t="s">
        <v>35</v>
      </c>
      <c r="J2509" s="4" t="s">
        <v>36</v>
      </c>
      <c r="K2509" s="5">
        <v>25099.01</v>
      </c>
      <c r="L2509" s="5">
        <v>25099.01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25" t="s">
        <v>37</v>
      </c>
      <c r="S2509" s="25" t="s">
        <v>97</v>
      </c>
      <c r="T2509" s="5"/>
      <c r="U2509" s="5">
        <v>0</v>
      </c>
      <c r="V2509" s="4" t="s">
        <v>39</v>
      </c>
      <c r="W2509" s="4" t="s">
        <v>39</v>
      </c>
      <c r="X2509" s="4" t="s">
        <v>39</v>
      </c>
      <c r="Y2509" s="3">
        <v>25340.2</v>
      </c>
    </row>
    <row r="2510" spans="1:25" x14ac:dyDescent="0.25">
      <c r="A2510" s="3">
        <v>702</v>
      </c>
      <c r="B2510" s="24" t="s">
        <v>2564</v>
      </c>
      <c r="C2510" s="4"/>
      <c r="D2510" s="3">
        <v>308393</v>
      </c>
      <c r="E2510" s="24"/>
      <c r="F2510" s="4" t="s">
        <v>45</v>
      </c>
      <c r="G2510" s="4" t="s">
        <v>33</v>
      </c>
      <c r="H2510" s="4" t="s">
        <v>34</v>
      </c>
      <c r="I2510" s="24" t="s">
        <v>35</v>
      </c>
      <c r="J2510" s="4" t="s">
        <v>36</v>
      </c>
      <c r="K2510" s="5">
        <v>44209.21</v>
      </c>
      <c r="L2510" s="5">
        <v>44209.21</v>
      </c>
      <c r="M2510" s="5">
        <v>0</v>
      </c>
      <c r="N2510" s="5">
        <v>0</v>
      </c>
      <c r="O2510" s="5">
        <v>0</v>
      </c>
      <c r="P2510" s="5">
        <v>44209.21</v>
      </c>
      <c r="Q2510" s="5">
        <v>44209.21</v>
      </c>
      <c r="R2510" s="25" t="s">
        <v>102</v>
      </c>
      <c r="S2510" s="25" t="s">
        <v>58</v>
      </c>
      <c r="T2510" s="5"/>
      <c r="U2510" s="5">
        <v>44209.21</v>
      </c>
      <c r="V2510" s="4" t="s">
        <v>39</v>
      </c>
      <c r="W2510" s="4" t="s">
        <v>39</v>
      </c>
      <c r="X2510" s="4" t="s">
        <v>39</v>
      </c>
      <c r="Y2510" s="3">
        <v>53231.13</v>
      </c>
    </row>
    <row r="2511" spans="1:25" x14ac:dyDescent="0.25">
      <c r="A2511" s="3">
        <v>702</v>
      </c>
      <c r="B2511" s="24" t="s">
        <v>2565</v>
      </c>
      <c r="C2511" s="4"/>
      <c r="D2511" s="3">
        <v>316358</v>
      </c>
      <c r="E2511" s="24"/>
      <c r="F2511" s="4" t="s">
        <v>43</v>
      </c>
      <c r="G2511" s="4" t="s">
        <v>45</v>
      </c>
      <c r="H2511" s="4" t="s">
        <v>34</v>
      </c>
      <c r="I2511" s="24" t="s">
        <v>35</v>
      </c>
      <c r="J2511" s="4" t="s">
        <v>36</v>
      </c>
      <c r="K2511" s="5">
        <v>1079122.6599999999</v>
      </c>
      <c r="L2511" s="5">
        <v>1079122.6599999999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25" t="s">
        <v>37</v>
      </c>
      <c r="S2511" s="25" t="s">
        <v>151</v>
      </c>
      <c r="T2511" s="5"/>
      <c r="U2511" s="5">
        <v>0</v>
      </c>
      <c r="V2511" s="4" t="s">
        <v>39</v>
      </c>
      <c r="W2511" s="4" t="s">
        <v>39</v>
      </c>
      <c r="X2511" s="4" t="s">
        <v>39</v>
      </c>
      <c r="Y2511" s="3">
        <v>1163479.77</v>
      </c>
    </row>
    <row r="2512" spans="1:25" x14ac:dyDescent="0.25">
      <c r="A2512" s="3">
        <v>702</v>
      </c>
      <c r="B2512" s="24" t="s">
        <v>2566</v>
      </c>
      <c r="C2512" s="4"/>
      <c r="D2512" s="3">
        <v>310450</v>
      </c>
      <c r="E2512" s="24"/>
      <c r="F2512" s="4" t="s">
        <v>33</v>
      </c>
      <c r="G2512" s="4" t="s">
        <v>33</v>
      </c>
      <c r="H2512" s="4" t="s">
        <v>34</v>
      </c>
      <c r="I2512" s="24" t="s">
        <v>35</v>
      </c>
      <c r="J2512" s="4" t="s">
        <v>41</v>
      </c>
      <c r="K2512" s="5">
        <v>829343.48</v>
      </c>
      <c r="L2512" s="5">
        <v>50042.58558857457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25" t="s">
        <v>37</v>
      </c>
      <c r="S2512" s="25" t="s">
        <v>38</v>
      </c>
      <c r="T2512" s="5"/>
      <c r="U2512" s="5">
        <v>0</v>
      </c>
      <c r="V2512" s="4" t="s">
        <v>39</v>
      </c>
      <c r="W2512" s="4" t="s">
        <v>39</v>
      </c>
      <c r="X2512" s="4" t="s">
        <v>39</v>
      </c>
      <c r="Y2512" s="3">
        <v>959112.56</v>
      </c>
    </row>
    <row r="2513" spans="1:25" x14ac:dyDescent="0.25">
      <c r="A2513" s="3">
        <v>702</v>
      </c>
      <c r="B2513" s="24" t="s">
        <v>2567</v>
      </c>
      <c r="C2513" s="4"/>
      <c r="D2513" s="3">
        <v>320202</v>
      </c>
      <c r="E2513" s="24"/>
      <c r="F2513" s="4" t="s">
        <v>45</v>
      </c>
      <c r="G2513" s="4" t="s">
        <v>33</v>
      </c>
      <c r="H2513" s="4" t="s">
        <v>34</v>
      </c>
      <c r="I2513" s="24" t="s">
        <v>35</v>
      </c>
      <c r="J2513" s="4" t="s">
        <v>36</v>
      </c>
      <c r="K2513" s="5">
        <v>48476.83</v>
      </c>
      <c r="L2513" s="5">
        <v>48476.83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25" t="s">
        <v>37</v>
      </c>
      <c r="S2513" s="25" t="s">
        <v>49</v>
      </c>
      <c r="T2513" s="5"/>
      <c r="U2513" s="5">
        <v>0</v>
      </c>
      <c r="V2513" s="4" t="s">
        <v>39</v>
      </c>
      <c r="W2513" s="4" t="s">
        <v>39</v>
      </c>
      <c r="X2513" s="4" t="s">
        <v>39</v>
      </c>
      <c r="Y2513" s="3">
        <v>49479.23</v>
      </c>
    </row>
    <row r="2514" spans="1:25" x14ac:dyDescent="0.25">
      <c r="A2514" s="3">
        <v>702</v>
      </c>
      <c r="B2514" s="24" t="s">
        <v>2568</v>
      </c>
      <c r="C2514" s="4"/>
      <c r="D2514" s="3">
        <v>313250</v>
      </c>
      <c r="E2514" s="24"/>
      <c r="F2514" s="4" t="s">
        <v>45</v>
      </c>
      <c r="G2514" s="4" t="s">
        <v>33</v>
      </c>
      <c r="H2514" s="4" t="s">
        <v>34</v>
      </c>
      <c r="I2514" s="24" t="s">
        <v>35</v>
      </c>
      <c r="J2514" s="4" t="s">
        <v>36</v>
      </c>
      <c r="K2514" s="5">
        <v>20745.13</v>
      </c>
      <c r="L2514" s="5">
        <v>20745.13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25" t="s">
        <v>37</v>
      </c>
      <c r="S2514" s="25" t="s">
        <v>49</v>
      </c>
      <c r="T2514" s="5"/>
      <c r="U2514" s="5">
        <v>0</v>
      </c>
      <c r="V2514" s="4" t="s">
        <v>39</v>
      </c>
      <c r="W2514" s="4" t="s">
        <v>39</v>
      </c>
      <c r="X2514" s="4" t="s">
        <v>39</v>
      </c>
      <c r="Y2514" s="3">
        <v>20867.57</v>
      </c>
    </row>
    <row r="2515" spans="1:25" x14ac:dyDescent="0.25">
      <c r="A2515" s="3">
        <v>702</v>
      </c>
      <c r="B2515" s="24" t="s">
        <v>2569</v>
      </c>
      <c r="C2515" s="4"/>
      <c r="D2515" s="3">
        <v>315330</v>
      </c>
      <c r="E2515" s="24"/>
      <c r="F2515" s="4" t="s">
        <v>45</v>
      </c>
      <c r="G2515" s="4" t="s">
        <v>33</v>
      </c>
      <c r="H2515" s="4" t="s">
        <v>34</v>
      </c>
      <c r="I2515" s="24" t="s">
        <v>209</v>
      </c>
      <c r="J2515" s="4" t="s">
        <v>36</v>
      </c>
      <c r="K2515" s="5">
        <v>117.76</v>
      </c>
      <c r="L2515" s="5">
        <v>117.76</v>
      </c>
      <c r="M2515" s="5">
        <v>0</v>
      </c>
      <c r="N2515" s="5">
        <v>0</v>
      </c>
      <c r="O2515" s="5">
        <v>0</v>
      </c>
      <c r="P2515" s="5">
        <v>117.76</v>
      </c>
      <c r="Q2515" s="5">
        <v>117.76</v>
      </c>
      <c r="R2515" s="25" t="s">
        <v>102</v>
      </c>
      <c r="S2515" s="25" t="s">
        <v>49</v>
      </c>
      <c r="T2515" s="5"/>
      <c r="U2515" s="5">
        <v>117.76</v>
      </c>
      <c r="V2515" s="4" t="s">
        <v>39</v>
      </c>
      <c r="W2515" s="4" t="s">
        <v>39</v>
      </c>
      <c r="X2515" s="4" t="s">
        <v>39</v>
      </c>
      <c r="Y2515" s="3">
        <v>1433.61</v>
      </c>
    </row>
    <row r="2516" spans="1:25" x14ac:dyDescent="0.25">
      <c r="A2516" s="3">
        <v>702</v>
      </c>
      <c r="B2516" s="24" t="s">
        <v>2570</v>
      </c>
      <c r="C2516" s="4"/>
      <c r="D2516" s="3">
        <v>309785</v>
      </c>
      <c r="E2516" s="24"/>
      <c r="F2516" s="4" t="s">
        <v>43</v>
      </c>
      <c r="G2516" s="4" t="s">
        <v>33</v>
      </c>
      <c r="H2516" s="4" t="s">
        <v>34</v>
      </c>
      <c r="I2516" s="24" t="s">
        <v>35</v>
      </c>
      <c r="J2516" s="4" t="s">
        <v>36</v>
      </c>
      <c r="K2516" s="5">
        <v>24623.42</v>
      </c>
      <c r="L2516" s="5">
        <v>24623.42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25" t="s">
        <v>37</v>
      </c>
      <c r="S2516" s="25" t="s">
        <v>74</v>
      </c>
      <c r="T2516" s="5"/>
      <c r="U2516" s="5">
        <v>0</v>
      </c>
      <c r="V2516" s="4" t="s">
        <v>39</v>
      </c>
      <c r="W2516" s="4" t="s">
        <v>39</v>
      </c>
      <c r="X2516" s="4" t="s">
        <v>39</v>
      </c>
      <c r="Y2516" s="3">
        <v>24889.52</v>
      </c>
    </row>
    <row r="2517" spans="1:25" x14ac:dyDescent="0.25">
      <c r="A2517" s="3">
        <v>702</v>
      </c>
      <c r="B2517" s="24" t="s">
        <v>2571</v>
      </c>
      <c r="C2517" s="4"/>
      <c r="D2517" s="3">
        <v>309831</v>
      </c>
      <c r="E2517" s="24"/>
      <c r="F2517" s="4" t="s">
        <v>43</v>
      </c>
      <c r="G2517" s="4" t="s">
        <v>33</v>
      </c>
      <c r="H2517" s="4" t="s">
        <v>34</v>
      </c>
      <c r="I2517" s="24" t="s">
        <v>35</v>
      </c>
      <c r="J2517" s="4" t="s">
        <v>36</v>
      </c>
      <c r="K2517" s="5">
        <v>35375.449999999997</v>
      </c>
      <c r="L2517" s="5">
        <v>35375.449999999997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25" t="s">
        <v>37</v>
      </c>
      <c r="S2517" s="25" t="s">
        <v>74</v>
      </c>
      <c r="T2517" s="5"/>
      <c r="U2517" s="5">
        <v>0</v>
      </c>
      <c r="V2517" s="4" t="s">
        <v>39</v>
      </c>
      <c r="W2517" s="4" t="s">
        <v>39</v>
      </c>
      <c r="X2517" s="4" t="s">
        <v>39</v>
      </c>
      <c r="Y2517" s="3">
        <v>35496.660000000003</v>
      </c>
    </row>
    <row r="2518" spans="1:25" x14ac:dyDescent="0.25">
      <c r="A2518" s="3">
        <v>702</v>
      </c>
      <c r="B2518" s="24" t="s">
        <v>2572</v>
      </c>
      <c r="C2518" s="4"/>
      <c r="D2518" s="3">
        <v>313548</v>
      </c>
      <c r="E2518" s="24"/>
      <c r="F2518" s="4" t="s">
        <v>107</v>
      </c>
      <c r="G2518" s="4" t="s">
        <v>107</v>
      </c>
      <c r="H2518" s="4" t="s">
        <v>34</v>
      </c>
      <c r="I2518" s="24" t="s">
        <v>35</v>
      </c>
      <c r="J2518" s="4" t="s">
        <v>36</v>
      </c>
      <c r="K2518" s="5">
        <v>42974.7</v>
      </c>
      <c r="L2518" s="5">
        <v>42974.7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25" t="s">
        <v>37</v>
      </c>
      <c r="S2518" s="25" t="s">
        <v>97</v>
      </c>
      <c r="T2518" s="5"/>
      <c r="U2518" s="5">
        <v>0</v>
      </c>
      <c r="V2518" s="4" t="s">
        <v>39</v>
      </c>
      <c r="W2518" s="4" t="s">
        <v>39</v>
      </c>
      <c r="X2518" s="4" t="s">
        <v>39</v>
      </c>
      <c r="Y2518" s="3">
        <v>43484</v>
      </c>
    </row>
    <row r="2519" spans="1:25" x14ac:dyDescent="0.25">
      <c r="A2519" s="3">
        <v>702</v>
      </c>
      <c r="B2519" s="24" t="s">
        <v>2573</v>
      </c>
      <c r="C2519" s="4"/>
      <c r="D2519" s="3">
        <v>312674</v>
      </c>
      <c r="E2519" s="24"/>
      <c r="F2519" s="4" t="s">
        <v>33</v>
      </c>
      <c r="G2519" s="4" t="s">
        <v>33</v>
      </c>
      <c r="H2519" s="4" t="s">
        <v>34</v>
      </c>
      <c r="I2519" s="24" t="s">
        <v>35</v>
      </c>
      <c r="J2519" s="4" t="s">
        <v>41</v>
      </c>
      <c r="K2519" s="5">
        <v>598908.74</v>
      </c>
      <c r="L2519" s="5">
        <v>36138.153375481234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25" t="s">
        <v>37</v>
      </c>
      <c r="S2519" s="25" t="s">
        <v>38</v>
      </c>
      <c r="T2519" s="5"/>
      <c r="U2519" s="5">
        <v>0</v>
      </c>
      <c r="V2519" s="4" t="s">
        <v>39</v>
      </c>
      <c r="W2519" s="4" t="s">
        <v>39</v>
      </c>
      <c r="X2519" s="4" t="s">
        <v>39</v>
      </c>
      <c r="Y2519" s="3">
        <v>733238.65</v>
      </c>
    </row>
    <row r="2520" spans="1:25" x14ac:dyDescent="0.25">
      <c r="A2520" s="3">
        <v>702</v>
      </c>
      <c r="B2520" s="24" t="s">
        <v>2574</v>
      </c>
      <c r="C2520" s="4"/>
      <c r="D2520" s="3">
        <v>308247</v>
      </c>
      <c r="E2520" s="24"/>
      <c r="F2520" s="4" t="s">
        <v>45</v>
      </c>
      <c r="G2520" s="4" t="s">
        <v>33</v>
      </c>
      <c r="H2520" s="4" t="s">
        <v>34</v>
      </c>
      <c r="I2520" s="24" t="s">
        <v>35</v>
      </c>
      <c r="J2520" s="4" t="s">
        <v>36</v>
      </c>
      <c r="K2520" s="5">
        <v>120230.78</v>
      </c>
      <c r="L2520" s="5">
        <v>120230.78</v>
      </c>
      <c r="M2520" s="5">
        <v>0</v>
      </c>
      <c r="N2520" s="5">
        <v>120230.78</v>
      </c>
      <c r="O2520" s="5">
        <v>0</v>
      </c>
      <c r="P2520" s="5">
        <v>0</v>
      </c>
      <c r="Q2520" s="5">
        <v>120230.78</v>
      </c>
      <c r="R2520" s="25" t="s">
        <v>119</v>
      </c>
      <c r="S2520" s="25" t="s">
        <v>58</v>
      </c>
      <c r="T2520" s="5"/>
      <c r="U2520" s="5">
        <v>0</v>
      </c>
      <c r="V2520" s="4" t="s">
        <v>39</v>
      </c>
      <c r="W2520" s="4" t="s">
        <v>39</v>
      </c>
      <c r="X2520" s="4" t="s">
        <v>39</v>
      </c>
      <c r="Y2520" s="3">
        <v>126410.53</v>
      </c>
    </row>
    <row r="2521" spans="1:25" x14ac:dyDescent="0.25">
      <c r="A2521" s="3">
        <v>702</v>
      </c>
      <c r="B2521" s="24" t="s">
        <v>2575</v>
      </c>
      <c r="C2521" s="4"/>
      <c r="D2521" s="3">
        <v>308900</v>
      </c>
      <c r="E2521" s="24"/>
      <c r="F2521" s="4" t="s">
        <v>43</v>
      </c>
      <c r="G2521" s="4" t="s">
        <v>33</v>
      </c>
      <c r="H2521" s="4" t="s">
        <v>34</v>
      </c>
      <c r="I2521" s="24" t="s">
        <v>35</v>
      </c>
      <c r="J2521" s="4" t="s">
        <v>36</v>
      </c>
      <c r="K2521" s="5">
        <v>32976.22</v>
      </c>
      <c r="L2521" s="5">
        <v>32976.22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25" t="s">
        <v>37</v>
      </c>
      <c r="S2521" s="25" t="s">
        <v>49</v>
      </c>
      <c r="T2521" s="5"/>
      <c r="U2521" s="5">
        <v>0</v>
      </c>
      <c r="V2521" s="4" t="s">
        <v>39</v>
      </c>
      <c r="W2521" s="4" t="s">
        <v>39</v>
      </c>
      <c r="X2521" s="4" t="s">
        <v>39</v>
      </c>
      <c r="Y2521" s="3">
        <v>34209.65</v>
      </c>
    </row>
    <row r="2522" spans="1:25" x14ac:dyDescent="0.25">
      <c r="A2522" s="3">
        <v>702</v>
      </c>
      <c r="B2522" s="24" t="s">
        <v>2576</v>
      </c>
      <c r="C2522" s="4"/>
      <c r="D2522" s="3">
        <v>310871</v>
      </c>
      <c r="E2522" s="24"/>
      <c r="F2522" s="4" t="s">
        <v>43</v>
      </c>
      <c r="G2522" s="4" t="s">
        <v>33</v>
      </c>
      <c r="H2522" s="4" t="s">
        <v>34</v>
      </c>
      <c r="I2522" s="24" t="s">
        <v>35</v>
      </c>
      <c r="J2522" s="4" t="s">
        <v>36</v>
      </c>
      <c r="K2522" s="5">
        <v>39205.08</v>
      </c>
      <c r="L2522" s="5">
        <v>39205.08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25" t="s">
        <v>37</v>
      </c>
      <c r="S2522" s="25" t="s">
        <v>97</v>
      </c>
      <c r="T2522" s="5"/>
      <c r="U2522" s="5">
        <v>0</v>
      </c>
      <c r="V2522" s="4" t="s">
        <v>39</v>
      </c>
      <c r="W2522" s="4" t="s">
        <v>39</v>
      </c>
      <c r="X2522" s="4" t="s">
        <v>39</v>
      </c>
      <c r="Y2522" s="3">
        <v>40735.19</v>
      </c>
    </row>
    <row r="2523" spans="1:25" x14ac:dyDescent="0.25">
      <c r="A2523" s="3">
        <v>702</v>
      </c>
      <c r="B2523" s="24" t="s">
        <v>2577</v>
      </c>
      <c r="C2523" s="4"/>
      <c r="D2523" s="3">
        <v>316076</v>
      </c>
      <c r="E2523" s="24"/>
      <c r="F2523" s="4" t="s">
        <v>43</v>
      </c>
      <c r="G2523" s="4" t="s">
        <v>33</v>
      </c>
      <c r="H2523" s="4" t="s">
        <v>34</v>
      </c>
      <c r="I2523" s="24" t="s">
        <v>35</v>
      </c>
      <c r="J2523" s="4" t="s">
        <v>36</v>
      </c>
      <c r="K2523" s="5">
        <v>1062.6199999999999</v>
      </c>
      <c r="L2523" s="5">
        <v>1062.6199999999999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25" t="s">
        <v>37</v>
      </c>
      <c r="S2523" s="25" t="s">
        <v>38</v>
      </c>
      <c r="T2523" s="5"/>
      <c r="U2523" s="5">
        <v>0</v>
      </c>
      <c r="V2523" s="4" t="s">
        <v>39</v>
      </c>
      <c r="W2523" s="4" t="s">
        <v>39</v>
      </c>
      <c r="X2523" s="4" t="s">
        <v>39</v>
      </c>
      <c r="Y2523" s="3">
        <v>1066.6099999999999</v>
      </c>
    </row>
    <row r="2524" spans="1:25" x14ac:dyDescent="0.25">
      <c r="A2524" s="3">
        <v>702</v>
      </c>
      <c r="B2524" s="24" t="s">
        <v>2578</v>
      </c>
      <c r="C2524" s="4"/>
      <c r="D2524" s="3">
        <v>312075</v>
      </c>
      <c r="E2524" s="24"/>
      <c r="F2524" s="4" t="s">
        <v>45</v>
      </c>
      <c r="G2524" s="4" t="s">
        <v>33</v>
      </c>
      <c r="H2524" s="4" t="s">
        <v>34</v>
      </c>
      <c r="I2524" s="24" t="s">
        <v>209</v>
      </c>
      <c r="J2524" s="4" t="s">
        <v>36</v>
      </c>
      <c r="K2524" s="5">
        <v>135636.92000000001</v>
      </c>
      <c r="L2524" s="5">
        <v>135636.92000000001</v>
      </c>
      <c r="M2524" s="5">
        <v>0</v>
      </c>
      <c r="N2524" s="5">
        <v>0</v>
      </c>
      <c r="O2524" s="5">
        <v>0</v>
      </c>
      <c r="P2524" s="5">
        <v>135636.92000000001</v>
      </c>
      <c r="Q2524" s="5">
        <v>135636.92000000001</v>
      </c>
      <c r="R2524" s="25" t="s">
        <v>102</v>
      </c>
      <c r="S2524" s="25" t="s">
        <v>58</v>
      </c>
      <c r="T2524" s="5"/>
      <c r="U2524" s="5">
        <v>0</v>
      </c>
      <c r="V2524" s="4" t="s">
        <v>39</v>
      </c>
      <c r="W2524" s="4" t="s">
        <v>39</v>
      </c>
      <c r="X2524" s="4" t="s">
        <v>39</v>
      </c>
      <c r="Y2524" s="3">
        <v>136031.47</v>
      </c>
    </row>
    <row r="2525" spans="1:25" x14ac:dyDescent="0.25">
      <c r="A2525" s="3">
        <v>702</v>
      </c>
      <c r="B2525" s="24" t="s">
        <v>2579</v>
      </c>
      <c r="C2525" s="4"/>
      <c r="D2525" s="3">
        <v>309458</v>
      </c>
      <c r="E2525" s="24"/>
      <c r="F2525" s="4" t="s">
        <v>33</v>
      </c>
      <c r="G2525" s="4" t="s">
        <v>33</v>
      </c>
      <c r="H2525" s="4" t="s">
        <v>34</v>
      </c>
      <c r="I2525" s="24" t="s">
        <v>35</v>
      </c>
      <c r="J2525" s="4" t="s">
        <v>41</v>
      </c>
      <c r="K2525" s="5">
        <v>-1275770.32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25" t="s">
        <v>37</v>
      </c>
      <c r="S2525" s="25" t="s">
        <v>38</v>
      </c>
      <c r="T2525" s="5"/>
      <c r="U2525" s="5">
        <v>0</v>
      </c>
      <c r="V2525" s="4" t="s">
        <v>39</v>
      </c>
      <c r="W2525" s="4" t="s">
        <v>39</v>
      </c>
      <c r="X2525" s="4" t="s">
        <v>39</v>
      </c>
      <c r="Y2525" s="3">
        <v>0</v>
      </c>
    </row>
    <row r="2526" spans="1:25" x14ac:dyDescent="0.25">
      <c r="A2526" s="3">
        <v>702</v>
      </c>
      <c r="B2526" s="24" t="s">
        <v>2580</v>
      </c>
      <c r="C2526" s="4"/>
      <c r="D2526" s="3">
        <v>316076</v>
      </c>
      <c r="E2526" s="24"/>
      <c r="F2526" s="4" t="s">
        <v>43</v>
      </c>
      <c r="G2526" s="4" t="s">
        <v>33</v>
      </c>
      <c r="H2526" s="4" t="s">
        <v>34</v>
      </c>
      <c r="I2526" s="24" t="s">
        <v>35</v>
      </c>
      <c r="J2526" s="4" t="s">
        <v>36</v>
      </c>
      <c r="K2526" s="5">
        <v>2534.09</v>
      </c>
      <c r="L2526" s="5">
        <v>2534.09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25" t="s">
        <v>37</v>
      </c>
      <c r="S2526" s="25" t="s">
        <v>38</v>
      </c>
      <c r="T2526" s="5"/>
      <c r="U2526" s="5">
        <v>0</v>
      </c>
      <c r="V2526" s="4" t="s">
        <v>39</v>
      </c>
      <c r="W2526" s="4" t="s">
        <v>39</v>
      </c>
      <c r="X2526" s="4" t="s">
        <v>39</v>
      </c>
      <c r="Y2526" s="3">
        <v>2543.56</v>
      </c>
    </row>
    <row r="2527" spans="1:25" x14ac:dyDescent="0.25">
      <c r="A2527" s="3">
        <v>702</v>
      </c>
      <c r="B2527" s="24" t="s">
        <v>2581</v>
      </c>
      <c r="C2527" s="4"/>
      <c r="D2527" s="3">
        <v>314230</v>
      </c>
      <c r="E2527" s="24"/>
      <c r="F2527" s="4" t="s">
        <v>33</v>
      </c>
      <c r="G2527" s="4" t="s">
        <v>33</v>
      </c>
      <c r="H2527" s="4" t="s">
        <v>34</v>
      </c>
      <c r="I2527" s="24" t="s">
        <v>35</v>
      </c>
      <c r="J2527" s="4" t="s">
        <v>36</v>
      </c>
      <c r="K2527" s="5">
        <v>2687.3</v>
      </c>
      <c r="L2527" s="5">
        <v>2687.3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25" t="s">
        <v>37</v>
      </c>
      <c r="S2527" s="25" t="s">
        <v>38</v>
      </c>
      <c r="T2527" s="5"/>
      <c r="U2527" s="5">
        <v>0</v>
      </c>
      <c r="V2527" s="4" t="s">
        <v>39</v>
      </c>
      <c r="W2527" s="4" t="s">
        <v>39</v>
      </c>
      <c r="X2527" s="4" t="s">
        <v>39</v>
      </c>
      <c r="Y2527" s="3">
        <v>5414.99</v>
      </c>
    </row>
    <row r="2528" spans="1:25" x14ac:dyDescent="0.25">
      <c r="A2528" s="3">
        <v>702</v>
      </c>
      <c r="B2528" s="24" t="s">
        <v>2582</v>
      </c>
      <c r="C2528" s="4"/>
      <c r="D2528" s="3">
        <v>313548</v>
      </c>
      <c r="E2528" s="24"/>
      <c r="F2528" s="4" t="s">
        <v>107</v>
      </c>
      <c r="G2528" s="4" t="s">
        <v>107</v>
      </c>
      <c r="H2528" s="4" t="s">
        <v>34</v>
      </c>
      <c r="I2528" s="24" t="s">
        <v>35</v>
      </c>
      <c r="J2528" s="4" t="s">
        <v>36</v>
      </c>
      <c r="K2528" s="5">
        <v>29391.65</v>
      </c>
      <c r="L2528" s="5">
        <v>29391.65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25" t="s">
        <v>37</v>
      </c>
      <c r="S2528" s="25" t="s">
        <v>97</v>
      </c>
      <c r="T2528" s="5"/>
      <c r="U2528" s="5">
        <v>0</v>
      </c>
      <c r="V2528" s="4" t="s">
        <v>39</v>
      </c>
      <c r="W2528" s="4" t="s">
        <v>39</v>
      </c>
      <c r="X2528" s="4" t="s">
        <v>39</v>
      </c>
      <c r="Y2528" s="3">
        <v>30119.41</v>
      </c>
    </row>
    <row r="2529" spans="1:25" x14ac:dyDescent="0.25">
      <c r="A2529" s="3">
        <v>702</v>
      </c>
      <c r="B2529" s="24" t="s">
        <v>2583</v>
      </c>
      <c r="C2529" s="4"/>
      <c r="D2529" s="3">
        <v>320398</v>
      </c>
      <c r="E2529" s="24"/>
      <c r="F2529" s="4" t="s">
        <v>43</v>
      </c>
      <c r="G2529" s="4" t="s">
        <v>45</v>
      </c>
      <c r="H2529" s="4" t="s">
        <v>34</v>
      </c>
      <c r="I2529" s="24" t="s">
        <v>35</v>
      </c>
      <c r="J2529" s="4" t="s">
        <v>41</v>
      </c>
      <c r="K2529" s="5">
        <v>178109.54</v>
      </c>
      <c r="L2529" s="5">
        <v>10747.129644754243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25" t="s">
        <v>37</v>
      </c>
      <c r="S2529" s="25" t="s">
        <v>38</v>
      </c>
      <c r="T2529" s="5"/>
      <c r="U2529" s="5">
        <v>0</v>
      </c>
      <c r="V2529" s="4" t="s">
        <v>39</v>
      </c>
      <c r="W2529" s="4" t="s">
        <v>39</v>
      </c>
      <c r="X2529" s="4" t="s">
        <v>39</v>
      </c>
      <c r="Y2529" s="3">
        <v>196017.32</v>
      </c>
    </row>
    <row r="2530" spans="1:25" x14ac:dyDescent="0.25">
      <c r="A2530" s="3">
        <v>702</v>
      </c>
      <c r="B2530" s="24" t="s">
        <v>2584</v>
      </c>
      <c r="C2530" s="4"/>
      <c r="D2530" s="3">
        <v>313548</v>
      </c>
      <c r="E2530" s="24"/>
      <c r="F2530" s="4" t="s">
        <v>107</v>
      </c>
      <c r="G2530" s="4" t="s">
        <v>107</v>
      </c>
      <c r="H2530" s="4" t="s">
        <v>34</v>
      </c>
      <c r="I2530" s="24" t="s">
        <v>35</v>
      </c>
      <c r="J2530" s="4" t="s">
        <v>36</v>
      </c>
      <c r="K2530" s="5">
        <v>63815.67</v>
      </c>
      <c r="L2530" s="5">
        <v>63815.67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25" t="s">
        <v>37</v>
      </c>
      <c r="S2530" s="25" t="s">
        <v>97</v>
      </c>
      <c r="T2530" s="5"/>
      <c r="U2530" s="5">
        <v>0</v>
      </c>
      <c r="V2530" s="4" t="s">
        <v>39</v>
      </c>
      <c r="W2530" s="4" t="s">
        <v>39</v>
      </c>
      <c r="X2530" s="4" t="s">
        <v>39</v>
      </c>
      <c r="Y2530" s="3">
        <v>65395.8</v>
      </c>
    </row>
    <row r="2531" spans="1:25" x14ac:dyDescent="0.25">
      <c r="A2531" s="3">
        <v>702</v>
      </c>
      <c r="B2531" s="24" t="s">
        <v>2585</v>
      </c>
      <c r="C2531" s="4"/>
      <c r="D2531" s="3">
        <v>318173</v>
      </c>
      <c r="E2531" s="24"/>
      <c r="F2531" s="4" t="s">
        <v>33</v>
      </c>
      <c r="G2531" s="4" t="s">
        <v>33</v>
      </c>
      <c r="H2531" s="4" t="s">
        <v>34</v>
      </c>
      <c r="I2531" s="24" t="s">
        <v>35</v>
      </c>
      <c r="J2531" s="4" t="s">
        <v>36</v>
      </c>
      <c r="K2531" s="5">
        <v>292478.64</v>
      </c>
      <c r="L2531" s="5">
        <v>292478.64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25" t="s">
        <v>37</v>
      </c>
      <c r="S2531" s="25" t="s">
        <v>38</v>
      </c>
      <c r="T2531" s="5"/>
      <c r="U2531" s="5">
        <v>0</v>
      </c>
      <c r="V2531" s="4" t="s">
        <v>39</v>
      </c>
      <c r="W2531" s="4" t="s">
        <v>39</v>
      </c>
      <c r="X2531" s="4" t="s">
        <v>39</v>
      </c>
      <c r="Y2531" s="3">
        <v>325450.87</v>
      </c>
    </row>
    <row r="2532" spans="1:25" x14ac:dyDescent="0.25">
      <c r="A2532" s="3">
        <v>702</v>
      </c>
      <c r="B2532" s="24" t="s">
        <v>2586</v>
      </c>
      <c r="C2532" s="4"/>
      <c r="D2532" s="3">
        <v>313548</v>
      </c>
      <c r="E2532" s="24"/>
      <c r="F2532" s="4" t="s">
        <v>107</v>
      </c>
      <c r="G2532" s="4" t="s">
        <v>107</v>
      </c>
      <c r="H2532" s="4" t="s">
        <v>34</v>
      </c>
      <c r="I2532" s="24" t="s">
        <v>35</v>
      </c>
      <c r="J2532" s="4" t="s">
        <v>36</v>
      </c>
      <c r="K2532" s="5">
        <v>29967.81</v>
      </c>
      <c r="L2532" s="5">
        <v>29967.81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25" t="s">
        <v>37</v>
      </c>
      <c r="S2532" s="25" t="s">
        <v>97</v>
      </c>
      <c r="T2532" s="5"/>
      <c r="U2532" s="5">
        <v>0</v>
      </c>
      <c r="V2532" s="4" t="s">
        <v>39</v>
      </c>
      <c r="W2532" s="4" t="s">
        <v>39</v>
      </c>
      <c r="X2532" s="4" t="s">
        <v>39</v>
      </c>
      <c r="Y2532" s="3">
        <v>30709.84</v>
      </c>
    </row>
    <row r="2533" spans="1:25" x14ac:dyDescent="0.25">
      <c r="A2533" s="3">
        <v>702</v>
      </c>
      <c r="B2533" s="24" t="s">
        <v>2587</v>
      </c>
      <c r="C2533" s="4"/>
      <c r="D2533" s="3">
        <v>313548</v>
      </c>
      <c r="E2533" s="24"/>
      <c r="F2533" s="4" t="s">
        <v>107</v>
      </c>
      <c r="G2533" s="4" t="s">
        <v>107</v>
      </c>
      <c r="H2533" s="4" t="s">
        <v>34</v>
      </c>
      <c r="I2533" s="24" t="s">
        <v>35</v>
      </c>
      <c r="J2533" s="4" t="s">
        <v>36</v>
      </c>
      <c r="K2533" s="5">
        <v>86535.69</v>
      </c>
      <c r="L2533" s="5">
        <v>86535.69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25" t="s">
        <v>37</v>
      </c>
      <c r="S2533" s="25" t="s">
        <v>97</v>
      </c>
      <c r="T2533" s="5"/>
      <c r="U2533" s="5">
        <v>0</v>
      </c>
      <c r="V2533" s="4" t="s">
        <v>39</v>
      </c>
      <c r="W2533" s="4" t="s">
        <v>39</v>
      </c>
      <c r="X2533" s="4" t="s">
        <v>39</v>
      </c>
      <c r="Y2533" s="3">
        <v>88678.39</v>
      </c>
    </row>
    <row r="2534" spans="1:25" x14ac:dyDescent="0.25">
      <c r="A2534" s="3">
        <v>702</v>
      </c>
      <c r="B2534" s="24" t="s">
        <v>2588</v>
      </c>
      <c r="C2534" s="4"/>
      <c r="D2534" s="3">
        <v>313970</v>
      </c>
      <c r="E2534" s="24"/>
      <c r="F2534" s="4" t="s">
        <v>43</v>
      </c>
      <c r="G2534" s="4" t="s">
        <v>33</v>
      </c>
      <c r="H2534" s="4" t="s">
        <v>34</v>
      </c>
      <c r="I2534" s="24" t="s">
        <v>35</v>
      </c>
      <c r="J2534" s="4" t="s">
        <v>36</v>
      </c>
      <c r="K2534" s="5">
        <v>39164.239999999998</v>
      </c>
      <c r="L2534" s="5">
        <v>39164.239999999998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25" t="s">
        <v>37</v>
      </c>
      <c r="S2534" s="25" t="s">
        <v>49</v>
      </c>
      <c r="T2534" s="5"/>
      <c r="U2534" s="5">
        <v>0</v>
      </c>
      <c r="V2534" s="4" t="s">
        <v>39</v>
      </c>
      <c r="W2534" s="4" t="s">
        <v>39</v>
      </c>
      <c r="X2534" s="4" t="s">
        <v>39</v>
      </c>
      <c r="Y2534" s="3">
        <v>40347.64</v>
      </c>
    </row>
    <row r="2535" spans="1:25" x14ac:dyDescent="0.25">
      <c r="A2535" s="3">
        <v>702</v>
      </c>
      <c r="B2535" s="24" t="s">
        <v>2589</v>
      </c>
      <c r="C2535" s="4"/>
      <c r="D2535" s="3">
        <v>318566</v>
      </c>
      <c r="E2535" s="24"/>
      <c r="F2535" s="4" t="s">
        <v>45</v>
      </c>
      <c r="G2535" s="4" t="s">
        <v>33</v>
      </c>
      <c r="H2535" s="4" t="s">
        <v>34</v>
      </c>
      <c r="I2535" s="24" t="s">
        <v>35</v>
      </c>
      <c r="J2535" s="4" t="s">
        <v>36</v>
      </c>
      <c r="K2535" s="5">
        <v>28443.040000000001</v>
      </c>
      <c r="L2535" s="5">
        <v>28443.040000000001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25" t="s">
        <v>37</v>
      </c>
      <c r="S2535" s="25" t="s">
        <v>49</v>
      </c>
      <c r="T2535" s="5"/>
      <c r="U2535" s="5">
        <v>0</v>
      </c>
      <c r="V2535" s="4" t="s">
        <v>39</v>
      </c>
      <c r="W2535" s="4" t="s">
        <v>39</v>
      </c>
      <c r="X2535" s="4" t="s">
        <v>39</v>
      </c>
      <c r="Y2535" s="3">
        <v>29810.73</v>
      </c>
    </row>
    <row r="2536" spans="1:25" x14ac:dyDescent="0.25">
      <c r="A2536" s="3">
        <v>702</v>
      </c>
      <c r="B2536" s="24" t="s">
        <v>2590</v>
      </c>
      <c r="C2536" s="4"/>
      <c r="D2536" s="3">
        <v>317526</v>
      </c>
      <c r="E2536" s="24"/>
      <c r="F2536" s="4" t="s">
        <v>33</v>
      </c>
      <c r="G2536" s="4" t="s">
        <v>33</v>
      </c>
      <c r="H2536" s="4" t="s">
        <v>34</v>
      </c>
      <c r="I2536" s="24" t="s">
        <v>35</v>
      </c>
      <c r="J2536" s="4" t="s">
        <v>41</v>
      </c>
      <c r="K2536" s="5">
        <v>865586.73</v>
      </c>
      <c r="L2536" s="5">
        <v>52229.503293809445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25" t="s">
        <v>37</v>
      </c>
      <c r="S2536" s="25" t="s">
        <v>38</v>
      </c>
      <c r="T2536" s="5"/>
      <c r="U2536" s="5">
        <v>0</v>
      </c>
      <c r="V2536" s="4" t="s">
        <v>39</v>
      </c>
      <c r="W2536" s="4" t="s">
        <v>39</v>
      </c>
      <c r="X2536" s="4" t="s">
        <v>39</v>
      </c>
      <c r="Y2536" s="3">
        <v>986077.53</v>
      </c>
    </row>
    <row r="2537" spans="1:25" x14ac:dyDescent="0.25">
      <c r="A2537" s="3">
        <v>702</v>
      </c>
      <c r="B2537" s="24" t="s">
        <v>2591</v>
      </c>
      <c r="C2537" s="4"/>
      <c r="D2537" s="3">
        <v>318072</v>
      </c>
      <c r="E2537" s="24"/>
      <c r="F2537" s="4" t="s">
        <v>33</v>
      </c>
      <c r="G2537" s="4" t="s">
        <v>33</v>
      </c>
      <c r="H2537" s="4" t="s">
        <v>34</v>
      </c>
      <c r="I2537" s="24" t="s">
        <v>35</v>
      </c>
      <c r="J2537" s="4" t="s">
        <v>41</v>
      </c>
      <c r="K2537" s="5">
        <v>252343.27</v>
      </c>
      <c r="L2537" s="5">
        <v>15226.392913435315</v>
      </c>
      <c r="M2537" s="5">
        <v>0</v>
      </c>
      <c r="N2537" s="5">
        <v>0</v>
      </c>
      <c r="O2537" s="5">
        <v>252343.27</v>
      </c>
      <c r="P2537" s="5">
        <v>0</v>
      </c>
      <c r="Q2537" s="5">
        <v>252343.27</v>
      </c>
      <c r="R2537" s="25" t="s">
        <v>86</v>
      </c>
      <c r="S2537" s="25" t="s">
        <v>38</v>
      </c>
      <c r="T2537" s="5"/>
      <c r="U2537" s="5">
        <v>0</v>
      </c>
      <c r="V2537" s="4" t="s">
        <v>39</v>
      </c>
      <c r="W2537" s="4" t="s">
        <v>39</v>
      </c>
      <c r="X2537" s="4" t="s">
        <v>39</v>
      </c>
      <c r="Y2537" s="3">
        <v>315429.07</v>
      </c>
    </row>
    <row r="2538" spans="1:25" x14ac:dyDescent="0.25">
      <c r="A2538" s="3">
        <v>702</v>
      </c>
      <c r="B2538" s="24" t="s">
        <v>2592</v>
      </c>
      <c r="C2538" s="4"/>
      <c r="D2538" s="3">
        <v>313156</v>
      </c>
      <c r="E2538" s="24"/>
      <c r="F2538" s="4" t="s">
        <v>43</v>
      </c>
      <c r="G2538" s="4" t="s">
        <v>33</v>
      </c>
      <c r="H2538" s="4" t="s">
        <v>34</v>
      </c>
      <c r="I2538" s="24" t="s">
        <v>35</v>
      </c>
      <c r="J2538" s="4" t="s">
        <v>36</v>
      </c>
      <c r="K2538" s="5">
        <v>74507.44</v>
      </c>
      <c r="L2538" s="5">
        <v>74507.44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25" t="s">
        <v>37</v>
      </c>
      <c r="S2538" s="25" t="s">
        <v>49</v>
      </c>
      <c r="T2538" s="5"/>
      <c r="U2538" s="5">
        <v>0</v>
      </c>
      <c r="V2538" s="4" t="s">
        <v>39</v>
      </c>
      <c r="W2538" s="4" t="s">
        <v>39</v>
      </c>
      <c r="X2538" s="4" t="s">
        <v>39</v>
      </c>
      <c r="Y2538" s="3">
        <v>78515.3</v>
      </c>
    </row>
    <row r="2539" spans="1:25" x14ac:dyDescent="0.25">
      <c r="A2539" s="3">
        <v>702</v>
      </c>
      <c r="B2539" s="24" t="s">
        <v>2593</v>
      </c>
      <c r="C2539" s="4"/>
      <c r="D2539" s="3">
        <v>308900</v>
      </c>
      <c r="E2539" s="24"/>
      <c r="F2539" s="4" t="s">
        <v>43</v>
      </c>
      <c r="G2539" s="4" t="s">
        <v>33</v>
      </c>
      <c r="H2539" s="4" t="s">
        <v>34</v>
      </c>
      <c r="I2539" s="24" t="s">
        <v>35</v>
      </c>
      <c r="J2539" s="4" t="s">
        <v>36</v>
      </c>
      <c r="K2539" s="5">
        <v>119753.69</v>
      </c>
      <c r="L2539" s="5">
        <v>119753.69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25" t="s">
        <v>37</v>
      </c>
      <c r="S2539" s="25" t="s">
        <v>49</v>
      </c>
      <c r="T2539" s="5"/>
      <c r="U2539" s="5">
        <v>0</v>
      </c>
      <c r="V2539" s="4" t="s">
        <v>39</v>
      </c>
      <c r="W2539" s="4" t="s">
        <v>39</v>
      </c>
      <c r="X2539" s="4" t="s">
        <v>39</v>
      </c>
      <c r="Y2539" s="3">
        <v>125284.24</v>
      </c>
    </row>
    <row r="2540" spans="1:25" x14ac:dyDescent="0.25">
      <c r="A2540" s="3">
        <v>702</v>
      </c>
      <c r="B2540" s="24" t="s">
        <v>2594</v>
      </c>
      <c r="C2540" s="4"/>
      <c r="D2540" s="3">
        <v>309847</v>
      </c>
      <c r="E2540" s="24"/>
      <c r="F2540" s="4" t="s">
        <v>33</v>
      </c>
      <c r="G2540" s="4" t="s">
        <v>45</v>
      </c>
      <c r="H2540" s="4" t="s">
        <v>34</v>
      </c>
      <c r="I2540" s="24" t="s">
        <v>35</v>
      </c>
      <c r="J2540" s="4" t="s">
        <v>36</v>
      </c>
      <c r="K2540" s="5">
        <v>154135.15</v>
      </c>
      <c r="L2540" s="5">
        <v>154135.15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25" t="s">
        <v>37</v>
      </c>
      <c r="S2540" s="25" t="s">
        <v>38</v>
      </c>
      <c r="T2540" s="5"/>
      <c r="U2540" s="5">
        <v>0</v>
      </c>
      <c r="V2540" s="4" t="s">
        <v>39</v>
      </c>
      <c r="W2540" s="4" t="s">
        <v>39</v>
      </c>
      <c r="X2540" s="4" t="s">
        <v>39</v>
      </c>
      <c r="Y2540" s="3">
        <v>157818.12</v>
      </c>
    </row>
    <row r="2541" spans="1:25" x14ac:dyDescent="0.25">
      <c r="A2541" s="3">
        <v>702</v>
      </c>
      <c r="B2541" s="24" t="s">
        <v>2595</v>
      </c>
      <c r="C2541" s="4"/>
      <c r="D2541" s="3">
        <v>318099</v>
      </c>
      <c r="E2541" s="24"/>
      <c r="F2541" s="4" t="s">
        <v>33</v>
      </c>
      <c r="G2541" s="4" t="s">
        <v>33</v>
      </c>
      <c r="H2541" s="4" t="s">
        <v>34</v>
      </c>
      <c r="I2541" s="24" t="s">
        <v>35</v>
      </c>
      <c r="J2541" s="4" t="s">
        <v>36</v>
      </c>
      <c r="K2541" s="5">
        <v>-12978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25" t="s">
        <v>37</v>
      </c>
      <c r="S2541" s="25" t="s">
        <v>38</v>
      </c>
      <c r="T2541" s="5"/>
      <c r="U2541" s="5">
        <v>0</v>
      </c>
      <c r="V2541" s="4" t="s">
        <v>39</v>
      </c>
      <c r="W2541" s="4" t="s">
        <v>39</v>
      </c>
      <c r="X2541" s="4" t="s">
        <v>39</v>
      </c>
      <c r="Y2541" s="3">
        <v>0</v>
      </c>
    </row>
    <row r="2542" spans="1:25" x14ac:dyDescent="0.25">
      <c r="A2542" s="3">
        <v>702</v>
      </c>
      <c r="B2542" s="24" t="s">
        <v>2596</v>
      </c>
      <c r="C2542" s="4"/>
      <c r="D2542" s="3">
        <v>318234</v>
      </c>
      <c r="E2542" s="24"/>
      <c r="F2542" s="4" t="s">
        <v>33</v>
      </c>
      <c r="G2542" s="4" t="s">
        <v>33</v>
      </c>
      <c r="H2542" s="4" t="s">
        <v>34</v>
      </c>
      <c r="I2542" s="24" t="s">
        <v>35</v>
      </c>
      <c r="J2542" s="4" t="s">
        <v>41</v>
      </c>
      <c r="K2542" s="5">
        <v>19800.72</v>
      </c>
      <c r="L2542" s="5">
        <v>1194.7754449283188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25" t="s">
        <v>37</v>
      </c>
      <c r="S2542" s="25" t="s">
        <v>38</v>
      </c>
      <c r="T2542" s="5"/>
      <c r="U2542" s="5">
        <v>0</v>
      </c>
      <c r="V2542" s="4" t="s">
        <v>39</v>
      </c>
      <c r="W2542" s="4" t="s">
        <v>39</v>
      </c>
      <c r="X2542" s="4" t="s">
        <v>39</v>
      </c>
      <c r="Y2542" s="3">
        <v>39997.1</v>
      </c>
    </row>
    <row r="2543" spans="1:25" x14ac:dyDescent="0.25">
      <c r="A2543" s="3">
        <v>702</v>
      </c>
      <c r="B2543" s="24" t="s">
        <v>2597</v>
      </c>
      <c r="C2543" s="4"/>
      <c r="D2543" s="3">
        <v>312088</v>
      </c>
      <c r="E2543" s="24"/>
      <c r="F2543" s="4" t="s">
        <v>107</v>
      </c>
      <c r="G2543" s="4" t="s">
        <v>107</v>
      </c>
      <c r="H2543" s="4" t="s">
        <v>34</v>
      </c>
      <c r="I2543" s="24" t="s">
        <v>35</v>
      </c>
      <c r="J2543" s="4" t="s">
        <v>36</v>
      </c>
      <c r="K2543" s="5">
        <v>343974.28</v>
      </c>
      <c r="L2543" s="5">
        <v>343974.28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25" t="s">
        <v>37</v>
      </c>
      <c r="S2543" s="25" t="s">
        <v>74</v>
      </c>
      <c r="T2543" s="5"/>
      <c r="U2543" s="5">
        <v>0</v>
      </c>
      <c r="V2543" s="4" t="s">
        <v>39</v>
      </c>
      <c r="W2543" s="4" t="s">
        <v>39</v>
      </c>
      <c r="X2543" s="4" t="s">
        <v>39</v>
      </c>
      <c r="Y2543" s="3">
        <v>362621.14</v>
      </c>
    </row>
    <row r="2544" spans="1:25" x14ac:dyDescent="0.25">
      <c r="A2544" s="3">
        <v>702</v>
      </c>
      <c r="B2544" s="24" t="s">
        <v>2598</v>
      </c>
      <c r="C2544" s="4"/>
      <c r="D2544" s="3">
        <v>311081</v>
      </c>
      <c r="E2544" s="24"/>
      <c r="F2544" s="4" t="s">
        <v>33</v>
      </c>
      <c r="G2544" s="4" t="s">
        <v>33</v>
      </c>
      <c r="H2544" s="4" t="s">
        <v>34</v>
      </c>
      <c r="I2544" s="24" t="s">
        <v>35</v>
      </c>
      <c r="J2544" s="4" t="s">
        <v>41</v>
      </c>
      <c r="K2544" s="5">
        <v>431343.56</v>
      </c>
      <c r="L2544" s="5">
        <v>26027.270413195329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25" t="s">
        <v>37</v>
      </c>
      <c r="S2544" s="25" t="s">
        <v>38</v>
      </c>
      <c r="T2544" s="5"/>
      <c r="U2544" s="5">
        <v>0</v>
      </c>
      <c r="V2544" s="4" t="s">
        <v>39</v>
      </c>
      <c r="W2544" s="4" t="s">
        <v>39</v>
      </c>
      <c r="X2544" s="4" t="s">
        <v>39</v>
      </c>
      <c r="Y2544" s="3">
        <v>514295.94</v>
      </c>
    </row>
    <row r="2545" spans="1:25" x14ac:dyDescent="0.25">
      <c r="A2545" s="3">
        <v>702</v>
      </c>
      <c r="B2545" s="24" t="s">
        <v>2599</v>
      </c>
      <c r="C2545" s="4"/>
      <c r="D2545" s="3">
        <v>312012</v>
      </c>
      <c r="E2545" s="24"/>
      <c r="F2545" s="4" t="s">
        <v>43</v>
      </c>
      <c r="G2545" s="4" t="s">
        <v>33</v>
      </c>
      <c r="H2545" s="4" t="s">
        <v>34</v>
      </c>
      <c r="I2545" s="24" t="s">
        <v>35</v>
      </c>
      <c r="J2545" s="4" t="s">
        <v>36</v>
      </c>
      <c r="K2545" s="5">
        <v>33684.980000000003</v>
      </c>
      <c r="L2545" s="5">
        <v>33684.980000000003</v>
      </c>
      <c r="M2545" s="5">
        <v>0</v>
      </c>
      <c r="N2545" s="5">
        <v>33684.980000000003</v>
      </c>
      <c r="O2545" s="5">
        <v>0</v>
      </c>
      <c r="P2545" s="5">
        <v>0</v>
      </c>
      <c r="Q2545" s="5">
        <v>33684.980000000003</v>
      </c>
      <c r="R2545" s="25" t="s">
        <v>119</v>
      </c>
      <c r="S2545" s="25" t="s">
        <v>90</v>
      </c>
      <c r="T2545" s="5"/>
      <c r="U2545" s="5">
        <v>0</v>
      </c>
      <c r="V2545" s="4" t="s">
        <v>39</v>
      </c>
      <c r="W2545" s="4" t="s">
        <v>39</v>
      </c>
      <c r="X2545" s="4" t="s">
        <v>39</v>
      </c>
      <c r="Y2545" s="3">
        <v>38970.75</v>
      </c>
    </row>
    <row r="2546" spans="1:25" x14ac:dyDescent="0.25">
      <c r="A2546" s="3">
        <v>702</v>
      </c>
      <c r="B2546" s="24" t="s">
        <v>2600</v>
      </c>
      <c r="C2546" s="4"/>
      <c r="D2546" s="3">
        <v>316923</v>
      </c>
      <c r="E2546" s="24"/>
      <c r="F2546" s="4" t="s">
        <v>43</v>
      </c>
      <c r="G2546" s="4" t="s">
        <v>33</v>
      </c>
      <c r="H2546" s="4" t="s">
        <v>34</v>
      </c>
      <c r="I2546" s="24" t="s">
        <v>35</v>
      </c>
      <c r="J2546" s="4" t="s">
        <v>36</v>
      </c>
      <c r="K2546" s="5">
        <v>327607.96999999997</v>
      </c>
      <c r="L2546" s="5">
        <v>327607.96999999997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25" t="s">
        <v>37</v>
      </c>
      <c r="S2546" s="25" t="s">
        <v>97</v>
      </c>
      <c r="T2546" s="5"/>
      <c r="U2546" s="5">
        <v>0</v>
      </c>
      <c r="V2546" s="4" t="s">
        <v>39</v>
      </c>
      <c r="W2546" s="4" t="s">
        <v>39</v>
      </c>
      <c r="X2546" s="4" t="s">
        <v>39</v>
      </c>
      <c r="Y2546" s="3">
        <v>359814.59</v>
      </c>
    </row>
    <row r="2547" spans="1:25" x14ac:dyDescent="0.25">
      <c r="A2547" s="3">
        <v>702</v>
      </c>
      <c r="B2547" s="24" t="s">
        <v>2601</v>
      </c>
      <c r="C2547" s="4"/>
      <c r="D2547" s="3">
        <v>310367</v>
      </c>
      <c r="E2547" s="24"/>
      <c r="F2547" s="4" t="s">
        <v>33</v>
      </c>
      <c r="G2547" s="4" t="s">
        <v>33</v>
      </c>
      <c r="H2547" s="4" t="s">
        <v>34</v>
      </c>
      <c r="I2547" s="24" t="s">
        <v>35</v>
      </c>
      <c r="J2547" s="4" t="s">
        <v>41</v>
      </c>
      <c r="K2547" s="5">
        <v>40580.230000000003</v>
      </c>
      <c r="L2547" s="5">
        <v>2448.6110784629809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25" t="s">
        <v>37</v>
      </c>
      <c r="S2547" s="25" t="s">
        <v>38</v>
      </c>
      <c r="T2547" s="5"/>
      <c r="U2547" s="5">
        <v>0</v>
      </c>
      <c r="V2547" s="4" t="s">
        <v>39</v>
      </c>
      <c r="W2547" s="4" t="s">
        <v>39</v>
      </c>
      <c r="X2547" s="4" t="s">
        <v>39</v>
      </c>
      <c r="Y2547" s="3">
        <v>121740.71</v>
      </c>
    </row>
    <row r="2548" spans="1:25" x14ac:dyDescent="0.25">
      <c r="A2548" s="3">
        <v>702</v>
      </c>
      <c r="B2548" s="24" t="s">
        <v>2602</v>
      </c>
      <c r="C2548" s="4"/>
      <c r="D2548" s="3">
        <v>309118</v>
      </c>
      <c r="E2548" s="24"/>
      <c r="F2548" s="4" t="s">
        <v>43</v>
      </c>
      <c r="G2548" s="4" t="s">
        <v>33</v>
      </c>
      <c r="H2548" s="4" t="s">
        <v>34</v>
      </c>
      <c r="I2548" s="24" t="s">
        <v>35</v>
      </c>
      <c r="J2548" s="4" t="s">
        <v>36</v>
      </c>
      <c r="K2548" s="5">
        <v>81602.66</v>
      </c>
      <c r="L2548" s="5">
        <v>81602.66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25" t="s">
        <v>37</v>
      </c>
      <c r="S2548" s="25" t="s">
        <v>74</v>
      </c>
      <c r="T2548" s="5"/>
      <c r="U2548" s="5">
        <v>0</v>
      </c>
      <c r="V2548" s="4" t="s">
        <v>39</v>
      </c>
      <c r="W2548" s="4" t="s">
        <v>39</v>
      </c>
      <c r="X2548" s="4" t="s">
        <v>39</v>
      </c>
      <c r="Y2548" s="3">
        <v>87006.86</v>
      </c>
    </row>
    <row r="2549" spans="1:25" x14ac:dyDescent="0.25">
      <c r="A2549" s="3">
        <v>702</v>
      </c>
      <c r="B2549" s="24" t="s">
        <v>2603</v>
      </c>
      <c r="C2549" s="4"/>
      <c r="D2549" s="3">
        <v>312089</v>
      </c>
      <c r="E2549" s="24"/>
      <c r="F2549" s="4" t="s">
        <v>43</v>
      </c>
      <c r="G2549" s="4" t="s">
        <v>33</v>
      </c>
      <c r="H2549" s="4" t="s">
        <v>34</v>
      </c>
      <c r="I2549" s="24" t="s">
        <v>35</v>
      </c>
      <c r="J2549" s="4" t="s">
        <v>36</v>
      </c>
      <c r="K2549" s="5">
        <v>280915.89</v>
      </c>
      <c r="L2549" s="5">
        <v>280915.89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25" t="s">
        <v>37</v>
      </c>
      <c r="S2549" s="25" t="s">
        <v>74</v>
      </c>
      <c r="T2549" s="5"/>
      <c r="U2549" s="5">
        <v>0</v>
      </c>
      <c r="V2549" s="4" t="s">
        <v>39</v>
      </c>
      <c r="W2549" s="4" t="s">
        <v>39</v>
      </c>
      <c r="X2549" s="4" t="s">
        <v>39</v>
      </c>
      <c r="Y2549" s="3">
        <v>289959.31</v>
      </c>
    </row>
    <row r="2550" spans="1:25" x14ac:dyDescent="0.25">
      <c r="A2550" s="3">
        <v>702</v>
      </c>
      <c r="B2550" s="24" t="s">
        <v>2604</v>
      </c>
      <c r="C2550" s="4"/>
      <c r="D2550" s="3">
        <v>310968</v>
      </c>
      <c r="E2550" s="24"/>
      <c r="F2550" s="4" t="s">
        <v>43</v>
      </c>
      <c r="G2550" s="4" t="s">
        <v>33</v>
      </c>
      <c r="H2550" s="4" t="s">
        <v>34</v>
      </c>
      <c r="I2550" s="24" t="s">
        <v>35</v>
      </c>
      <c r="J2550" s="4" t="s">
        <v>36</v>
      </c>
      <c r="K2550" s="5">
        <v>77164.259999999995</v>
      </c>
      <c r="L2550" s="5">
        <v>77164.259999999995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25" t="s">
        <v>37</v>
      </c>
      <c r="S2550" s="25" t="s">
        <v>74</v>
      </c>
      <c r="T2550" s="5"/>
      <c r="U2550" s="5">
        <v>0</v>
      </c>
      <c r="V2550" s="4" t="s">
        <v>39</v>
      </c>
      <c r="W2550" s="4" t="s">
        <v>39</v>
      </c>
      <c r="X2550" s="4" t="s">
        <v>39</v>
      </c>
      <c r="Y2550" s="3">
        <v>84124.95</v>
      </c>
    </row>
    <row r="2551" spans="1:25" x14ac:dyDescent="0.25">
      <c r="A2551" s="3">
        <v>702</v>
      </c>
      <c r="B2551" s="24" t="s">
        <v>2605</v>
      </c>
      <c r="C2551" s="4"/>
      <c r="D2551" s="3">
        <v>318173</v>
      </c>
      <c r="E2551" s="24"/>
      <c r="F2551" s="4" t="s">
        <v>33</v>
      </c>
      <c r="G2551" s="4" t="s">
        <v>33</v>
      </c>
      <c r="H2551" s="4" t="s">
        <v>34</v>
      </c>
      <c r="I2551" s="24" t="s">
        <v>35</v>
      </c>
      <c r="J2551" s="4" t="s">
        <v>36</v>
      </c>
      <c r="K2551" s="5">
        <v>48283.68</v>
      </c>
      <c r="L2551" s="5">
        <v>48283.68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25" t="s">
        <v>37</v>
      </c>
      <c r="S2551" s="25" t="s">
        <v>38</v>
      </c>
      <c r="T2551" s="5"/>
      <c r="U2551" s="5">
        <v>0</v>
      </c>
      <c r="V2551" s="4" t="s">
        <v>39</v>
      </c>
      <c r="W2551" s="4" t="s">
        <v>39</v>
      </c>
      <c r="X2551" s="4" t="s">
        <v>39</v>
      </c>
      <c r="Y2551" s="3">
        <v>53716.88</v>
      </c>
    </row>
    <row r="2552" spans="1:25" x14ac:dyDescent="0.25">
      <c r="A2552" s="3">
        <v>702</v>
      </c>
      <c r="B2552" s="24" t="s">
        <v>2606</v>
      </c>
      <c r="C2552" s="4"/>
      <c r="D2552" s="3">
        <v>310422</v>
      </c>
      <c r="E2552" s="24"/>
      <c r="F2552" s="4" t="s">
        <v>43</v>
      </c>
      <c r="G2552" s="4" t="s">
        <v>33</v>
      </c>
      <c r="H2552" s="4" t="s">
        <v>34</v>
      </c>
      <c r="I2552" s="24" t="s">
        <v>209</v>
      </c>
      <c r="J2552" s="4" t="s">
        <v>36</v>
      </c>
      <c r="K2552" s="5">
        <v>585.73</v>
      </c>
      <c r="L2552" s="5">
        <v>585.73</v>
      </c>
      <c r="M2552" s="5">
        <v>0</v>
      </c>
      <c r="N2552" s="5">
        <v>0</v>
      </c>
      <c r="O2552" s="5">
        <v>0</v>
      </c>
      <c r="P2552" s="5">
        <v>585.73</v>
      </c>
      <c r="Q2552" s="5">
        <v>585.73</v>
      </c>
      <c r="R2552" s="25" t="s">
        <v>102</v>
      </c>
      <c r="S2552" s="25" t="s">
        <v>74</v>
      </c>
      <c r="T2552" s="5"/>
      <c r="U2552" s="5">
        <v>0</v>
      </c>
      <c r="V2552" s="4" t="s">
        <v>39</v>
      </c>
      <c r="W2552" s="4" t="s">
        <v>39</v>
      </c>
      <c r="X2552" s="4" t="s">
        <v>39</v>
      </c>
      <c r="Y2552" s="3">
        <v>5480</v>
      </c>
    </row>
    <row r="2553" spans="1:25" x14ac:dyDescent="0.25">
      <c r="A2553" s="3">
        <v>702</v>
      </c>
      <c r="B2553" s="24" t="s">
        <v>2607</v>
      </c>
      <c r="C2553" s="4"/>
      <c r="D2553" s="3">
        <v>311144</v>
      </c>
      <c r="E2553" s="24"/>
      <c r="F2553" s="4" t="s">
        <v>43</v>
      </c>
      <c r="G2553" s="4" t="s">
        <v>33</v>
      </c>
      <c r="H2553" s="4" t="s">
        <v>34</v>
      </c>
      <c r="I2553" s="24" t="s">
        <v>35</v>
      </c>
      <c r="J2553" s="4" t="s">
        <v>36</v>
      </c>
      <c r="K2553" s="5">
        <v>421311.3</v>
      </c>
      <c r="L2553" s="5">
        <v>421311.3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25" t="s">
        <v>37</v>
      </c>
      <c r="S2553" s="25" t="s">
        <v>151</v>
      </c>
      <c r="T2553" s="5"/>
      <c r="U2553" s="5">
        <v>0</v>
      </c>
      <c r="V2553" s="4" t="s">
        <v>39</v>
      </c>
      <c r="W2553" s="4" t="s">
        <v>39</v>
      </c>
      <c r="X2553" s="4" t="s">
        <v>39</v>
      </c>
      <c r="Y2553" s="3">
        <v>461298.6</v>
      </c>
    </row>
    <row r="2554" spans="1:25" x14ac:dyDescent="0.25">
      <c r="A2554" s="3">
        <v>702</v>
      </c>
      <c r="B2554" s="24" t="s">
        <v>2608</v>
      </c>
      <c r="C2554" s="4"/>
      <c r="D2554" s="3">
        <v>309384</v>
      </c>
      <c r="E2554" s="24"/>
      <c r="F2554" s="4" t="s">
        <v>33</v>
      </c>
      <c r="G2554" s="4" t="s">
        <v>33</v>
      </c>
      <c r="H2554" s="4" t="s">
        <v>34</v>
      </c>
      <c r="I2554" s="24" t="s">
        <v>35</v>
      </c>
      <c r="J2554" s="4" t="s">
        <v>41</v>
      </c>
      <c r="K2554" s="5">
        <v>172319.7</v>
      </c>
      <c r="L2554" s="5">
        <v>10397.770699116722</v>
      </c>
      <c r="M2554" s="5">
        <v>172319.7</v>
      </c>
      <c r="N2554" s="5">
        <v>0</v>
      </c>
      <c r="O2554" s="5">
        <v>0</v>
      </c>
      <c r="P2554" s="5">
        <v>0</v>
      </c>
      <c r="Q2554" s="5">
        <v>172319.7</v>
      </c>
      <c r="R2554" s="25" t="s">
        <v>48</v>
      </c>
      <c r="S2554" s="25" t="s">
        <v>38</v>
      </c>
      <c r="T2554" s="5"/>
      <c r="U2554" s="5">
        <v>0</v>
      </c>
      <c r="V2554" s="4" t="s">
        <v>39</v>
      </c>
      <c r="W2554" s="4" t="s">
        <v>39</v>
      </c>
      <c r="X2554" s="4" t="s">
        <v>39</v>
      </c>
      <c r="Y2554" s="3">
        <v>344639.5</v>
      </c>
    </row>
    <row r="2555" spans="1:25" x14ac:dyDescent="0.25">
      <c r="A2555" s="3">
        <v>702</v>
      </c>
      <c r="B2555" s="24" t="s">
        <v>2609</v>
      </c>
      <c r="C2555" s="4"/>
      <c r="D2555" s="3">
        <v>315433</v>
      </c>
      <c r="E2555" s="24"/>
      <c r="F2555" s="4" t="s">
        <v>33</v>
      </c>
      <c r="G2555" s="4" t="s">
        <v>33</v>
      </c>
      <c r="H2555" s="4" t="s">
        <v>34</v>
      </c>
      <c r="I2555" s="24" t="s">
        <v>35</v>
      </c>
      <c r="J2555" s="4" t="s">
        <v>41</v>
      </c>
      <c r="K2555" s="5">
        <v>54897.82</v>
      </c>
      <c r="L2555" s="5">
        <v>3312.5344591557664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25" t="s">
        <v>37</v>
      </c>
      <c r="S2555" s="25" t="s">
        <v>38</v>
      </c>
      <c r="T2555" s="5"/>
      <c r="U2555" s="5">
        <v>0</v>
      </c>
      <c r="V2555" s="4" t="s">
        <v>39</v>
      </c>
      <c r="W2555" s="4" t="s">
        <v>39</v>
      </c>
      <c r="X2555" s="4" t="s">
        <v>39</v>
      </c>
      <c r="Y2555" s="3">
        <v>109795.63</v>
      </c>
    </row>
    <row r="2556" spans="1:25" x14ac:dyDescent="0.25">
      <c r="A2556" s="3">
        <v>702</v>
      </c>
      <c r="B2556" s="24" t="s">
        <v>2610</v>
      </c>
      <c r="C2556" s="4"/>
      <c r="D2556" s="3">
        <v>318048</v>
      </c>
      <c r="E2556" s="24"/>
      <c r="F2556" s="4" t="s">
        <v>33</v>
      </c>
      <c r="G2556" s="4" t="s">
        <v>33</v>
      </c>
      <c r="H2556" s="4" t="s">
        <v>34</v>
      </c>
      <c r="I2556" s="24" t="s">
        <v>35</v>
      </c>
      <c r="J2556" s="4" t="s">
        <v>41</v>
      </c>
      <c r="K2556" s="5">
        <v>5114233.33</v>
      </c>
      <c r="L2556" s="5">
        <v>308592.83916534286</v>
      </c>
      <c r="M2556" s="5">
        <v>0</v>
      </c>
      <c r="N2556" s="5">
        <v>0</v>
      </c>
      <c r="O2556" s="5">
        <v>5114233.33</v>
      </c>
      <c r="P2556" s="5">
        <v>0</v>
      </c>
      <c r="Q2556" s="5">
        <v>5114233.33</v>
      </c>
      <c r="R2556" s="25" t="s">
        <v>86</v>
      </c>
      <c r="S2556" s="25" t="s">
        <v>38</v>
      </c>
      <c r="T2556" s="5"/>
      <c r="U2556" s="5">
        <v>0</v>
      </c>
      <c r="V2556" s="4" t="s">
        <v>39</v>
      </c>
      <c r="W2556" s="4" t="s">
        <v>39</v>
      </c>
      <c r="X2556" s="4" t="s">
        <v>39</v>
      </c>
      <c r="Y2556" s="3">
        <v>5863195.4800000004</v>
      </c>
    </row>
    <row r="2557" spans="1:25" x14ac:dyDescent="0.25">
      <c r="A2557" s="3">
        <v>702</v>
      </c>
      <c r="B2557" s="24" t="s">
        <v>2611</v>
      </c>
      <c r="C2557" s="4"/>
      <c r="D2557" s="3">
        <v>316291</v>
      </c>
      <c r="E2557" s="24"/>
      <c r="F2557" s="4" t="s">
        <v>33</v>
      </c>
      <c r="G2557" s="4" t="s">
        <v>33</v>
      </c>
      <c r="H2557" s="4" t="s">
        <v>34</v>
      </c>
      <c r="I2557" s="24" t="s">
        <v>35</v>
      </c>
      <c r="J2557" s="4" t="s">
        <v>36</v>
      </c>
      <c r="K2557" s="5">
        <v>3820.95</v>
      </c>
      <c r="L2557" s="5">
        <v>3820.95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25" t="s">
        <v>37</v>
      </c>
      <c r="S2557" s="25" t="s">
        <v>38</v>
      </c>
      <c r="T2557" s="5"/>
      <c r="U2557" s="5">
        <v>0</v>
      </c>
      <c r="V2557" s="4" t="s">
        <v>39</v>
      </c>
      <c r="W2557" s="4" t="s">
        <v>39</v>
      </c>
      <c r="X2557" s="4" t="s">
        <v>39</v>
      </c>
      <c r="Y2557" s="3">
        <v>4382.8</v>
      </c>
    </row>
    <row r="2558" spans="1:25" x14ac:dyDescent="0.25">
      <c r="A2558" s="3">
        <v>702</v>
      </c>
      <c r="B2558" s="24" t="s">
        <v>2612</v>
      </c>
      <c r="C2558" s="4"/>
      <c r="D2558" s="3">
        <v>318637</v>
      </c>
      <c r="E2558" s="24"/>
      <c r="F2558" s="4" t="s">
        <v>33</v>
      </c>
      <c r="G2558" s="4" t="s">
        <v>33</v>
      </c>
      <c r="H2558" s="4" t="s">
        <v>34</v>
      </c>
      <c r="I2558" s="24" t="s">
        <v>209</v>
      </c>
      <c r="J2558" s="4" t="s">
        <v>41</v>
      </c>
      <c r="K2558" s="5">
        <v>2064527.09</v>
      </c>
      <c r="L2558" s="5">
        <v>124573.56462397921</v>
      </c>
      <c r="M2558" s="5">
        <v>0</v>
      </c>
      <c r="N2558" s="5">
        <v>0</v>
      </c>
      <c r="O2558" s="5">
        <v>0</v>
      </c>
      <c r="P2558" s="5">
        <v>2064527.09</v>
      </c>
      <c r="Q2558" s="5">
        <v>2064527.09</v>
      </c>
      <c r="R2558" s="25" t="s">
        <v>102</v>
      </c>
      <c r="S2558" s="25" t="s">
        <v>38</v>
      </c>
      <c r="T2558" s="5"/>
      <c r="U2558" s="5">
        <v>2064527.09</v>
      </c>
      <c r="V2558" s="4" t="s">
        <v>39</v>
      </c>
      <c r="W2558" s="4" t="s">
        <v>39</v>
      </c>
      <c r="X2558" s="4" t="s">
        <v>39</v>
      </c>
      <c r="Y2558" s="3">
        <v>2434208.41</v>
      </c>
    </row>
    <row r="2559" spans="1:25" x14ac:dyDescent="0.25">
      <c r="A2559" s="3">
        <v>702</v>
      </c>
      <c r="B2559" s="24" t="s">
        <v>2613</v>
      </c>
      <c r="C2559" s="4"/>
      <c r="D2559" s="3">
        <v>309733</v>
      </c>
      <c r="E2559" s="24"/>
      <c r="F2559" s="4" t="s">
        <v>43</v>
      </c>
      <c r="G2559" s="4" t="s">
        <v>33</v>
      </c>
      <c r="H2559" s="4" t="s">
        <v>34</v>
      </c>
      <c r="I2559" s="24" t="s">
        <v>35</v>
      </c>
      <c r="J2559" s="4" t="s">
        <v>36</v>
      </c>
      <c r="K2559" s="5">
        <v>577788.51</v>
      </c>
      <c r="L2559" s="5">
        <v>577788.51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25" t="s">
        <v>37</v>
      </c>
      <c r="S2559" s="25" t="s">
        <v>74</v>
      </c>
      <c r="T2559" s="5"/>
      <c r="U2559" s="5">
        <v>0</v>
      </c>
      <c r="V2559" s="4" t="s">
        <v>39</v>
      </c>
      <c r="W2559" s="4" t="s">
        <v>39</v>
      </c>
      <c r="X2559" s="4" t="s">
        <v>39</v>
      </c>
      <c r="Y2559" s="3">
        <v>615737.37</v>
      </c>
    </row>
    <row r="2560" spans="1:25" x14ac:dyDescent="0.25">
      <c r="A2560" s="3">
        <v>702</v>
      </c>
      <c r="B2560" s="24" t="s">
        <v>2614</v>
      </c>
      <c r="C2560" s="4"/>
      <c r="D2560" s="3">
        <v>310858</v>
      </c>
      <c r="E2560" s="24"/>
      <c r="F2560" s="4" t="s">
        <v>33</v>
      </c>
      <c r="G2560" s="4" t="s">
        <v>33</v>
      </c>
      <c r="H2560" s="4" t="s">
        <v>34</v>
      </c>
      <c r="I2560" s="24" t="s">
        <v>209</v>
      </c>
      <c r="J2560" s="4" t="s">
        <v>41</v>
      </c>
      <c r="K2560" s="5">
        <v>50743.16</v>
      </c>
      <c r="L2560" s="5">
        <v>3061.8422747288419</v>
      </c>
      <c r="M2560" s="5">
        <v>0</v>
      </c>
      <c r="N2560" s="5">
        <v>0</v>
      </c>
      <c r="O2560" s="5">
        <v>0</v>
      </c>
      <c r="P2560" s="5">
        <v>50743.16</v>
      </c>
      <c r="Q2560" s="5">
        <v>50743.16</v>
      </c>
      <c r="R2560" s="25" t="s">
        <v>102</v>
      </c>
      <c r="S2560" s="25" t="s">
        <v>38</v>
      </c>
      <c r="T2560" s="5"/>
      <c r="U2560" s="5">
        <v>50743.16</v>
      </c>
      <c r="V2560" s="4" t="s">
        <v>39</v>
      </c>
      <c r="W2560" s="4" t="s">
        <v>39</v>
      </c>
      <c r="X2560" s="4" t="s">
        <v>39</v>
      </c>
      <c r="Y2560" s="3">
        <v>353078.24</v>
      </c>
    </row>
    <row r="2561" spans="1:25" x14ac:dyDescent="0.25">
      <c r="A2561" s="3">
        <v>702</v>
      </c>
      <c r="B2561" s="24" t="s">
        <v>2615</v>
      </c>
      <c r="C2561" s="4"/>
      <c r="D2561" s="3">
        <v>316002</v>
      </c>
      <c r="E2561" s="24"/>
      <c r="F2561" s="4" t="s">
        <v>33</v>
      </c>
      <c r="G2561" s="4" t="s">
        <v>33</v>
      </c>
      <c r="H2561" s="4" t="s">
        <v>34</v>
      </c>
      <c r="I2561" s="24" t="s">
        <v>35</v>
      </c>
      <c r="J2561" s="4" t="s">
        <v>36</v>
      </c>
      <c r="K2561" s="5">
        <v>56592.5</v>
      </c>
      <c r="L2561" s="5">
        <v>56592.5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25" t="s">
        <v>37</v>
      </c>
      <c r="S2561" s="25" t="s">
        <v>38</v>
      </c>
      <c r="T2561" s="5"/>
      <c r="U2561" s="5">
        <v>0</v>
      </c>
      <c r="V2561" s="4" t="s">
        <v>39</v>
      </c>
      <c r="W2561" s="4" t="s">
        <v>39</v>
      </c>
      <c r="X2561" s="4" t="s">
        <v>39</v>
      </c>
      <c r="Y2561" s="3">
        <v>85207.23</v>
      </c>
    </row>
    <row r="2562" spans="1:25" x14ac:dyDescent="0.25">
      <c r="A2562" s="3">
        <v>702</v>
      </c>
      <c r="B2562" s="24" t="s">
        <v>2616</v>
      </c>
      <c r="C2562" s="4"/>
      <c r="D2562" s="3">
        <v>316204</v>
      </c>
      <c r="E2562" s="24"/>
      <c r="F2562" s="4" t="s">
        <v>172</v>
      </c>
      <c r="G2562" s="4" t="s">
        <v>172</v>
      </c>
      <c r="H2562" s="4" t="s">
        <v>34</v>
      </c>
      <c r="I2562" s="24" t="s">
        <v>35</v>
      </c>
      <c r="J2562" s="4" t="s">
        <v>36</v>
      </c>
      <c r="K2562" s="5">
        <v>125187.31</v>
      </c>
      <c r="L2562" s="5">
        <v>125187.31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25" t="s">
        <v>37</v>
      </c>
      <c r="S2562" s="25" t="s">
        <v>38</v>
      </c>
      <c r="T2562" s="5"/>
      <c r="U2562" s="5">
        <v>0</v>
      </c>
      <c r="V2562" s="4" t="s">
        <v>39</v>
      </c>
      <c r="W2562" s="4" t="s">
        <v>39</v>
      </c>
      <c r="X2562" s="4" t="s">
        <v>39</v>
      </c>
      <c r="Y2562" s="3">
        <v>24419.040000000001</v>
      </c>
    </row>
    <row r="2563" spans="1:25" x14ac:dyDescent="0.25">
      <c r="A2563" s="3">
        <v>702</v>
      </c>
      <c r="B2563" s="24" t="s">
        <v>2617</v>
      </c>
      <c r="C2563" s="4"/>
      <c r="D2563" s="3">
        <v>309047</v>
      </c>
      <c r="E2563" s="24"/>
      <c r="F2563" s="4" t="s">
        <v>43</v>
      </c>
      <c r="G2563" s="4" t="s">
        <v>33</v>
      </c>
      <c r="H2563" s="4" t="s">
        <v>34</v>
      </c>
      <c r="I2563" s="24" t="s">
        <v>35</v>
      </c>
      <c r="J2563" s="4" t="s">
        <v>41</v>
      </c>
      <c r="K2563" s="5">
        <v>770752.9</v>
      </c>
      <c r="L2563" s="5">
        <v>46507.229990994878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25" t="s">
        <v>37</v>
      </c>
      <c r="S2563" s="25" t="s">
        <v>38</v>
      </c>
      <c r="T2563" s="5"/>
      <c r="U2563" s="5">
        <v>0</v>
      </c>
      <c r="V2563" s="4" t="s">
        <v>39</v>
      </c>
      <c r="W2563" s="4" t="s">
        <v>39</v>
      </c>
      <c r="X2563" s="4" t="s">
        <v>39</v>
      </c>
      <c r="Y2563" s="3">
        <v>906650.96</v>
      </c>
    </row>
    <row r="2564" spans="1:25" x14ac:dyDescent="0.25">
      <c r="A2564" s="3">
        <v>702</v>
      </c>
      <c r="B2564" s="24" t="s">
        <v>2618</v>
      </c>
      <c r="C2564" s="4"/>
      <c r="D2564" s="3">
        <v>316339</v>
      </c>
      <c r="E2564" s="24"/>
      <c r="F2564" s="4" t="s">
        <v>43</v>
      </c>
      <c r="G2564" s="4" t="s">
        <v>45</v>
      </c>
      <c r="H2564" s="4" t="s">
        <v>34</v>
      </c>
      <c r="I2564" s="24" t="s">
        <v>35</v>
      </c>
      <c r="J2564" s="4" t="s">
        <v>36</v>
      </c>
      <c r="K2564" s="5">
        <v>7255.73</v>
      </c>
      <c r="L2564" s="5">
        <v>7255.73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25" t="s">
        <v>37</v>
      </c>
      <c r="S2564" s="25" t="s">
        <v>58</v>
      </c>
      <c r="T2564" s="5"/>
      <c r="U2564" s="5">
        <v>0</v>
      </c>
      <c r="V2564" s="4" t="s">
        <v>39</v>
      </c>
      <c r="W2564" s="4" t="s">
        <v>39</v>
      </c>
      <c r="X2564" s="4" t="s">
        <v>39</v>
      </c>
      <c r="Y2564" s="3">
        <v>7455.47</v>
      </c>
    </row>
    <row r="2565" spans="1:25" x14ac:dyDescent="0.25">
      <c r="A2565" s="3">
        <v>702</v>
      </c>
      <c r="B2565" s="24" t="s">
        <v>2619</v>
      </c>
      <c r="C2565" s="4"/>
      <c r="D2565" s="3">
        <v>312088</v>
      </c>
      <c r="E2565" s="24"/>
      <c r="F2565" s="4" t="s">
        <v>107</v>
      </c>
      <c r="G2565" s="4" t="s">
        <v>107</v>
      </c>
      <c r="H2565" s="4" t="s">
        <v>34</v>
      </c>
      <c r="I2565" s="24" t="s">
        <v>35</v>
      </c>
      <c r="J2565" s="4" t="s">
        <v>36</v>
      </c>
      <c r="K2565" s="5">
        <v>534938.06000000006</v>
      </c>
      <c r="L2565" s="5">
        <v>534938.06000000006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25" t="s">
        <v>37</v>
      </c>
      <c r="S2565" s="25" t="s">
        <v>74</v>
      </c>
      <c r="T2565" s="5"/>
      <c r="U2565" s="5">
        <v>0</v>
      </c>
      <c r="V2565" s="4" t="s">
        <v>39</v>
      </c>
      <c r="W2565" s="4" t="s">
        <v>39</v>
      </c>
      <c r="X2565" s="4" t="s">
        <v>39</v>
      </c>
      <c r="Y2565" s="3">
        <v>569030.1</v>
      </c>
    </row>
    <row r="2566" spans="1:25" x14ac:dyDescent="0.25">
      <c r="A2566" s="3">
        <v>702</v>
      </c>
      <c r="B2566" s="24" t="s">
        <v>2620</v>
      </c>
      <c r="C2566" s="4"/>
      <c r="D2566" s="3">
        <v>313547</v>
      </c>
      <c r="E2566" s="24"/>
      <c r="F2566" s="4" t="s">
        <v>43</v>
      </c>
      <c r="G2566" s="4" t="s">
        <v>33</v>
      </c>
      <c r="H2566" s="4" t="s">
        <v>34</v>
      </c>
      <c r="I2566" s="24" t="s">
        <v>35</v>
      </c>
      <c r="J2566" s="4" t="s">
        <v>36</v>
      </c>
      <c r="K2566" s="5">
        <v>2735681.95</v>
      </c>
      <c r="L2566" s="5">
        <v>2735681.95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25" t="s">
        <v>37</v>
      </c>
      <c r="S2566" s="25" t="s">
        <v>69</v>
      </c>
      <c r="T2566" s="5"/>
      <c r="U2566" s="5">
        <v>0</v>
      </c>
      <c r="V2566" s="4" t="s">
        <v>39</v>
      </c>
      <c r="W2566" s="4" t="s">
        <v>39</v>
      </c>
      <c r="X2566" s="4" t="s">
        <v>39</v>
      </c>
      <c r="Y2566" s="3">
        <v>3197699.19</v>
      </c>
    </row>
    <row r="2567" spans="1:25" x14ac:dyDescent="0.25">
      <c r="A2567" s="3">
        <v>702</v>
      </c>
      <c r="B2567" s="24" t="s">
        <v>2621</v>
      </c>
      <c r="C2567" s="4"/>
      <c r="D2567" s="3">
        <v>317526</v>
      </c>
      <c r="E2567" s="24"/>
      <c r="F2567" s="4" t="s">
        <v>33</v>
      </c>
      <c r="G2567" s="4" t="s">
        <v>33</v>
      </c>
      <c r="H2567" s="4" t="s">
        <v>34</v>
      </c>
      <c r="I2567" s="24" t="s">
        <v>35</v>
      </c>
      <c r="J2567" s="4" t="s">
        <v>41</v>
      </c>
      <c r="K2567" s="5">
        <v>302256.53000000003</v>
      </c>
      <c r="L2567" s="5">
        <v>18238.159022158779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25" t="s">
        <v>37</v>
      </c>
      <c r="S2567" s="25" t="s">
        <v>38</v>
      </c>
      <c r="T2567" s="5"/>
      <c r="U2567" s="5">
        <v>0</v>
      </c>
      <c r="V2567" s="4" t="s">
        <v>39</v>
      </c>
      <c r="W2567" s="4" t="s">
        <v>39</v>
      </c>
      <c r="X2567" s="4" t="s">
        <v>39</v>
      </c>
      <c r="Y2567" s="3">
        <v>426851.21</v>
      </c>
    </row>
    <row r="2568" spans="1:25" x14ac:dyDescent="0.25">
      <c r="A2568" s="3">
        <v>702</v>
      </c>
      <c r="B2568" s="24" t="s">
        <v>2622</v>
      </c>
      <c r="C2568" s="4"/>
      <c r="D2568" s="3">
        <v>308390</v>
      </c>
      <c r="E2568" s="24"/>
      <c r="F2568" s="4" t="s">
        <v>45</v>
      </c>
      <c r="G2568" s="4" t="s">
        <v>33</v>
      </c>
      <c r="H2568" s="4" t="s">
        <v>34</v>
      </c>
      <c r="I2568" s="24" t="s">
        <v>35</v>
      </c>
      <c r="J2568" s="4" t="s">
        <v>36</v>
      </c>
      <c r="K2568" s="5">
        <v>5821.69</v>
      </c>
      <c r="L2568" s="5">
        <v>5821.69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25" t="s">
        <v>37</v>
      </c>
      <c r="S2568" s="25" t="s">
        <v>58</v>
      </c>
      <c r="T2568" s="5"/>
      <c r="U2568" s="5">
        <v>0</v>
      </c>
      <c r="V2568" s="4" t="s">
        <v>39</v>
      </c>
      <c r="W2568" s="4" t="s">
        <v>39</v>
      </c>
      <c r="X2568" s="4" t="s">
        <v>39</v>
      </c>
      <c r="Y2568" s="3">
        <v>5909.59</v>
      </c>
    </row>
    <row r="2569" spans="1:25" x14ac:dyDescent="0.25">
      <c r="A2569" s="3">
        <v>702</v>
      </c>
      <c r="B2569" s="24" t="s">
        <v>2623</v>
      </c>
      <c r="C2569" s="4"/>
      <c r="D2569" s="3">
        <v>310871</v>
      </c>
      <c r="E2569" s="24"/>
      <c r="F2569" s="4" t="s">
        <v>43</v>
      </c>
      <c r="G2569" s="4" t="s">
        <v>33</v>
      </c>
      <c r="H2569" s="4" t="s">
        <v>34</v>
      </c>
      <c r="I2569" s="24" t="s">
        <v>35</v>
      </c>
      <c r="J2569" s="4" t="s">
        <v>36</v>
      </c>
      <c r="K2569" s="5">
        <v>344504.6</v>
      </c>
      <c r="L2569" s="5">
        <v>344504.6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25" t="s">
        <v>37</v>
      </c>
      <c r="S2569" s="25" t="s">
        <v>97</v>
      </c>
      <c r="T2569" s="5"/>
      <c r="U2569" s="5">
        <v>0</v>
      </c>
      <c r="V2569" s="4" t="s">
        <v>39</v>
      </c>
      <c r="W2569" s="4" t="s">
        <v>39</v>
      </c>
      <c r="X2569" s="4" t="s">
        <v>39</v>
      </c>
      <c r="Y2569" s="3">
        <v>368282.58</v>
      </c>
    </row>
    <row r="2570" spans="1:25" x14ac:dyDescent="0.25">
      <c r="A2570" s="3">
        <v>702</v>
      </c>
      <c r="B2570" s="24" t="s">
        <v>2624</v>
      </c>
      <c r="C2570" s="4"/>
      <c r="D2570" s="3">
        <v>318916</v>
      </c>
      <c r="E2570" s="24"/>
      <c r="F2570" s="4" t="s">
        <v>33</v>
      </c>
      <c r="G2570" s="4" t="s">
        <v>33</v>
      </c>
      <c r="H2570" s="4" t="s">
        <v>34</v>
      </c>
      <c r="I2570" s="24" t="s">
        <v>35</v>
      </c>
      <c r="J2570" s="4" t="s">
        <v>41</v>
      </c>
      <c r="K2570" s="5">
        <v>3130465.87</v>
      </c>
      <c r="L2570" s="5">
        <v>188892.31061608705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25" t="s">
        <v>37</v>
      </c>
      <c r="S2570" s="25" t="s">
        <v>38</v>
      </c>
      <c r="T2570" s="5"/>
      <c r="U2570" s="5">
        <v>0</v>
      </c>
      <c r="V2570" s="4" t="s">
        <v>39</v>
      </c>
      <c r="W2570" s="4" t="s">
        <v>39</v>
      </c>
      <c r="X2570" s="4" t="s">
        <v>39</v>
      </c>
      <c r="Y2570" s="3">
        <v>3611377.93</v>
      </c>
    </row>
    <row r="2571" spans="1:25" x14ac:dyDescent="0.25">
      <c r="A2571" s="3">
        <v>702</v>
      </c>
      <c r="B2571" s="24" t="s">
        <v>2625</v>
      </c>
      <c r="C2571" s="4"/>
      <c r="D2571" s="3">
        <v>309118</v>
      </c>
      <c r="E2571" s="24"/>
      <c r="F2571" s="4" t="s">
        <v>43</v>
      </c>
      <c r="G2571" s="4" t="s">
        <v>33</v>
      </c>
      <c r="H2571" s="4" t="s">
        <v>34</v>
      </c>
      <c r="I2571" s="24" t="s">
        <v>35</v>
      </c>
      <c r="J2571" s="4" t="s">
        <v>36</v>
      </c>
      <c r="K2571" s="5">
        <v>278916.32</v>
      </c>
      <c r="L2571" s="5">
        <v>278916.32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25" t="s">
        <v>37</v>
      </c>
      <c r="S2571" s="25" t="s">
        <v>74</v>
      </c>
      <c r="T2571" s="5"/>
      <c r="U2571" s="5">
        <v>0</v>
      </c>
      <c r="V2571" s="4" t="s">
        <v>39</v>
      </c>
      <c r="W2571" s="4" t="s">
        <v>39</v>
      </c>
      <c r="X2571" s="4" t="s">
        <v>39</v>
      </c>
      <c r="Y2571" s="3">
        <v>302808.28999999998</v>
      </c>
    </row>
    <row r="2572" spans="1:25" x14ac:dyDescent="0.25">
      <c r="A2572" s="3">
        <v>702</v>
      </c>
      <c r="B2572" s="24" t="s">
        <v>2626</v>
      </c>
      <c r="C2572" s="4"/>
      <c r="D2572" s="3">
        <v>312089</v>
      </c>
      <c r="E2572" s="24"/>
      <c r="F2572" s="4" t="s">
        <v>43</v>
      </c>
      <c r="G2572" s="4" t="s">
        <v>33</v>
      </c>
      <c r="H2572" s="4" t="s">
        <v>34</v>
      </c>
      <c r="I2572" s="24" t="s">
        <v>35</v>
      </c>
      <c r="J2572" s="4" t="s">
        <v>36</v>
      </c>
      <c r="K2572" s="5">
        <v>39616.839999999997</v>
      </c>
      <c r="L2572" s="5">
        <v>39616.839999999997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25" t="s">
        <v>37</v>
      </c>
      <c r="S2572" s="25" t="s">
        <v>74</v>
      </c>
      <c r="T2572" s="5"/>
      <c r="U2572" s="5">
        <v>0</v>
      </c>
      <c r="V2572" s="4" t="s">
        <v>39</v>
      </c>
      <c r="W2572" s="4" t="s">
        <v>39</v>
      </c>
      <c r="X2572" s="4" t="s">
        <v>39</v>
      </c>
      <c r="Y2572" s="3">
        <v>40474.120000000003</v>
      </c>
    </row>
    <row r="2573" spans="1:25" x14ac:dyDescent="0.25">
      <c r="A2573" s="3">
        <v>702</v>
      </c>
      <c r="B2573" s="24" t="s">
        <v>2627</v>
      </c>
      <c r="C2573" s="4"/>
      <c r="D2573" s="3">
        <v>312270</v>
      </c>
      <c r="E2573" s="24"/>
      <c r="F2573" s="4" t="s">
        <v>43</v>
      </c>
      <c r="G2573" s="4" t="s">
        <v>33</v>
      </c>
      <c r="H2573" s="4" t="s">
        <v>34</v>
      </c>
      <c r="I2573" s="24" t="s">
        <v>35</v>
      </c>
      <c r="J2573" s="4" t="s">
        <v>36</v>
      </c>
      <c r="K2573" s="5">
        <v>47671.839999999997</v>
      </c>
      <c r="L2573" s="5">
        <v>47671.839999999997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25" t="s">
        <v>37</v>
      </c>
      <c r="S2573" s="25" t="s">
        <v>90</v>
      </c>
      <c r="T2573" s="5"/>
      <c r="U2573" s="5">
        <v>0</v>
      </c>
      <c r="V2573" s="4" t="s">
        <v>39</v>
      </c>
      <c r="W2573" s="4" t="s">
        <v>39</v>
      </c>
      <c r="X2573" s="4" t="s">
        <v>39</v>
      </c>
      <c r="Y2573" s="3">
        <v>47671.839999999997</v>
      </c>
    </row>
    <row r="2574" spans="1:25" x14ac:dyDescent="0.25">
      <c r="A2574" s="3">
        <v>702</v>
      </c>
      <c r="B2574" s="24" t="s">
        <v>2628</v>
      </c>
      <c r="C2574" s="4"/>
      <c r="D2574" s="3">
        <v>320301</v>
      </c>
      <c r="E2574" s="24"/>
      <c r="F2574" s="4" t="s">
        <v>43</v>
      </c>
      <c r="G2574" s="4" t="s">
        <v>33</v>
      </c>
      <c r="H2574" s="4" t="s">
        <v>34</v>
      </c>
      <c r="I2574" s="24" t="s">
        <v>35</v>
      </c>
      <c r="J2574" s="4" t="s">
        <v>36</v>
      </c>
      <c r="K2574" s="5">
        <v>219040.56</v>
      </c>
      <c r="L2574" s="5">
        <v>219040.56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25" t="s">
        <v>37</v>
      </c>
      <c r="S2574" s="25" t="s">
        <v>90</v>
      </c>
      <c r="T2574" s="5"/>
      <c r="U2574" s="5">
        <v>0</v>
      </c>
      <c r="V2574" s="4" t="s">
        <v>39</v>
      </c>
      <c r="W2574" s="4" t="s">
        <v>39</v>
      </c>
      <c r="X2574" s="4" t="s">
        <v>39</v>
      </c>
      <c r="Y2574" s="3">
        <v>308874.92</v>
      </c>
    </row>
    <row r="2575" spans="1:25" x14ac:dyDescent="0.25">
      <c r="A2575" s="3">
        <v>702</v>
      </c>
      <c r="B2575" s="24" t="s">
        <v>2629</v>
      </c>
      <c r="C2575" s="4"/>
      <c r="D2575" s="3">
        <v>318099</v>
      </c>
      <c r="E2575" s="24"/>
      <c r="F2575" s="4" t="s">
        <v>33</v>
      </c>
      <c r="G2575" s="4" t="s">
        <v>33</v>
      </c>
      <c r="H2575" s="4" t="s">
        <v>34</v>
      </c>
      <c r="I2575" s="24" t="s">
        <v>35</v>
      </c>
      <c r="J2575" s="4" t="s">
        <v>36</v>
      </c>
      <c r="K2575" s="5">
        <v>7.0000000000000007E-2</v>
      </c>
      <c r="L2575" s="5">
        <v>7.0000000000000007E-2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25" t="s">
        <v>37</v>
      </c>
      <c r="S2575" s="25" t="s">
        <v>38</v>
      </c>
      <c r="T2575" s="5"/>
      <c r="U2575" s="5">
        <v>0</v>
      </c>
      <c r="V2575" s="4" t="s">
        <v>39</v>
      </c>
      <c r="W2575" s="4" t="s">
        <v>39</v>
      </c>
      <c r="X2575" s="4" t="s">
        <v>39</v>
      </c>
      <c r="Y2575" s="3">
        <v>13720.36</v>
      </c>
    </row>
    <row r="2576" spans="1:25" x14ac:dyDescent="0.25">
      <c r="A2576" s="3">
        <v>702</v>
      </c>
      <c r="B2576" s="24" t="s">
        <v>2630</v>
      </c>
      <c r="C2576" s="4"/>
      <c r="D2576" s="3">
        <v>316339</v>
      </c>
      <c r="E2576" s="24"/>
      <c r="F2576" s="4" t="s">
        <v>43</v>
      </c>
      <c r="G2576" s="4" t="s">
        <v>45</v>
      </c>
      <c r="H2576" s="4" t="s">
        <v>34</v>
      </c>
      <c r="I2576" s="24" t="s">
        <v>35</v>
      </c>
      <c r="J2576" s="4" t="s">
        <v>36</v>
      </c>
      <c r="K2576" s="5">
        <v>50336.480000000003</v>
      </c>
      <c r="L2576" s="5">
        <v>50336.480000000003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25" t="s">
        <v>37</v>
      </c>
      <c r="S2576" s="25" t="s">
        <v>58</v>
      </c>
      <c r="T2576" s="5"/>
      <c r="U2576" s="5">
        <v>0</v>
      </c>
      <c r="V2576" s="4" t="s">
        <v>39</v>
      </c>
      <c r="W2576" s="4" t="s">
        <v>39</v>
      </c>
      <c r="X2576" s="4" t="s">
        <v>39</v>
      </c>
      <c r="Y2576" s="3">
        <v>51722.21</v>
      </c>
    </row>
    <row r="2577" spans="1:25" x14ac:dyDescent="0.25">
      <c r="A2577" s="3">
        <v>702</v>
      </c>
      <c r="B2577" s="24" t="s">
        <v>2631</v>
      </c>
      <c r="C2577" s="4"/>
      <c r="D2577" s="3">
        <v>315047</v>
      </c>
      <c r="E2577" s="24"/>
      <c r="F2577" s="4" t="s">
        <v>172</v>
      </c>
      <c r="G2577" s="4" t="s">
        <v>172</v>
      </c>
      <c r="H2577" s="4" t="s">
        <v>34</v>
      </c>
      <c r="I2577" s="24" t="s">
        <v>35</v>
      </c>
      <c r="J2577" s="4" t="s">
        <v>41</v>
      </c>
      <c r="K2577" s="5">
        <v>15986482.960000001</v>
      </c>
      <c r="L2577" s="5">
        <v>964624.38191000069</v>
      </c>
      <c r="M2577" s="5">
        <v>0</v>
      </c>
      <c r="N2577" s="5">
        <v>0</v>
      </c>
      <c r="O2577" s="5">
        <v>15986482.960000001</v>
      </c>
      <c r="P2577" s="5">
        <v>0</v>
      </c>
      <c r="Q2577" s="5">
        <v>15986482.960000001</v>
      </c>
      <c r="R2577" s="25" t="s">
        <v>86</v>
      </c>
      <c r="S2577" s="25" t="s">
        <v>38</v>
      </c>
      <c r="T2577" s="5"/>
      <c r="U2577" s="5">
        <v>0</v>
      </c>
      <c r="V2577" s="4" t="s">
        <v>39</v>
      </c>
      <c r="W2577" s="4" t="s">
        <v>39</v>
      </c>
      <c r="X2577" s="4" t="s">
        <v>39</v>
      </c>
      <c r="Y2577" s="3">
        <v>13550652.369999999</v>
      </c>
    </row>
    <row r="2578" spans="1:25" x14ac:dyDescent="0.25">
      <c r="A2578" s="3">
        <v>702</v>
      </c>
      <c r="B2578" s="24" t="s">
        <v>2632</v>
      </c>
      <c r="C2578" s="4"/>
      <c r="D2578" s="3">
        <v>314798</v>
      </c>
      <c r="E2578" s="24"/>
      <c r="F2578" s="4" t="s">
        <v>43</v>
      </c>
      <c r="G2578" s="4" t="s">
        <v>45</v>
      </c>
      <c r="H2578" s="4" t="s">
        <v>34</v>
      </c>
      <c r="I2578" s="24" t="s">
        <v>35</v>
      </c>
      <c r="J2578" s="4" t="s">
        <v>36</v>
      </c>
      <c r="K2578" s="5">
        <v>447931.23</v>
      </c>
      <c r="L2578" s="5">
        <v>447931.23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25" t="s">
        <v>37</v>
      </c>
      <c r="S2578" s="25" t="s">
        <v>49</v>
      </c>
      <c r="T2578" s="5"/>
      <c r="U2578" s="5">
        <v>0</v>
      </c>
      <c r="V2578" s="4" t="s">
        <v>39</v>
      </c>
      <c r="W2578" s="4" t="s">
        <v>39</v>
      </c>
      <c r="X2578" s="4" t="s">
        <v>39</v>
      </c>
      <c r="Y2578" s="3">
        <v>477326.17</v>
      </c>
    </row>
    <row r="2579" spans="1:25" x14ac:dyDescent="0.25">
      <c r="A2579" s="3">
        <v>702</v>
      </c>
      <c r="B2579" s="24" t="s">
        <v>2633</v>
      </c>
      <c r="C2579" s="4"/>
      <c r="D2579" s="3">
        <v>320022</v>
      </c>
      <c r="E2579" s="24"/>
      <c r="F2579" s="4" t="s">
        <v>43</v>
      </c>
      <c r="G2579" s="4" t="s">
        <v>33</v>
      </c>
      <c r="H2579" s="4" t="s">
        <v>34</v>
      </c>
      <c r="I2579" s="24" t="s">
        <v>35</v>
      </c>
      <c r="J2579" s="4" t="s">
        <v>36</v>
      </c>
      <c r="K2579" s="5">
        <v>640345.5</v>
      </c>
      <c r="L2579" s="5">
        <v>640345.5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25" t="s">
        <v>37</v>
      </c>
      <c r="S2579" s="25" t="s">
        <v>74</v>
      </c>
      <c r="T2579" s="5"/>
      <c r="U2579" s="5">
        <v>0</v>
      </c>
      <c r="V2579" s="4" t="s">
        <v>39</v>
      </c>
      <c r="W2579" s="4" t="s">
        <v>39</v>
      </c>
      <c r="X2579" s="4" t="s">
        <v>39</v>
      </c>
      <c r="Y2579" s="3">
        <v>640345.5</v>
      </c>
    </row>
    <row r="2580" spans="1:25" x14ac:dyDescent="0.25">
      <c r="A2580" s="3">
        <v>702</v>
      </c>
      <c r="B2580" s="24" t="s">
        <v>2634</v>
      </c>
      <c r="C2580" s="4"/>
      <c r="D2580" s="3">
        <v>316291</v>
      </c>
      <c r="E2580" s="24"/>
      <c r="F2580" s="4" t="s">
        <v>33</v>
      </c>
      <c r="G2580" s="4" t="s">
        <v>33</v>
      </c>
      <c r="H2580" s="4" t="s">
        <v>34</v>
      </c>
      <c r="I2580" s="24" t="s">
        <v>35</v>
      </c>
      <c r="J2580" s="4" t="s">
        <v>36</v>
      </c>
      <c r="K2580" s="5">
        <v>55096.25</v>
      </c>
      <c r="L2580" s="5">
        <v>55096.25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25" t="s">
        <v>37</v>
      </c>
      <c r="S2580" s="25" t="s">
        <v>38</v>
      </c>
      <c r="T2580" s="5"/>
      <c r="U2580" s="5">
        <v>0</v>
      </c>
      <c r="V2580" s="4" t="s">
        <v>39</v>
      </c>
      <c r="W2580" s="4" t="s">
        <v>39</v>
      </c>
      <c r="X2580" s="4" t="s">
        <v>39</v>
      </c>
      <c r="Y2580" s="3">
        <v>60727.32</v>
      </c>
    </row>
    <row r="2581" spans="1:25" x14ac:dyDescent="0.25">
      <c r="A2581" s="3">
        <v>702</v>
      </c>
      <c r="B2581" s="24" t="s">
        <v>2635</v>
      </c>
      <c r="C2581" s="4"/>
      <c r="D2581" s="3">
        <v>314798</v>
      </c>
      <c r="E2581" s="24"/>
      <c r="F2581" s="4" t="s">
        <v>45</v>
      </c>
      <c r="G2581" s="4" t="s">
        <v>45</v>
      </c>
      <c r="H2581" s="4" t="s">
        <v>34</v>
      </c>
      <c r="I2581" s="24" t="s">
        <v>35</v>
      </c>
      <c r="J2581" s="4" t="s">
        <v>36</v>
      </c>
      <c r="K2581" s="5">
        <v>23084.14</v>
      </c>
      <c r="L2581" s="5">
        <v>23084.14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25" t="s">
        <v>37</v>
      </c>
      <c r="S2581" s="25" t="s">
        <v>49</v>
      </c>
      <c r="T2581" s="5"/>
      <c r="U2581" s="5">
        <v>0</v>
      </c>
      <c r="V2581" s="4" t="s">
        <v>39</v>
      </c>
      <c r="W2581" s="4" t="s">
        <v>39</v>
      </c>
      <c r="X2581" s="4" t="s">
        <v>39</v>
      </c>
      <c r="Y2581" s="3">
        <v>23581.65</v>
      </c>
    </row>
    <row r="2582" spans="1:25" x14ac:dyDescent="0.25">
      <c r="A2582" s="3">
        <v>702</v>
      </c>
      <c r="B2582" s="24" t="s">
        <v>2636</v>
      </c>
      <c r="C2582" s="4"/>
      <c r="D2582" s="3">
        <v>309535</v>
      </c>
      <c r="E2582" s="24"/>
      <c r="F2582" s="4" t="s">
        <v>43</v>
      </c>
      <c r="G2582" s="4" t="s">
        <v>33</v>
      </c>
      <c r="H2582" s="4" t="s">
        <v>34</v>
      </c>
      <c r="I2582" s="24" t="s">
        <v>35</v>
      </c>
      <c r="J2582" s="4" t="s">
        <v>36</v>
      </c>
      <c r="K2582" s="5">
        <v>217131.24</v>
      </c>
      <c r="L2582" s="5">
        <v>217131.24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25" t="s">
        <v>37</v>
      </c>
      <c r="S2582" s="25" t="s">
        <v>151</v>
      </c>
      <c r="T2582" s="5"/>
      <c r="U2582" s="5">
        <v>0</v>
      </c>
      <c r="V2582" s="4" t="s">
        <v>39</v>
      </c>
      <c r="W2582" s="4" t="s">
        <v>39</v>
      </c>
      <c r="X2582" s="4" t="s">
        <v>39</v>
      </c>
      <c r="Y2582" s="3">
        <v>226466.35</v>
      </c>
    </row>
    <row r="2583" spans="1:25" x14ac:dyDescent="0.25">
      <c r="A2583" s="3">
        <v>702</v>
      </c>
      <c r="B2583" s="24" t="s">
        <v>2637</v>
      </c>
      <c r="C2583" s="4"/>
      <c r="D2583" s="3">
        <v>313954</v>
      </c>
      <c r="E2583" s="24"/>
      <c r="F2583" s="4" t="s">
        <v>33</v>
      </c>
      <c r="G2583" s="4" t="s">
        <v>33</v>
      </c>
      <c r="H2583" s="4" t="s">
        <v>34</v>
      </c>
      <c r="I2583" s="24" t="s">
        <v>209</v>
      </c>
      <c r="J2583" s="4" t="s">
        <v>41</v>
      </c>
      <c r="K2583" s="5">
        <v>292507.34000000003</v>
      </c>
      <c r="L2583" s="5">
        <v>17649.8928974956</v>
      </c>
      <c r="M2583" s="5">
        <v>0</v>
      </c>
      <c r="N2583" s="5">
        <v>0</v>
      </c>
      <c r="O2583" s="5">
        <v>0</v>
      </c>
      <c r="P2583" s="5">
        <v>292507.34000000003</v>
      </c>
      <c r="Q2583" s="5">
        <v>292507.34000000003</v>
      </c>
      <c r="R2583" s="25" t="s">
        <v>102</v>
      </c>
      <c r="S2583" s="25" t="s">
        <v>38</v>
      </c>
      <c r="T2583" s="5"/>
      <c r="U2583" s="5">
        <v>292507.34000000003</v>
      </c>
      <c r="V2583" s="4" t="s">
        <v>39</v>
      </c>
      <c r="W2583" s="4" t="s">
        <v>39</v>
      </c>
      <c r="X2583" s="4" t="s">
        <v>39</v>
      </c>
      <c r="Y2583" s="3">
        <v>593154.75</v>
      </c>
    </row>
    <row r="2584" spans="1:25" x14ac:dyDescent="0.25">
      <c r="A2584" s="3">
        <v>702</v>
      </c>
      <c r="B2584" s="24" t="s">
        <v>2638</v>
      </c>
      <c r="C2584" s="4"/>
      <c r="D2584" s="3">
        <v>314376</v>
      </c>
      <c r="E2584" s="24"/>
      <c r="F2584" s="4" t="s">
        <v>43</v>
      </c>
      <c r="G2584" s="4" t="s">
        <v>33</v>
      </c>
      <c r="H2584" s="4" t="s">
        <v>34</v>
      </c>
      <c r="I2584" s="24" t="s">
        <v>35</v>
      </c>
      <c r="J2584" s="4" t="s">
        <v>36</v>
      </c>
      <c r="K2584" s="5">
        <v>347967.28</v>
      </c>
      <c r="L2584" s="5">
        <v>347967.28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25" t="s">
        <v>37</v>
      </c>
      <c r="S2584" s="25" t="s">
        <v>49</v>
      </c>
      <c r="T2584" s="5"/>
      <c r="U2584" s="5">
        <v>0</v>
      </c>
      <c r="V2584" s="4" t="s">
        <v>39</v>
      </c>
      <c r="W2584" s="4" t="s">
        <v>39</v>
      </c>
      <c r="X2584" s="4" t="s">
        <v>39</v>
      </c>
      <c r="Y2584" s="3">
        <v>366561.64</v>
      </c>
    </row>
    <row r="2585" spans="1:25" x14ac:dyDescent="0.25">
      <c r="A2585" s="3">
        <v>702</v>
      </c>
      <c r="B2585" s="24" t="s">
        <v>2639</v>
      </c>
      <c r="C2585" s="4"/>
      <c r="D2585" s="3">
        <v>320073</v>
      </c>
      <c r="E2585" s="24"/>
      <c r="F2585" s="4" t="s">
        <v>33</v>
      </c>
      <c r="G2585" s="4" t="s">
        <v>33</v>
      </c>
      <c r="H2585" s="4" t="s">
        <v>34</v>
      </c>
      <c r="I2585" s="24" t="s">
        <v>35</v>
      </c>
      <c r="J2585" s="4" t="s">
        <v>41</v>
      </c>
      <c r="K2585" s="5">
        <v>240643.04</v>
      </c>
      <c r="L2585" s="5">
        <v>14520.401035159492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25" t="s">
        <v>37</v>
      </c>
      <c r="S2585" s="25" t="s">
        <v>38</v>
      </c>
      <c r="T2585" s="5"/>
      <c r="U2585" s="5">
        <v>0</v>
      </c>
      <c r="V2585" s="4" t="s">
        <v>39</v>
      </c>
      <c r="W2585" s="4" t="s">
        <v>39</v>
      </c>
      <c r="X2585" s="4" t="s">
        <v>39</v>
      </c>
      <c r="Y2585" s="3">
        <v>296301.59000000003</v>
      </c>
    </row>
    <row r="2586" spans="1:25" x14ac:dyDescent="0.25">
      <c r="A2586" s="3">
        <v>702</v>
      </c>
      <c r="B2586" s="24" t="s">
        <v>2640</v>
      </c>
      <c r="C2586" s="4"/>
      <c r="D2586" s="3">
        <v>314376</v>
      </c>
      <c r="E2586" s="24"/>
      <c r="F2586" s="4" t="s">
        <v>43</v>
      </c>
      <c r="G2586" s="4" t="s">
        <v>33</v>
      </c>
      <c r="H2586" s="4" t="s">
        <v>34</v>
      </c>
      <c r="I2586" s="24" t="s">
        <v>35</v>
      </c>
      <c r="J2586" s="4" t="s">
        <v>36</v>
      </c>
      <c r="K2586" s="5">
        <v>206313.35</v>
      </c>
      <c r="L2586" s="5">
        <v>206313.35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25" t="s">
        <v>37</v>
      </c>
      <c r="S2586" s="25" t="s">
        <v>49</v>
      </c>
      <c r="T2586" s="5"/>
      <c r="U2586" s="5">
        <v>0</v>
      </c>
      <c r="V2586" s="4" t="s">
        <v>39</v>
      </c>
      <c r="W2586" s="4" t="s">
        <v>39</v>
      </c>
      <c r="X2586" s="4" t="s">
        <v>39</v>
      </c>
      <c r="Y2586" s="3">
        <v>219618.52</v>
      </c>
    </row>
    <row r="2587" spans="1:25" x14ac:dyDescent="0.25">
      <c r="A2587" s="3">
        <v>702</v>
      </c>
      <c r="B2587" s="24" t="s">
        <v>2641</v>
      </c>
      <c r="C2587" s="4"/>
      <c r="D2587" s="3">
        <v>317847</v>
      </c>
      <c r="E2587" s="24"/>
      <c r="F2587" s="4" t="s">
        <v>33</v>
      </c>
      <c r="G2587" s="4" t="s">
        <v>33</v>
      </c>
      <c r="H2587" s="4" t="s">
        <v>34</v>
      </c>
      <c r="I2587" s="24" t="s">
        <v>35</v>
      </c>
      <c r="J2587" s="4" t="s">
        <v>36</v>
      </c>
      <c r="K2587" s="5">
        <v>582555.98</v>
      </c>
      <c r="L2587" s="5">
        <v>582555.98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25" t="s">
        <v>37</v>
      </c>
      <c r="S2587" s="25" t="s">
        <v>38</v>
      </c>
      <c r="T2587" s="5"/>
      <c r="U2587" s="5">
        <v>0</v>
      </c>
      <c r="V2587" s="4" t="s">
        <v>39</v>
      </c>
      <c r="W2587" s="4" t="s">
        <v>39</v>
      </c>
      <c r="X2587" s="4" t="s">
        <v>39</v>
      </c>
      <c r="Y2587" s="3">
        <v>625744.4</v>
      </c>
    </row>
    <row r="2588" spans="1:25" x14ac:dyDescent="0.25">
      <c r="A2588" s="3">
        <v>702</v>
      </c>
      <c r="B2588" s="24" t="s">
        <v>2642</v>
      </c>
      <c r="C2588" s="4"/>
      <c r="D2588" s="3">
        <v>315112</v>
      </c>
      <c r="E2588" s="24"/>
      <c r="F2588" s="4" t="s">
        <v>33</v>
      </c>
      <c r="G2588" s="4" t="s">
        <v>33</v>
      </c>
      <c r="H2588" s="4" t="s">
        <v>34</v>
      </c>
      <c r="I2588" s="24" t="s">
        <v>209</v>
      </c>
      <c r="J2588" s="4" t="s">
        <v>36</v>
      </c>
      <c r="K2588" s="5">
        <v>1104016.8799999999</v>
      </c>
      <c r="L2588" s="5">
        <v>1104016.8799999999</v>
      </c>
      <c r="M2588" s="5">
        <v>0</v>
      </c>
      <c r="N2588" s="5">
        <v>0</v>
      </c>
      <c r="O2588" s="5">
        <v>0</v>
      </c>
      <c r="P2588" s="5">
        <v>1104016.8799999999</v>
      </c>
      <c r="Q2588" s="5">
        <v>1104016.8799999999</v>
      </c>
      <c r="R2588" s="25" t="s">
        <v>102</v>
      </c>
      <c r="S2588" s="25" t="s">
        <v>38</v>
      </c>
      <c r="T2588" s="5"/>
      <c r="U2588" s="5">
        <v>0</v>
      </c>
      <c r="V2588" s="4" t="s">
        <v>39</v>
      </c>
      <c r="W2588" s="4" t="s">
        <v>39</v>
      </c>
      <c r="X2588" s="4" t="s">
        <v>39</v>
      </c>
      <c r="Y2588" s="3">
        <v>1196378.45</v>
      </c>
    </row>
    <row r="2589" spans="1:25" x14ac:dyDescent="0.25">
      <c r="A2589" s="3">
        <v>702</v>
      </c>
      <c r="B2589" s="24" t="s">
        <v>2643</v>
      </c>
      <c r="C2589" s="4"/>
      <c r="D2589" s="3">
        <v>319124</v>
      </c>
      <c r="E2589" s="24"/>
      <c r="F2589" s="4" t="s">
        <v>33</v>
      </c>
      <c r="G2589" s="4" t="s">
        <v>33</v>
      </c>
      <c r="H2589" s="4" t="s">
        <v>34</v>
      </c>
      <c r="I2589" s="24" t="s">
        <v>35</v>
      </c>
      <c r="J2589" s="4" t="s">
        <v>41</v>
      </c>
      <c r="K2589" s="5">
        <v>24271.69</v>
      </c>
      <c r="L2589" s="5">
        <v>1464.553774757293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25" t="s">
        <v>37</v>
      </c>
      <c r="S2589" s="25" t="s">
        <v>38</v>
      </c>
      <c r="T2589" s="5"/>
      <c r="U2589" s="5">
        <v>0</v>
      </c>
      <c r="V2589" s="4" t="s">
        <v>39</v>
      </c>
      <c r="W2589" s="4" t="s">
        <v>39</v>
      </c>
      <c r="X2589" s="4" t="s">
        <v>39</v>
      </c>
      <c r="Y2589" s="3">
        <v>48937.79</v>
      </c>
    </row>
    <row r="2590" spans="1:25" x14ac:dyDescent="0.25">
      <c r="A2590" s="3">
        <v>702</v>
      </c>
      <c r="B2590" s="24" t="s">
        <v>2644</v>
      </c>
      <c r="C2590" s="4"/>
      <c r="D2590" s="3">
        <v>308900</v>
      </c>
      <c r="E2590" s="24"/>
      <c r="F2590" s="4" t="s">
        <v>43</v>
      </c>
      <c r="G2590" s="4" t="s">
        <v>33</v>
      </c>
      <c r="H2590" s="4" t="s">
        <v>34</v>
      </c>
      <c r="I2590" s="24" t="s">
        <v>35</v>
      </c>
      <c r="J2590" s="4" t="s">
        <v>36</v>
      </c>
      <c r="K2590" s="5">
        <v>136569.71</v>
      </c>
      <c r="L2590" s="5">
        <v>136569.71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25" t="s">
        <v>37</v>
      </c>
      <c r="S2590" s="25" t="s">
        <v>49</v>
      </c>
      <c r="T2590" s="5"/>
      <c r="U2590" s="5">
        <v>0</v>
      </c>
      <c r="V2590" s="4" t="s">
        <v>39</v>
      </c>
      <c r="W2590" s="4" t="s">
        <v>39</v>
      </c>
      <c r="X2590" s="4" t="s">
        <v>39</v>
      </c>
      <c r="Y2590" s="3">
        <v>143182</v>
      </c>
    </row>
    <row r="2591" spans="1:25" x14ac:dyDescent="0.25">
      <c r="A2591" s="3">
        <v>702</v>
      </c>
      <c r="B2591" s="24" t="s">
        <v>2645</v>
      </c>
      <c r="C2591" s="4"/>
      <c r="D2591" s="3">
        <v>309785</v>
      </c>
      <c r="E2591" s="24"/>
      <c r="F2591" s="4" t="s">
        <v>43</v>
      </c>
      <c r="G2591" s="4" t="s">
        <v>33</v>
      </c>
      <c r="H2591" s="4" t="s">
        <v>34</v>
      </c>
      <c r="I2591" s="24" t="s">
        <v>35</v>
      </c>
      <c r="J2591" s="4" t="s">
        <v>36</v>
      </c>
      <c r="K2591" s="5">
        <v>95492.15</v>
      </c>
      <c r="L2591" s="5">
        <v>95492.15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25" t="s">
        <v>37</v>
      </c>
      <c r="S2591" s="25" t="s">
        <v>74</v>
      </c>
      <c r="T2591" s="5"/>
      <c r="U2591" s="5">
        <v>0</v>
      </c>
      <c r="V2591" s="4" t="s">
        <v>39</v>
      </c>
      <c r="W2591" s="4" t="s">
        <v>39</v>
      </c>
      <c r="X2591" s="4" t="s">
        <v>39</v>
      </c>
      <c r="Y2591" s="3">
        <v>100166.98</v>
      </c>
    </row>
    <row r="2592" spans="1:25" x14ac:dyDescent="0.25">
      <c r="A2592" s="3">
        <v>702</v>
      </c>
      <c r="B2592" s="24" t="s">
        <v>2646</v>
      </c>
      <c r="C2592" s="4"/>
      <c r="D2592" s="3">
        <v>314395</v>
      </c>
      <c r="E2592" s="24"/>
      <c r="F2592" s="4" t="s">
        <v>43</v>
      </c>
      <c r="G2592" s="4" t="s">
        <v>33</v>
      </c>
      <c r="H2592" s="4" t="s">
        <v>34</v>
      </c>
      <c r="I2592" s="24" t="s">
        <v>35</v>
      </c>
      <c r="J2592" s="4" t="s">
        <v>36</v>
      </c>
      <c r="K2592" s="5">
        <v>118803.44</v>
      </c>
      <c r="L2592" s="5">
        <v>118803.44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25" t="s">
        <v>37</v>
      </c>
      <c r="S2592" s="25" t="s">
        <v>74</v>
      </c>
      <c r="T2592" s="5"/>
      <c r="U2592" s="5">
        <v>0</v>
      </c>
      <c r="V2592" s="4" t="s">
        <v>39</v>
      </c>
      <c r="W2592" s="4" t="s">
        <v>39</v>
      </c>
      <c r="X2592" s="4" t="s">
        <v>39</v>
      </c>
      <c r="Y2592" s="3">
        <v>129098.53</v>
      </c>
    </row>
    <row r="2593" spans="1:25" x14ac:dyDescent="0.25">
      <c r="A2593" s="3">
        <v>702</v>
      </c>
      <c r="B2593" s="24" t="s">
        <v>2647</v>
      </c>
      <c r="C2593" s="4"/>
      <c r="D2593" s="3">
        <v>316339</v>
      </c>
      <c r="E2593" s="24"/>
      <c r="F2593" s="4" t="s">
        <v>43</v>
      </c>
      <c r="G2593" s="4" t="s">
        <v>45</v>
      </c>
      <c r="H2593" s="4" t="s">
        <v>34</v>
      </c>
      <c r="I2593" s="24" t="s">
        <v>35</v>
      </c>
      <c r="J2593" s="4" t="s">
        <v>36</v>
      </c>
      <c r="K2593" s="5">
        <v>38184.65</v>
      </c>
      <c r="L2593" s="5">
        <v>38184.65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25" t="s">
        <v>37</v>
      </c>
      <c r="S2593" s="25" t="s">
        <v>58</v>
      </c>
      <c r="T2593" s="5"/>
      <c r="U2593" s="5">
        <v>0</v>
      </c>
      <c r="V2593" s="4" t="s">
        <v>39</v>
      </c>
      <c r="W2593" s="4" t="s">
        <v>39</v>
      </c>
      <c r="X2593" s="4" t="s">
        <v>39</v>
      </c>
      <c r="Y2593" s="3">
        <v>39141.15</v>
      </c>
    </row>
    <row r="2594" spans="1:25" x14ac:dyDescent="0.25">
      <c r="A2594" s="3">
        <v>702</v>
      </c>
      <c r="B2594" s="24" t="s">
        <v>2648</v>
      </c>
      <c r="C2594" s="4"/>
      <c r="D2594" s="3">
        <v>315704</v>
      </c>
      <c r="E2594" s="24"/>
      <c r="F2594" s="4" t="s">
        <v>43</v>
      </c>
      <c r="G2594" s="4" t="s">
        <v>33</v>
      </c>
      <c r="H2594" s="4" t="s">
        <v>34</v>
      </c>
      <c r="I2594" s="24" t="s">
        <v>35</v>
      </c>
      <c r="J2594" s="4" t="s">
        <v>36</v>
      </c>
      <c r="K2594" s="5">
        <v>72141.600000000006</v>
      </c>
      <c r="L2594" s="5">
        <v>72141.600000000006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25" t="s">
        <v>37</v>
      </c>
      <c r="S2594" s="25" t="s">
        <v>97</v>
      </c>
      <c r="T2594" s="5"/>
      <c r="U2594" s="5">
        <v>0</v>
      </c>
      <c r="V2594" s="4" t="s">
        <v>39</v>
      </c>
      <c r="W2594" s="4" t="s">
        <v>39</v>
      </c>
      <c r="X2594" s="4" t="s">
        <v>39</v>
      </c>
      <c r="Y2594" s="3">
        <v>78177.39</v>
      </c>
    </row>
    <row r="2595" spans="1:25" x14ac:dyDescent="0.25">
      <c r="A2595" s="3">
        <v>702</v>
      </c>
      <c r="B2595" s="24" t="s">
        <v>2649</v>
      </c>
      <c r="C2595" s="4"/>
      <c r="D2595" s="3">
        <v>316339</v>
      </c>
      <c r="E2595" s="24"/>
      <c r="F2595" s="4" t="s">
        <v>43</v>
      </c>
      <c r="G2595" s="4" t="s">
        <v>45</v>
      </c>
      <c r="H2595" s="4" t="s">
        <v>34</v>
      </c>
      <c r="I2595" s="24" t="s">
        <v>35</v>
      </c>
      <c r="J2595" s="4" t="s">
        <v>36</v>
      </c>
      <c r="K2595" s="5">
        <v>42486.17</v>
      </c>
      <c r="L2595" s="5">
        <v>42486.17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25" t="s">
        <v>37</v>
      </c>
      <c r="S2595" s="25" t="s">
        <v>58</v>
      </c>
      <c r="T2595" s="5"/>
      <c r="U2595" s="5">
        <v>0</v>
      </c>
      <c r="V2595" s="4" t="s">
        <v>39</v>
      </c>
      <c r="W2595" s="4" t="s">
        <v>39</v>
      </c>
      <c r="X2595" s="4" t="s">
        <v>39</v>
      </c>
      <c r="Y2595" s="3">
        <v>43334.84</v>
      </c>
    </row>
    <row r="2596" spans="1:25" x14ac:dyDescent="0.25">
      <c r="A2596" s="3">
        <v>702</v>
      </c>
      <c r="B2596" s="24" t="s">
        <v>2650</v>
      </c>
      <c r="C2596" s="4"/>
      <c r="D2596" s="3">
        <v>313548</v>
      </c>
      <c r="E2596" s="24"/>
      <c r="F2596" s="4" t="s">
        <v>107</v>
      </c>
      <c r="G2596" s="4" t="s">
        <v>107</v>
      </c>
      <c r="H2596" s="4" t="s">
        <v>34</v>
      </c>
      <c r="I2596" s="24" t="s">
        <v>35</v>
      </c>
      <c r="J2596" s="4" t="s">
        <v>36</v>
      </c>
      <c r="K2596" s="5">
        <v>8899.33</v>
      </c>
      <c r="L2596" s="5">
        <v>8899.33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25" t="s">
        <v>37</v>
      </c>
      <c r="S2596" s="25" t="s">
        <v>97</v>
      </c>
      <c r="T2596" s="5"/>
      <c r="U2596" s="5">
        <v>0</v>
      </c>
      <c r="V2596" s="4" t="s">
        <v>39</v>
      </c>
      <c r="W2596" s="4" t="s">
        <v>39</v>
      </c>
      <c r="X2596" s="4" t="s">
        <v>39</v>
      </c>
      <c r="Y2596" s="3">
        <v>8984.84</v>
      </c>
    </row>
    <row r="2597" spans="1:25" x14ac:dyDescent="0.25">
      <c r="A2597" s="3">
        <v>702</v>
      </c>
      <c r="B2597" s="24" t="s">
        <v>2651</v>
      </c>
      <c r="C2597" s="4"/>
      <c r="D2597" s="3">
        <v>313250</v>
      </c>
      <c r="E2597" s="24"/>
      <c r="F2597" s="4" t="s">
        <v>45</v>
      </c>
      <c r="G2597" s="4" t="s">
        <v>33</v>
      </c>
      <c r="H2597" s="4" t="s">
        <v>34</v>
      </c>
      <c r="I2597" s="24" t="s">
        <v>35</v>
      </c>
      <c r="J2597" s="4" t="s">
        <v>36</v>
      </c>
      <c r="K2597" s="5">
        <v>18581.64</v>
      </c>
      <c r="L2597" s="5">
        <v>18581.64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25" t="s">
        <v>37</v>
      </c>
      <c r="S2597" s="25" t="s">
        <v>49</v>
      </c>
      <c r="T2597" s="5"/>
      <c r="U2597" s="5">
        <v>0</v>
      </c>
      <c r="V2597" s="4" t="s">
        <v>39</v>
      </c>
      <c r="W2597" s="4" t="s">
        <v>39</v>
      </c>
      <c r="X2597" s="4" t="s">
        <v>39</v>
      </c>
      <c r="Y2597" s="3">
        <v>18797.009999999998</v>
      </c>
    </row>
    <row r="2598" spans="1:25" x14ac:dyDescent="0.25">
      <c r="A2598" s="3">
        <v>702</v>
      </c>
      <c r="B2598" s="24" t="s">
        <v>2652</v>
      </c>
      <c r="C2598" s="4"/>
      <c r="D2598" s="3">
        <v>316358</v>
      </c>
      <c r="E2598" s="24"/>
      <c r="F2598" s="4" t="s">
        <v>43</v>
      </c>
      <c r="G2598" s="4" t="s">
        <v>45</v>
      </c>
      <c r="H2598" s="4" t="s">
        <v>34</v>
      </c>
      <c r="I2598" s="24" t="s">
        <v>35</v>
      </c>
      <c r="J2598" s="4" t="s">
        <v>36</v>
      </c>
      <c r="K2598" s="5">
        <v>3743137.37</v>
      </c>
      <c r="L2598" s="5">
        <v>3743137.37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25" t="s">
        <v>37</v>
      </c>
      <c r="S2598" s="25" t="s">
        <v>151</v>
      </c>
      <c r="T2598" s="5"/>
      <c r="U2598" s="5">
        <v>0</v>
      </c>
      <c r="V2598" s="4" t="s">
        <v>39</v>
      </c>
      <c r="W2598" s="4" t="s">
        <v>39</v>
      </c>
      <c r="X2598" s="4" t="s">
        <v>39</v>
      </c>
      <c r="Y2598" s="3">
        <v>5975716.0899999999</v>
      </c>
    </row>
    <row r="2599" spans="1:25" x14ac:dyDescent="0.25">
      <c r="A2599" s="3">
        <v>702</v>
      </c>
      <c r="B2599" s="24" t="s">
        <v>2653</v>
      </c>
      <c r="C2599" s="4"/>
      <c r="D2599" s="3">
        <v>312459</v>
      </c>
      <c r="E2599" s="24"/>
      <c r="F2599" s="4" t="s">
        <v>33</v>
      </c>
      <c r="G2599" s="4" t="s">
        <v>33</v>
      </c>
      <c r="H2599" s="4" t="s">
        <v>34</v>
      </c>
      <c r="I2599" s="24" t="s">
        <v>35</v>
      </c>
      <c r="J2599" s="4" t="s">
        <v>41</v>
      </c>
      <c r="K2599" s="5">
        <v>435128.86</v>
      </c>
      <c r="L2599" s="5">
        <v>26255.675415219859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25" t="s">
        <v>37</v>
      </c>
      <c r="S2599" s="25" t="s">
        <v>38</v>
      </c>
      <c r="T2599" s="5"/>
      <c r="U2599" s="5">
        <v>0</v>
      </c>
      <c r="V2599" s="4" t="s">
        <v>39</v>
      </c>
      <c r="W2599" s="4" t="s">
        <v>39</v>
      </c>
      <c r="X2599" s="4" t="s">
        <v>39</v>
      </c>
      <c r="Y2599" s="3">
        <v>600578</v>
      </c>
    </row>
    <row r="2600" spans="1:25" x14ac:dyDescent="0.25">
      <c r="A2600" s="3">
        <v>702</v>
      </c>
      <c r="B2600" s="24" t="s">
        <v>2654</v>
      </c>
      <c r="C2600" s="4"/>
      <c r="D2600" s="3">
        <v>316372</v>
      </c>
      <c r="E2600" s="24"/>
      <c r="F2600" s="4" t="s">
        <v>33</v>
      </c>
      <c r="G2600" s="4" t="s">
        <v>33</v>
      </c>
      <c r="H2600" s="4" t="s">
        <v>34</v>
      </c>
      <c r="I2600" s="24" t="s">
        <v>35</v>
      </c>
      <c r="J2600" s="4" t="s">
        <v>41</v>
      </c>
      <c r="K2600" s="5">
        <v>35638.769999999997</v>
      </c>
      <c r="L2600" s="5">
        <v>2150.4433820309573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25" t="s">
        <v>37</v>
      </c>
      <c r="S2600" s="25" t="s">
        <v>38</v>
      </c>
      <c r="T2600" s="5"/>
      <c r="U2600" s="5">
        <v>0</v>
      </c>
      <c r="V2600" s="4" t="s">
        <v>39</v>
      </c>
      <c r="W2600" s="4" t="s">
        <v>39</v>
      </c>
      <c r="X2600" s="4" t="s">
        <v>39</v>
      </c>
      <c r="Y2600" s="3">
        <v>54043.35</v>
      </c>
    </row>
    <row r="2601" spans="1:25" x14ac:dyDescent="0.25">
      <c r="A2601" s="3">
        <v>702</v>
      </c>
      <c r="B2601" s="24" t="s">
        <v>2655</v>
      </c>
      <c r="C2601" s="4"/>
      <c r="D2601" s="3">
        <v>312088</v>
      </c>
      <c r="E2601" s="24"/>
      <c r="F2601" s="4" t="s">
        <v>45</v>
      </c>
      <c r="G2601" s="4" t="s">
        <v>45</v>
      </c>
      <c r="H2601" s="4" t="s">
        <v>34</v>
      </c>
      <c r="I2601" s="24" t="s">
        <v>35</v>
      </c>
      <c r="J2601" s="4" t="s">
        <v>36</v>
      </c>
      <c r="K2601" s="5">
        <v>64244.480000000003</v>
      </c>
      <c r="L2601" s="5">
        <v>64244.480000000003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25" t="s">
        <v>37</v>
      </c>
      <c r="S2601" s="25" t="s">
        <v>74</v>
      </c>
      <c r="T2601" s="5"/>
      <c r="U2601" s="5">
        <v>0</v>
      </c>
      <c r="V2601" s="4" t="s">
        <v>39</v>
      </c>
      <c r="W2601" s="4" t="s">
        <v>39</v>
      </c>
      <c r="X2601" s="4" t="s">
        <v>39</v>
      </c>
      <c r="Y2601" s="3">
        <v>68338.720000000001</v>
      </c>
    </row>
    <row r="2602" spans="1:25" x14ac:dyDescent="0.25">
      <c r="A2602" s="3">
        <v>702</v>
      </c>
      <c r="B2602" s="24" t="s">
        <v>2656</v>
      </c>
      <c r="C2602" s="4"/>
      <c r="D2602" s="3">
        <v>313461</v>
      </c>
      <c r="E2602" s="24"/>
      <c r="F2602" s="4" t="s">
        <v>43</v>
      </c>
      <c r="G2602" s="4" t="s">
        <v>33</v>
      </c>
      <c r="H2602" s="4" t="s">
        <v>34</v>
      </c>
      <c r="I2602" s="24" t="s">
        <v>35</v>
      </c>
      <c r="J2602" s="4" t="s">
        <v>36</v>
      </c>
      <c r="K2602" s="5">
        <v>24221.599999999999</v>
      </c>
      <c r="L2602" s="5">
        <v>24221.599999999999</v>
      </c>
      <c r="M2602" s="5">
        <v>24221.599999999999</v>
      </c>
      <c r="N2602" s="5">
        <v>0</v>
      </c>
      <c r="O2602" s="5">
        <v>0</v>
      </c>
      <c r="P2602" s="5">
        <v>0</v>
      </c>
      <c r="Q2602" s="5">
        <v>24221.599999999999</v>
      </c>
      <c r="R2602" s="25" t="s">
        <v>48</v>
      </c>
      <c r="S2602" s="25" t="s">
        <v>97</v>
      </c>
      <c r="T2602" s="5"/>
      <c r="U2602" s="5">
        <v>0</v>
      </c>
      <c r="V2602" s="4" t="s">
        <v>39</v>
      </c>
      <c r="W2602" s="4" t="s">
        <v>39</v>
      </c>
      <c r="X2602" s="4" t="s">
        <v>39</v>
      </c>
      <c r="Y2602" s="3">
        <v>24550.05</v>
      </c>
    </row>
    <row r="2603" spans="1:25" x14ac:dyDescent="0.25">
      <c r="A2603" s="3">
        <v>702</v>
      </c>
      <c r="B2603" s="24" t="s">
        <v>2657</v>
      </c>
      <c r="C2603" s="4"/>
      <c r="D2603" s="3">
        <v>316353</v>
      </c>
      <c r="E2603" s="24"/>
      <c r="F2603" s="4" t="s">
        <v>33</v>
      </c>
      <c r="G2603" s="4" t="s">
        <v>33</v>
      </c>
      <c r="H2603" s="4" t="s">
        <v>34</v>
      </c>
      <c r="I2603" s="24" t="s">
        <v>209</v>
      </c>
      <c r="J2603" s="4" t="s">
        <v>41</v>
      </c>
      <c r="K2603" s="5">
        <v>3271108.49</v>
      </c>
      <c r="L2603" s="5">
        <v>197378.68630779849</v>
      </c>
      <c r="M2603" s="5">
        <v>0</v>
      </c>
      <c r="N2603" s="5">
        <v>0</v>
      </c>
      <c r="O2603" s="5">
        <v>0</v>
      </c>
      <c r="P2603" s="5">
        <v>3271108.49</v>
      </c>
      <c r="Q2603" s="5">
        <v>3271108.49</v>
      </c>
      <c r="R2603" s="25" t="s">
        <v>102</v>
      </c>
      <c r="S2603" s="25" t="s">
        <v>38</v>
      </c>
      <c r="T2603" s="5"/>
      <c r="U2603" s="5">
        <v>0</v>
      </c>
      <c r="V2603" s="4" t="s">
        <v>39</v>
      </c>
      <c r="W2603" s="4" t="s">
        <v>39</v>
      </c>
      <c r="X2603" s="4" t="s">
        <v>39</v>
      </c>
      <c r="Y2603" s="3">
        <v>3848894.78</v>
      </c>
    </row>
    <row r="2604" spans="1:25" x14ac:dyDescent="0.25">
      <c r="A2604" s="3">
        <v>702</v>
      </c>
      <c r="B2604" s="24" t="s">
        <v>2658</v>
      </c>
      <c r="C2604" s="4"/>
      <c r="D2604" s="3">
        <v>316200</v>
      </c>
      <c r="E2604" s="24"/>
      <c r="F2604" s="4" t="s">
        <v>43</v>
      </c>
      <c r="G2604" s="4" t="s">
        <v>33</v>
      </c>
      <c r="H2604" s="4" t="s">
        <v>34</v>
      </c>
      <c r="I2604" s="24" t="s">
        <v>35</v>
      </c>
      <c r="J2604" s="4" t="s">
        <v>36</v>
      </c>
      <c r="K2604" s="5">
        <v>11168.2</v>
      </c>
      <c r="L2604" s="5">
        <v>11168.2</v>
      </c>
      <c r="M2604" s="5">
        <v>11168.2</v>
      </c>
      <c r="N2604" s="5">
        <v>0</v>
      </c>
      <c r="O2604" s="5">
        <v>0</v>
      </c>
      <c r="P2604" s="5">
        <v>0</v>
      </c>
      <c r="Q2604" s="5">
        <v>11168.2</v>
      </c>
      <c r="R2604" s="25" t="s">
        <v>48</v>
      </c>
      <c r="S2604" s="25" t="s">
        <v>58</v>
      </c>
      <c r="T2604" s="5"/>
      <c r="U2604" s="5">
        <v>0</v>
      </c>
      <c r="V2604" s="4" t="s">
        <v>39</v>
      </c>
      <c r="W2604" s="4" t="s">
        <v>39</v>
      </c>
      <c r="X2604" s="4" t="s">
        <v>39</v>
      </c>
      <c r="Y2604" s="3">
        <v>11168.2</v>
      </c>
    </row>
    <row r="2605" spans="1:25" x14ac:dyDescent="0.25">
      <c r="A2605" s="3">
        <v>702</v>
      </c>
      <c r="B2605" s="24" t="s">
        <v>2659</v>
      </c>
      <c r="C2605" s="4"/>
      <c r="D2605" s="3">
        <v>313250</v>
      </c>
      <c r="E2605" s="24"/>
      <c r="F2605" s="4" t="s">
        <v>45</v>
      </c>
      <c r="G2605" s="4" t="s">
        <v>33</v>
      </c>
      <c r="H2605" s="4" t="s">
        <v>34</v>
      </c>
      <c r="I2605" s="24" t="s">
        <v>35</v>
      </c>
      <c r="J2605" s="4" t="s">
        <v>36</v>
      </c>
      <c r="K2605" s="5">
        <v>11608.81</v>
      </c>
      <c r="L2605" s="5">
        <v>11608.81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25" t="s">
        <v>37</v>
      </c>
      <c r="S2605" s="25" t="s">
        <v>49</v>
      </c>
      <c r="T2605" s="5"/>
      <c r="U2605" s="5">
        <v>0</v>
      </c>
      <c r="V2605" s="4" t="s">
        <v>39</v>
      </c>
      <c r="W2605" s="4" t="s">
        <v>39</v>
      </c>
      <c r="X2605" s="4" t="s">
        <v>39</v>
      </c>
      <c r="Y2605" s="3">
        <v>11769.64</v>
      </c>
    </row>
    <row r="2606" spans="1:25" x14ac:dyDescent="0.25">
      <c r="A2606" s="3">
        <v>702</v>
      </c>
      <c r="B2606" s="24" t="s">
        <v>2660</v>
      </c>
      <c r="C2606" s="4"/>
      <c r="D2606" s="3">
        <v>309082</v>
      </c>
      <c r="E2606" s="24"/>
      <c r="F2606" s="4" t="s">
        <v>45</v>
      </c>
      <c r="G2606" s="4" t="s">
        <v>33</v>
      </c>
      <c r="H2606" s="4" t="s">
        <v>34</v>
      </c>
      <c r="I2606" s="24" t="s">
        <v>209</v>
      </c>
      <c r="J2606" s="4" t="s">
        <v>36</v>
      </c>
      <c r="K2606" s="5">
        <v>38947.93</v>
      </c>
      <c r="L2606" s="5">
        <v>38947.93</v>
      </c>
      <c r="M2606" s="5">
        <v>0</v>
      </c>
      <c r="N2606" s="5">
        <v>0</v>
      </c>
      <c r="O2606" s="5">
        <v>0</v>
      </c>
      <c r="P2606" s="5">
        <v>38947.93</v>
      </c>
      <c r="Q2606" s="5">
        <v>38947.93</v>
      </c>
      <c r="R2606" s="25" t="s">
        <v>102</v>
      </c>
      <c r="S2606" s="25" t="s">
        <v>58</v>
      </c>
      <c r="T2606" s="5"/>
      <c r="U2606" s="5">
        <v>0</v>
      </c>
      <c r="V2606" s="4" t="s">
        <v>39</v>
      </c>
      <c r="W2606" s="4" t="s">
        <v>39</v>
      </c>
      <c r="X2606" s="4" t="s">
        <v>39</v>
      </c>
      <c r="Y2606" s="3">
        <v>48016.03</v>
      </c>
    </row>
    <row r="2607" spans="1:25" x14ac:dyDescent="0.25">
      <c r="A2607" s="3">
        <v>702</v>
      </c>
      <c r="B2607" s="24" t="s">
        <v>2661</v>
      </c>
      <c r="C2607" s="4"/>
      <c r="D2607" s="3">
        <v>318025</v>
      </c>
      <c r="E2607" s="24"/>
      <c r="F2607" s="4" t="s">
        <v>43</v>
      </c>
      <c r="G2607" s="4" t="s">
        <v>33</v>
      </c>
      <c r="H2607" s="4" t="s">
        <v>34</v>
      </c>
      <c r="I2607" s="24" t="s">
        <v>35</v>
      </c>
      <c r="J2607" s="4" t="s">
        <v>36</v>
      </c>
      <c r="K2607" s="5">
        <v>3350.5</v>
      </c>
      <c r="L2607" s="5">
        <v>3350.5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25" t="s">
        <v>37</v>
      </c>
      <c r="S2607" s="25" t="s">
        <v>90</v>
      </c>
      <c r="T2607" s="5"/>
      <c r="U2607" s="5">
        <v>0</v>
      </c>
      <c r="V2607" s="4" t="s">
        <v>39</v>
      </c>
      <c r="W2607" s="4" t="s">
        <v>39</v>
      </c>
      <c r="X2607" s="4" t="s">
        <v>39</v>
      </c>
      <c r="Y2607" s="3">
        <v>3410.23</v>
      </c>
    </row>
    <row r="2608" spans="1:25" x14ac:dyDescent="0.25">
      <c r="A2608" s="3">
        <v>702</v>
      </c>
      <c r="B2608" s="24" t="s">
        <v>2662</v>
      </c>
      <c r="C2608" s="4"/>
      <c r="D2608" s="3">
        <v>318185</v>
      </c>
      <c r="E2608" s="24"/>
      <c r="F2608" s="4" t="s">
        <v>43</v>
      </c>
      <c r="G2608" s="4" t="s">
        <v>33</v>
      </c>
      <c r="H2608" s="4" t="s">
        <v>34</v>
      </c>
      <c r="I2608" s="24" t="s">
        <v>35</v>
      </c>
      <c r="J2608" s="4" t="s">
        <v>36</v>
      </c>
      <c r="K2608" s="5">
        <v>393437.83</v>
      </c>
      <c r="L2608" s="5">
        <v>393437.83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25" t="s">
        <v>37</v>
      </c>
      <c r="S2608" s="25" t="s">
        <v>38</v>
      </c>
      <c r="T2608" s="5"/>
      <c r="U2608" s="5">
        <v>0</v>
      </c>
      <c r="V2608" s="4" t="s">
        <v>39</v>
      </c>
      <c r="W2608" s="4" t="s">
        <v>39</v>
      </c>
      <c r="X2608" s="4" t="s">
        <v>39</v>
      </c>
      <c r="Y2608" s="3">
        <v>441424.88</v>
      </c>
    </row>
    <row r="2609" spans="1:25" x14ac:dyDescent="0.25">
      <c r="A2609" s="3">
        <v>702</v>
      </c>
      <c r="B2609" s="24" t="s">
        <v>2663</v>
      </c>
      <c r="C2609" s="4"/>
      <c r="D2609" s="3">
        <v>311000</v>
      </c>
      <c r="E2609" s="24"/>
      <c r="F2609" s="4" t="s">
        <v>33</v>
      </c>
      <c r="G2609" s="4" t="s">
        <v>33</v>
      </c>
      <c r="H2609" s="4" t="s">
        <v>34</v>
      </c>
      <c r="I2609" s="24" t="s">
        <v>35</v>
      </c>
      <c r="J2609" s="4" t="s">
        <v>41</v>
      </c>
      <c r="K2609" s="5">
        <v>982879.78</v>
      </c>
      <c r="L2609" s="5">
        <v>59306.965931569568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25" t="s">
        <v>37</v>
      </c>
      <c r="S2609" s="25" t="s">
        <v>38</v>
      </c>
      <c r="T2609" s="5"/>
      <c r="U2609" s="5">
        <v>0</v>
      </c>
      <c r="V2609" s="4" t="s">
        <v>39</v>
      </c>
      <c r="W2609" s="4" t="s">
        <v>39</v>
      </c>
      <c r="X2609" s="4" t="s">
        <v>39</v>
      </c>
      <c r="Y2609" s="3">
        <v>1268189.1200000001</v>
      </c>
    </row>
    <row r="2610" spans="1:25" x14ac:dyDescent="0.25">
      <c r="A2610" s="3">
        <v>702</v>
      </c>
      <c r="B2610" s="24" t="s">
        <v>2664</v>
      </c>
      <c r="C2610" s="4"/>
      <c r="D2610" s="3">
        <v>316745</v>
      </c>
      <c r="E2610" s="24"/>
      <c r="F2610" s="4" t="s">
        <v>43</v>
      </c>
      <c r="G2610" s="4" t="s">
        <v>33</v>
      </c>
      <c r="H2610" s="4" t="s">
        <v>34</v>
      </c>
      <c r="I2610" s="24" t="s">
        <v>35</v>
      </c>
      <c r="J2610" s="4" t="s">
        <v>36</v>
      </c>
      <c r="K2610" s="5">
        <v>66638.100000000006</v>
      </c>
      <c r="L2610" s="5">
        <v>66638.100000000006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25" t="s">
        <v>37</v>
      </c>
      <c r="S2610" s="25" t="s">
        <v>69</v>
      </c>
      <c r="T2610" s="5"/>
      <c r="U2610" s="5">
        <v>0</v>
      </c>
      <c r="V2610" s="4" t="s">
        <v>39</v>
      </c>
      <c r="W2610" s="4" t="s">
        <v>39</v>
      </c>
      <c r="X2610" s="4" t="s">
        <v>39</v>
      </c>
      <c r="Y2610" s="3">
        <v>66638.100000000006</v>
      </c>
    </row>
    <row r="2611" spans="1:25" x14ac:dyDescent="0.25">
      <c r="A2611" s="3">
        <v>702</v>
      </c>
      <c r="B2611" s="24" t="s">
        <v>2665</v>
      </c>
      <c r="C2611" s="4"/>
      <c r="D2611" s="3">
        <v>318099</v>
      </c>
      <c r="E2611" s="24"/>
      <c r="F2611" s="4" t="s">
        <v>33</v>
      </c>
      <c r="G2611" s="4" t="s">
        <v>33</v>
      </c>
      <c r="H2611" s="4" t="s">
        <v>34</v>
      </c>
      <c r="I2611" s="24" t="s">
        <v>35</v>
      </c>
      <c r="J2611" s="4" t="s">
        <v>36</v>
      </c>
      <c r="K2611" s="5">
        <v>192577.03</v>
      </c>
      <c r="L2611" s="5">
        <v>192577.03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25" t="s">
        <v>37</v>
      </c>
      <c r="S2611" s="25" t="s">
        <v>38</v>
      </c>
      <c r="T2611" s="5"/>
      <c r="U2611" s="5">
        <v>0</v>
      </c>
      <c r="V2611" s="4" t="s">
        <v>39</v>
      </c>
      <c r="W2611" s="4" t="s">
        <v>39</v>
      </c>
      <c r="X2611" s="4" t="s">
        <v>39</v>
      </c>
      <c r="Y2611" s="3">
        <v>259340.92</v>
      </c>
    </row>
    <row r="2612" spans="1:25" x14ac:dyDescent="0.25">
      <c r="A2612" s="3">
        <v>702</v>
      </c>
      <c r="B2612" s="24" t="s">
        <v>2666</v>
      </c>
      <c r="C2612" s="4"/>
      <c r="D2612" s="3">
        <v>316136</v>
      </c>
      <c r="E2612" s="24"/>
      <c r="F2612" s="4" t="s">
        <v>45</v>
      </c>
      <c r="G2612" s="4" t="s">
        <v>33</v>
      </c>
      <c r="H2612" s="4" t="s">
        <v>34</v>
      </c>
      <c r="I2612" s="24" t="s">
        <v>35</v>
      </c>
      <c r="J2612" s="4" t="s">
        <v>36</v>
      </c>
      <c r="K2612" s="5">
        <v>19869.009999999998</v>
      </c>
      <c r="L2612" s="5">
        <v>19869.009999999998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25" t="s">
        <v>37</v>
      </c>
      <c r="S2612" s="25" t="s">
        <v>49</v>
      </c>
      <c r="T2612" s="5"/>
      <c r="U2612" s="5">
        <v>0</v>
      </c>
      <c r="V2612" s="4" t="s">
        <v>39</v>
      </c>
      <c r="W2612" s="4" t="s">
        <v>39</v>
      </c>
      <c r="X2612" s="4" t="s">
        <v>39</v>
      </c>
      <c r="Y2612" s="3">
        <v>20454.43</v>
      </c>
    </row>
    <row r="2613" spans="1:25" x14ac:dyDescent="0.25">
      <c r="A2613" s="3">
        <v>702</v>
      </c>
      <c r="B2613" s="24" t="s">
        <v>2667</v>
      </c>
      <c r="C2613" s="4"/>
      <c r="D2613" s="3">
        <v>318601</v>
      </c>
      <c r="E2613" s="24"/>
      <c r="F2613" s="4" t="s">
        <v>43</v>
      </c>
      <c r="G2613" s="4" t="s">
        <v>33</v>
      </c>
      <c r="H2613" s="4" t="s">
        <v>34</v>
      </c>
      <c r="I2613" s="24" t="s">
        <v>35</v>
      </c>
      <c r="J2613" s="4" t="s">
        <v>36</v>
      </c>
      <c r="K2613" s="5">
        <v>80883.78</v>
      </c>
      <c r="L2613" s="5">
        <v>80883.78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25" t="s">
        <v>37</v>
      </c>
      <c r="S2613" s="25" t="s">
        <v>38</v>
      </c>
      <c r="T2613" s="5"/>
      <c r="U2613" s="5">
        <v>0</v>
      </c>
      <c r="V2613" s="4" t="s">
        <v>39</v>
      </c>
      <c r="W2613" s="4" t="s">
        <v>39</v>
      </c>
      <c r="X2613" s="4" t="s">
        <v>39</v>
      </c>
      <c r="Y2613" s="3">
        <v>85754.36</v>
      </c>
    </row>
    <row r="2614" spans="1:25" x14ac:dyDescent="0.25">
      <c r="A2614" s="3">
        <v>702</v>
      </c>
      <c r="B2614" s="24" t="s">
        <v>2668</v>
      </c>
      <c r="C2614" s="4"/>
      <c r="D2614" s="3">
        <v>314137</v>
      </c>
      <c r="E2614" s="24"/>
      <c r="F2614" s="4" t="s">
        <v>33</v>
      </c>
      <c r="G2614" s="4" t="s">
        <v>33</v>
      </c>
      <c r="H2614" s="4" t="s">
        <v>34</v>
      </c>
      <c r="I2614" s="24" t="s">
        <v>35</v>
      </c>
      <c r="J2614" s="4" t="s">
        <v>41</v>
      </c>
      <c r="K2614" s="5">
        <v>-41338.879999999997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25" t="s">
        <v>37</v>
      </c>
      <c r="S2614" s="25" t="s">
        <v>38</v>
      </c>
      <c r="T2614" s="5"/>
      <c r="U2614" s="5">
        <v>0</v>
      </c>
      <c r="V2614" s="4" t="s">
        <v>39</v>
      </c>
      <c r="W2614" s="4" t="s">
        <v>39</v>
      </c>
      <c r="X2614" s="4" t="s">
        <v>39</v>
      </c>
      <c r="Y2614" s="3">
        <v>0</v>
      </c>
    </row>
    <row r="2615" spans="1:25" x14ac:dyDescent="0.25">
      <c r="A2615" s="3">
        <v>702</v>
      </c>
      <c r="B2615" s="24" t="s">
        <v>2669</v>
      </c>
      <c r="C2615" s="4"/>
      <c r="D2615" s="3">
        <v>312089</v>
      </c>
      <c r="E2615" s="24"/>
      <c r="F2615" s="4" t="s">
        <v>43</v>
      </c>
      <c r="G2615" s="4" t="s">
        <v>33</v>
      </c>
      <c r="H2615" s="4" t="s">
        <v>34</v>
      </c>
      <c r="I2615" s="24" t="s">
        <v>35</v>
      </c>
      <c r="J2615" s="4" t="s">
        <v>36</v>
      </c>
      <c r="K2615" s="5">
        <v>30582.6</v>
      </c>
      <c r="L2615" s="5">
        <v>30582.6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25" t="s">
        <v>37</v>
      </c>
      <c r="S2615" s="25" t="s">
        <v>74</v>
      </c>
      <c r="T2615" s="5"/>
      <c r="U2615" s="5">
        <v>0</v>
      </c>
      <c r="V2615" s="4" t="s">
        <v>39</v>
      </c>
      <c r="W2615" s="4" t="s">
        <v>39</v>
      </c>
      <c r="X2615" s="4" t="s">
        <v>39</v>
      </c>
      <c r="Y2615" s="3">
        <v>31732.28</v>
      </c>
    </row>
    <row r="2616" spans="1:25" x14ac:dyDescent="0.25">
      <c r="A2616" s="3">
        <v>702</v>
      </c>
      <c r="B2616" s="24" t="s">
        <v>2670</v>
      </c>
      <c r="C2616" s="4"/>
      <c r="D2616" s="3">
        <v>318566</v>
      </c>
      <c r="E2616" s="24"/>
      <c r="F2616" s="4" t="s">
        <v>45</v>
      </c>
      <c r="G2616" s="4" t="s">
        <v>33</v>
      </c>
      <c r="H2616" s="4" t="s">
        <v>34</v>
      </c>
      <c r="I2616" s="24" t="s">
        <v>35</v>
      </c>
      <c r="J2616" s="4" t="s">
        <v>36</v>
      </c>
      <c r="K2616" s="5">
        <v>95995.23</v>
      </c>
      <c r="L2616" s="5">
        <v>95995.23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25" t="s">
        <v>37</v>
      </c>
      <c r="S2616" s="25" t="s">
        <v>49</v>
      </c>
      <c r="T2616" s="5"/>
      <c r="U2616" s="5">
        <v>0</v>
      </c>
      <c r="V2616" s="4" t="s">
        <v>39</v>
      </c>
      <c r="W2616" s="4" t="s">
        <v>39</v>
      </c>
      <c r="X2616" s="4" t="s">
        <v>39</v>
      </c>
      <c r="Y2616" s="3">
        <v>100611.23</v>
      </c>
    </row>
    <row r="2617" spans="1:25" x14ac:dyDescent="0.25">
      <c r="A2617" s="3">
        <v>702</v>
      </c>
      <c r="B2617" s="24" t="s">
        <v>2671</v>
      </c>
      <c r="C2617" s="4"/>
      <c r="D2617" s="3">
        <v>309118</v>
      </c>
      <c r="E2617" s="24"/>
      <c r="F2617" s="4" t="s">
        <v>43</v>
      </c>
      <c r="G2617" s="4" t="s">
        <v>33</v>
      </c>
      <c r="H2617" s="4" t="s">
        <v>34</v>
      </c>
      <c r="I2617" s="24" t="s">
        <v>35</v>
      </c>
      <c r="J2617" s="4" t="s">
        <v>36</v>
      </c>
      <c r="K2617" s="5">
        <v>184966.08</v>
      </c>
      <c r="L2617" s="5">
        <v>184966.08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25" t="s">
        <v>37</v>
      </c>
      <c r="S2617" s="25" t="s">
        <v>74</v>
      </c>
      <c r="T2617" s="5"/>
      <c r="U2617" s="5">
        <v>0</v>
      </c>
      <c r="V2617" s="4" t="s">
        <v>39</v>
      </c>
      <c r="W2617" s="4" t="s">
        <v>39</v>
      </c>
      <c r="X2617" s="4" t="s">
        <v>39</v>
      </c>
      <c r="Y2617" s="3">
        <v>197215.7</v>
      </c>
    </row>
    <row r="2618" spans="1:25" x14ac:dyDescent="0.25">
      <c r="A2618" s="3">
        <v>702</v>
      </c>
      <c r="B2618" s="24" t="s">
        <v>2672</v>
      </c>
      <c r="C2618" s="4"/>
      <c r="D2618" s="3">
        <v>308961</v>
      </c>
      <c r="E2618" s="24"/>
      <c r="F2618" s="4" t="s">
        <v>33</v>
      </c>
      <c r="G2618" s="4" t="s">
        <v>33</v>
      </c>
      <c r="H2618" s="4" t="s">
        <v>34</v>
      </c>
      <c r="I2618" s="24" t="s">
        <v>35</v>
      </c>
      <c r="J2618" s="4" t="s">
        <v>41</v>
      </c>
      <c r="K2618" s="5">
        <v>835700.19</v>
      </c>
      <c r="L2618" s="5">
        <v>50426.149470015764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25" t="s">
        <v>37</v>
      </c>
      <c r="S2618" s="25" t="s">
        <v>38</v>
      </c>
      <c r="T2618" s="5"/>
      <c r="U2618" s="5">
        <v>0</v>
      </c>
      <c r="V2618" s="4" t="s">
        <v>39</v>
      </c>
      <c r="W2618" s="4" t="s">
        <v>39</v>
      </c>
      <c r="X2618" s="4" t="s">
        <v>39</v>
      </c>
      <c r="Y2618" s="3">
        <v>946215.65</v>
      </c>
    </row>
    <row r="2619" spans="1:25" x14ac:dyDescent="0.25">
      <c r="A2619" s="3">
        <v>702</v>
      </c>
      <c r="B2619" s="24" t="s">
        <v>2673</v>
      </c>
      <c r="C2619" s="4"/>
      <c r="D2619" s="3">
        <v>318359</v>
      </c>
      <c r="E2619" s="24"/>
      <c r="F2619" s="4" t="s">
        <v>43</v>
      </c>
      <c r="G2619" s="4" t="s">
        <v>45</v>
      </c>
      <c r="H2619" s="4" t="s">
        <v>34</v>
      </c>
      <c r="I2619" s="24" t="s">
        <v>35</v>
      </c>
      <c r="J2619" s="4" t="s">
        <v>41</v>
      </c>
      <c r="K2619" s="5">
        <v>760412.2</v>
      </c>
      <c r="L2619" s="5">
        <v>45883.272152927857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25" t="s">
        <v>37</v>
      </c>
      <c r="S2619" s="25" t="s">
        <v>38</v>
      </c>
      <c r="T2619" s="5"/>
      <c r="U2619" s="5">
        <v>0</v>
      </c>
      <c r="V2619" s="4" t="s">
        <v>39</v>
      </c>
      <c r="W2619" s="4" t="s">
        <v>39</v>
      </c>
      <c r="X2619" s="4" t="s">
        <v>39</v>
      </c>
      <c r="Y2619" s="3">
        <v>821812.96</v>
      </c>
    </row>
    <row r="2620" spans="1:25" x14ac:dyDescent="0.25">
      <c r="A2620" s="3">
        <v>702</v>
      </c>
      <c r="B2620" s="24" t="s">
        <v>2674</v>
      </c>
      <c r="C2620" s="4"/>
      <c r="D2620" s="3">
        <v>316923</v>
      </c>
      <c r="E2620" s="24"/>
      <c r="F2620" s="4" t="s">
        <v>43</v>
      </c>
      <c r="G2620" s="4" t="s">
        <v>33</v>
      </c>
      <c r="H2620" s="4" t="s">
        <v>34</v>
      </c>
      <c r="I2620" s="24" t="s">
        <v>35</v>
      </c>
      <c r="J2620" s="4" t="s">
        <v>36</v>
      </c>
      <c r="K2620" s="5">
        <v>25036.73</v>
      </c>
      <c r="L2620" s="5">
        <v>25036.73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25" t="s">
        <v>37</v>
      </c>
      <c r="S2620" s="25" t="s">
        <v>97</v>
      </c>
      <c r="T2620" s="5"/>
      <c r="U2620" s="5">
        <v>0</v>
      </c>
      <c r="V2620" s="4" t="s">
        <v>39</v>
      </c>
      <c r="W2620" s="4" t="s">
        <v>39</v>
      </c>
      <c r="X2620" s="4" t="s">
        <v>39</v>
      </c>
      <c r="Y2620" s="3">
        <v>26386.75</v>
      </c>
    </row>
    <row r="2621" spans="1:25" x14ac:dyDescent="0.25">
      <c r="A2621" s="3">
        <v>702</v>
      </c>
      <c r="B2621" s="24" t="s">
        <v>2675</v>
      </c>
      <c r="C2621" s="4"/>
      <c r="D2621" s="3">
        <v>310968</v>
      </c>
      <c r="E2621" s="24"/>
      <c r="F2621" s="4" t="s">
        <v>43</v>
      </c>
      <c r="G2621" s="4" t="s">
        <v>33</v>
      </c>
      <c r="H2621" s="4" t="s">
        <v>34</v>
      </c>
      <c r="I2621" s="24" t="s">
        <v>35</v>
      </c>
      <c r="J2621" s="4" t="s">
        <v>36</v>
      </c>
      <c r="K2621" s="5">
        <v>53039.199999999997</v>
      </c>
      <c r="L2621" s="5">
        <v>53039.199999999997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25" t="s">
        <v>37</v>
      </c>
      <c r="S2621" s="25" t="s">
        <v>74</v>
      </c>
      <c r="T2621" s="5"/>
      <c r="U2621" s="5">
        <v>0</v>
      </c>
      <c r="V2621" s="4" t="s">
        <v>39</v>
      </c>
      <c r="W2621" s="4" t="s">
        <v>39</v>
      </c>
      <c r="X2621" s="4" t="s">
        <v>39</v>
      </c>
      <c r="Y2621" s="3">
        <v>55609.01</v>
      </c>
    </row>
    <row r="2622" spans="1:25" x14ac:dyDescent="0.25">
      <c r="A2622" s="3">
        <v>702</v>
      </c>
      <c r="B2622" s="24" t="s">
        <v>2676</v>
      </c>
      <c r="C2622" s="4"/>
      <c r="D2622" s="3">
        <v>310263</v>
      </c>
      <c r="E2622" s="24"/>
      <c r="F2622" s="4" t="s">
        <v>33</v>
      </c>
      <c r="G2622" s="4" t="s">
        <v>33</v>
      </c>
      <c r="H2622" s="4" t="s">
        <v>34</v>
      </c>
      <c r="I2622" s="24" t="s">
        <v>35</v>
      </c>
      <c r="J2622" s="4" t="s">
        <v>41</v>
      </c>
      <c r="K2622" s="5">
        <v>121212.84</v>
      </c>
      <c r="L2622" s="5">
        <v>7313.9827663855212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25" t="s">
        <v>37</v>
      </c>
      <c r="S2622" s="25" t="s">
        <v>38</v>
      </c>
      <c r="T2622" s="5"/>
      <c r="U2622" s="5">
        <v>0</v>
      </c>
      <c r="V2622" s="4" t="s">
        <v>39</v>
      </c>
      <c r="W2622" s="4" t="s">
        <v>39</v>
      </c>
      <c r="X2622" s="4" t="s">
        <v>39</v>
      </c>
      <c r="Y2622" s="3">
        <v>181819.28</v>
      </c>
    </row>
    <row r="2623" spans="1:25" x14ac:dyDescent="0.25">
      <c r="A2623" s="3">
        <v>702</v>
      </c>
      <c r="B2623" s="24" t="s">
        <v>2677</v>
      </c>
      <c r="C2623" s="4"/>
      <c r="D2623" s="3">
        <v>309151</v>
      </c>
      <c r="E2623" s="24"/>
      <c r="F2623" s="4" t="s">
        <v>33</v>
      </c>
      <c r="G2623" s="4" t="s">
        <v>33</v>
      </c>
      <c r="H2623" s="4" t="s">
        <v>34</v>
      </c>
      <c r="I2623" s="24" t="s">
        <v>209</v>
      </c>
      <c r="J2623" s="4" t="s">
        <v>41</v>
      </c>
      <c r="K2623" s="5">
        <v>640485.52</v>
      </c>
      <c r="L2623" s="5">
        <v>38646.896280950677</v>
      </c>
      <c r="M2623" s="5">
        <v>0</v>
      </c>
      <c r="N2623" s="5">
        <v>0</v>
      </c>
      <c r="O2623" s="5">
        <v>0</v>
      </c>
      <c r="P2623" s="5">
        <v>640485.52</v>
      </c>
      <c r="Q2623" s="5">
        <v>640485.52</v>
      </c>
      <c r="R2623" s="25" t="s">
        <v>102</v>
      </c>
      <c r="S2623" s="25" t="s">
        <v>38</v>
      </c>
      <c r="T2623" s="5"/>
      <c r="U2623" s="5">
        <v>0</v>
      </c>
      <c r="V2623" s="4" t="s">
        <v>39</v>
      </c>
      <c r="W2623" s="4" t="s">
        <v>39</v>
      </c>
      <c r="X2623" s="4" t="s">
        <v>39</v>
      </c>
      <c r="Y2623" s="3">
        <v>887958.41</v>
      </c>
    </row>
    <row r="2624" spans="1:25" x14ac:dyDescent="0.25">
      <c r="A2624" s="3">
        <v>702</v>
      </c>
      <c r="B2624" s="24" t="s">
        <v>2678</v>
      </c>
      <c r="C2624" s="4"/>
      <c r="D2624" s="3">
        <v>313548</v>
      </c>
      <c r="E2624" s="24"/>
      <c r="F2624" s="4" t="s">
        <v>107</v>
      </c>
      <c r="G2624" s="4" t="s">
        <v>107</v>
      </c>
      <c r="H2624" s="4" t="s">
        <v>34</v>
      </c>
      <c r="I2624" s="24" t="s">
        <v>35</v>
      </c>
      <c r="J2624" s="4" t="s">
        <v>36</v>
      </c>
      <c r="K2624" s="5">
        <v>29967.81</v>
      </c>
      <c r="L2624" s="5">
        <v>29967.81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25" t="s">
        <v>37</v>
      </c>
      <c r="S2624" s="25" t="s">
        <v>97</v>
      </c>
      <c r="T2624" s="5"/>
      <c r="U2624" s="5">
        <v>0</v>
      </c>
      <c r="V2624" s="4" t="s">
        <v>39</v>
      </c>
      <c r="W2624" s="4" t="s">
        <v>39</v>
      </c>
      <c r="X2624" s="4" t="s">
        <v>39</v>
      </c>
      <c r="Y2624" s="3">
        <v>30709.84</v>
      </c>
    </row>
    <row r="2625" spans="1:25" x14ac:dyDescent="0.25">
      <c r="A2625" s="3">
        <v>702</v>
      </c>
      <c r="B2625" s="24" t="s">
        <v>2679</v>
      </c>
      <c r="C2625" s="4"/>
      <c r="D2625" s="3">
        <v>309141</v>
      </c>
      <c r="E2625" s="24"/>
      <c r="F2625" s="4" t="s">
        <v>45</v>
      </c>
      <c r="G2625" s="4" t="s">
        <v>33</v>
      </c>
      <c r="H2625" s="4" t="s">
        <v>34</v>
      </c>
      <c r="I2625" s="24" t="s">
        <v>35</v>
      </c>
      <c r="J2625" s="4" t="s">
        <v>36</v>
      </c>
      <c r="K2625" s="5">
        <v>64346.28</v>
      </c>
      <c r="L2625" s="5">
        <v>64346.28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25" t="s">
        <v>37</v>
      </c>
      <c r="S2625" s="25" t="s">
        <v>58</v>
      </c>
      <c r="T2625" s="5"/>
      <c r="U2625" s="5">
        <v>0</v>
      </c>
      <c r="V2625" s="4" t="s">
        <v>39</v>
      </c>
      <c r="W2625" s="4" t="s">
        <v>39</v>
      </c>
      <c r="X2625" s="4" t="s">
        <v>39</v>
      </c>
      <c r="Y2625" s="3">
        <v>66352.399999999994</v>
      </c>
    </row>
    <row r="2626" spans="1:25" x14ac:dyDescent="0.25">
      <c r="A2626" s="3">
        <v>702</v>
      </c>
      <c r="B2626" s="24" t="s">
        <v>2680</v>
      </c>
      <c r="C2626" s="4"/>
      <c r="D2626" s="3">
        <v>308390</v>
      </c>
      <c r="E2626" s="24"/>
      <c r="F2626" s="4" t="s">
        <v>45</v>
      </c>
      <c r="G2626" s="4" t="s">
        <v>33</v>
      </c>
      <c r="H2626" s="4" t="s">
        <v>34</v>
      </c>
      <c r="I2626" s="24" t="s">
        <v>35</v>
      </c>
      <c r="J2626" s="4" t="s">
        <v>36</v>
      </c>
      <c r="K2626" s="5">
        <v>10650.24</v>
      </c>
      <c r="L2626" s="5">
        <v>10650.24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25" t="s">
        <v>37</v>
      </c>
      <c r="S2626" s="25" t="s">
        <v>58</v>
      </c>
      <c r="T2626" s="5"/>
      <c r="U2626" s="5">
        <v>0</v>
      </c>
      <c r="V2626" s="4" t="s">
        <v>39</v>
      </c>
      <c r="W2626" s="4" t="s">
        <v>39</v>
      </c>
      <c r="X2626" s="4" t="s">
        <v>39</v>
      </c>
      <c r="Y2626" s="3">
        <v>10787.35</v>
      </c>
    </row>
    <row r="2627" spans="1:25" x14ac:dyDescent="0.25">
      <c r="A2627" s="3">
        <v>702</v>
      </c>
      <c r="B2627" s="24" t="s">
        <v>2681</v>
      </c>
      <c r="C2627" s="4"/>
      <c r="D2627" s="3">
        <v>313548</v>
      </c>
      <c r="E2627" s="24"/>
      <c r="F2627" s="4" t="s">
        <v>107</v>
      </c>
      <c r="G2627" s="4" t="s">
        <v>107</v>
      </c>
      <c r="H2627" s="4" t="s">
        <v>34</v>
      </c>
      <c r="I2627" s="24" t="s">
        <v>35</v>
      </c>
      <c r="J2627" s="4" t="s">
        <v>36</v>
      </c>
      <c r="K2627" s="5">
        <v>12539.97</v>
      </c>
      <c r="L2627" s="5">
        <v>12539.97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25" t="s">
        <v>37</v>
      </c>
      <c r="S2627" s="25" t="s">
        <v>97</v>
      </c>
      <c r="T2627" s="5"/>
      <c r="U2627" s="5">
        <v>0</v>
      </c>
      <c r="V2627" s="4" t="s">
        <v>39</v>
      </c>
      <c r="W2627" s="4" t="s">
        <v>39</v>
      </c>
      <c r="X2627" s="4" t="s">
        <v>39</v>
      </c>
      <c r="Y2627" s="3">
        <v>12660.48</v>
      </c>
    </row>
    <row r="2628" spans="1:25" x14ac:dyDescent="0.25">
      <c r="A2628" s="3">
        <v>702</v>
      </c>
      <c r="B2628" s="24" t="s">
        <v>2682</v>
      </c>
      <c r="C2628" s="4"/>
      <c r="D2628" s="3">
        <v>313250</v>
      </c>
      <c r="E2628" s="24"/>
      <c r="F2628" s="4" t="s">
        <v>45</v>
      </c>
      <c r="G2628" s="4" t="s">
        <v>33</v>
      </c>
      <c r="H2628" s="4" t="s">
        <v>34</v>
      </c>
      <c r="I2628" s="24" t="s">
        <v>35</v>
      </c>
      <c r="J2628" s="4" t="s">
        <v>36</v>
      </c>
      <c r="K2628" s="5">
        <v>38264.58</v>
      </c>
      <c r="L2628" s="5">
        <v>38264.58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25" t="s">
        <v>37</v>
      </c>
      <c r="S2628" s="25" t="s">
        <v>49</v>
      </c>
      <c r="T2628" s="5"/>
      <c r="U2628" s="5">
        <v>0</v>
      </c>
      <c r="V2628" s="4" t="s">
        <v>39</v>
      </c>
      <c r="W2628" s="4" t="s">
        <v>39</v>
      </c>
      <c r="X2628" s="4" t="s">
        <v>39</v>
      </c>
      <c r="Y2628" s="3">
        <v>38643.85</v>
      </c>
    </row>
    <row r="2629" spans="1:25" x14ac:dyDescent="0.25">
      <c r="A2629" s="3">
        <v>702</v>
      </c>
      <c r="B2629" s="24" t="s">
        <v>2683</v>
      </c>
      <c r="C2629" s="4"/>
      <c r="D2629" s="3">
        <v>317671</v>
      </c>
      <c r="E2629" s="24"/>
      <c r="F2629" s="4" t="s">
        <v>33</v>
      </c>
      <c r="G2629" s="4" t="s">
        <v>33</v>
      </c>
      <c r="H2629" s="4" t="s">
        <v>34</v>
      </c>
      <c r="I2629" s="24" t="s">
        <v>35</v>
      </c>
      <c r="J2629" s="4" t="s">
        <v>41</v>
      </c>
      <c r="K2629" s="5">
        <v>54439.11</v>
      </c>
      <c r="L2629" s="5">
        <v>3284.8558977527937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25" t="s">
        <v>37</v>
      </c>
      <c r="S2629" s="25" t="s">
        <v>38</v>
      </c>
      <c r="T2629" s="5"/>
      <c r="U2629" s="5">
        <v>0</v>
      </c>
      <c r="V2629" s="4" t="s">
        <v>39</v>
      </c>
      <c r="W2629" s="4" t="s">
        <v>39</v>
      </c>
      <c r="X2629" s="4" t="s">
        <v>39</v>
      </c>
      <c r="Y2629" s="3">
        <v>109752.05</v>
      </c>
    </row>
    <row r="2630" spans="1:25" x14ac:dyDescent="0.25">
      <c r="A2630" s="3">
        <v>702</v>
      </c>
      <c r="B2630" s="24" t="s">
        <v>2684</v>
      </c>
      <c r="C2630" s="4"/>
      <c r="D2630" s="3">
        <v>320391</v>
      </c>
      <c r="E2630" s="24"/>
      <c r="F2630" s="4" t="s">
        <v>33</v>
      </c>
      <c r="G2630" s="4" t="s">
        <v>33</v>
      </c>
      <c r="H2630" s="4" t="s">
        <v>34</v>
      </c>
      <c r="I2630" s="24" t="s">
        <v>209</v>
      </c>
      <c r="J2630" s="4" t="s">
        <v>41</v>
      </c>
      <c r="K2630" s="5">
        <v>3454732.69</v>
      </c>
      <c r="L2630" s="5">
        <v>208458.57053698844</v>
      </c>
      <c r="M2630" s="5">
        <v>0</v>
      </c>
      <c r="N2630" s="5">
        <v>0</v>
      </c>
      <c r="O2630" s="5">
        <v>0</v>
      </c>
      <c r="P2630" s="5">
        <v>3454732.69</v>
      </c>
      <c r="Q2630" s="5">
        <v>3454732.69</v>
      </c>
      <c r="R2630" s="25" t="s">
        <v>102</v>
      </c>
      <c r="S2630" s="25" t="s">
        <v>38</v>
      </c>
      <c r="T2630" s="5"/>
      <c r="U2630" s="5">
        <v>0</v>
      </c>
      <c r="V2630" s="4" t="s">
        <v>39</v>
      </c>
      <c r="W2630" s="4" t="s">
        <v>39</v>
      </c>
      <c r="X2630" s="4" t="s">
        <v>39</v>
      </c>
      <c r="Y2630" s="3">
        <v>5098029.97</v>
      </c>
    </row>
    <row r="2631" spans="1:25" x14ac:dyDescent="0.25">
      <c r="A2631" s="3">
        <v>702</v>
      </c>
      <c r="B2631" s="24" t="s">
        <v>2685</v>
      </c>
      <c r="C2631" s="4"/>
      <c r="D2631" s="3">
        <v>316339</v>
      </c>
      <c r="E2631" s="24"/>
      <c r="F2631" s="4" t="s">
        <v>43</v>
      </c>
      <c r="G2631" s="4" t="s">
        <v>45</v>
      </c>
      <c r="H2631" s="4" t="s">
        <v>34</v>
      </c>
      <c r="I2631" s="24" t="s">
        <v>35</v>
      </c>
      <c r="J2631" s="4" t="s">
        <v>36</v>
      </c>
      <c r="K2631" s="5">
        <v>39548.400000000001</v>
      </c>
      <c r="L2631" s="5">
        <v>39548.400000000001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25" t="s">
        <v>37</v>
      </c>
      <c r="S2631" s="25" t="s">
        <v>58</v>
      </c>
      <c r="T2631" s="5"/>
      <c r="U2631" s="5">
        <v>0</v>
      </c>
      <c r="V2631" s="4" t="s">
        <v>39</v>
      </c>
      <c r="W2631" s="4" t="s">
        <v>39</v>
      </c>
      <c r="X2631" s="4" t="s">
        <v>39</v>
      </c>
      <c r="Y2631" s="3">
        <v>40539.019999999997</v>
      </c>
    </row>
    <row r="2632" spans="1:25" x14ac:dyDescent="0.25">
      <c r="A2632" s="3">
        <v>702</v>
      </c>
      <c r="B2632" s="24" t="s">
        <v>2686</v>
      </c>
      <c r="C2632" s="4"/>
      <c r="D2632" s="3">
        <v>312089</v>
      </c>
      <c r="E2632" s="24"/>
      <c r="F2632" s="4" t="s">
        <v>43</v>
      </c>
      <c r="G2632" s="4" t="s">
        <v>33</v>
      </c>
      <c r="H2632" s="4" t="s">
        <v>34</v>
      </c>
      <c r="I2632" s="24" t="s">
        <v>35</v>
      </c>
      <c r="J2632" s="4" t="s">
        <v>36</v>
      </c>
      <c r="K2632" s="5">
        <v>132956.99</v>
      </c>
      <c r="L2632" s="5">
        <v>132956.99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25" t="s">
        <v>37</v>
      </c>
      <c r="S2632" s="25" t="s">
        <v>74</v>
      </c>
      <c r="T2632" s="5"/>
      <c r="U2632" s="5">
        <v>0</v>
      </c>
      <c r="V2632" s="4" t="s">
        <v>39</v>
      </c>
      <c r="W2632" s="4" t="s">
        <v>39</v>
      </c>
      <c r="X2632" s="4" t="s">
        <v>39</v>
      </c>
      <c r="Y2632" s="3">
        <v>136565.15</v>
      </c>
    </row>
    <row r="2633" spans="1:25" x14ac:dyDescent="0.25">
      <c r="A2633" s="3">
        <v>702</v>
      </c>
      <c r="B2633" s="24" t="s">
        <v>2687</v>
      </c>
      <c r="C2633" s="4"/>
      <c r="D2633" s="3">
        <v>319934</v>
      </c>
      <c r="E2633" s="24"/>
      <c r="F2633" s="4" t="s">
        <v>172</v>
      </c>
      <c r="G2633" s="4" t="s">
        <v>172</v>
      </c>
      <c r="H2633" s="4" t="s">
        <v>34</v>
      </c>
      <c r="I2633" s="24" t="s">
        <v>35</v>
      </c>
      <c r="J2633" s="4" t="s">
        <v>36</v>
      </c>
      <c r="K2633" s="5">
        <v>61671.519999999997</v>
      </c>
      <c r="L2633" s="5">
        <v>61671.519999999997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25" t="s">
        <v>37</v>
      </c>
      <c r="S2633" s="25" t="s">
        <v>38</v>
      </c>
      <c r="T2633" s="5"/>
      <c r="U2633" s="5">
        <v>0</v>
      </c>
      <c r="V2633" s="4" t="s">
        <v>39</v>
      </c>
      <c r="W2633" s="4" t="s">
        <v>39</v>
      </c>
      <c r="X2633" s="4" t="s">
        <v>39</v>
      </c>
      <c r="Y2633" s="3">
        <v>13002.28</v>
      </c>
    </row>
    <row r="2634" spans="1:25" x14ac:dyDescent="0.25">
      <c r="A2634" s="3">
        <v>702</v>
      </c>
      <c r="B2634" s="24" t="s">
        <v>2688</v>
      </c>
      <c r="C2634" s="4"/>
      <c r="D2634" s="3">
        <v>320428</v>
      </c>
      <c r="E2634" s="24"/>
      <c r="F2634" s="4" t="s">
        <v>45</v>
      </c>
      <c r="G2634" s="4" t="s">
        <v>33</v>
      </c>
      <c r="H2634" s="4" t="s">
        <v>34</v>
      </c>
      <c r="I2634" s="24" t="s">
        <v>35</v>
      </c>
      <c r="J2634" s="4" t="s">
        <v>36</v>
      </c>
      <c r="K2634" s="5">
        <v>13469.82</v>
      </c>
      <c r="L2634" s="5">
        <v>13469.82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25" t="s">
        <v>37</v>
      </c>
      <c r="S2634" s="25" t="s">
        <v>49</v>
      </c>
      <c r="T2634" s="5"/>
      <c r="U2634" s="5">
        <v>0</v>
      </c>
      <c r="V2634" s="4" t="s">
        <v>39</v>
      </c>
      <c r="W2634" s="4" t="s">
        <v>39</v>
      </c>
      <c r="X2634" s="4" t="s">
        <v>39</v>
      </c>
      <c r="Y2634" s="3">
        <v>14015.71</v>
      </c>
    </row>
    <row r="2635" spans="1:25" x14ac:dyDescent="0.25">
      <c r="A2635" s="3">
        <v>702</v>
      </c>
      <c r="B2635" s="24" t="s">
        <v>2689</v>
      </c>
      <c r="C2635" s="4"/>
      <c r="D2635" s="3">
        <v>316076</v>
      </c>
      <c r="E2635" s="24"/>
      <c r="F2635" s="4" t="s">
        <v>43</v>
      </c>
      <c r="G2635" s="4" t="s">
        <v>33</v>
      </c>
      <c r="H2635" s="4" t="s">
        <v>34</v>
      </c>
      <c r="I2635" s="24" t="s">
        <v>35</v>
      </c>
      <c r="J2635" s="4" t="s">
        <v>36</v>
      </c>
      <c r="K2635" s="5">
        <v>1235.46</v>
      </c>
      <c r="L2635" s="5">
        <v>1235.46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25" t="s">
        <v>37</v>
      </c>
      <c r="S2635" s="25" t="s">
        <v>38</v>
      </c>
      <c r="T2635" s="5"/>
      <c r="U2635" s="5">
        <v>0</v>
      </c>
      <c r="V2635" s="4" t="s">
        <v>39</v>
      </c>
      <c r="W2635" s="4" t="s">
        <v>39</v>
      </c>
      <c r="X2635" s="4" t="s">
        <v>39</v>
      </c>
      <c r="Y2635" s="3">
        <v>1240.0899999999999</v>
      </c>
    </row>
    <row r="2636" spans="1:25" x14ac:dyDescent="0.25">
      <c r="A2636" s="3">
        <v>702</v>
      </c>
      <c r="B2636" s="24" t="s">
        <v>2690</v>
      </c>
      <c r="C2636" s="4"/>
      <c r="D2636" s="3">
        <v>309151</v>
      </c>
      <c r="E2636" s="24"/>
      <c r="F2636" s="4" t="s">
        <v>43</v>
      </c>
      <c r="G2636" s="4" t="s">
        <v>33</v>
      </c>
      <c r="H2636" s="4" t="s">
        <v>34</v>
      </c>
      <c r="I2636" s="24" t="s">
        <v>209</v>
      </c>
      <c r="J2636" s="4" t="s">
        <v>41</v>
      </c>
      <c r="K2636" s="5">
        <v>3291794.19</v>
      </c>
      <c r="L2636" s="5">
        <v>198626.86144593253</v>
      </c>
      <c r="M2636" s="5">
        <v>0</v>
      </c>
      <c r="N2636" s="5">
        <v>0</v>
      </c>
      <c r="O2636" s="5">
        <v>0</v>
      </c>
      <c r="P2636" s="5">
        <v>3291794.19</v>
      </c>
      <c r="Q2636" s="5">
        <v>3291794.19</v>
      </c>
      <c r="R2636" s="25" t="s">
        <v>102</v>
      </c>
      <c r="S2636" s="25" t="s">
        <v>38</v>
      </c>
      <c r="T2636" s="5"/>
      <c r="U2636" s="5">
        <v>0</v>
      </c>
      <c r="V2636" s="4" t="s">
        <v>39</v>
      </c>
      <c r="W2636" s="4" t="s">
        <v>39</v>
      </c>
      <c r="X2636" s="4" t="s">
        <v>39</v>
      </c>
      <c r="Y2636" s="3">
        <v>4380460.97</v>
      </c>
    </row>
    <row r="2637" spans="1:25" x14ac:dyDescent="0.25">
      <c r="A2637" s="3">
        <v>702</v>
      </c>
      <c r="B2637" s="24" t="s">
        <v>2691</v>
      </c>
      <c r="C2637" s="4"/>
      <c r="D2637" s="3">
        <v>308900</v>
      </c>
      <c r="E2637" s="24"/>
      <c r="F2637" s="4" t="s">
        <v>43</v>
      </c>
      <c r="G2637" s="4" t="s">
        <v>33</v>
      </c>
      <c r="H2637" s="4" t="s">
        <v>34</v>
      </c>
      <c r="I2637" s="24" t="s">
        <v>35</v>
      </c>
      <c r="J2637" s="4" t="s">
        <v>36</v>
      </c>
      <c r="K2637" s="5">
        <v>322148.15999999997</v>
      </c>
      <c r="L2637" s="5">
        <v>322148.15999999997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25" t="s">
        <v>37</v>
      </c>
      <c r="S2637" s="25" t="s">
        <v>49</v>
      </c>
      <c r="T2637" s="5"/>
      <c r="U2637" s="5">
        <v>0</v>
      </c>
      <c r="V2637" s="4" t="s">
        <v>39</v>
      </c>
      <c r="W2637" s="4" t="s">
        <v>39</v>
      </c>
      <c r="X2637" s="4" t="s">
        <v>39</v>
      </c>
      <c r="Y2637" s="3">
        <v>353812.8</v>
      </c>
    </row>
    <row r="2638" spans="1:25" x14ac:dyDescent="0.25">
      <c r="A2638" s="3">
        <v>702</v>
      </c>
      <c r="B2638" s="24" t="s">
        <v>2692</v>
      </c>
      <c r="C2638" s="4"/>
      <c r="D2638" s="3">
        <v>312089</v>
      </c>
      <c r="E2638" s="24"/>
      <c r="F2638" s="4" t="s">
        <v>43</v>
      </c>
      <c r="G2638" s="4" t="s">
        <v>33</v>
      </c>
      <c r="H2638" s="4" t="s">
        <v>34</v>
      </c>
      <c r="I2638" s="24" t="s">
        <v>35</v>
      </c>
      <c r="J2638" s="4" t="s">
        <v>36</v>
      </c>
      <c r="K2638" s="5">
        <v>9365.18</v>
      </c>
      <c r="L2638" s="5">
        <v>9365.18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25" t="s">
        <v>37</v>
      </c>
      <c r="S2638" s="25" t="s">
        <v>74</v>
      </c>
      <c r="T2638" s="5"/>
      <c r="U2638" s="5">
        <v>0</v>
      </c>
      <c r="V2638" s="4" t="s">
        <v>39</v>
      </c>
      <c r="W2638" s="4" t="s">
        <v>39</v>
      </c>
      <c r="X2638" s="4" t="s">
        <v>39</v>
      </c>
      <c r="Y2638" s="3">
        <v>9580.24</v>
      </c>
    </row>
    <row r="2639" spans="1:25" x14ac:dyDescent="0.25">
      <c r="A2639" s="3">
        <v>702</v>
      </c>
      <c r="B2639" s="24" t="s">
        <v>2693</v>
      </c>
      <c r="C2639" s="4"/>
      <c r="D2639" s="3">
        <v>311352</v>
      </c>
      <c r="E2639" s="24"/>
      <c r="F2639" s="4" t="s">
        <v>43</v>
      </c>
      <c r="G2639" s="4" t="s">
        <v>33</v>
      </c>
      <c r="H2639" s="4" t="s">
        <v>34</v>
      </c>
      <c r="I2639" s="24" t="s">
        <v>35</v>
      </c>
      <c r="J2639" s="4" t="s">
        <v>36</v>
      </c>
      <c r="K2639" s="5">
        <v>66582.039999999994</v>
      </c>
      <c r="L2639" s="5">
        <v>66582.039999999994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25" t="s">
        <v>37</v>
      </c>
      <c r="S2639" s="25" t="s">
        <v>74</v>
      </c>
      <c r="T2639" s="5"/>
      <c r="U2639" s="5">
        <v>0</v>
      </c>
      <c r="V2639" s="4" t="s">
        <v>39</v>
      </c>
      <c r="W2639" s="4" t="s">
        <v>39</v>
      </c>
      <c r="X2639" s="4" t="s">
        <v>39</v>
      </c>
      <c r="Y2639" s="3">
        <v>68796.94</v>
      </c>
    </row>
    <row r="2640" spans="1:25" x14ac:dyDescent="0.25">
      <c r="A2640" s="3">
        <v>702</v>
      </c>
      <c r="B2640" s="24" t="s">
        <v>2694</v>
      </c>
      <c r="C2640" s="4"/>
      <c r="D2640" s="3">
        <v>312407</v>
      </c>
      <c r="E2640" s="24"/>
      <c r="F2640" s="4" t="s">
        <v>45</v>
      </c>
      <c r="G2640" s="4" t="s">
        <v>33</v>
      </c>
      <c r="H2640" s="4" t="s">
        <v>34</v>
      </c>
      <c r="I2640" s="24" t="s">
        <v>35</v>
      </c>
      <c r="J2640" s="4" t="s">
        <v>36</v>
      </c>
      <c r="K2640" s="5">
        <v>6619.1</v>
      </c>
      <c r="L2640" s="5">
        <v>6619.1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25" t="s">
        <v>37</v>
      </c>
      <c r="S2640" s="25" t="s">
        <v>49</v>
      </c>
      <c r="T2640" s="5"/>
      <c r="U2640" s="5">
        <v>0</v>
      </c>
      <c r="V2640" s="4" t="s">
        <v>39</v>
      </c>
      <c r="W2640" s="4" t="s">
        <v>39</v>
      </c>
      <c r="X2640" s="4" t="s">
        <v>39</v>
      </c>
      <c r="Y2640" s="3">
        <v>6794.91</v>
      </c>
    </row>
    <row r="2641" spans="1:25" x14ac:dyDescent="0.25">
      <c r="A2641" s="3">
        <v>702</v>
      </c>
      <c r="B2641" s="24" t="s">
        <v>2695</v>
      </c>
      <c r="C2641" s="4"/>
      <c r="D2641" s="3">
        <v>308247</v>
      </c>
      <c r="E2641" s="24"/>
      <c r="F2641" s="4" t="s">
        <v>45</v>
      </c>
      <c r="G2641" s="4" t="s">
        <v>33</v>
      </c>
      <c r="H2641" s="4" t="s">
        <v>34</v>
      </c>
      <c r="I2641" s="24" t="s">
        <v>35</v>
      </c>
      <c r="J2641" s="4" t="s">
        <v>36</v>
      </c>
      <c r="K2641" s="5">
        <v>135160.93</v>
      </c>
      <c r="L2641" s="5">
        <v>135160.93</v>
      </c>
      <c r="M2641" s="5">
        <v>0</v>
      </c>
      <c r="N2641" s="5">
        <v>135160.93</v>
      </c>
      <c r="O2641" s="5">
        <v>0</v>
      </c>
      <c r="P2641" s="5">
        <v>0</v>
      </c>
      <c r="Q2641" s="5">
        <v>135160.93</v>
      </c>
      <c r="R2641" s="25" t="s">
        <v>119</v>
      </c>
      <c r="S2641" s="25" t="s">
        <v>58</v>
      </c>
      <c r="T2641" s="5"/>
      <c r="U2641" s="5">
        <v>0</v>
      </c>
      <c r="V2641" s="4" t="s">
        <v>39</v>
      </c>
      <c r="W2641" s="4" t="s">
        <v>39</v>
      </c>
      <c r="X2641" s="4" t="s">
        <v>39</v>
      </c>
      <c r="Y2641" s="3">
        <v>142026.70000000001</v>
      </c>
    </row>
    <row r="2642" spans="1:25" x14ac:dyDescent="0.25">
      <c r="A2642" s="3">
        <v>702</v>
      </c>
      <c r="B2642" s="24" t="s">
        <v>2696</v>
      </c>
      <c r="C2642" s="4"/>
      <c r="D2642" s="3">
        <v>312406</v>
      </c>
      <c r="E2642" s="24"/>
      <c r="F2642" s="4" t="s">
        <v>45</v>
      </c>
      <c r="G2642" s="4" t="s">
        <v>33</v>
      </c>
      <c r="H2642" s="4" t="s">
        <v>34</v>
      </c>
      <c r="I2642" s="24" t="s">
        <v>35</v>
      </c>
      <c r="J2642" s="4" t="s">
        <v>36</v>
      </c>
      <c r="K2642" s="5">
        <v>9677.43</v>
      </c>
      <c r="L2642" s="5">
        <v>9677.43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25" t="s">
        <v>37</v>
      </c>
      <c r="S2642" s="25" t="s">
        <v>49</v>
      </c>
      <c r="T2642" s="5"/>
      <c r="U2642" s="5">
        <v>0</v>
      </c>
      <c r="V2642" s="4" t="s">
        <v>39</v>
      </c>
      <c r="W2642" s="4" t="s">
        <v>39</v>
      </c>
      <c r="X2642" s="4" t="s">
        <v>39</v>
      </c>
      <c r="Y2642" s="3">
        <v>9952.23</v>
      </c>
    </row>
    <row r="2643" spans="1:25" x14ac:dyDescent="0.25">
      <c r="A2643" s="3">
        <v>702</v>
      </c>
      <c r="B2643" s="24" t="s">
        <v>2697</v>
      </c>
      <c r="C2643" s="4"/>
      <c r="D2643" s="3">
        <v>312065</v>
      </c>
      <c r="E2643" s="24"/>
      <c r="F2643" s="4" t="s">
        <v>45</v>
      </c>
      <c r="G2643" s="4" t="s">
        <v>33</v>
      </c>
      <c r="H2643" s="4" t="s">
        <v>34</v>
      </c>
      <c r="I2643" s="24" t="s">
        <v>35</v>
      </c>
      <c r="J2643" s="4" t="s">
        <v>36</v>
      </c>
      <c r="K2643" s="5">
        <v>85483.25</v>
      </c>
      <c r="L2643" s="5">
        <v>85483.25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25" t="s">
        <v>37</v>
      </c>
      <c r="S2643" s="25" t="s">
        <v>58</v>
      </c>
      <c r="T2643" s="5"/>
      <c r="U2643" s="5">
        <v>0</v>
      </c>
      <c r="V2643" s="4" t="s">
        <v>39</v>
      </c>
      <c r="W2643" s="4" t="s">
        <v>39</v>
      </c>
      <c r="X2643" s="4" t="s">
        <v>39</v>
      </c>
      <c r="Y2643" s="3">
        <v>87875.82</v>
      </c>
    </row>
    <row r="2644" spans="1:25" x14ac:dyDescent="0.25">
      <c r="A2644" s="3">
        <v>702</v>
      </c>
      <c r="B2644" s="24" t="s">
        <v>2698</v>
      </c>
      <c r="C2644" s="4"/>
      <c r="D2644" s="3">
        <v>316486</v>
      </c>
      <c r="E2644" s="24"/>
      <c r="F2644" s="4" t="s">
        <v>43</v>
      </c>
      <c r="G2644" s="4" t="s">
        <v>33</v>
      </c>
      <c r="H2644" s="4" t="s">
        <v>34</v>
      </c>
      <c r="I2644" s="24" t="s">
        <v>35</v>
      </c>
      <c r="J2644" s="4" t="s">
        <v>36</v>
      </c>
      <c r="K2644" s="5">
        <v>51993.9</v>
      </c>
      <c r="L2644" s="5">
        <v>51993.9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25" t="s">
        <v>37</v>
      </c>
      <c r="S2644" s="25" t="s">
        <v>74</v>
      </c>
      <c r="T2644" s="5"/>
      <c r="U2644" s="5">
        <v>0</v>
      </c>
      <c r="V2644" s="4" t="s">
        <v>39</v>
      </c>
      <c r="W2644" s="4" t="s">
        <v>39</v>
      </c>
      <c r="X2644" s="4" t="s">
        <v>39</v>
      </c>
      <c r="Y2644" s="3">
        <v>57129.81</v>
      </c>
    </row>
    <row r="2645" spans="1:25" x14ac:dyDescent="0.25">
      <c r="A2645" s="3">
        <v>702</v>
      </c>
      <c r="B2645" s="24" t="s">
        <v>2699</v>
      </c>
      <c r="C2645" s="4"/>
      <c r="D2645" s="3">
        <v>316923</v>
      </c>
      <c r="E2645" s="24"/>
      <c r="F2645" s="4" t="s">
        <v>43</v>
      </c>
      <c r="G2645" s="4" t="s">
        <v>33</v>
      </c>
      <c r="H2645" s="4" t="s">
        <v>34</v>
      </c>
      <c r="I2645" s="24" t="s">
        <v>35</v>
      </c>
      <c r="J2645" s="4" t="s">
        <v>36</v>
      </c>
      <c r="K2645" s="5">
        <v>84484.44</v>
      </c>
      <c r="L2645" s="5">
        <v>84484.44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25" t="s">
        <v>37</v>
      </c>
      <c r="S2645" s="25" t="s">
        <v>97</v>
      </c>
      <c r="T2645" s="5"/>
      <c r="U2645" s="5">
        <v>0</v>
      </c>
      <c r="V2645" s="4" t="s">
        <v>39</v>
      </c>
      <c r="W2645" s="4" t="s">
        <v>39</v>
      </c>
      <c r="X2645" s="4" t="s">
        <v>39</v>
      </c>
      <c r="Y2645" s="3">
        <v>91847.28</v>
      </c>
    </row>
    <row r="2646" spans="1:25" x14ac:dyDescent="0.25">
      <c r="A2646" s="3">
        <v>702</v>
      </c>
      <c r="B2646" s="24" t="s">
        <v>2700</v>
      </c>
      <c r="C2646" s="4"/>
      <c r="D2646" s="3">
        <v>308989</v>
      </c>
      <c r="E2646" s="24"/>
      <c r="F2646" s="4" t="s">
        <v>45</v>
      </c>
      <c r="G2646" s="4" t="s">
        <v>45</v>
      </c>
      <c r="H2646" s="4" t="s">
        <v>34</v>
      </c>
      <c r="I2646" s="24" t="s">
        <v>35</v>
      </c>
      <c r="J2646" s="4" t="s">
        <v>36</v>
      </c>
      <c r="K2646" s="5">
        <v>21423145.09</v>
      </c>
      <c r="L2646" s="5">
        <v>21423145.09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25" t="s">
        <v>37</v>
      </c>
      <c r="S2646" s="25" t="s">
        <v>38</v>
      </c>
      <c r="T2646" s="5"/>
      <c r="U2646" s="5">
        <v>0</v>
      </c>
      <c r="V2646" s="4" t="s">
        <v>39</v>
      </c>
      <c r="W2646" s="4" t="s">
        <v>39</v>
      </c>
      <c r="X2646" s="4" t="s">
        <v>39</v>
      </c>
      <c r="Y2646" s="3">
        <v>23362816.109999999</v>
      </c>
    </row>
    <row r="2647" spans="1:25" x14ac:dyDescent="0.25">
      <c r="A2647" s="3">
        <v>702</v>
      </c>
      <c r="B2647" s="24" t="s">
        <v>2701</v>
      </c>
      <c r="C2647" s="4"/>
      <c r="D2647" s="3">
        <v>313156</v>
      </c>
      <c r="E2647" s="24"/>
      <c r="F2647" s="4" t="s">
        <v>43</v>
      </c>
      <c r="G2647" s="4" t="s">
        <v>33</v>
      </c>
      <c r="H2647" s="4" t="s">
        <v>34</v>
      </c>
      <c r="I2647" s="24" t="s">
        <v>35</v>
      </c>
      <c r="J2647" s="4" t="s">
        <v>36</v>
      </c>
      <c r="K2647" s="5">
        <v>101825.87</v>
      </c>
      <c r="L2647" s="5">
        <v>101825.87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25" t="s">
        <v>37</v>
      </c>
      <c r="S2647" s="25" t="s">
        <v>49</v>
      </c>
      <c r="T2647" s="5"/>
      <c r="U2647" s="5">
        <v>0</v>
      </c>
      <c r="V2647" s="4" t="s">
        <v>39</v>
      </c>
      <c r="W2647" s="4" t="s">
        <v>39</v>
      </c>
      <c r="X2647" s="4" t="s">
        <v>39</v>
      </c>
      <c r="Y2647" s="3">
        <v>107303.22</v>
      </c>
    </row>
    <row r="2648" spans="1:25" x14ac:dyDescent="0.25">
      <c r="A2648" s="3">
        <v>702</v>
      </c>
      <c r="B2648" s="24" t="s">
        <v>2702</v>
      </c>
      <c r="C2648" s="4"/>
      <c r="D2648" s="3">
        <v>316076</v>
      </c>
      <c r="E2648" s="24"/>
      <c r="F2648" s="4" t="s">
        <v>43</v>
      </c>
      <c r="G2648" s="4" t="s">
        <v>33</v>
      </c>
      <c r="H2648" s="4" t="s">
        <v>34</v>
      </c>
      <c r="I2648" s="24" t="s">
        <v>35</v>
      </c>
      <c r="J2648" s="4" t="s">
        <v>36</v>
      </c>
      <c r="K2648" s="5">
        <v>1414.71</v>
      </c>
      <c r="L2648" s="5">
        <v>1414.71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25" t="s">
        <v>37</v>
      </c>
      <c r="S2648" s="25" t="s">
        <v>38</v>
      </c>
      <c r="T2648" s="5"/>
      <c r="U2648" s="5">
        <v>0</v>
      </c>
      <c r="V2648" s="4" t="s">
        <v>39</v>
      </c>
      <c r="W2648" s="4" t="s">
        <v>39</v>
      </c>
      <c r="X2648" s="4" t="s">
        <v>39</v>
      </c>
      <c r="Y2648" s="3">
        <v>1420.03</v>
      </c>
    </row>
    <row r="2649" spans="1:25" x14ac:dyDescent="0.25">
      <c r="A2649" s="3">
        <v>702</v>
      </c>
      <c r="B2649" s="24" t="s">
        <v>2703</v>
      </c>
      <c r="C2649" s="4"/>
      <c r="D2649" s="3">
        <v>315396</v>
      </c>
      <c r="E2649" s="24"/>
      <c r="F2649" s="4" t="s">
        <v>43</v>
      </c>
      <c r="G2649" s="4" t="s">
        <v>33</v>
      </c>
      <c r="H2649" s="4" t="s">
        <v>34</v>
      </c>
      <c r="I2649" s="24" t="s">
        <v>35</v>
      </c>
      <c r="J2649" s="4" t="s">
        <v>36</v>
      </c>
      <c r="K2649" s="5">
        <v>75748.759999999995</v>
      </c>
      <c r="L2649" s="5">
        <v>75748.759999999995</v>
      </c>
      <c r="M2649" s="5">
        <v>75748.759999999995</v>
      </c>
      <c r="N2649" s="5">
        <v>0</v>
      </c>
      <c r="O2649" s="5">
        <v>0</v>
      </c>
      <c r="P2649" s="5">
        <v>0</v>
      </c>
      <c r="Q2649" s="5">
        <v>75748.759999999995</v>
      </c>
      <c r="R2649" s="25" t="s">
        <v>48</v>
      </c>
      <c r="S2649" s="25" t="s">
        <v>90</v>
      </c>
      <c r="T2649" s="5"/>
      <c r="U2649" s="5">
        <v>0</v>
      </c>
      <c r="V2649" s="4" t="s">
        <v>39</v>
      </c>
      <c r="W2649" s="4" t="s">
        <v>39</v>
      </c>
      <c r="X2649" s="4" t="s">
        <v>39</v>
      </c>
      <c r="Y2649" s="3">
        <v>82992.13</v>
      </c>
    </row>
    <row r="2650" spans="1:25" x14ac:dyDescent="0.25">
      <c r="A2650" s="3">
        <v>702</v>
      </c>
      <c r="B2650" s="24" t="s">
        <v>2704</v>
      </c>
      <c r="C2650" s="4"/>
      <c r="D2650" s="3">
        <v>308681</v>
      </c>
      <c r="E2650" s="24"/>
      <c r="F2650" s="4" t="s">
        <v>43</v>
      </c>
      <c r="G2650" s="4" t="s">
        <v>33</v>
      </c>
      <c r="H2650" s="4" t="s">
        <v>34</v>
      </c>
      <c r="I2650" s="24" t="s">
        <v>35</v>
      </c>
      <c r="J2650" s="4" t="s">
        <v>41</v>
      </c>
      <c r="K2650" s="5">
        <v>52370</v>
      </c>
      <c r="L2650" s="5">
        <v>3160.0058003393847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25" t="s">
        <v>37</v>
      </c>
      <c r="S2650" s="25" t="s">
        <v>38</v>
      </c>
      <c r="T2650" s="5"/>
      <c r="U2650" s="5">
        <v>0</v>
      </c>
      <c r="V2650" s="4" t="s">
        <v>39</v>
      </c>
      <c r="W2650" s="4" t="s">
        <v>39</v>
      </c>
      <c r="X2650" s="4" t="s">
        <v>39</v>
      </c>
      <c r="Y2650" s="3">
        <v>104740</v>
      </c>
    </row>
    <row r="2651" spans="1:25" x14ac:dyDescent="0.25">
      <c r="A2651" s="3">
        <v>702</v>
      </c>
      <c r="B2651" s="24" t="s">
        <v>2705</v>
      </c>
      <c r="C2651" s="4"/>
      <c r="D2651" s="3">
        <v>310871</v>
      </c>
      <c r="E2651" s="24"/>
      <c r="F2651" s="4" t="s">
        <v>43</v>
      </c>
      <c r="G2651" s="4" t="s">
        <v>33</v>
      </c>
      <c r="H2651" s="4" t="s">
        <v>34</v>
      </c>
      <c r="I2651" s="24" t="s">
        <v>35</v>
      </c>
      <c r="J2651" s="4" t="s">
        <v>36</v>
      </c>
      <c r="K2651" s="5">
        <v>51616.65</v>
      </c>
      <c r="L2651" s="5">
        <v>51616.65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25" t="s">
        <v>37</v>
      </c>
      <c r="S2651" s="25" t="s">
        <v>97</v>
      </c>
      <c r="T2651" s="5"/>
      <c r="U2651" s="5">
        <v>0</v>
      </c>
      <c r="V2651" s="4" t="s">
        <v>39</v>
      </c>
      <c r="W2651" s="4" t="s">
        <v>39</v>
      </c>
      <c r="X2651" s="4" t="s">
        <v>39</v>
      </c>
      <c r="Y2651" s="3">
        <v>53255.91</v>
      </c>
    </row>
    <row r="2652" spans="1:25" x14ac:dyDescent="0.25">
      <c r="A2652" s="3">
        <v>702</v>
      </c>
      <c r="B2652" s="24" t="s">
        <v>2706</v>
      </c>
      <c r="C2652" s="4"/>
      <c r="D2652" s="3">
        <v>313548</v>
      </c>
      <c r="E2652" s="24"/>
      <c r="F2652" s="4" t="s">
        <v>107</v>
      </c>
      <c r="G2652" s="4" t="s">
        <v>107</v>
      </c>
      <c r="H2652" s="4" t="s">
        <v>34</v>
      </c>
      <c r="I2652" s="24" t="s">
        <v>35</v>
      </c>
      <c r="J2652" s="4" t="s">
        <v>36</v>
      </c>
      <c r="K2652" s="5">
        <v>29391.65</v>
      </c>
      <c r="L2652" s="5">
        <v>29391.65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25" t="s">
        <v>37</v>
      </c>
      <c r="S2652" s="25" t="s">
        <v>97</v>
      </c>
      <c r="T2652" s="5"/>
      <c r="U2652" s="5">
        <v>0</v>
      </c>
      <c r="V2652" s="4" t="s">
        <v>39</v>
      </c>
      <c r="W2652" s="4" t="s">
        <v>39</v>
      </c>
      <c r="X2652" s="4" t="s">
        <v>39</v>
      </c>
      <c r="Y2652" s="3">
        <v>30119.41</v>
      </c>
    </row>
    <row r="2653" spans="1:25" x14ac:dyDescent="0.25">
      <c r="A2653" s="3">
        <v>702</v>
      </c>
      <c r="B2653" s="24" t="s">
        <v>2707</v>
      </c>
      <c r="C2653" s="4"/>
      <c r="D2653" s="3">
        <v>313250</v>
      </c>
      <c r="E2653" s="24"/>
      <c r="F2653" s="4" t="s">
        <v>45</v>
      </c>
      <c r="G2653" s="4" t="s">
        <v>33</v>
      </c>
      <c r="H2653" s="4" t="s">
        <v>34</v>
      </c>
      <c r="I2653" s="24" t="s">
        <v>35</v>
      </c>
      <c r="J2653" s="4" t="s">
        <v>36</v>
      </c>
      <c r="K2653" s="5">
        <v>103372.99</v>
      </c>
      <c r="L2653" s="5">
        <v>103372.99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25" t="s">
        <v>37</v>
      </c>
      <c r="S2653" s="25" t="s">
        <v>49</v>
      </c>
      <c r="T2653" s="5"/>
      <c r="U2653" s="5">
        <v>0</v>
      </c>
      <c r="V2653" s="4" t="s">
        <v>39</v>
      </c>
      <c r="W2653" s="4" t="s">
        <v>39</v>
      </c>
      <c r="X2653" s="4" t="s">
        <v>39</v>
      </c>
      <c r="Y2653" s="3">
        <v>108713.32</v>
      </c>
    </row>
    <row r="2654" spans="1:25" x14ac:dyDescent="0.25">
      <c r="A2654" s="3">
        <v>702</v>
      </c>
      <c r="B2654" s="24" t="s">
        <v>2708</v>
      </c>
      <c r="C2654" s="4"/>
      <c r="D2654" s="3">
        <v>318099</v>
      </c>
      <c r="E2654" s="24"/>
      <c r="F2654" s="4" t="s">
        <v>33</v>
      </c>
      <c r="G2654" s="4" t="s">
        <v>33</v>
      </c>
      <c r="H2654" s="4" t="s">
        <v>34</v>
      </c>
      <c r="I2654" s="24" t="s">
        <v>35</v>
      </c>
      <c r="J2654" s="4" t="s">
        <v>36</v>
      </c>
      <c r="K2654" s="5">
        <v>-2833.8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25" t="s">
        <v>37</v>
      </c>
      <c r="S2654" s="25" t="s">
        <v>38</v>
      </c>
      <c r="T2654" s="5"/>
      <c r="U2654" s="5">
        <v>0</v>
      </c>
      <c r="V2654" s="4" t="s">
        <v>39</v>
      </c>
      <c r="W2654" s="4" t="s">
        <v>39</v>
      </c>
      <c r="X2654" s="4" t="s">
        <v>39</v>
      </c>
      <c r="Y2654" s="3">
        <v>0</v>
      </c>
    </row>
    <row r="2655" spans="1:25" x14ac:dyDescent="0.25">
      <c r="A2655" s="3">
        <v>702</v>
      </c>
      <c r="B2655" s="24" t="s">
        <v>2709</v>
      </c>
      <c r="C2655" s="4"/>
      <c r="D2655" s="3">
        <v>318448</v>
      </c>
      <c r="E2655" s="24"/>
      <c r="F2655" s="4" t="s">
        <v>45</v>
      </c>
      <c r="G2655" s="4" t="s">
        <v>33</v>
      </c>
      <c r="H2655" s="4" t="s">
        <v>34</v>
      </c>
      <c r="I2655" s="24" t="s">
        <v>35</v>
      </c>
      <c r="J2655" s="4" t="s">
        <v>36</v>
      </c>
      <c r="K2655" s="5">
        <v>12614.51</v>
      </c>
      <c r="L2655" s="5">
        <v>12614.51</v>
      </c>
      <c r="M2655" s="5">
        <v>0</v>
      </c>
      <c r="N2655" s="5">
        <v>12614.51</v>
      </c>
      <c r="O2655" s="5">
        <v>0</v>
      </c>
      <c r="P2655" s="5">
        <v>0</v>
      </c>
      <c r="Q2655" s="5">
        <v>12614.51</v>
      </c>
      <c r="R2655" s="25" t="s">
        <v>119</v>
      </c>
      <c r="S2655" s="25" t="s">
        <v>49</v>
      </c>
      <c r="T2655" s="5"/>
      <c r="U2655" s="5">
        <v>0</v>
      </c>
      <c r="V2655" s="4" t="s">
        <v>39</v>
      </c>
      <c r="W2655" s="4" t="s">
        <v>39</v>
      </c>
      <c r="X2655" s="4" t="s">
        <v>39</v>
      </c>
      <c r="Y2655" s="3">
        <v>12614.22</v>
      </c>
    </row>
    <row r="2656" spans="1:25" x14ac:dyDescent="0.25">
      <c r="A2656" s="3">
        <v>702</v>
      </c>
      <c r="B2656" s="24" t="s">
        <v>2710</v>
      </c>
      <c r="C2656" s="4"/>
      <c r="D2656" s="3">
        <v>317406</v>
      </c>
      <c r="E2656" s="24"/>
      <c r="F2656" s="4" t="s">
        <v>33</v>
      </c>
      <c r="G2656" s="4" t="s">
        <v>33</v>
      </c>
      <c r="H2656" s="4" t="s">
        <v>34</v>
      </c>
      <c r="I2656" s="24" t="s">
        <v>35</v>
      </c>
      <c r="J2656" s="4" t="s">
        <v>41</v>
      </c>
      <c r="K2656" s="5">
        <v>346623.52</v>
      </c>
      <c r="L2656" s="5">
        <v>20915.263199046301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25" t="s">
        <v>37</v>
      </c>
      <c r="S2656" s="25" t="s">
        <v>38</v>
      </c>
      <c r="T2656" s="5"/>
      <c r="U2656" s="5">
        <v>0</v>
      </c>
      <c r="V2656" s="4" t="s">
        <v>39</v>
      </c>
      <c r="W2656" s="4" t="s">
        <v>39</v>
      </c>
      <c r="X2656" s="4" t="s">
        <v>39</v>
      </c>
      <c r="Y2656" s="3">
        <v>398217.4</v>
      </c>
    </row>
    <row r="2657" spans="1:25" x14ac:dyDescent="0.25">
      <c r="A2657" s="3">
        <v>702</v>
      </c>
      <c r="B2657" s="24" t="s">
        <v>2711</v>
      </c>
      <c r="C2657" s="4"/>
      <c r="D2657" s="3">
        <v>309141</v>
      </c>
      <c r="E2657" s="24"/>
      <c r="F2657" s="4" t="s">
        <v>45</v>
      </c>
      <c r="G2657" s="4" t="s">
        <v>33</v>
      </c>
      <c r="H2657" s="4" t="s">
        <v>34</v>
      </c>
      <c r="I2657" s="24" t="s">
        <v>35</v>
      </c>
      <c r="J2657" s="4" t="s">
        <v>36</v>
      </c>
      <c r="K2657" s="5">
        <v>52832.98</v>
      </c>
      <c r="L2657" s="5">
        <v>52832.98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25" t="s">
        <v>37</v>
      </c>
      <c r="S2657" s="25" t="s">
        <v>58</v>
      </c>
      <c r="T2657" s="5"/>
      <c r="U2657" s="5">
        <v>0</v>
      </c>
      <c r="V2657" s="4" t="s">
        <v>39</v>
      </c>
      <c r="W2657" s="4" t="s">
        <v>39</v>
      </c>
      <c r="X2657" s="4" t="s">
        <v>39</v>
      </c>
      <c r="Y2657" s="3">
        <v>53925.14</v>
      </c>
    </row>
    <row r="2658" spans="1:25" x14ac:dyDescent="0.25">
      <c r="A2658" s="3">
        <v>702</v>
      </c>
      <c r="B2658" s="24" t="s">
        <v>2712</v>
      </c>
      <c r="C2658" s="4"/>
      <c r="D2658" s="3">
        <v>314376</v>
      </c>
      <c r="E2658" s="24"/>
      <c r="F2658" s="4" t="s">
        <v>43</v>
      </c>
      <c r="G2658" s="4" t="s">
        <v>33</v>
      </c>
      <c r="H2658" s="4" t="s">
        <v>34</v>
      </c>
      <c r="I2658" s="24" t="s">
        <v>35</v>
      </c>
      <c r="J2658" s="4" t="s">
        <v>36</v>
      </c>
      <c r="K2658" s="5">
        <v>36839.46</v>
      </c>
      <c r="L2658" s="5">
        <v>36839.46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25" t="s">
        <v>37</v>
      </c>
      <c r="S2658" s="25" t="s">
        <v>49</v>
      </c>
      <c r="T2658" s="5"/>
      <c r="U2658" s="5">
        <v>0</v>
      </c>
      <c r="V2658" s="4" t="s">
        <v>39</v>
      </c>
      <c r="W2658" s="4" t="s">
        <v>39</v>
      </c>
      <c r="X2658" s="4" t="s">
        <v>39</v>
      </c>
      <c r="Y2658" s="3">
        <v>37029.199999999997</v>
      </c>
    </row>
    <row r="2659" spans="1:25" x14ac:dyDescent="0.25">
      <c r="A2659" s="3">
        <v>702</v>
      </c>
      <c r="B2659" s="24" t="s">
        <v>2713</v>
      </c>
      <c r="C2659" s="4"/>
      <c r="D2659" s="3">
        <v>320023</v>
      </c>
      <c r="E2659" s="24"/>
      <c r="F2659" s="4" t="s">
        <v>33</v>
      </c>
      <c r="G2659" s="4" t="s">
        <v>33</v>
      </c>
      <c r="H2659" s="4" t="s">
        <v>34</v>
      </c>
      <c r="I2659" s="24" t="s">
        <v>35</v>
      </c>
      <c r="J2659" s="4" t="s">
        <v>36</v>
      </c>
      <c r="K2659" s="5">
        <v>465766.03</v>
      </c>
      <c r="L2659" s="5">
        <v>465766.03</v>
      </c>
      <c r="M2659" s="5">
        <v>0</v>
      </c>
      <c r="N2659" s="5">
        <v>465766.03</v>
      </c>
      <c r="O2659" s="5">
        <v>0</v>
      </c>
      <c r="P2659" s="5">
        <v>0</v>
      </c>
      <c r="Q2659" s="5">
        <v>465766.03</v>
      </c>
      <c r="R2659" s="25" t="s">
        <v>119</v>
      </c>
      <c r="S2659" s="25" t="s">
        <v>38</v>
      </c>
      <c r="T2659" s="5"/>
      <c r="U2659" s="5">
        <v>0</v>
      </c>
      <c r="V2659" s="4" t="s">
        <v>39</v>
      </c>
      <c r="W2659" s="4" t="s">
        <v>39</v>
      </c>
      <c r="X2659" s="4" t="s">
        <v>39</v>
      </c>
      <c r="Y2659" s="3">
        <v>529676.27</v>
      </c>
    </row>
    <row r="2660" spans="1:25" x14ac:dyDescent="0.25">
      <c r="A2660" s="3">
        <v>702</v>
      </c>
      <c r="B2660" s="24" t="s">
        <v>2714</v>
      </c>
      <c r="C2660" s="4"/>
      <c r="D2660" s="3">
        <v>319934</v>
      </c>
      <c r="E2660" s="24"/>
      <c r="F2660" s="4" t="s">
        <v>172</v>
      </c>
      <c r="G2660" s="4" t="s">
        <v>172</v>
      </c>
      <c r="H2660" s="4" t="s">
        <v>34</v>
      </c>
      <c r="I2660" s="24" t="s">
        <v>35</v>
      </c>
      <c r="J2660" s="4" t="s">
        <v>36</v>
      </c>
      <c r="K2660" s="5">
        <v>884255.64</v>
      </c>
      <c r="L2660" s="5">
        <v>884255.64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25" t="s">
        <v>37</v>
      </c>
      <c r="S2660" s="25" t="s">
        <v>38</v>
      </c>
      <c r="T2660" s="5"/>
      <c r="U2660" s="5">
        <v>0</v>
      </c>
      <c r="V2660" s="4" t="s">
        <v>39</v>
      </c>
      <c r="W2660" s="4" t="s">
        <v>39</v>
      </c>
      <c r="X2660" s="4" t="s">
        <v>39</v>
      </c>
      <c r="Y2660" s="3">
        <v>49470.66</v>
      </c>
    </row>
    <row r="2661" spans="1:25" x14ac:dyDescent="0.25">
      <c r="A2661" s="3">
        <v>702</v>
      </c>
      <c r="B2661" s="24" t="s">
        <v>2715</v>
      </c>
      <c r="C2661" s="4"/>
      <c r="D2661" s="3">
        <v>319895</v>
      </c>
      <c r="E2661" s="24"/>
      <c r="F2661" s="4" t="s">
        <v>33</v>
      </c>
      <c r="G2661" s="4" t="s">
        <v>33</v>
      </c>
      <c r="H2661" s="4" t="s">
        <v>34</v>
      </c>
      <c r="I2661" s="24" t="s">
        <v>35</v>
      </c>
      <c r="J2661" s="4" t="s">
        <v>41</v>
      </c>
      <c r="K2661" s="5">
        <v>295992.18</v>
      </c>
      <c r="L2661" s="5">
        <v>17860.168143118182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25" t="s">
        <v>37</v>
      </c>
      <c r="S2661" s="25" t="s">
        <v>38</v>
      </c>
      <c r="T2661" s="5"/>
      <c r="U2661" s="5">
        <v>0</v>
      </c>
      <c r="V2661" s="4" t="s">
        <v>39</v>
      </c>
      <c r="W2661" s="4" t="s">
        <v>39</v>
      </c>
      <c r="X2661" s="4" t="s">
        <v>39</v>
      </c>
      <c r="Y2661" s="3">
        <v>337394.94</v>
      </c>
    </row>
    <row r="2662" spans="1:25" x14ac:dyDescent="0.25">
      <c r="A2662" s="3">
        <v>702</v>
      </c>
      <c r="B2662" s="24" t="s">
        <v>2716</v>
      </c>
      <c r="C2662" s="4"/>
      <c r="D2662" s="3">
        <v>316143</v>
      </c>
      <c r="E2662" s="24"/>
      <c r="F2662" s="4" t="s">
        <v>33</v>
      </c>
      <c r="G2662" s="4" t="s">
        <v>33</v>
      </c>
      <c r="H2662" s="4" t="s">
        <v>34</v>
      </c>
      <c r="I2662" s="24" t="s">
        <v>35</v>
      </c>
      <c r="J2662" s="4" t="s">
        <v>41</v>
      </c>
      <c r="K2662" s="5">
        <v>355761.19</v>
      </c>
      <c r="L2662" s="5">
        <v>21466.630206905516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25" t="s">
        <v>37</v>
      </c>
      <c r="S2662" s="25" t="s">
        <v>38</v>
      </c>
      <c r="T2662" s="5"/>
      <c r="U2662" s="5">
        <v>0</v>
      </c>
      <c r="V2662" s="4" t="s">
        <v>39</v>
      </c>
      <c r="W2662" s="4" t="s">
        <v>39</v>
      </c>
      <c r="X2662" s="4" t="s">
        <v>39</v>
      </c>
      <c r="Y2662" s="3">
        <v>539485.36</v>
      </c>
    </row>
    <row r="2663" spans="1:25" x14ac:dyDescent="0.25">
      <c r="A2663" s="3">
        <v>702</v>
      </c>
      <c r="B2663" s="24" t="s">
        <v>2717</v>
      </c>
      <c r="C2663" s="4"/>
      <c r="D2663" s="3">
        <v>314093</v>
      </c>
      <c r="E2663" s="24"/>
      <c r="F2663" s="4" t="s">
        <v>43</v>
      </c>
      <c r="G2663" s="4" t="s">
        <v>33</v>
      </c>
      <c r="H2663" s="4" t="s">
        <v>34</v>
      </c>
      <c r="I2663" s="24" t="s">
        <v>35</v>
      </c>
      <c r="J2663" s="4" t="s">
        <v>41</v>
      </c>
      <c r="K2663" s="5">
        <v>4083108.54</v>
      </c>
      <c r="L2663" s="5">
        <v>246374.76933006066</v>
      </c>
      <c r="M2663" s="5">
        <v>0</v>
      </c>
      <c r="N2663" s="5">
        <v>0</v>
      </c>
      <c r="O2663" s="5">
        <v>0</v>
      </c>
      <c r="P2663" s="5">
        <v>4083108.54</v>
      </c>
      <c r="Q2663" s="5">
        <v>4083108.54</v>
      </c>
      <c r="R2663" s="25" t="s">
        <v>102</v>
      </c>
      <c r="S2663" s="25" t="s">
        <v>38</v>
      </c>
      <c r="T2663" s="5"/>
      <c r="U2663" s="5">
        <v>0</v>
      </c>
      <c r="V2663" s="4" t="s">
        <v>39</v>
      </c>
      <c r="W2663" s="4" t="s">
        <v>39</v>
      </c>
      <c r="X2663" s="4" t="s">
        <v>39</v>
      </c>
      <c r="Y2663" s="3">
        <v>4493349.3600000003</v>
      </c>
    </row>
    <row r="2664" spans="1:25" x14ac:dyDescent="0.25">
      <c r="A2664" s="3">
        <v>702</v>
      </c>
      <c r="B2664" s="24" t="s">
        <v>2718</v>
      </c>
      <c r="C2664" s="4"/>
      <c r="D2664" s="3">
        <v>316076</v>
      </c>
      <c r="E2664" s="24"/>
      <c r="F2664" s="4" t="s">
        <v>43</v>
      </c>
      <c r="G2664" s="4" t="s">
        <v>33</v>
      </c>
      <c r="H2664" s="4" t="s">
        <v>34</v>
      </c>
      <c r="I2664" s="24" t="s">
        <v>35</v>
      </c>
      <c r="J2664" s="4" t="s">
        <v>36</v>
      </c>
      <c r="K2664" s="5">
        <v>6367.7</v>
      </c>
      <c r="L2664" s="5">
        <v>6367.7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25" t="s">
        <v>37</v>
      </c>
      <c r="S2664" s="25" t="s">
        <v>38</v>
      </c>
      <c r="T2664" s="5"/>
      <c r="U2664" s="5">
        <v>0</v>
      </c>
      <c r="V2664" s="4" t="s">
        <v>39</v>
      </c>
      <c r="W2664" s="4" t="s">
        <v>39</v>
      </c>
      <c r="X2664" s="4" t="s">
        <v>39</v>
      </c>
      <c r="Y2664" s="3">
        <v>6391.58</v>
      </c>
    </row>
    <row r="2665" spans="1:25" x14ac:dyDescent="0.25">
      <c r="A2665" s="3">
        <v>702</v>
      </c>
      <c r="B2665" s="24" t="s">
        <v>2719</v>
      </c>
      <c r="C2665" s="4"/>
      <c r="D2665" s="3">
        <v>320248</v>
      </c>
      <c r="E2665" s="24"/>
      <c r="F2665" s="4" t="s">
        <v>33</v>
      </c>
      <c r="G2665" s="4" t="s">
        <v>33</v>
      </c>
      <c r="H2665" s="4" t="s">
        <v>34</v>
      </c>
      <c r="I2665" s="24" t="s">
        <v>35</v>
      </c>
      <c r="J2665" s="4" t="s">
        <v>36</v>
      </c>
      <c r="K2665" s="5">
        <v>54129.05</v>
      </c>
      <c r="L2665" s="5">
        <v>54129.05</v>
      </c>
      <c r="M2665" s="5">
        <v>54129.05</v>
      </c>
      <c r="N2665" s="5">
        <v>0</v>
      </c>
      <c r="O2665" s="5">
        <v>0</v>
      </c>
      <c r="P2665" s="5">
        <v>0</v>
      </c>
      <c r="Q2665" s="5">
        <v>54129.05</v>
      </c>
      <c r="R2665" s="25" t="s">
        <v>48</v>
      </c>
      <c r="S2665" s="25" t="s">
        <v>38</v>
      </c>
      <c r="T2665" s="5"/>
      <c r="U2665" s="5">
        <v>0</v>
      </c>
      <c r="V2665" s="4" t="s">
        <v>39</v>
      </c>
      <c r="W2665" s="4" t="s">
        <v>39</v>
      </c>
      <c r="X2665" s="4" t="s">
        <v>39</v>
      </c>
      <c r="Y2665" s="3">
        <v>62744.02</v>
      </c>
    </row>
    <row r="2666" spans="1:25" x14ac:dyDescent="0.25">
      <c r="A2666" s="3">
        <v>702</v>
      </c>
      <c r="B2666" s="24" t="s">
        <v>2720</v>
      </c>
      <c r="C2666" s="4"/>
      <c r="D2666" s="3">
        <v>310920</v>
      </c>
      <c r="E2666" s="24"/>
      <c r="F2666" s="4" t="s">
        <v>33</v>
      </c>
      <c r="G2666" s="4" t="s">
        <v>33</v>
      </c>
      <c r="H2666" s="4" t="s">
        <v>34</v>
      </c>
      <c r="I2666" s="24" t="s">
        <v>35</v>
      </c>
      <c r="J2666" s="4" t="s">
        <v>41</v>
      </c>
      <c r="K2666" s="5">
        <v>4575561.03</v>
      </c>
      <c r="L2666" s="5">
        <v>276089.35257985198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25" t="s">
        <v>37</v>
      </c>
      <c r="S2666" s="25" t="s">
        <v>38</v>
      </c>
      <c r="T2666" s="5"/>
      <c r="U2666" s="5">
        <v>0</v>
      </c>
      <c r="V2666" s="4" t="s">
        <v>39</v>
      </c>
      <c r="W2666" s="4" t="s">
        <v>39</v>
      </c>
      <c r="X2666" s="4" t="s">
        <v>39</v>
      </c>
      <c r="Y2666" s="3">
        <v>5387469.5499999998</v>
      </c>
    </row>
    <row r="2667" spans="1:25" x14ac:dyDescent="0.25">
      <c r="A2667" s="3">
        <v>702</v>
      </c>
      <c r="B2667" s="24" t="s">
        <v>2721</v>
      </c>
      <c r="C2667" s="4"/>
      <c r="D2667" s="3">
        <v>315481</v>
      </c>
      <c r="E2667" s="24"/>
      <c r="F2667" s="4" t="s">
        <v>33</v>
      </c>
      <c r="G2667" s="4" t="s">
        <v>33</v>
      </c>
      <c r="H2667" s="4" t="s">
        <v>34</v>
      </c>
      <c r="I2667" s="24" t="s">
        <v>35</v>
      </c>
      <c r="J2667" s="4" t="s">
        <v>41</v>
      </c>
      <c r="K2667" s="5">
        <v>106698.65</v>
      </c>
      <c r="L2667" s="5">
        <v>6438.1965416914618</v>
      </c>
      <c r="M2667" s="5">
        <v>0</v>
      </c>
      <c r="N2667" s="5">
        <v>0</v>
      </c>
      <c r="O2667" s="5">
        <v>0</v>
      </c>
      <c r="P2667" s="5">
        <v>106698.65</v>
      </c>
      <c r="Q2667" s="5">
        <v>106698.65</v>
      </c>
      <c r="R2667" s="25" t="s">
        <v>102</v>
      </c>
      <c r="S2667" s="25" t="s">
        <v>38</v>
      </c>
      <c r="T2667" s="5"/>
      <c r="U2667" s="5">
        <v>0</v>
      </c>
      <c r="V2667" s="4" t="s">
        <v>39</v>
      </c>
      <c r="W2667" s="4" t="s">
        <v>39</v>
      </c>
      <c r="X2667" s="4" t="s">
        <v>39</v>
      </c>
      <c r="Y2667" s="3">
        <v>141887.35</v>
      </c>
    </row>
    <row r="2668" spans="1:25" x14ac:dyDescent="0.25">
      <c r="A2668" s="3">
        <v>702</v>
      </c>
      <c r="B2668" s="24" t="s">
        <v>2722</v>
      </c>
      <c r="C2668" s="4"/>
      <c r="D2668" s="3">
        <v>315701</v>
      </c>
      <c r="E2668" s="24"/>
      <c r="F2668" s="4" t="s">
        <v>33</v>
      </c>
      <c r="G2668" s="4" t="s">
        <v>33</v>
      </c>
      <c r="H2668" s="4" t="s">
        <v>34</v>
      </c>
      <c r="I2668" s="24" t="s">
        <v>35</v>
      </c>
      <c r="J2668" s="4" t="s">
        <v>36</v>
      </c>
      <c r="K2668" s="5">
        <v>249265.29</v>
      </c>
      <c r="L2668" s="5">
        <v>249265.29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25" t="s">
        <v>37</v>
      </c>
      <c r="S2668" s="25" t="s">
        <v>38</v>
      </c>
      <c r="T2668" s="5"/>
      <c r="U2668" s="5">
        <v>0</v>
      </c>
      <c r="V2668" s="4" t="s">
        <v>39</v>
      </c>
      <c r="W2668" s="4" t="s">
        <v>39</v>
      </c>
      <c r="X2668" s="4" t="s">
        <v>39</v>
      </c>
      <c r="Y2668" s="3">
        <v>276129.98</v>
      </c>
    </row>
    <row r="2669" spans="1:25" x14ac:dyDescent="0.25">
      <c r="A2669" s="3">
        <v>702</v>
      </c>
      <c r="B2669" s="24" t="s">
        <v>2723</v>
      </c>
      <c r="C2669" s="4"/>
      <c r="D2669" s="3">
        <v>316076</v>
      </c>
      <c r="E2669" s="24"/>
      <c r="F2669" s="4" t="s">
        <v>43</v>
      </c>
      <c r="G2669" s="4" t="s">
        <v>33</v>
      </c>
      <c r="H2669" s="4" t="s">
        <v>34</v>
      </c>
      <c r="I2669" s="24" t="s">
        <v>35</v>
      </c>
      <c r="J2669" s="4" t="s">
        <v>36</v>
      </c>
      <c r="K2669" s="5">
        <v>27304.6</v>
      </c>
      <c r="L2669" s="5">
        <v>27304.6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25" t="s">
        <v>37</v>
      </c>
      <c r="S2669" s="25" t="s">
        <v>38</v>
      </c>
      <c r="T2669" s="5"/>
      <c r="U2669" s="5">
        <v>0</v>
      </c>
      <c r="V2669" s="4" t="s">
        <v>39</v>
      </c>
      <c r="W2669" s="4" t="s">
        <v>39</v>
      </c>
      <c r="X2669" s="4" t="s">
        <v>39</v>
      </c>
      <c r="Y2669" s="3">
        <v>27407.3</v>
      </c>
    </row>
    <row r="2670" spans="1:25" x14ac:dyDescent="0.25">
      <c r="A2670" s="3">
        <v>702</v>
      </c>
      <c r="B2670" s="24" t="s">
        <v>2724</v>
      </c>
      <c r="C2670" s="4"/>
      <c r="D2670" s="3">
        <v>317847</v>
      </c>
      <c r="E2670" s="24"/>
      <c r="F2670" s="4" t="s">
        <v>33</v>
      </c>
      <c r="G2670" s="4" t="s">
        <v>33</v>
      </c>
      <c r="H2670" s="4" t="s">
        <v>34</v>
      </c>
      <c r="I2670" s="24" t="s">
        <v>35</v>
      </c>
      <c r="J2670" s="4" t="s">
        <v>36</v>
      </c>
      <c r="K2670" s="5">
        <v>4421.0200000000004</v>
      </c>
      <c r="L2670" s="5">
        <v>4421.0200000000004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25" t="s">
        <v>37</v>
      </c>
      <c r="S2670" s="25" t="s">
        <v>38</v>
      </c>
      <c r="T2670" s="5"/>
      <c r="U2670" s="5">
        <v>0</v>
      </c>
      <c r="V2670" s="4" t="s">
        <v>39</v>
      </c>
      <c r="W2670" s="4" t="s">
        <v>39</v>
      </c>
      <c r="X2670" s="4" t="s">
        <v>39</v>
      </c>
      <c r="Y2670" s="3">
        <v>6664.69</v>
      </c>
    </row>
    <row r="2671" spans="1:25" x14ac:dyDescent="0.25">
      <c r="A2671" s="3">
        <v>702</v>
      </c>
      <c r="B2671" s="24" t="s">
        <v>2725</v>
      </c>
      <c r="C2671" s="4"/>
      <c r="D2671" s="3">
        <v>320398</v>
      </c>
      <c r="E2671" s="24"/>
      <c r="F2671" s="4" t="s">
        <v>43</v>
      </c>
      <c r="G2671" s="4" t="s">
        <v>45</v>
      </c>
      <c r="H2671" s="4" t="s">
        <v>34</v>
      </c>
      <c r="I2671" s="24" t="s">
        <v>35</v>
      </c>
      <c r="J2671" s="4" t="s">
        <v>41</v>
      </c>
      <c r="K2671" s="5">
        <v>219150.3</v>
      </c>
      <c r="L2671" s="5">
        <v>13223.529103420206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25" t="s">
        <v>37</v>
      </c>
      <c r="S2671" s="25" t="s">
        <v>38</v>
      </c>
      <c r="T2671" s="5"/>
      <c r="U2671" s="5">
        <v>0</v>
      </c>
      <c r="V2671" s="4" t="s">
        <v>39</v>
      </c>
      <c r="W2671" s="4" t="s">
        <v>39</v>
      </c>
      <c r="X2671" s="4" t="s">
        <v>39</v>
      </c>
      <c r="Y2671" s="3">
        <v>236086.87</v>
      </c>
    </row>
    <row r="2672" spans="1:25" x14ac:dyDescent="0.25">
      <c r="A2672" s="3">
        <v>702</v>
      </c>
      <c r="B2672" s="24" t="s">
        <v>2726</v>
      </c>
      <c r="C2672" s="4"/>
      <c r="D2672" s="3">
        <v>315112</v>
      </c>
      <c r="E2672" s="24"/>
      <c r="F2672" s="4" t="s">
        <v>33</v>
      </c>
      <c r="G2672" s="4" t="s">
        <v>33</v>
      </c>
      <c r="H2672" s="4" t="s">
        <v>34</v>
      </c>
      <c r="I2672" s="24" t="s">
        <v>209</v>
      </c>
      <c r="J2672" s="4" t="s">
        <v>36</v>
      </c>
      <c r="K2672" s="5">
        <v>198015.3</v>
      </c>
      <c r="L2672" s="5">
        <v>198015.3</v>
      </c>
      <c r="M2672" s="5">
        <v>0</v>
      </c>
      <c r="N2672" s="5">
        <v>0</v>
      </c>
      <c r="O2672" s="5">
        <v>0</v>
      </c>
      <c r="P2672" s="5">
        <v>198015.3</v>
      </c>
      <c r="Q2672" s="5">
        <v>198015.3</v>
      </c>
      <c r="R2672" s="25" t="s">
        <v>102</v>
      </c>
      <c r="S2672" s="25" t="s">
        <v>38</v>
      </c>
      <c r="T2672" s="5"/>
      <c r="U2672" s="5">
        <v>0</v>
      </c>
      <c r="V2672" s="4" t="s">
        <v>39</v>
      </c>
      <c r="W2672" s="4" t="s">
        <v>39</v>
      </c>
      <c r="X2672" s="4" t="s">
        <v>39</v>
      </c>
      <c r="Y2672" s="3">
        <v>212224.1</v>
      </c>
    </row>
    <row r="2673" spans="1:25" x14ac:dyDescent="0.25">
      <c r="A2673" s="3">
        <v>702</v>
      </c>
      <c r="B2673" s="24" t="s">
        <v>2727</v>
      </c>
      <c r="C2673" s="4"/>
      <c r="D2673" s="3">
        <v>312682</v>
      </c>
      <c r="E2673" s="24"/>
      <c r="F2673" s="4" t="s">
        <v>43</v>
      </c>
      <c r="G2673" s="4" t="s">
        <v>33</v>
      </c>
      <c r="H2673" s="4" t="s">
        <v>34</v>
      </c>
      <c r="I2673" s="24" t="s">
        <v>35</v>
      </c>
      <c r="J2673" s="4" t="s">
        <v>41</v>
      </c>
      <c r="K2673" s="5">
        <v>8747508.0500000007</v>
      </c>
      <c r="L2673" s="5">
        <v>527824.63579368836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25" t="s">
        <v>37</v>
      </c>
      <c r="S2673" s="25" t="s">
        <v>38</v>
      </c>
      <c r="T2673" s="5"/>
      <c r="U2673" s="5">
        <v>0</v>
      </c>
      <c r="V2673" s="4" t="s">
        <v>39</v>
      </c>
      <c r="W2673" s="4" t="s">
        <v>39</v>
      </c>
      <c r="X2673" s="4" t="s">
        <v>39</v>
      </c>
      <c r="Y2673" s="3">
        <v>9894378.2400000002</v>
      </c>
    </row>
    <row r="2674" spans="1:25" x14ac:dyDescent="0.25">
      <c r="A2674" s="3">
        <v>702</v>
      </c>
      <c r="B2674" s="24" t="s">
        <v>2728</v>
      </c>
      <c r="C2674" s="4"/>
      <c r="D2674" s="3">
        <v>312097</v>
      </c>
      <c r="E2674" s="24"/>
      <c r="F2674" s="4" t="s">
        <v>33</v>
      </c>
      <c r="G2674" s="4" t="s">
        <v>33</v>
      </c>
      <c r="H2674" s="4" t="s">
        <v>34</v>
      </c>
      <c r="I2674" s="24" t="s">
        <v>35</v>
      </c>
      <c r="J2674" s="4" t="s">
        <v>36</v>
      </c>
      <c r="K2674" s="5">
        <v>-43943.26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25" t="s">
        <v>37</v>
      </c>
      <c r="S2674" s="25" t="s">
        <v>38</v>
      </c>
      <c r="T2674" s="5"/>
      <c r="U2674" s="5">
        <v>0</v>
      </c>
      <c r="V2674" s="4" t="s">
        <v>39</v>
      </c>
      <c r="W2674" s="4" t="s">
        <v>39</v>
      </c>
      <c r="X2674" s="4" t="s">
        <v>39</v>
      </c>
      <c r="Y2674" s="3">
        <v>0</v>
      </c>
    </row>
    <row r="2675" spans="1:25" x14ac:dyDescent="0.25">
      <c r="A2675" s="3">
        <v>702</v>
      </c>
      <c r="B2675" s="24" t="s">
        <v>2729</v>
      </c>
      <c r="C2675" s="4"/>
      <c r="D2675" s="3">
        <v>317050</v>
      </c>
      <c r="E2675" s="24"/>
      <c r="F2675" s="4" t="s">
        <v>43</v>
      </c>
      <c r="G2675" s="4" t="s">
        <v>45</v>
      </c>
      <c r="H2675" s="4" t="s">
        <v>34</v>
      </c>
      <c r="I2675" s="24" t="s">
        <v>35</v>
      </c>
      <c r="J2675" s="4" t="s">
        <v>41</v>
      </c>
      <c r="K2675" s="5">
        <v>201852.28</v>
      </c>
      <c r="L2675" s="5">
        <v>12179.766576508107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25" t="s">
        <v>37</v>
      </c>
      <c r="S2675" s="25" t="s">
        <v>38</v>
      </c>
      <c r="T2675" s="5"/>
      <c r="U2675" s="5">
        <v>0</v>
      </c>
      <c r="V2675" s="4" t="s">
        <v>39</v>
      </c>
      <c r="W2675" s="4" t="s">
        <v>39</v>
      </c>
      <c r="X2675" s="4" t="s">
        <v>39</v>
      </c>
      <c r="Y2675" s="3">
        <v>227048.46</v>
      </c>
    </row>
    <row r="2676" spans="1:25" x14ac:dyDescent="0.25">
      <c r="A2676" s="3">
        <v>702</v>
      </c>
      <c r="B2676" s="24" t="s">
        <v>2730</v>
      </c>
      <c r="C2676" s="4"/>
      <c r="D2676" s="3">
        <v>320022</v>
      </c>
      <c r="E2676" s="24"/>
      <c r="F2676" s="4" t="s">
        <v>43</v>
      </c>
      <c r="G2676" s="4" t="s">
        <v>33</v>
      </c>
      <c r="H2676" s="4" t="s">
        <v>34</v>
      </c>
      <c r="I2676" s="24" t="s">
        <v>35</v>
      </c>
      <c r="J2676" s="4" t="s">
        <v>36</v>
      </c>
      <c r="K2676" s="5">
        <v>88095.13</v>
      </c>
      <c r="L2676" s="5">
        <v>88095.13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25" t="s">
        <v>37</v>
      </c>
      <c r="S2676" s="25" t="s">
        <v>74</v>
      </c>
      <c r="T2676" s="5"/>
      <c r="U2676" s="5">
        <v>0</v>
      </c>
      <c r="V2676" s="4" t="s">
        <v>39</v>
      </c>
      <c r="W2676" s="4" t="s">
        <v>39</v>
      </c>
      <c r="X2676" s="4" t="s">
        <v>39</v>
      </c>
      <c r="Y2676" s="3">
        <v>88095.13</v>
      </c>
    </row>
    <row r="2677" spans="1:25" x14ac:dyDescent="0.25">
      <c r="A2677" s="3">
        <v>702</v>
      </c>
      <c r="B2677" s="24" t="s">
        <v>2731</v>
      </c>
      <c r="C2677" s="4"/>
      <c r="D2677" s="3">
        <v>311144</v>
      </c>
      <c r="E2677" s="24"/>
      <c r="F2677" s="4" t="s">
        <v>43</v>
      </c>
      <c r="G2677" s="4" t="s">
        <v>33</v>
      </c>
      <c r="H2677" s="4" t="s">
        <v>34</v>
      </c>
      <c r="I2677" s="24" t="s">
        <v>35</v>
      </c>
      <c r="J2677" s="4" t="s">
        <v>36</v>
      </c>
      <c r="K2677" s="5">
        <v>169576.3</v>
      </c>
      <c r="L2677" s="5">
        <v>169576.3</v>
      </c>
      <c r="M2677" s="5">
        <v>169576.3</v>
      </c>
      <c r="N2677" s="5">
        <v>0</v>
      </c>
      <c r="O2677" s="5">
        <v>0</v>
      </c>
      <c r="P2677" s="5">
        <v>0</v>
      </c>
      <c r="Q2677" s="5">
        <v>169576.3</v>
      </c>
      <c r="R2677" s="25" t="s">
        <v>48</v>
      </c>
      <c r="S2677" s="25" t="s">
        <v>151</v>
      </c>
      <c r="T2677" s="5"/>
      <c r="U2677" s="5">
        <v>0</v>
      </c>
      <c r="V2677" s="4" t="s">
        <v>39</v>
      </c>
      <c r="W2677" s="4" t="s">
        <v>39</v>
      </c>
      <c r="X2677" s="4" t="s">
        <v>39</v>
      </c>
      <c r="Y2677" s="3">
        <v>178988</v>
      </c>
    </row>
    <row r="2678" spans="1:25" x14ac:dyDescent="0.25">
      <c r="A2678" s="3">
        <v>702</v>
      </c>
      <c r="B2678" s="24" t="s">
        <v>2732</v>
      </c>
      <c r="C2678" s="4"/>
      <c r="D2678" s="3">
        <v>315556</v>
      </c>
      <c r="E2678" s="24"/>
      <c r="F2678" s="4" t="s">
        <v>33</v>
      </c>
      <c r="G2678" s="4" t="s">
        <v>33</v>
      </c>
      <c r="H2678" s="4" t="s">
        <v>34</v>
      </c>
      <c r="I2678" s="24" t="s">
        <v>209</v>
      </c>
      <c r="J2678" s="4" t="s">
        <v>41</v>
      </c>
      <c r="K2678" s="5">
        <v>741364.3</v>
      </c>
      <c r="L2678" s="5">
        <v>44733.921866804427</v>
      </c>
      <c r="M2678" s="5">
        <v>0</v>
      </c>
      <c r="N2678" s="5">
        <v>0</v>
      </c>
      <c r="O2678" s="5">
        <v>0</v>
      </c>
      <c r="P2678" s="5">
        <v>741364.3</v>
      </c>
      <c r="Q2678" s="5">
        <v>741364.3</v>
      </c>
      <c r="R2678" s="25" t="s">
        <v>102</v>
      </c>
      <c r="S2678" s="25" t="s">
        <v>38</v>
      </c>
      <c r="T2678" s="5"/>
      <c r="U2678" s="5">
        <v>0</v>
      </c>
      <c r="V2678" s="4" t="s">
        <v>39</v>
      </c>
      <c r="W2678" s="4" t="s">
        <v>39</v>
      </c>
      <c r="X2678" s="4" t="s">
        <v>39</v>
      </c>
      <c r="Y2678" s="3">
        <v>852949.13</v>
      </c>
    </row>
    <row r="2679" spans="1:25" x14ac:dyDescent="0.25">
      <c r="A2679" s="3">
        <v>702</v>
      </c>
      <c r="B2679" s="24" t="s">
        <v>2733</v>
      </c>
      <c r="C2679" s="4"/>
      <c r="D2679" s="3">
        <v>316756</v>
      </c>
      <c r="E2679" s="24"/>
      <c r="F2679" s="4" t="s">
        <v>33</v>
      </c>
      <c r="G2679" s="4" t="s">
        <v>33</v>
      </c>
      <c r="H2679" s="4" t="s">
        <v>34</v>
      </c>
      <c r="I2679" s="24" t="s">
        <v>35</v>
      </c>
      <c r="J2679" s="4" t="s">
        <v>41</v>
      </c>
      <c r="K2679" s="5">
        <v>35490.29</v>
      </c>
      <c r="L2679" s="5">
        <v>2141.4840988299952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25" t="s">
        <v>37</v>
      </c>
      <c r="S2679" s="25" t="s">
        <v>38</v>
      </c>
      <c r="T2679" s="5"/>
      <c r="U2679" s="5">
        <v>0</v>
      </c>
      <c r="V2679" s="4" t="s">
        <v>39</v>
      </c>
      <c r="W2679" s="4" t="s">
        <v>39</v>
      </c>
      <c r="X2679" s="4" t="s">
        <v>39</v>
      </c>
      <c r="Y2679" s="3">
        <v>53684.95</v>
      </c>
    </row>
    <row r="2680" spans="1:25" x14ac:dyDescent="0.25">
      <c r="A2680" s="3">
        <v>702</v>
      </c>
      <c r="B2680" s="24" t="s">
        <v>2734</v>
      </c>
      <c r="C2680" s="4"/>
      <c r="D2680" s="3">
        <v>319576</v>
      </c>
      <c r="E2680" s="24"/>
      <c r="F2680" s="4" t="s">
        <v>33</v>
      </c>
      <c r="G2680" s="4" t="s">
        <v>33</v>
      </c>
      <c r="H2680" s="4" t="s">
        <v>34</v>
      </c>
      <c r="I2680" s="24" t="s">
        <v>35</v>
      </c>
      <c r="J2680" s="4" t="s">
        <v>41</v>
      </c>
      <c r="K2680" s="5">
        <v>399345.03</v>
      </c>
      <c r="L2680" s="5">
        <v>24096.479112787965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25" t="s">
        <v>37</v>
      </c>
      <c r="S2680" s="25" t="s">
        <v>38</v>
      </c>
      <c r="T2680" s="5"/>
      <c r="U2680" s="5">
        <v>0</v>
      </c>
      <c r="V2680" s="4" t="s">
        <v>39</v>
      </c>
      <c r="W2680" s="4" t="s">
        <v>39</v>
      </c>
      <c r="X2680" s="4" t="s">
        <v>39</v>
      </c>
      <c r="Y2680" s="3">
        <v>703453.97</v>
      </c>
    </row>
    <row r="2681" spans="1:25" x14ac:dyDescent="0.25">
      <c r="A2681" s="3">
        <v>702</v>
      </c>
      <c r="B2681" s="24" t="s">
        <v>2735</v>
      </c>
      <c r="C2681" s="4"/>
      <c r="D2681" s="3">
        <v>313153</v>
      </c>
      <c r="E2681" s="24"/>
      <c r="F2681" s="4" t="s">
        <v>33</v>
      </c>
      <c r="G2681" s="4" t="s">
        <v>33</v>
      </c>
      <c r="H2681" s="4" t="s">
        <v>34</v>
      </c>
      <c r="I2681" s="24" t="s">
        <v>35</v>
      </c>
      <c r="J2681" s="4" t="s">
        <v>41</v>
      </c>
      <c r="K2681" s="5">
        <v>122199.77</v>
      </c>
      <c r="L2681" s="5">
        <v>7373.5341225919174</v>
      </c>
      <c r="M2681" s="5">
        <v>0</v>
      </c>
      <c r="N2681" s="5">
        <v>122199.77</v>
      </c>
      <c r="O2681" s="5">
        <v>0</v>
      </c>
      <c r="P2681" s="5">
        <v>0</v>
      </c>
      <c r="Q2681" s="5">
        <v>122199.77</v>
      </c>
      <c r="R2681" s="25" t="s">
        <v>119</v>
      </c>
      <c r="S2681" s="25" t="s">
        <v>38</v>
      </c>
      <c r="T2681" s="5"/>
      <c r="U2681" s="5">
        <v>0</v>
      </c>
      <c r="V2681" s="4" t="s">
        <v>39</v>
      </c>
      <c r="W2681" s="4" t="s">
        <v>39</v>
      </c>
      <c r="X2681" s="4" t="s">
        <v>39</v>
      </c>
      <c r="Y2681" s="3">
        <v>183299.64</v>
      </c>
    </row>
    <row r="2682" spans="1:25" x14ac:dyDescent="0.25">
      <c r="A2682" s="3">
        <v>702</v>
      </c>
      <c r="B2682" s="24" t="s">
        <v>2736</v>
      </c>
      <c r="C2682" s="4"/>
      <c r="D2682" s="3">
        <v>318874</v>
      </c>
      <c r="E2682" s="24"/>
      <c r="F2682" s="4" t="s">
        <v>33</v>
      </c>
      <c r="G2682" s="4" t="s">
        <v>33</v>
      </c>
      <c r="H2682" s="4" t="s">
        <v>34</v>
      </c>
      <c r="I2682" s="24" t="s">
        <v>35</v>
      </c>
      <c r="J2682" s="4" t="s">
        <v>36</v>
      </c>
      <c r="K2682" s="5">
        <v>185504</v>
      </c>
      <c r="L2682" s="5">
        <v>185504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25" t="s">
        <v>37</v>
      </c>
      <c r="S2682" s="25" t="s">
        <v>38</v>
      </c>
      <c r="T2682" s="5"/>
      <c r="U2682" s="5">
        <v>0</v>
      </c>
      <c r="V2682" s="4" t="s">
        <v>39</v>
      </c>
      <c r="W2682" s="4" t="s">
        <v>39</v>
      </c>
      <c r="X2682" s="4" t="s">
        <v>39</v>
      </c>
      <c r="Y2682" s="3">
        <v>242924.9</v>
      </c>
    </row>
    <row r="2683" spans="1:25" x14ac:dyDescent="0.25">
      <c r="A2683" s="3">
        <v>702</v>
      </c>
      <c r="B2683" s="24" t="s">
        <v>2737</v>
      </c>
      <c r="C2683" s="4"/>
      <c r="D2683" s="3">
        <v>316291</v>
      </c>
      <c r="E2683" s="24"/>
      <c r="F2683" s="4" t="s">
        <v>33</v>
      </c>
      <c r="G2683" s="4" t="s">
        <v>33</v>
      </c>
      <c r="H2683" s="4" t="s">
        <v>34</v>
      </c>
      <c r="I2683" s="24" t="s">
        <v>35</v>
      </c>
      <c r="J2683" s="4" t="s">
        <v>36</v>
      </c>
      <c r="K2683" s="5">
        <v>8664.0499999999993</v>
      </c>
      <c r="L2683" s="5">
        <v>8664.0499999999993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25" t="s">
        <v>37</v>
      </c>
      <c r="S2683" s="25" t="s">
        <v>38</v>
      </c>
      <c r="T2683" s="5"/>
      <c r="U2683" s="5">
        <v>0</v>
      </c>
      <c r="V2683" s="4" t="s">
        <v>39</v>
      </c>
      <c r="W2683" s="4" t="s">
        <v>39</v>
      </c>
      <c r="X2683" s="4" t="s">
        <v>39</v>
      </c>
      <c r="Y2683" s="3">
        <v>9938.06</v>
      </c>
    </row>
    <row r="2684" spans="1:25" x14ac:dyDescent="0.25">
      <c r="A2684" s="3">
        <v>702</v>
      </c>
      <c r="B2684" s="24" t="s">
        <v>2738</v>
      </c>
      <c r="C2684" s="4"/>
      <c r="D2684" s="3">
        <v>311159</v>
      </c>
      <c r="E2684" s="24"/>
      <c r="F2684" s="4" t="s">
        <v>33</v>
      </c>
      <c r="G2684" s="4" t="s">
        <v>33</v>
      </c>
      <c r="H2684" s="4" t="s">
        <v>34</v>
      </c>
      <c r="I2684" s="24" t="s">
        <v>209</v>
      </c>
      <c r="J2684" s="4" t="s">
        <v>41</v>
      </c>
      <c r="K2684" s="5">
        <v>7547981.7599999998</v>
      </c>
      <c r="L2684" s="5">
        <v>455445.2194473148</v>
      </c>
      <c r="M2684" s="5">
        <v>0</v>
      </c>
      <c r="N2684" s="5">
        <v>0</v>
      </c>
      <c r="O2684" s="5">
        <v>0</v>
      </c>
      <c r="P2684" s="5">
        <v>7547981.7599999998</v>
      </c>
      <c r="Q2684" s="5">
        <v>7547981.7599999998</v>
      </c>
      <c r="R2684" s="25" t="s">
        <v>102</v>
      </c>
      <c r="S2684" s="25" t="s">
        <v>38</v>
      </c>
      <c r="T2684" s="5"/>
      <c r="U2684" s="5">
        <v>0</v>
      </c>
      <c r="V2684" s="4" t="s">
        <v>39</v>
      </c>
      <c r="W2684" s="4" t="s">
        <v>39</v>
      </c>
      <c r="X2684" s="4" t="s">
        <v>39</v>
      </c>
      <c r="Y2684" s="3">
        <v>9301116.4700000007</v>
      </c>
    </row>
    <row r="2685" spans="1:25" x14ac:dyDescent="0.25">
      <c r="A2685" s="3">
        <v>702</v>
      </c>
      <c r="B2685" s="24" t="s">
        <v>2739</v>
      </c>
      <c r="C2685" s="4"/>
      <c r="D2685" s="3">
        <v>316904</v>
      </c>
      <c r="E2685" s="24"/>
      <c r="F2685" s="4" t="s">
        <v>33</v>
      </c>
      <c r="G2685" s="4" t="s">
        <v>33</v>
      </c>
      <c r="H2685" s="4" t="s">
        <v>34</v>
      </c>
      <c r="I2685" s="24" t="s">
        <v>35</v>
      </c>
      <c r="J2685" s="4" t="s">
        <v>41</v>
      </c>
      <c r="K2685" s="5">
        <v>115200.92</v>
      </c>
      <c r="L2685" s="5">
        <v>6951.2235135465617</v>
      </c>
      <c r="M2685" s="5">
        <v>0</v>
      </c>
      <c r="N2685" s="5">
        <v>0</v>
      </c>
      <c r="O2685" s="5">
        <v>115200.92</v>
      </c>
      <c r="P2685" s="5">
        <v>0</v>
      </c>
      <c r="Q2685" s="5">
        <v>115200.92</v>
      </c>
      <c r="R2685" s="25" t="s">
        <v>86</v>
      </c>
      <c r="S2685" s="25" t="s">
        <v>38</v>
      </c>
      <c r="T2685" s="5"/>
      <c r="U2685" s="5">
        <v>0</v>
      </c>
      <c r="V2685" s="4" t="s">
        <v>39</v>
      </c>
      <c r="W2685" s="4" t="s">
        <v>39</v>
      </c>
      <c r="X2685" s="4" t="s">
        <v>39</v>
      </c>
      <c r="Y2685" s="3">
        <v>139426.29999999999</v>
      </c>
    </row>
    <row r="2686" spans="1:25" x14ac:dyDescent="0.25">
      <c r="A2686" s="3">
        <v>702</v>
      </c>
      <c r="B2686" s="24" t="s">
        <v>2740</v>
      </c>
      <c r="C2686" s="4"/>
      <c r="D2686" s="3">
        <v>312089</v>
      </c>
      <c r="E2686" s="24"/>
      <c r="F2686" s="4" t="s">
        <v>43</v>
      </c>
      <c r="G2686" s="4" t="s">
        <v>33</v>
      </c>
      <c r="H2686" s="4" t="s">
        <v>34</v>
      </c>
      <c r="I2686" s="24" t="s">
        <v>35</v>
      </c>
      <c r="J2686" s="4" t="s">
        <v>36</v>
      </c>
      <c r="K2686" s="5">
        <v>100680.96000000001</v>
      </c>
      <c r="L2686" s="5">
        <v>100680.96000000001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25" t="s">
        <v>37</v>
      </c>
      <c r="S2686" s="25" t="s">
        <v>74</v>
      </c>
      <c r="T2686" s="5"/>
      <c r="U2686" s="5">
        <v>0</v>
      </c>
      <c r="V2686" s="4" t="s">
        <v>39</v>
      </c>
      <c r="W2686" s="4" t="s">
        <v>39</v>
      </c>
      <c r="X2686" s="4" t="s">
        <v>39</v>
      </c>
      <c r="Y2686" s="3">
        <v>102992.99</v>
      </c>
    </row>
    <row r="2687" spans="1:25" x14ac:dyDescent="0.25">
      <c r="A2687" s="3">
        <v>702</v>
      </c>
      <c r="B2687" s="24" t="s">
        <v>2741</v>
      </c>
      <c r="C2687" s="4"/>
      <c r="D2687" s="3">
        <v>316076</v>
      </c>
      <c r="E2687" s="24"/>
      <c r="F2687" s="4" t="s">
        <v>43</v>
      </c>
      <c r="G2687" s="4" t="s">
        <v>33</v>
      </c>
      <c r="H2687" s="4" t="s">
        <v>34</v>
      </c>
      <c r="I2687" s="24" t="s">
        <v>35</v>
      </c>
      <c r="J2687" s="4" t="s">
        <v>36</v>
      </c>
      <c r="K2687" s="5">
        <v>11932.12</v>
      </c>
      <c r="L2687" s="5">
        <v>11932.12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25" t="s">
        <v>37</v>
      </c>
      <c r="S2687" s="25" t="s">
        <v>38</v>
      </c>
      <c r="T2687" s="5"/>
      <c r="U2687" s="5">
        <v>0</v>
      </c>
      <c r="V2687" s="4" t="s">
        <v>39</v>
      </c>
      <c r="W2687" s="4" t="s">
        <v>39</v>
      </c>
      <c r="X2687" s="4" t="s">
        <v>39</v>
      </c>
      <c r="Y2687" s="3">
        <v>11976.74</v>
      </c>
    </row>
    <row r="2688" spans="1:25" x14ac:dyDescent="0.25">
      <c r="A2688" s="3">
        <v>702</v>
      </c>
      <c r="B2688" s="24" t="s">
        <v>2742</v>
      </c>
      <c r="C2688" s="4"/>
      <c r="D2688" s="3">
        <v>316076</v>
      </c>
      <c r="E2688" s="24"/>
      <c r="F2688" s="4" t="s">
        <v>43</v>
      </c>
      <c r="G2688" s="4" t="s">
        <v>33</v>
      </c>
      <c r="H2688" s="4" t="s">
        <v>34</v>
      </c>
      <c r="I2688" s="24" t="s">
        <v>35</v>
      </c>
      <c r="J2688" s="4" t="s">
        <v>36</v>
      </c>
      <c r="K2688" s="5">
        <v>5735.16</v>
      </c>
      <c r="L2688" s="5">
        <v>5735.16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25" t="s">
        <v>37</v>
      </c>
      <c r="S2688" s="25" t="s">
        <v>38</v>
      </c>
      <c r="T2688" s="5"/>
      <c r="U2688" s="5">
        <v>0</v>
      </c>
      <c r="V2688" s="4" t="s">
        <v>39</v>
      </c>
      <c r="W2688" s="4" t="s">
        <v>39</v>
      </c>
      <c r="X2688" s="4" t="s">
        <v>39</v>
      </c>
      <c r="Y2688" s="3">
        <v>5756.6</v>
      </c>
    </row>
    <row r="2689" spans="1:25" x14ac:dyDescent="0.25">
      <c r="A2689" s="3">
        <v>702</v>
      </c>
      <c r="B2689" s="24" t="s">
        <v>2743</v>
      </c>
      <c r="C2689" s="4"/>
      <c r="D2689" s="3">
        <v>311630</v>
      </c>
      <c r="E2689" s="24"/>
      <c r="F2689" s="4" t="s">
        <v>45</v>
      </c>
      <c r="G2689" s="4" t="s">
        <v>33</v>
      </c>
      <c r="H2689" s="4" t="s">
        <v>34</v>
      </c>
      <c r="I2689" s="24" t="s">
        <v>35</v>
      </c>
      <c r="J2689" s="4" t="s">
        <v>36</v>
      </c>
      <c r="K2689" s="5">
        <v>11506.7</v>
      </c>
      <c r="L2689" s="5">
        <v>11506.7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25" t="s">
        <v>37</v>
      </c>
      <c r="S2689" s="25" t="s">
        <v>49</v>
      </c>
      <c r="T2689" s="5"/>
      <c r="U2689" s="5">
        <v>0</v>
      </c>
      <c r="V2689" s="4" t="s">
        <v>39</v>
      </c>
      <c r="W2689" s="4" t="s">
        <v>39</v>
      </c>
      <c r="X2689" s="4" t="s">
        <v>39</v>
      </c>
      <c r="Y2689" s="3">
        <v>11761.88</v>
      </c>
    </row>
    <row r="2690" spans="1:25" x14ac:dyDescent="0.25">
      <c r="A2690" s="3">
        <v>702</v>
      </c>
      <c r="B2690" s="24" t="s">
        <v>2744</v>
      </c>
      <c r="C2690" s="4"/>
      <c r="D2690" s="3">
        <v>311337</v>
      </c>
      <c r="E2690" s="24"/>
      <c r="F2690" s="4" t="s">
        <v>43</v>
      </c>
      <c r="G2690" s="4" t="s">
        <v>45</v>
      </c>
      <c r="H2690" s="4" t="s">
        <v>34</v>
      </c>
      <c r="I2690" s="24" t="s">
        <v>35</v>
      </c>
      <c r="J2690" s="4" t="s">
        <v>36</v>
      </c>
      <c r="K2690" s="5">
        <v>883745.32</v>
      </c>
      <c r="L2690" s="5">
        <v>883745.32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25" t="s">
        <v>37</v>
      </c>
      <c r="S2690" s="25" t="s">
        <v>108</v>
      </c>
      <c r="T2690" s="5"/>
      <c r="U2690" s="5">
        <v>0</v>
      </c>
      <c r="V2690" s="4" t="s">
        <v>39</v>
      </c>
      <c r="W2690" s="4" t="s">
        <v>39</v>
      </c>
      <c r="X2690" s="4" t="s">
        <v>39</v>
      </c>
      <c r="Y2690" s="3">
        <v>898788.97</v>
      </c>
    </row>
    <row r="2691" spans="1:25" x14ac:dyDescent="0.25">
      <c r="A2691" s="3">
        <v>702</v>
      </c>
      <c r="B2691" s="24" t="s">
        <v>2745</v>
      </c>
      <c r="C2691" s="4"/>
      <c r="D2691" s="3">
        <v>318359</v>
      </c>
      <c r="E2691" s="24"/>
      <c r="F2691" s="4" t="s">
        <v>43</v>
      </c>
      <c r="G2691" s="4" t="s">
        <v>45</v>
      </c>
      <c r="H2691" s="4" t="s">
        <v>34</v>
      </c>
      <c r="I2691" s="24" t="s">
        <v>35</v>
      </c>
      <c r="J2691" s="4" t="s">
        <v>41</v>
      </c>
      <c r="K2691" s="5">
        <v>1437243.25</v>
      </c>
      <c r="L2691" s="5">
        <v>86723.257714314081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25" t="s">
        <v>37</v>
      </c>
      <c r="S2691" s="25" t="s">
        <v>38</v>
      </c>
      <c r="T2691" s="5"/>
      <c r="U2691" s="5">
        <v>0</v>
      </c>
      <c r="V2691" s="4" t="s">
        <v>39</v>
      </c>
      <c r="W2691" s="4" t="s">
        <v>39</v>
      </c>
      <c r="X2691" s="4" t="s">
        <v>39</v>
      </c>
      <c r="Y2691" s="3">
        <v>1697617.43</v>
      </c>
    </row>
    <row r="2692" spans="1:25" x14ac:dyDescent="0.25">
      <c r="A2692" s="3">
        <v>702</v>
      </c>
      <c r="B2692" s="24" t="s">
        <v>2746</v>
      </c>
      <c r="C2692" s="4"/>
      <c r="D2692" s="3">
        <v>318777</v>
      </c>
      <c r="E2692" s="24"/>
      <c r="F2692" s="4" t="s">
        <v>33</v>
      </c>
      <c r="G2692" s="4" t="s">
        <v>33</v>
      </c>
      <c r="H2692" s="4" t="s">
        <v>34</v>
      </c>
      <c r="I2692" s="24" t="s">
        <v>209</v>
      </c>
      <c r="J2692" s="4" t="s">
        <v>41</v>
      </c>
      <c r="K2692" s="5">
        <v>16905195.09</v>
      </c>
      <c r="L2692" s="5">
        <v>1020059.4718401544</v>
      </c>
      <c r="M2692" s="5">
        <v>0</v>
      </c>
      <c r="N2692" s="5">
        <v>0</v>
      </c>
      <c r="O2692" s="5">
        <v>0</v>
      </c>
      <c r="P2692" s="5">
        <v>16905195.09</v>
      </c>
      <c r="Q2692" s="5">
        <v>16905195.09</v>
      </c>
      <c r="R2692" s="25" t="s">
        <v>102</v>
      </c>
      <c r="S2692" s="25" t="s">
        <v>38</v>
      </c>
      <c r="T2692" s="5"/>
      <c r="U2692" s="5">
        <v>0</v>
      </c>
      <c r="V2692" s="4" t="s">
        <v>39</v>
      </c>
      <c r="W2692" s="4" t="s">
        <v>39</v>
      </c>
      <c r="X2692" s="4" t="s">
        <v>39</v>
      </c>
      <c r="Y2692" s="3">
        <v>19723264.75</v>
      </c>
    </row>
    <row r="2693" spans="1:25" x14ac:dyDescent="0.25">
      <c r="A2693" s="3">
        <v>702</v>
      </c>
      <c r="B2693" s="24" t="s">
        <v>2747</v>
      </c>
      <c r="C2693" s="4"/>
      <c r="D2693" s="3">
        <v>313343</v>
      </c>
      <c r="E2693" s="24"/>
      <c r="F2693" s="4" t="s">
        <v>43</v>
      </c>
      <c r="G2693" s="4" t="s">
        <v>33</v>
      </c>
      <c r="H2693" s="4" t="s">
        <v>34</v>
      </c>
      <c r="I2693" s="24" t="s">
        <v>35</v>
      </c>
      <c r="J2693" s="4" t="s">
        <v>36</v>
      </c>
      <c r="K2693" s="5">
        <v>202876.54</v>
      </c>
      <c r="L2693" s="5">
        <v>202876.54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25" t="s">
        <v>37</v>
      </c>
      <c r="S2693" s="25" t="s">
        <v>74</v>
      </c>
      <c r="T2693" s="5"/>
      <c r="U2693" s="5">
        <v>0</v>
      </c>
      <c r="V2693" s="4" t="s">
        <v>39</v>
      </c>
      <c r="W2693" s="4" t="s">
        <v>39</v>
      </c>
      <c r="X2693" s="4" t="s">
        <v>39</v>
      </c>
      <c r="Y2693" s="3">
        <v>220997.59</v>
      </c>
    </row>
    <row r="2694" spans="1:25" x14ac:dyDescent="0.25">
      <c r="A2694" s="3">
        <v>702</v>
      </c>
      <c r="B2694" s="24" t="s">
        <v>2748</v>
      </c>
      <c r="C2694" s="4"/>
      <c r="D2694" s="3">
        <v>318650</v>
      </c>
      <c r="E2694" s="24"/>
      <c r="F2694" s="4" t="s">
        <v>33</v>
      </c>
      <c r="G2694" s="4" t="s">
        <v>33</v>
      </c>
      <c r="H2694" s="4" t="s">
        <v>34</v>
      </c>
      <c r="I2694" s="24" t="s">
        <v>35</v>
      </c>
      <c r="J2694" s="4" t="s">
        <v>41</v>
      </c>
      <c r="K2694" s="5">
        <v>0.04</v>
      </c>
      <c r="L2694" s="5">
        <v>2.4136000002592207E-3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25" t="s">
        <v>37</v>
      </c>
      <c r="S2694" s="25" t="s">
        <v>38</v>
      </c>
      <c r="T2694" s="5"/>
      <c r="U2694" s="5">
        <v>0</v>
      </c>
      <c r="V2694" s="4" t="s">
        <v>39</v>
      </c>
      <c r="W2694" s="4" t="s">
        <v>39</v>
      </c>
      <c r="X2694" s="4" t="s">
        <v>39</v>
      </c>
      <c r="Y2694" s="3">
        <v>80077.119999999995</v>
      </c>
    </row>
    <row r="2695" spans="1:25" x14ac:dyDescent="0.25">
      <c r="A2695" s="3">
        <v>702</v>
      </c>
      <c r="B2695" s="24" t="s">
        <v>2749</v>
      </c>
      <c r="C2695" s="4"/>
      <c r="D2695" s="3">
        <v>315704</v>
      </c>
      <c r="E2695" s="24"/>
      <c r="F2695" s="4" t="s">
        <v>43</v>
      </c>
      <c r="G2695" s="4" t="s">
        <v>33</v>
      </c>
      <c r="H2695" s="4" t="s">
        <v>34</v>
      </c>
      <c r="I2695" s="24" t="s">
        <v>35</v>
      </c>
      <c r="J2695" s="4" t="s">
        <v>36</v>
      </c>
      <c r="K2695" s="5">
        <v>150389.04</v>
      </c>
      <c r="L2695" s="5">
        <v>150389.04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25" t="s">
        <v>37</v>
      </c>
      <c r="S2695" s="25" t="s">
        <v>97</v>
      </c>
      <c r="T2695" s="5"/>
      <c r="U2695" s="5">
        <v>0</v>
      </c>
      <c r="V2695" s="4" t="s">
        <v>39</v>
      </c>
      <c r="W2695" s="4" t="s">
        <v>39</v>
      </c>
      <c r="X2695" s="4" t="s">
        <v>39</v>
      </c>
      <c r="Y2695" s="3">
        <v>169270.32</v>
      </c>
    </row>
    <row r="2696" spans="1:25" x14ac:dyDescent="0.25">
      <c r="A2696" s="3">
        <v>702</v>
      </c>
      <c r="B2696" s="24" t="s">
        <v>2750</v>
      </c>
      <c r="C2696" s="4"/>
      <c r="D2696" s="3">
        <v>313006</v>
      </c>
      <c r="E2696" s="24"/>
      <c r="F2696" s="4" t="s">
        <v>45</v>
      </c>
      <c r="G2696" s="4" t="s">
        <v>33</v>
      </c>
      <c r="H2696" s="4" t="s">
        <v>34</v>
      </c>
      <c r="I2696" s="24" t="s">
        <v>35</v>
      </c>
      <c r="J2696" s="4" t="s">
        <v>36</v>
      </c>
      <c r="K2696" s="5">
        <v>125703.49</v>
      </c>
      <c r="L2696" s="5">
        <v>125703.49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25" t="s">
        <v>37</v>
      </c>
      <c r="S2696" s="25" t="s">
        <v>58</v>
      </c>
      <c r="T2696" s="5"/>
      <c r="U2696" s="5">
        <v>0</v>
      </c>
      <c r="V2696" s="4" t="s">
        <v>39</v>
      </c>
      <c r="W2696" s="4" t="s">
        <v>39</v>
      </c>
      <c r="X2696" s="4" t="s">
        <v>39</v>
      </c>
      <c r="Y2696" s="3">
        <v>129096.36</v>
      </c>
    </row>
    <row r="2697" spans="1:25" x14ac:dyDescent="0.25">
      <c r="A2697" s="3">
        <v>702</v>
      </c>
      <c r="B2697" s="24" t="s">
        <v>2751</v>
      </c>
      <c r="C2697" s="4"/>
      <c r="D2697" s="3">
        <v>312659</v>
      </c>
      <c r="E2697" s="24"/>
      <c r="F2697" s="4" t="s">
        <v>43</v>
      </c>
      <c r="G2697" s="4" t="s">
        <v>33</v>
      </c>
      <c r="H2697" s="4" t="s">
        <v>34</v>
      </c>
      <c r="I2697" s="24" t="s">
        <v>35</v>
      </c>
      <c r="J2697" s="4" t="s">
        <v>41</v>
      </c>
      <c r="K2697" s="5">
        <v>1002416.07</v>
      </c>
      <c r="L2697" s="5">
        <v>60485.785670296173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25" t="s">
        <v>37</v>
      </c>
      <c r="S2697" s="25" t="s">
        <v>38</v>
      </c>
      <c r="T2697" s="5"/>
      <c r="U2697" s="5">
        <v>0</v>
      </c>
      <c r="V2697" s="4" t="s">
        <v>39</v>
      </c>
      <c r="W2697" s="4" t="s">
        <v>39</v>
      </c>
      <c r="X2697" s="4" t="s">
        <v>39</v>
      </c>
      <c r="Y2697" s="3">
        <v>1832811.04</v>
      </c>
    </row>
    <row r="2698" spans="1:25" x14ac:dyDescent="0.25">
      <c r="A2698" s="3">
        <v>702</v>
      </c>
      <c r="B2698" s="24" t="s">
        <v>2752</v>
      </c>
      <c r="C2698" s="4"/>
      <c r="D2698" s="3">
        <v>320022</v>
      </c>
      <c r="E2698" s="24"/>
      <c r="F2698" s="4" t="s">
        <v>43</v>
      </c>
      <c r="G2698" s="4" t="s">
        <v>33</v>
      </c>
      <c r="H2698" s="4" t="s">
        <v>34</v>
      </c>
      <c r="I2698" s="24" t="s">
        <v>35</v>
      </c>
      <c r="J2698" s="4" t="s">
        <v>36</v>
      </c>
      <c r="K2698" s="5">
        <v>94700.68</v>
      </c>
      <c r="L2698" s="5">
        <v>94700.68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25" t="s">
        <v>37</v>
      </c>
      <c r="S2698" s="25" t="s">
        <v>74</v>
      </c>
      <c r="T2698" s="5"/>
      <c r="U2698" s="5">
        <v>0</v>
      </c>
      <c r="V2698" s="4" t="s">
        <v>39</v>
      </c>
      <c r="W2698" s="4" t="s">
        <v>39</v>
      </c>
      <c r="X2698" s="4" t="s">
        <v>39</v>
      </c>
      <c r="Y2698" s="3">
        <v>94700.68</v>
      </c>
    </row>
    <row r="2699" spans="1:25" x14ac:dyDescent="0.25">
      <c r="A2699" s="3">
        <v>702</v>
      </c>
      <c r="B2699" s="24" t="s">
        <v>2753</v>
      </c>
      <c r="C2699" s="4"/>
      <c r="D2699" s="3">
        <v>319799</v>
      </c>
      <c r="E2699" s="24"/>
      <c r="F2699" s="4" t="s">
        <v>33</v>
      </c>
      <c r="G2699" s="4" t="s">
        <v>33</v>
      </c>
      <c r="H2699" s="4" t="s">
        <v>34</v>
      </c>
      <c r="I2699" s="24" t="s">
        <v>35</v>
      </c>
      <c r="J2699" s="4" t="s">
        <v>41</v>
      </c>
      <c r="K2699" s="5">
        <v>705764.3</v>
      </c>
      <c r="L2699" s="5">
        <v>42585.817866573721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25" t="s">
        <v>37</v>
      </c>
      <c r="S2699" s="25" t="s">
        <v>38</v>
      </c>
      <c r="T2699" s="5"/>
      <c r="U2699" s="5">
        <v>0</v>
      </c>
      <c r="V2699" s="4" t="s">
        <v>39</v>
      </c>
      <c r="W2699" s="4" t="s">
        <v>39</v>
      </c>
      <c r="X2699" s="4" t="s">
        <v>39</v>
      </c>
      <c r="Y2699" s="3">
        <v>802814.39</v>
      </c>
    </row>
    <row r="2700" spans="1:25" x14ac:dyDescent="0.25">
      <c r="A2700" s="3">
        <v>702</v>
      </c>
      <c r="B2700" s="24" t="s">
        <v>2754</v>
      </c>
      <c r="C2700" s="4"/>
      <c r="D2700" s="3">
        <v>318089</v>
      </c>
      <c r="E2700" s="24"/>
      <c r="F2700" s="4" t="s">
        <v>43</v>
      </c>
      <c r="G2700" s="4" t="s">
        <v>33</v>
      </c>
      <c r="H2700" s="4" t="s">
        <v>34</v>
      </c>
      <c r="I2700" s="24" t="s">
        <v>35</v>
      </c>
      <c r="J2700" s="4" t="s">
        <v>36</v>
      </c>
      <c r="K2700" s="5">
        <v>114745.39</v>
      </c>
      <c r="L2700" s="5">
        <v>114745.39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25" t="s">
        <v>37</v>
      </c>
      <c r="S2700" s="25" t="s">
        <v>74</v>
      </c>
      <c r="T2700" s="5"/>
      <c r="U2700" s="5">
        <v>0</v>
      </c>
      <c r="V2700" s="4" t="s">
        <v>39</v>
      </c>
      <c r="W2700" s="4" t="s">
        <v>39</v>
      </c>
      <c r="X2700" s="4" t="s">
        <v>39</v>
      </c>
      <c r="Y2700" s="3">
        <v>126837.7</v>
      </c>
    </row>
    <row r="2701" spans="1:25" x14ac:dyDescent="0.25">
      <c r="A2701" s="3">
        <v>702</v>
      </c>
      <c r="B2701" s="24" t="s">
        <v>2755</v>
      </c>
      <c r="C2701" s="4"/>
      <c r="D2701" s="3">
        <v>319934</v>
      </c>
      <c r="E2701" s="24"/>
      <c r="F2701" s="4" t="s">
        <v>172</v>
      </c>
      <c r="G2701" s="4" t="s">
        <v>172</v>
      </c>
      <c r="H2701" s="4" t="s">
        <v>34</v>
      </c>
      <c r="I2701" s="24" t="s">
        <v>35</v>
      </c>
      <c r="J2701" s="4" t="s">
        <v>36</v>
      </c>
      <c r="K2701" s="5">
        <v>187635.19</v>
      </c>
      <c r="L2701" s="5">
        <v>187635.19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25" t="s">
        <v>37</v>
      </c>
      <c r="S2701" s="25" t="s">
        <v>38</v>
      </c>
      <c r="T2701" s="5"/>
      <c r="U2701" s="5">
        <v>0</v>
      </c>
      <c r="V2701" s="4" t="s">
        <v>39</v>
      </c>
      <c r="W2701" s="4" t="s">
        <v>39</v>
      </c>
      <c r="X2701" s="4" t="s">
        <v>39</v>
      </c>
      <c r="Y2701" s="3">
        <v>53262.64</v>
      </c>
    </row>
    <row r="2702" spans="1:25" x14ac:dyDescent="0.25">
      <c r="A2702" s="3">
        <v>702</v>
      </c>
      <c r="B2702" s="24" t="s">
        <v>2756</v>
      </c>
      <c r="C2702" s="4"/>
      <c r="D2702" s="3">
        <v>315750</v>
      </c>
      <c r="E2702" s="24"/>
      <c r="F2702" s="4" t="s">
        <v>45</v>
      </c>
      <c r="G2702" s="4" t="s">
        <v>33</v>
      </c>
      <c r="H2702" s="4" t="s">
        <v>34</v>
      </c>
      <c r="I2702" s="24" t="s">
        <v>35</v>
      </c>
      <c r="J2702" s="4" t="s">
        <v>36</v>
      </c>
      <c r="K2702" s="5">
        <v>4200.57</v>
      </c>
      <c r="L2702" s="5">
        <v>4200.57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25" t="s">
        <v>37</v>
      </c>
      <c r="S2702" s="25" t="s">
        <v>49</v>
      </c>
      <c r="T2702" s="5"/>
      <c r="U2702" s="5">
        <v>0</v>
      </c>
      <c r="V2702" s="4" t="s">
        <v>39</v>
      </c>
      <c r="W2702" s="4" t="s">
        <v>39</v>
      </c>
      <c r="X2702" s="4" t="s">
        <v>39</v>
      </c>
      <c r="Y2702" s="3">
        <v>4237.71</v>
      </c>
    </row>
    <row r="2703" spans="1:25" x14ac:dyDescent="0.25">
      <c r="A2703" s="3">
        <v>702</v>
      </c>
      <c r="B2703" s="24" t="s">
        <v>2757</v>
      </c>
      <c r="C2703" s="4"/>
      <c r="D2703" s="3">
        <v>311337</v>
      </c>
      <c r="E2703" s="24"/>
      <c r="F2703" s="4" t="s">
        <v>43</v>
      </c>
      <c r="G2703" s="4" t="s">
        <v>45</v>
      </c>
      <c r="H2703" s="4" t="s">
        <v>34</v>
      </c>
      <c r="I2703" s="24" t="s">
        <v>35</v>
      </c>
      <c r="J2703" s="4" t="s">
        <v>36</v>
      </c>
      <c r="K2703" s="5">
        <v>381852.82</v>
      </c>
      <c r="L2703" s="5">
        <v>381852.82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25" t="s">
        <v>37</v>
      </c>
      <c r="S2703" s="25" t="s">
        <v>108</v>
      </c>
      <c r="T2703" s="5"/>
      <c r="U2703" s="5">
        <v>0</v>
      </c>
      <c r="V2703" s="4" t="s">
        <v>39</v>
      </c>
      <c r="W2703" s="4" t="s">
        <v>39</v>
      </c>
      <c r="X2703" s="4" t="s">
        <v>39</v>
      </c>
      <c r="Y2703" s="3">
        <v>404402.11</v>
      </c>
    </row>
    <row r="2704" spans="1:25" x14ac:dyDescent="0.25">
      <c r="A2704" s="3">
        <v>702</v>
      </c>
      <c r="B2704" s="24" t="s">
        <v>2758</v>
      </c>
      <c r="C2704" s="4"/>
      <c r="D2704" s="3">
        <v>320498</v>
      </c>
      <c r="E2704" s="24"/>
      <c r="F2704" s="4" t="s">
        <v>43</v>
      </c>
      <c r="G2704" s="4" t="s">
        <v>33</v>
      </c>
      <c r="H2704" s="4" t="s">
        <v>34</v>
      </c>
      <c r="I2704" s="24" t="s">
        <v>35</v>
      </c>
      <c r="J2704" s="4" t="s">
        <v>36</v>
      </c>
      <c r="K2704" s="5">
        <v>91896.28</v>
      </c>
      <c r="L2704" s="5">
        <v>91896.28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25" t="s">
        <v>37</v>
      </c>
      <c r="S2704" s="25" t="s">
        <v>69</v>
      </c>
      <c r="T2704" s="5"/>
      <c r="U2704" s="5">
        <v>0</v>
      </c>
      <c r="V2704" s="4" t="s">
        <v>39</v>
      </c>
      <c r="W2704" s="4" t="s">
        <v>39</v>
      </c>
      <c r="X2704" s="4" t="s">
        <v>39</v>
      </c>
      <c r="Y2704" s="3">
        <v>104119.56</v>
      </c>
    </row>
    <row r="2705" spans="1:25" x14ac:dyDescent="0.25">
      <c r="A2705" s="3">
        <v>702</v>
      </c>
      <c r="B2705" s="24" t="s">
        <v>2759</v>
      </c>
      <c r="C2705" s="4"/>
      <c r="D2705" s="3">
        <v>316278</v>
      </c>
      <c r="E2705" s="24"/>
      <c r="F2705" s="4" t="s">
        <v>45</v>
      </c>
      <c r="G2705" s="4" t="s">
        <v>33</v>
      </c>
      <c r="H2705" s="4" t="s">
        <v>34</v>
      </c>
      <c r="I2705" s="24" t="s">
        <v>35</v>
      </c>
      <c r="J2705" s="4" t="s">
        <v>36</v>
      </c>
      <c r="K2705" s="5">
        <v>16937.66</v>
      </c>
      <c r="L2705" s="5">
        <v>16937.66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25" t="s">
        <v>37</v>
      </c>
      <c r="S2705" s="25" t="s">
        <v>49</v>
      </c>
      <c r="T2705" s="5"/>
      <c r="U2705" s="5">
        <v>0</v>
      </c>
      <c r="V2705" s="4" t="s">
        <v>39</v>
      </c>
      <c r="W2705" s="4" t="s">
        <v>39</v>
      </c>
      <c r="X2705" s="4" t="s">
        <v>39</v>
      </c>
      <c r="Y2705" s="3">
        <v>17564.189999999999</v>
      </c>
    </row>
    <row r="2706" spans="1:25" x14ac:dyDescent="0.25">
      <c r="A2706" s="3">
        <v>702</v>
      </c>
      <c r="B2706" s="24" t="s">
        <v>2760</v>
      </c>
      <c r="C2706" s="4"/>
      <c r="D2706" s="3">
        <v>318867</v>
      </c>
      <c r="E2706" s="24"/>
      <c r="F2706" s="4" t="s">
        <v>43</v>
      </c>
      <c r="G2706" s="4" t="s">
        <v>33</v>
      </c>
      <c r="H2706" s="4" t="s">
        <v>34</v>
      </c>
      <c r="I2706" s="24" t="s">
        <v>35</v>
      </c>
      <c r="J2706" s="4" t="s">
        <v>36</v>
      </c>
      <c r="K2706" s="5">
        <v>1715.35</v>
      </c>
      <c r="L2706" s="5">
        <v>1715.35</v>
      </c>
      <c r="M2706" s="5">
        <v>1715.35</v>
      </c>
      <c r="N2706" s="5">
        <v>0</v>
      </c>
      <c r="O2706" s="5">
        <v>0</v>
      </c>
      <c r="P2706" s="5">
        <v>0</v>
      </c>
      <c r="Q2706" s="5">
        <v>1715.35</v>
      </c>
      <c r="R2706" s="25" t="s">
        <v>48</v>
      </c>
      <c r="S2706" s="25" t="s">
        <v>74</v>
      </c>
      <c r="T2706" s="5"/>
      <c r="U2706" s="5">
        <v>0</v>
      </c>
      <c r="V2706" s="4" t="s">
        <v>39</v>
      </c>
      <c r="W2706" s="4" t="s">
        <v>39</v>
      </c>
      <c r="X2706" s="4" t="s">
        <v>39</v>
      </c>
      <c r="Y2706" s="3">
        <v>1721</v>
      </c>
    </row>
    <row r="2707" spans="1:25" x14ac:dyDescent="0.25">
      <c r="A2707" s="3">
        <v>702</v>
      </c>
      <c r="B2707" s="24" t="s">
        <v>2761</v>
      </c>
      <c r="C2707" s="4"/>
      <c r="D2707" s="3">
        <v>320482</v>
      </c>
      <c r="E2707" s="24"/>
      <c r="F2707" s="4" t="s">
        <v>43</v>
      </c>
      <c r="G2707" s="4" t="s">
        <v>33</v>
      </c>
      <c r="H2707" s="4" t="s">
        <v>34</v>
      </c>
      <c r="I2707" s="24" t="s">
        <v>35</v>
      </c>
      <c r="J2707" s="4" t="s">
        <v>36</v>
      </c>
      <c r="K2707" s="5">
        <v>296660.45</v>
      </c>
      <c r="L2707" s="5">
        <v>296660.45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25" t="s">
        <v>37</v>
      </c>
      <c r="S2707" s="25" t="s">
        <v>74</v>
      </c>
      <c r="T2707" s="5"/>
      <c r="U2707" s="5">
        <v>0</v>
      </c>
      <c r="V2707" s="4" t="s">
        <v>39</v>
      </c>
      <c r="W2707" s="4" t="s">
        <v>39</v>
      </c>
      <c r="X2707" s="4" t="s">
        <v>39</v>
      </c>
      <c r="Y2707" s="3">
        <v>314204.81</v>
      </c>
    </row>
    <row r="2708" spans="1:25" x14ac:dyDescent="0.25">
      <c r="A2708" s="3">
        <v>702</v>
      </c>
      <c r="B2708" s="24" t="s">
        <v>2762</v>
      </c>
      <c r="C2708" s="4"/>
      <c r="D2708" s="3">
        <v>319843</v>
      </c>
      <c r="E2708" s="24"/>
      <c r="F2708" s="4" t="s">
        <v>43</v>
      </c>
      <c r="G2708" s="4" t="s">
        <v>33</v>
      </c>
      <c r="H2708" s="4" t="s">
        <v>34</v>
      </c>
      <c r="I2708" s="24" t="s">
        <v>35</v>
      </c>
      <c r="J2708" s="4" t="s">
        <v>36</v>
      </c>
      <c r="K2708" s="5">
        <v>22897.200000000001</v>
      </c>
      <c r="L2708" s="5">
        <v>22897.200000000001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25" t="s">
        <v>37</v>
      </c>
      <c r="S2708" s="25" t="s">
        <v>74</v>
      </c>
      <c r="T2708" s="5"/>
      <c r="U2708" s="5">
        <v>0</v>
      </c>
      <c r="V2708" s="4" t="s">
        <v>39</v>
      </c>
      <c r="W2708" s="4" t="s">
        <v>39</v>
      </c>
      <c r="X2708" s="4" t="s">
        <v>39</v>
      </c>
      <c r="Y2708" s="3">
        <v>23685.34</v>
      </c>
    </row>
    <row r="2709" spans="1:25" x14ac:dyDescent="0.25">
      <c r="A2709" s="3">
        <v>702</v>
      </c>
      <c r="B2709" s="24" t="s">
        <v>2763</v>
      </c>
      <c r="C2709" s="4"/>
      <c r="D2709" s="3">
        <v>313548</v>
      </c>
      <c r="E2709" s="24"/>
      <c r="F2709" s="4" t="s">
        <v>107</v>
      </c>
      <c r="G2709" s="4" t="s">
        <v>107</v>
      </c>
      <c r="H2709" s="4" t="s">
        <v>34</v>
      </c>
      <c r="I2709" s="24" t="s">
        <v>35</v>
      </c>
      <c r="J2709" s="4" t="s">
        <v>36</v>
      </c>
      <c r="K2709" s="5">
        <v>125747.55</v>
      </c>
      <c r="L2709" s="5">
        <v>125747.55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25" t="s">
        <v>37</v>
      </c>
      <c r="S2709" s="25" t="s">
        <v>97</v>
      </c>
      <c r="T2709" s="5"/>
      <c r="U2709" s="5">
        <v>0</v>
      </c>
      <c r="V2709" s="4" t="s">
        <v>39</v>
      </c>
      <c r="W2709" s="4" t="s">
        <v>39</v>
      </c>
      <c r="X2709" s="4" t="s">
        <v>39</v>
      </c>
      <c r="Y2709" s="3">
        <v>128861.16</v>
      </c>
    </row>
    <row r="2710" spans="1:25" x14ac:dyDescent="0.25">
      <c r="A2710" s="3">
        <v>702</v>
      </c>
      <c r="B2710" s="24" t="s">
        <v>2764</v>
      </c>
      <c r="C2710" s="4"/>
      <c r="D2710" s="3">
        <v>312836</v>
      </c>
      <c r="E2710" s="24"/>
      <c r="F2710" s="4" t="s">
        <v>43</v>
      </c>
      <c r="G2710" s="4" t="s">
        <v>33</v>
      </c>
      <c r="H2710" s="4" t="s">
        <v>34</v>
      </c>
      <c r="I2710" s="24" t="s">
        <v>35</v>
      </c>
      <c r="J2710" s="4" t="s">
        <v>36</v>
      </c>
      <c r="K2710" s="5">
        <v>5646.79</v>
      </c>
      <c r="L2710" s="5">
        <v>5646.79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25" t="s">
        <v>37</v>
      </c>
      <c r="S2710" s="25" t="s">
        <v>69</v>
      </c>
      <c r="T2710" s="5"/>
      <c r="U2710" s="5">
        <v>0</v>
      </c>
      <c r="V2710" s="4" t="s">
        <v>39</v>
      </c>
      <c r="W2710" s="4" t="s">
        <v>39</v>
      </c>
      <c r="X2710" s="4" t="s">
        <v>39</v>
      </c>
      <c r="Y2710" s="3">
        <v>5665.62</v>
      </c>
    </row>
    <row r="2711" spans="1:25" x14ac:dyDescent="0.25">
      <c r="A2711" s="3">
        <v>702</v>
      </c>
      <c r="B2711" s="24" t="s">
        <v>2765</v>
      </c>
      <c r="C2711" s="4"/>
      <c r="D2711" s="3">
        <v>312076</v>
      </c>
      <c r="E2711" s="24"/>
      <c r="F2711" s="4" t="s">
        <v>43</v>
      </c>
      <c r="G2711" s="4" t="s">
        <v>33</v>
      </c>
      <c r="H2711" s="4" t="s">
        <v>34</v>
      </c>
      <c r="I2711" s="24" t="s">
        <v>35</v>
      </c>
      <c r="J2711" s="4" t="s">
        <v>36</v>
      </c>
      <c r="K2711" s="5">
        <v>28939.56</v>
      </c>
      <c r="L2711" s="5">
        <v>28939.56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25" t="s">
        <v>37</v>
      </c>
      <c r="S2711" s="25" t="s">
        <v>58</v>
      </c>
      <c r="T2711" s="5"/>
      <c r="U2711" s="5">
        <v>0</v>
      </c>
      <c r="V2711" s="4" t="s">
        <v>39</v>
      </c>
      <c r="W2711" s="4" t="s">
        <v>39</v>
      </c>
      <c r="X2711" s="4" t="s">
        <v>39</v>
      </c>
      <c r="Y2711" s="3">
        <v>29005.66</v>
      </c>
    </row>
    <row r="2712" spans="1:25" x14ac:dyDescent="0.25">
      <c r="A2712" s="3">
        <v>702</v>
      </c>
      <c r="B2712" s="24" t="s">
        <v>2766</v>
      </c>
      <c r="C2712" s="4"/>
      <c r="D2712" s="3">
        <v>313205</v>
      </c>
      <c r="E2712" s="24"/>
      <c r="F2712" s="4" t="s">
        <v>45</v>
      </c>
      <c r="G2712" s="4" t="s">
        <v>33</v>
      </c>
      <c r="H2712" s="4" t="s">
        <v>34</v>
      </c>
      <c r="I2712" s="24" t="s">
        <v>35</v>
      </c>
      <c r="J2712" s="4" t="s">
        <v>36</v>
      </c>
      <c r="K2712" s="5">
        <v>44781.71</v>
      </c>
      <c r="L2712" s="5">
        <v>44781.71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25" t="s">
        <v>37</v>
      </c>
      <c r="S2712" s="25" t="s">
        <v>49</v>
      </c>
      <c r="T2712" s="5"/>
      <c r="U2712" s="5">
        <v>0</v>
      </c>
      <c r="V2712" s="4" t="s">
        <v>39</v>
      </c>
      <c r="W2712" s="4" t="s">
        <v>39</v>
      </c>
      <c r="X2712" s="4" t="s">
        <v>39</v>
      </c>
      <c r="Y2712" s="3">
        <v>48140.82</v>
      </c>
    </row>
    <row r="2713" spans="1:25" x14ac:dyDescent="0.25">
      <c r="A2713" s="3">
        <v>702</v>
      </c>
      <c r="B2713" s="24" t="s">
        <v>2767</v>
      </c>
      <c r="C2713" s="4"/>
      <c r="D2713" s="3">
        <v>312076</v>
      </c>
      <c r="E2713" s="24"/>
      <c r="F2713" s="4" t="s">
        <v>43</v>
      </c>
      <c r="G2713" s="4" t="s">
        <v>33</v>
      </c>
      <c r="H2713" s="4" t="s">
        <v>34</v>
      </c>
      <c r="I2713" s="24" t="s">
        <v>35</v>
      </c>
      <c r="J2713" s="4" t="s">
        <v>36</v>
      </c>
      <c r="K2713" s="5">
        <v>28939.56</v>
      </c>
      <c r="L2713" s="5">
        <v>28939.56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25" t="s">
        <v>37</v>
      </c>
      <c r="S2713" s="25" t="s">
        <v>58</v>
      </c>
      <c r="T2713" s="5"/>
      <c r="U2713" s="5">
        <v>0</v>
      </c>
      <c r="V2713" s="4" t="s">
        <v>39</v>
      </c>
      <c r="W2713" s="4" t="s">
        <v>39</v>
      </c>
      <c r="X2713" s="4" t="s">
        <v>39</v>
      </c>
      <c r="Y2713" s="3">
        <v>29005.66</v>
      </c>
    </row>
    <row r="2714" spans="1:25" x14ac:dyDescent="0.25">
      <c r="A2714" s="3">
        <v>702</v>
      </c>
      <c r="B2714" s="24" t="s">
        <v>2768</v>
      </c>
      <c r="C2714" s="4"/>
      <c r="D2714" s="3">
        <v>311991</v>
      </c>
      <c r="E2714" s="24"/>
      <c r="F2714" s="4" t="s">
        <v>43</v>
      </c>
      <c r="G2714" s="4" t="s">
        <v>33</v>
      </c>
      <c r="H2714" s="4" t="s">
        <v>34</v>
      </c>
      <c r="I2714" s="24" t="s">
        <v>35</v>
      </c>
      <c r="J2714" s="4" t="s">
        <v>36</v>
      </c>
      <c r="K2714" s="5">
        <v>166142.99</v>
      </c>
      <c r="L2714" s="5">
        <v>166142.99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25" t="s">
        <v>37</v>
      </c>
      <c r="S2714" s="25" t="s">
        <v>90</v>
      </c>
      <c r="T2714" s="5"/>
      <c r="U2714" s="5">
        <v>0</v>
      </c>
      <c r="V2714" s="4" t="s">
        <v>39</v>
      </c>
      <c r="W2714" s="4" t="s">
        <v>39</v>
      </c>
      <c r="X2714" s="4" t="s">
        <v>39</v>
      </c>
      <c r="Y2714" s="3">
        <v>185094.31</v>
      </c>
    </row>
    <row r="2715" spans="1:25" x14ac:dyDescent="0.25">
      <c r="A2715" s="3">
        <v>702</v>
      </c>
      <c r="B2715" s="24" t="s">
        <v>2769</v>
      </c>
      <c r="C2715" s="4"/>
      <c r="D2715" s="3">
        <v>311337</v>
      </c>
      <c r="E2715" s="24"/>
      <c r="F2715" s="4" t="s">
        <v>43</v>
      </c>
      <c r="G2715" s="4" t="s">
        <v>45</v>
      </c>
      <c r="H2715" s="4" t="s">
        <v>34</v>
      </c>
      <c r="I2715" s="24" t="s">
        <v>35</v>
      </c>
      <c r="J2715" s="4" t="s">
        <v>36</v>
      </c>
      <c r="K2715" s="5">
        <v>70297.960000000006</v>
      </c>
      <c r="L2715" s="5">
        <v>70297.960000000006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25" t="s">
        <v>37</v>
      </c>
      <c r="S2715" s="25" t="s">
        <v>108</v>
      </c>
      <c r="T2715" s="5"/>
      <c r="U2715" s="5">
        <v>0</v>
      </c>
      <c r="V2715" s="4" t="s">
        <v>39</v>
      </c>
      <c r="W2715" s="4" t="s">
        <v>39</v>
      </c>
      <c r="X2715" s="4" t="s">
        <v>39</v>
      </c>
      <c r="Y2715" s="3">
        <v>74449.240000000005</v>
      </c>
    </row>
    <row r="2716" spans="1:25" x14ac:dyDescent="0.25">
      <c r="A2716" s="3">
        <v>702</v>
      </c>
      <c r="B2716" s="24" t="s">
        <v>2770</v>
      </c>
      <c r="C2716" s="4"/>
      <c r="D2716" s="3">
        <v>314019</v>
      </c>
      <c r="E2716" s="24"/>
      <c r="F2716" s="4" t="s">
        <v>45</v>
      </c>
      <c r="G2716" s="4" t="s">
        <v>33</v>
      </c>
      <c r="H2716" s="4" t="s">
        <v>34</v>
      </c>
      <c r="I2716" s="24" t="s">
        <v>35</v>
      </c>
      <c r="J2716" s="4" t="s">
        <v>36</v>
      </c>
      <c r="K2716" s="5">
        <v>95340.22</v>
      </c>
      <c r="L2716" s="5">
        <v>95340.22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25" t="s">
        <v>37</v>
      </c>
      <c r="S2716" s="25" t="s">
        <v>49</v>
      </c>
      <c r="T2716" s="5"/>
      <c r="U2716" s="5">
        <v>0</v>
      </c>
      <c r="V2716" s="4" t="s">
        <v>39</v>
      </c>
      <c r="W2716" s="4" t="s">
        <v>39</v>
      </c>
      <c r="X2716" s="4" t="s">
        <v>39</v>
      </c>
      <c r="Y2716" s="3">
        <v>100579.81</v>
      </c>
    </row>
    <row r="2717" spans="1:25" x14ac:dyDescent="0.25">
      <c r="A2717" s="3">
        <v>702</v>
      </c>
      <c r="B2717" s="24" t="s">
        <v>2771</v>
      </c>
      <c r="C2717" s="4"/>
      <c r="D2717" s="3">
        <v>320498</v>
      </c>
      <c r="E2717" s="24"/>
      <c r="F2717" s="4" t="s">
        <v>43</v>
      </c>
      <c r="G2717" s="4" t="s">
        <v>33</v>
      </c>
      <c r="H2717" s="4" t="s">
        <v>34</v>
      </c>
      <c r="I2717" s="24" t="s">
        <v>35</v>
      </c>
      <c r="J2717" s="4" t="s">
        <v>36</v>
      </c>
      <c r="K2717" s="5">
        <v>15666.89</v>
      </c>
      <c r="L2717" s="5">
        <v>15666.89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25" t="s">
        <v>37</v>
      </c>
      <c r="S2717" s="25" t="s">
        <v>69</v>
      </c>
      <c r="T2717" s="5"/>
      <c r="U2717" s="5">
        <v>0</v>
      </c>
      <c r="V2717" s="4" t="s">
        <v>39</v>
      </c>
      <c r="W2717" s="4" t="s">
        <v>39</v>
      </c>
      <c r="X2717" s="4" t="s">
        <v>39</v>
      </c>
      <c r="Y2717" s="3">
        <v>17401.27</v>
      </c>
    </row>
    <row r="2718" spans="1:25" x14ac:dyDescent="0.25">
      <c r="A2718" s="3">
        <v>702</v>
      </c>
      <c r="B2718" s="24" t="s">
        <v>2772</v>
      </c>
      <c r="C2718" s="4"/>
      <c r="D2718" s="3">
        <v>314773</v>
      </c>
      <c r="E2718" s="24"/>
      <c r="F2718" s="4" t="s">
        <v>45</v>
      </c>
      <c r="G2718" s="4" t="s">
        <v>33</v>
      </c>
      <c r="H2718" s="4" t="s">
        <v>34</v>
      </c>
      <c r="I2718" s="24" t="s">
        <v>35</v>
      </c>
      <c r="J2718" s="4" t="s">
        <v>36</v>
      </c>
      <c r="K2718" s="5">
        <v>24482.94</v>
      </c>
      <c r="L2718" s="5">
        <v>24482.94</v>
      </c>
      <c r="M2718" s="5">
        <v>0</v>
      </c>
      <c r="N2718" s="5">
        <v>24482.94</v>
      </c>
      <c r="O2718" s="5">
        <v>0</v>
      </c>
      <c r="P2718" s="5">
        <v>0</v>
      </c>
      <c r="Q2718" s="5">
        <v>24482.94</v>
      </c>
      <c r="R2718" s="25" t="s">
        <v>119</v>
      </c>
      <c r="S2718" s="25" t="s">
        <v>49</v>
      </c>
      <c r="T2718" s="5"/>
      <c r="U2718" s="5">
        <v>0</v>
      </c>
      <c r="V2718" s="4" t="s">
        <v>39</v>
      </c>
      <c r="W2718" s="4" t="s">
        <v>39</v>
      </c>
      <c r="X2718" s="4" t="s">
        <v>39</v>
      </c>
      <c r="Y2718" s="3">
        <v>26230.78</v>
      </c>
    </row>
    <row r="2719" spans="1:25" x14ac:dyDescent="0.25">
      <c r="A2719" s="3">
        <v>702</v>
      </c>
      <c r="B2719" s="24" t="s">
        <v>2773</v>
      </c>
      <c r="C2719" s="4"/>
      <c r="D2719" s="3">
        <v>314750</v>
      </c>
      <c r="E2719" s="24"/>
      <c r="F2719" s="4" t="s">
        <v>45</v>
      </c>
      <c r="G2719" s="4" t="s">
        <v>45</v>
      </c>
      <c r="H2719" s="4" t="s">
        <v>34</v>
      </c>
      <c r="I2719" s="24" t="s">
        <v>35</v>
      </c>
      <c r="J2719" s="4" t="s">
        <v>36</v>
      </c>
      <c r="K2719" s="5">
        <v>44585.95</v>
      </c>
      <c r="L2719" s="5">
        <v>44585.95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25" t="s">
        <v>37</v>
      </c>
      <c r="S2719" s="25" t="s">
        <v>49</v>
      </c>
      <c r="T2719" s="5"/>
      <c r="U2719" s="5">
        <v>0</v>
      </c>
      <c r="V2719" s="4" t="s">
        <v>39</v>
      </c>
      <c r="W2719" s="4" t="s">
        <v>39</v>
      </c>
      <c r="X2719" s="4" t="s">
        <v>39</v>
      </c>
      <c r="Y2719" s="3">
        <v>45623.66</v>
      </c>
    </row>
    <row r="2720" spans="1:25" x14ac:dyDescent="0.25">
      <c r="A2720" s="3">
        <v>702</v>
      </c>
      <c r="B2720" s="24" t="s">
        <v>2774</v>
      </c>
      <c r="C2720" s="4"/>
      <c r="D2720" s="3">
        <v>318566</v>
      </c>
      <c r="E2720" s="24"/>
      <c r="F2720" s="4" t="s">
        <v>45</v>
      </c>
      <c r="G2720" s="4" t="s">
        <v>33</v>
      </c>
      <c r="H2720" s="4" t="s">
        <v>34</v>
      </c>
      <c r="I2720" s="24" t="s">
        <v>35</v>
      </c>
      <c r="J2720" s="4" t="s">
        <v>36</v>
      </c>
      <c r="K2720" s="5">
        <v>137605.57999999999</v>
      </c>
      <c r="L2720" s="5">
        <v>137605.57999999999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25" t="s">
        <v>37</v>
      </c>
      <c r="S2720" s="25" t="s">
        <v>49</v>
      </c>
      <c r="T2720" s="5"/>
      <c r="U2720" s="5">
        <v>0</v>
      </c>
      <c r="V2720" s="4" t="s">
        <v>39</v>
      </c>
      <c r="W2720" s="4" t="s">
        <v>39</v>
      </c>
      <c r="X2720" s="4" t="s">
        <v>39</v>
      </c>
      <c r="Y2720" s="3">
        <v>143883.34</v>
      </c>
    </row>
    <row r="2721" spans="1:25" x14ac:dyDescent="0.25">
      <c r="A2721" s="3">
        <v>702</v>
      </c>
      <c r="B2721" s="24" t="s">
        <v>2775</v>
      </c>
      <c r="C2721" s="4"/>
      <c r="D2721" s="3">
        <v>316339</v>
      </c>
      <c r="E2721" s="24"/>
      <c r="F2721" s="4" t="s">
        <v>43</v>
      </c>
      <c r="G2721" s="4" t="s">
        <v>45</v>
      </c>
      <c r="H2721" s="4" t="s">
        <v>34</v>
      </c>
      <c r="I2721" s="24" t="s">
        <v>35</v>
      </c>
      <c r="J2721" s="4" t="s">
        <v>36</v>
      </c>
      <c r="K2721" s="5">
        <v>52865.61</v>
      </c>
      <c r="L2721" s="5">
        <v>52865.61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25" t="s">
        <v>37</v>
      </c>
      <c r="S2721" s="25" t="s">
        <v>58</v>
      </c>
      <c r="T2721" s="5"/>
      <c r="U2721" s="5">
        <v>0</v>
      </c>
      <c r="V2721" s="4" t="s">
        <v>39</v>
      </c>
      <c r="W2721" s="4" t="s">
        <v>39</v>
      </c>
      <c r="X2721" s="4" t="s">
        <v>39</v>
      </c>
      <c r="Y2721" s="3">
        <v>54052.05</v>
      </c>
    </row>
    <row r="2722" spans="1:25" x14ac:dyDescent="0.25">
      <c r="A2722" s="3">
        <v>702</v>
      </c>
      <c r="B2722" s="24" t="s">
        <v>2776</v>
      </c>
      <c r="C2722" s="4"/>
      <c r="D2722" s="3">
        <v>316738</v>
      </c>
      <c r="E2722" s="24"/>
      <c r="F2722" s="4" t="s">
        <v>33</v>
      </c>
      <c r="G2722" s="4" t="s">
        <v>33</v>
      </c>
      <c r="H2722" s="4" t="s">
        <v>34</v>
      </c>
      <c r="I2722" s="24" t="s">
        <v>35</v>
      </c>
      <c r="J2722" s="4" t="s">
        <v>41</v>
      </c>
      <c r="K2722" s="5">
        <v>172189.49</v>
      </c>
      <c r="L2722" s="5">
        <v>10389.913827715876</v>
      </c>
      <c r="M2722" s="5">
        <v>0</v>
      </c>
      <c r="N2722" s="5">
        <v>0</v>
      </c>
      <c r="O2722" s="5">
        <v>172189.49</v>
      </c>
      <c r="P2722" s="5">
        <v>0</v>
      </c>
      <c r="Q2722" s="5">
        <v>172189.49</v>
      </c>
      <c r="R2722" s="25" t="s">
        <v>86</v>
      </c>
      <c r="S2722" s="25" t="s">
        <v>38</v>
      </c>
      <c r="T2722" s="5"/>
      <c r="U2722" s="5">
        <v>0</v>
      </c>
      <c r="V2722" s="4" t="s">
        <v>39</v>
      </c>
      <c r="W2722" s="4" t="s">
        <v>39</v>
      </c>
      <c r="X2722" s="4" t="s">
        <v>39</v>
      </c>
      <c r="Y2722" s="3">
        <v>199952.98</v>
      </c>
    </row>
    <row r="2723" spans="1:25" x14ac:dyDescent="0.25">
      <c r="A2723" s="3">
        <v>702</v>
      </c>
      <c r="B2723" s="24" t="s">
        <v>2777</v>
      </c>
      <c r="C2723" s="4"/>
      <c r="D2723" s="3">
        <v>315297</v>
      </c>
      <c r="E2723" s="24"/>
      <c r="F2723" s="4" t="s">
        <v>45</v>
      </c>
      <c r="G2723" s="4" t="s">
        <v>33</v>
      </c>
      <c r="H2723" s="4" t="s">
        <v>34</v>
      </c>
      <c r="I2723" s="24" t="s">
        <v>35</v>
      </c>
      <c r="J2723" s="4" t="s">
        <v>36</v>
      </c>
      <c r="K2723" s="5">
        <v>16273.15</v>
      </c>
      <c r="L2723" s="5">
        <v>16273.15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25" t="s">
        <v>37</v>
      </c>
      <c r="S2723" s="25" t="s">
        <v>49</v>
      </c>
      <c r="T2723" s="5"/>
      <c r="U2723" s="5">
        <v>0</v>
      </c>
      <c r="V2723" s="4" t="s">
        <v>39</v>
      </c>
      <c r="W2723" s="4" t="s">
        <v>39</v>
      </c>
      <c r="X2723" s="4" t="s">
        <v>39</v>
      </c>
      <c r="Y2723" s="3">
        <v>17226.84</v>
      </c>
    </row>
    <row r="2724" spans="1:25" x14ac:dyDescent="0.25">
      <c r="A2724" s="3">
        <v>702</v>
      </c>
      <c r="B2724" s="24" t="s">
        <v>2778</v>
      </c>
      <c r="C2724" s="4"/>
      <c r="D2724" s="3">
        <v>319457</v>
      </c>
      <c r="E2724" s="24"/>
      <c r="F2724" s="4" t="s">
        <v>45</v>
      </c>
      <c r="G2724" s="4" t="s">
        <v>33</v>
      </c>
      <c r="H2724" s="4" t="s">
        <v>34</v>
      </c>
      <c r="I2724" s="24" t="s">
        <v>35</v>
      </c>
      <c r="J2724" s="4" t="s">
        <v>36</v>
      </c>
      <c r="K2724" s="5">
        <v>35005.379999999997</v>
      </c>
      <c r="L2724" s="5">
        <v>35005.379999999997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25" t="s">
        <v>37</v>
      </c>
      <c r="S2724" s="25" t="s">
        <v>49</v>
      </c>
      <c r="T2724" s="5"/>
      <c r="U2724" s="5">
        <v>0</v>
      </c>
      <c r="V2724" s="4" t="s">
        <v>39</v>
      </c>
      <c r="W2724" s="4" t="s">
        <v>39</v>
      </c>
      <c r="X2724" s="4" t="s">
        <v>39</v>
      </c>
      <c r="Y2724" s="3">
        <v>37767</v>
      </c>
    </row>
    <row r="2725" spans="1:25" x14ac:dyDescent="0.25">
      <c r="A2725" s="3">
        <v>702</v>
      </c>
      <c r="B2725" s="24" t="s">
        <v>2779</v>
      </c>
      <c r="C2725" s="4"/>
      <c r="D2725" s="3">
        <v>308390</v>
      </c>
      <c r="E2725" s="24"/>
      <c r="F2725" s="4" t="s">
        <v>43</v>
      </c>
      <c r="G2725" s="4" t="s">
        <v>33</v>
      </c>
      <c r="H2725" s="4" t="s">
        <v>34</v>
      </c>
      <c r="I2725" s="24" t="s">
        <v>35</v>
      </c>
      <c r="J2725" s="4" t="s">
        <v>36</v>
      </c>
      <c r="K2725" s="5">
        <v>178610.79</v>
      </c>
      <c r="L2725" s="5">
        <v>178610.79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25" t="s">
        <v>37</v>
      </c>
      <c r="S2725" s="25" t="s">
        <v>58</v>
      </c>
      <c r="T2725" s="5"/>
      <c r="U2725" s="5">
        <v>0</v>
      </c>
      <c r="V2725" s="4" t="s">
        <v>39</v>
      </c>
      <c r="W2725" s="4" t="s">
        <v>39</v>
      </c>
      <c r="X2725" s="4" t="s">
        <v>39</v>
      </c>
      <c r="Y2725" s="3">
        <v>193382.56</v>
      </c>
    </row>
    <row r="2726" spans="1:25" x14ac:dyDescent="0.25">
      <c r="A2726" s="3">
        <v>702</v>
      </c>
      <c r="B2726" s="24" t="s">
        <v>2780</v>
      </c>
      <c r="C2726" s="4"/>
      <c r="D2726" s="3">
        <v>308530</v>
      </c>
      <c r="E2726" s="24"/>
      <c r="F2726" s="4" t="s">
        <v>33</v>
      </c>
      <c r="G2726" s="4" t="s">
        <v>33</v>
      </c>
      <c r="H2726" s="4" t="s">
        <v>34</v>
      </c>
      <c r="I2726" s="24" t="s">
        <v>209</v>
      </c>
      <c r="J2726" s="4" t="s">
        <v>41</v>
      </c>
      <c r="K2726" s="5">
        <v>1084148.97</v>
      </c>
      <c r="L2726" s="5">
        <v>65417.548856825844</v>
      </c>
      <c r="M2726" s="5">
        <v>0</v>
      </c>
      <c r="N2726" s="5">
        <v>0</v>
      </c>
      <c r="O2726" s="5">
        <v>0</v>
      </c>
      <c r="P2726" s="5">
        <v>1084148.97</v>
      </c>
      <c r="Q2726" s="5">
        <v>1084148.97</v>
      </c>
      <c r="R2726" s="25" t="s">
        <v>102</v>
      </c>
      <c r="S2726" s="25" t="s">
        <v>38</v>
      </c>
      <c r="T2726" s="5"/>
      <c r="U2726" s="5">
        <v>0</v>
      </c>
      <c r="V2726" s="4" t="s">
        <v>39</v>
      </c>
      <c r="W2726" s="4" t="s">
        <v>39</v>
      </c>
      <c r="X2726" s="4" t="s">
        <v>39</v>
      </c>
      <c r="Y2726" s="3">
        <v>1368858.64</v>
      </c>
    </row>
    <row r="2727" spans="1:25" x14ac:dyDescent="0.25">
      <c r="A2727" s="3">
        <v>702</v>
      </c>
      <c r="B2727" s="24" t="s">
        <v>2781</v>
      </c>
      <c r="C2727" s="4"/>
      <c r="D2727" s="3">
        <v>316476</v>
      </c>
      <c r="E2727" s="24"/>
      <c r="F2727" s="4" t="s">
        <v>33</v>
      </c>
      <c r="G2727" s="4" t="s">
        <v>33</v>
      </c>
      <c r="H2727" s="4" t="s">
        <v>34</v>
      </c>
      <c r="I2727" s="24" t="s">
        <v>209</v>
      </c>
      <c r="J2727" s="4" t="s">
        <v>41</v>
      </c>
      <c r="K2727" s="5">
        <v>1072040.4099999999</v>
      </c>
      <c r="L2727" s="5">
        <v>64686.918346347367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25" t="s">
        <v>37</v>
      </c>
      <c r="S2727" s="25" t="s">
        <v>38</v>
      </c>
      <c r="T2727" s="5"/>
      <c r="U2727" s="5">
        <v>0</v>
      </c>
      <c r="V2727" s="4" t="s">
        <v>39</v>
      </c>
      <c r="W2727" s="4" t="s">
        <v>39</v>
      </c>
      <c r="X2727" s="4" t="s">
        <v>39</v>
      </c>
      <c r="Y2727" s="3">
        <v>1377936.33</v>
      </c>
    </row>
    <row r="2728" spans="1:25" x14ac:dyDescent="0.25">
      <c r="A2728" s="3">
        <v>702</v>
      </c>
      <c r="B2728" s="24" t="s">
        <v>2782</v>
      </c>
      <c r="C2728" s="4"/>
      <c r="D2728" s="3">
        <v>317994</v>
      </c>
      <c r="E2728" s="24"/>
      <c r="F2728" s="4" t="s">
        <v>43</v>
      </c>
      <c r="G2728" s="4" t="s">
        <v>33</v>
      </c>
      <c r="H2728" s="4" t="s">
        <v>34</v>
      </c>
      <c r="I2728" s="24" t="s">
        <v>35</v>
      </c>
      <c r="J2728" s="4" t="s">
        <v>36</v>
      </c>
      <c r="K2728" s="5">
        <v>272121.71000000002</v>
      </c>
      <c r="L2728" s="5">
        <v>272121.71000000002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25" t="s">
        <v>37</v>
      </c>
      <c r="S2728" s="25" t="s">
        <v>74</v>
      </c>
      <c r="T2728" s="5"/>
      <c r="U2728" s="5">
        <v>0</v>
      </c>
      <c r="V2728" s="4" t="s">
        <v>39</v>
      </c>
      <c r="W2728" s="4" t="s">
        <v>39</v>
      </c>
      <c r="X2728" s="4" t="s">
        <v>39</v>
      </c>
      <c r="Y2728" s="3">
        <v>297092.84000000003</v>
      </c>
    </row>
    <row r="2729" spans="1:25" x14ac:dyDescent="0.25">
      <c r="A2729" s="3">
        <v>702</v>
      </c>
      <c r="B2729" s="24" t="s">
        <v>2783</v>
      </c>
      <c r="C2729" s="4"/>
      <c r="D2729" s="3">
        <v>316450</v>
      </c>
      <c r="E2729" s="24"/>
      <c r="F2729" s="4" t="s">
        <v>45</v>
      </c>
      <c r="G2729" s="4" t="s">
        <v>33</v>
      </c>
      <c r="H2729" s="4" t="s">
        <v>34</v>
      </c>
      <c r="I2729" s="24" t="s">
        <v>35</v>
      </c>
      <c r="J2729" s="4" t="s">
        <v>36</v>
      </c>
      <c r="K2729" s="5">
        <v>36387.31</v>
      </c>
      <c r="L2729" s="5">
        <v>36387.31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25" t="s">
        <v>37</v>
      </c>
      <c r="S2729" s="25" t="s">
        <v>58</v>
      </c>
      <c r="T2729" s="5"/>
      <c r="U2729" s="5">
        <v>0</v>
      </c>
      <c r="V2729" s="4" t="s">
        <v>39</v>
      </c>
      <c r="W2729" s="4" t="s">
        <v>39</v>
      </c>
      <c r="X2729" s="4" t="s">
        <v>39</v>
      </c>
      <c r="Y2729" s="3">
        <v>37803.99</v>
      </c>
    </row>
    <row r="2730" spans="1:25" x14ac:dyDescent="0.25">
      <c r="A2730" s="3">
        <v>702</v>
      </c>
      <c r="B2730" s="24" t="s">
        <v>2784</v>
      </c>
      <c r="C2730" s="4"/>
      <c r="D2730" s="3">
        <v>313547</v>
      </c>
      <c r="E2730" s="24"/>
      <c r="F2730" s="4" t="s">
        <v>43</v>
      </c>
      <c r="G2730" s="4" t="s">
        <v>33</v>
      </c>
      <c r="H2730" s="4" t="s">
        <v>34</v>
      </c>
      <c r="I2730" s="24" t="s">
        <v>35</v>
      </c>
      <c r="J2730" s="4" t="s">
        <v>36</v>
      </c>
      <c r="K2730" s="5">
        <v>126907.23</v>
      </c>
      <c r="L2730" s="5">
        <v>126907.23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25" t="s">
        <v>37</v>
      </c>
      <c r="S2730" s="25" t="s">
        <v>69</v>
      </c>
      <c r="T2730" s="5"/>
      <c r="U2730" s="5">
        <v>0</v>
      </c>
      <c r="V2730" s="4" t="s">
        <v>39</v>
      </c>
      <c r="W2730" s="4" t="s">
        <v>39</v>
      </c>
      <c r="X2730" s="4" t="s">
        <v>39</v>
      </c>
      <c r="Y2730" s="3">
        <v>146221.19</v>
      </c>
    </row>
    <row r="2731" spans="1:25" x14ac:dyDescent="0.25">
      <c r="A2731" s="3">
        <v>702</v>
      </c>
      <c r="B2731" s="24" t="s">
        <v>2785</v>
      </c>
      <c r="C2731" s="4"/>
      <c r="D2731" s="3">
        <v>313552</v>
      </c>
      <c r="E2731" s="24"/>
      <c r="F2731" s="4" t="s">
        <v>45</v>
      </c>
      <c r="G2731" s="4" t="s">
        <v>33</v>
      </c>
      <c r="H2731" s="4" t="s">
        <v>34</v>
      </c>
      <c r="I2731" s="24" t="s">
        <v>35</v>
      </c>
      <c r="J2731" s="4" t="s">
        <v>36</v>
      </c>
      <c r="K2731" s="5">
        <v>47186.74</v>
      </c>
      <c r="L2731" s="5">
        <v>47186.74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25" t="s">
        <v>37</v>
      </c>
      <c r="S2731" s="25" t="s">
        <v>49</v>
      </c>
      <c r="T2731" s="5"/>
      <c r="U2731" s="5">
        <v>0</v>
      </c>
      <c r="V2731" s="4" t="s">
        <v>39</v>
      </c>
      <c r="W2731" s="4" t="s">
        <v>39</v>
      </c>
      <c r="X2731" s="4" t="s">
        <v>39</v>
      </c>
      <c r="Y2731" s="3">
        <v>52065.69</v>
      </c>
    </row>
    <row r="2732" spans="1:25" x14ac:dyDescent="0.25">
      <c r="A2732" s="3">
        <v>702</v>
      </c>
      <c r="B2732" s="24" t="s">
        <v>2786</v>
      </c>
      <c r="C2732" s="4"/>
      <c r="D2732" s="3">
        <v>312836</v>
      </c>
      <c r="E2732" s="24"/>
      <c r="F2732" s="4" t="s">
        <v>43</v>
      </c>
      <c r="G2732" s="4" t="s">
        <v>33</v>
      </c>
      <c r="H2732" s="4" t="s">
        <v>34</v>
      </c>
      <c r="I2732" s="24" t="s">
        <v>35</v>
      </c>
      <c r="J2732" s="4" t="s">
        <v>36</v>
      </c>
      <c r="K2732" s="5">
        <v>59693.59</v>
      </c>
      <c r="L2732" s="5">
        <v>59693.59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25" t="s">
        <v>37</v>
      </c>
      <c r="S2732" s="25" t="s">
        <v>69</v>
      </c>
      <c r="T2732" s="5"/>
      <c r="U2732" s="5">
        <v>0</v>
      </c>
      <c r="V2732" s="4" t="s">
        <v>39</v>
      </c>
      <c r="W2732" s="4" t="s">
        <v>39</v>
      </c>
      <c r="X2732" s="4" t="s">
        <v>39</v>
      </c>
      <c r="Y2732" s="3">
        <v>66044.160000000003</v>
      </c>
    </row>
    <row r="2733" spans="1:25" x14ac:dyDescent="0.25">
      <c r="A2733" s="3">
        <v>702</v>
      </c>
      <c r="B2733" s="24" t="s">
        <v>2787</v>
      </c>
      <c r="C2733" s="4"/>
      <c r="D2733" s="3">
        <v>308900</v>
      </c>
      <c r="E2733" s="24"/>
      <c r="F2733" s="4" t="s">
        <v>43</v>
      </c>
      <c r="G2733" s="4" t="s">
        <v>33</v>
      </c>
      <c r="H2733" s="4" t="s">
        <v>34</v>
      </c>
      <c r="I2733" s="24" t="s">
        <v>35</v>
      </c>
      <c r="J2733" s="4" t="s">
        <v>36</v>
      </c>
      <c r="K2733" s="5">
        <v>120300.28</v>
      </c>
      <c r="L2733" s="5">
        <v>120300.28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25" t="s">
        <v>37</v>
      </c>
      <c r="S2733" s="25" t="s">
        <v>49</v>
      </c>
      <c r="T2733" s="5"/>
      <c r="U2733" s="5">
        <v>0</v>
      </c>
      <c r="V2733" s="4" t="s">
        <v>39</v>
      </c>
      <c r="W2733" s="4" t="s">
        <v>39</v>
      </c>
      <c r="X2733" s="4" t="s">
        <v>39</v>
      </c>
      <c r="Y2733" s="3">
        <v>125284.23</v>
      </c>
    </row>
    <row r="2734" spans="1:25" x14ac:dyDescent="0.25">
      <c r="A2734" s="3">
        <v>702</v>
      </c>
      <c r="B2734" s="24" t="s">
        <v>2788</v>
      </c>
      <c r="C2734" s="4"/>
      <c r="D2734" s="3">
        <v>308300</v>
      </c>
      <c r="E2734" s="24"/>
      <c r="F2734" s="4" t="s">
        <v>45</v>
      </c>
      <c r="G2734" s="4" t="s">
        <v>33</v>
      </c>
      <c r="H2734" s="4" t="s">
        <v>34</v>
      </c>
      <c r="I2734" s="24" t="s">
        <v>35</v>
      </c>
      <c r="J2734" s="4" t="s">
        <v>36</v>
      </c>
      <c r="K2734" s="5">
        <v>22548.98</v>
      </c>
      <c r="L2734" s="5">
        <v>22548.98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25" t="s">
        <v>37</v>
      </c>
      <c r="S2734" s="25" t="s">
        <v>49</v>
      </c>
      <c r="T2734" s="5"/>
      <c r="U2734" s="5">
        <v>0</v>
      </c>
      <c r="V2734" s="4" t="s">
        <v>39</v>
      </c>
      <c r="W2734" s="4" t="s">
        <v>39</v>
      </c>
      <c r="X2734" s="4" t="s">
        <v>39</v>
      </c>
      <c r="Y2734" s="3">
        <v>22948.83</v>
      </c>
    </row>
    <row r="2735" spans="1:25" x14ac:dyDescent="0.25">
      <c r="A2735" s="3">
        <v>702</v>
      </c>
      <c r="B2735" s="24" t="s">
        <v>2789</v>
      </c>
      <c r="C2735" s="4"/>
      <c r="D2735" s="3">
        <v>320446</v>
      </c>
      <c r="E2735" s="24"/>
      <c r="F2735" s="4" t="s">
        <v>43</v>
      </c>
      <c r="G2735" s="4" t="s">
        <v>33</v>
      </c>
      <c r="H2735" s="4" t="s">
        <v>34</v>
      </c>
      <c r="I2735" s="24" t="s">
        <v>35</v>
      </c>
      <c r="J2735" s="4" t="s">
        <v>36</v>
      </c>
      <c r="K2735" s="5">
        <v>26318.1</v>
      </c>
      <c r="L2735" s="5">
        <v>26318.1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25" t="s">
        <v>37</v>
      </c>
      <c r="S2735" s="25" t="s">
        <v>58</v>
      </c>
      <c r="T2735" s="5"/>
      <c r="U2735" s="5">
        <v>0</v>
      </c>
      <c r="V2735" s="4" t="s">
        <v>39</v>
      </c>
      <c r="W2735" s="4" t="s">
        <v>39</v>
      </c>
      <c r="X2735" s="4" t="s">
        <v>39</v>
      </c>
      <c r="Y2735" s="3">
        <v>26529.15</v>
      </c>
    </row>
    <row r="2736" spans="1:25" x14ac:dyDescent="0.25">
      <c r="A2736" s="3">
        <v>702</v>
      </c>
      <c r="B2736" s="24" t="s">
        <v>2790</v>
      </c>
      <c r="C2736" s="4"/>
      <c r="D2736" s="3">
        <v>310863</v>
      </c>
      <c r="E2736" s="24"/>
      <c r="F2736" s="4" t="s">
        <v>33</v>
      </c>
      <c r="G2736" s="4" t="s">
        <v>33</v>
      </c>
      <c r="H2736" s="4" t="s">
        <v>34</v>
      </c>
      <c r="I2736" s="24" t="s">
        <v>35</v>
      </c>
      <c r="J2736" s="4" t="s">
        <v>41</v>
      </c>
      <c r="K2736" s="5">
        <v>221379.24</v>
      </c>
      <c r="L2736" s="5">
        <v>13358.023343034651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25" t="s">
        <v>37</v>
      </c>
      <c r="S2736" s="25" t="s">
        <v>38</v>
      </c>
      <c r="T2736" s="5"/>
      <c r="U2736" s="5">
        <v>0</v>
      </c>
      <c r="V2736" s="4" t="s">
        <v>39</v>
      </c>
      <c r="W2736" s="4" t="s">
        <v>39</v>
      </c>
      <c r="X2736" s="4" t="s">
        <v>39</v>
      </c>
      <c r="Y2736" s="3">
        <v>266671.26</v>
      </c>
    </row>
    <row r="2737" spans="1:25" x14ac:dyDescent="0.25">
      <c r="A2737" s="3">
        <v>702</v>
      </c>
      <c r="B2737" s="24" t="s">
        <v>2791</v>
      </c>
      <c r="C2737" s="4"/>
      <c r="D2737" s="3">
        <v>318089</v>
      </c>
      <c r="E2737" s="24"/>
      <c r="F2737" s="4" t="s">
        <v>43</v>
      </c>
      <c r="G2737" s="4" t="s">
        <v>33</v>
      </c>
      <c r="H2737" s="4" t="s">
        <v>34</v>
      </c>
      <c r="I2737" s="24" t="s">
        <v>35</v>
      </c>
      <c r="J2737" s="4" t="s">
        <v>36</v>
      </c>
      <c r="K2737" s="5">
        <v>25660.48</v>
      </c>
      <c r="L2737" s="5">
        <v>25660.48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25" t="s">
        <v>37</v>
      </c>
      <c r="S2737" s="25" t="s">
        <v>74</v>
      </c>
      <c r="T2737" s="5"/>
      <c r="U2737" s="5">
        <v>0</v>
      </c>
      <c r="V2737" s="4" t="s">
        <v>39</v>
      </c>
      <c r="W2737" s="4" t="s">
        <v>39</v>
      </c>
      <c r="X2737" s="4" t="s">
        <v>39</v>
      </c>
      <c r="Y2737" s="3">
        <v>26240.41</v>
      </c>
    </row>
    <row r="2738" spans="1:25" x14ac:dyDescent="0.25">
      <c r="A2738" s="3">
        <v>702</v>
      </c>
      <c r="B2738" s="24" t="s">
        <v>2792</v>
      </c>
      <c r="C2738" s="4"/>
      <c r="D2738" s="3">
        <v>319893</v>
      </c>
      <c r="E2738" s="24"/>
      <c r="F2738" s="4" t="s">
        <v>43</v>
      </c>
      <c r="G2738" s="4" t="s">
        <v>33</v>
      </c>
      <c r="H2738" s="4" t="s">
        <v>34</v>
      </c>
      <c r="I2738" s="24" t="s">
        <v>35</v>
      </c>
      <c r="J2738" s="4" t="s">
        <v>36</v>
      </c>
      <c r="K2738" s="5">
        <v>68058.259999999995</v>
      </c>
      <c r="L2738" s="5">
        <v>68058.259999999995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25" t="s">
        <v>37</v>
      </c>
      <c r="S2738" s="25" t="s">
        <v>97</v>
      </c>
      <c r="T2738" s="5"/>
      <c r="U2738" s="5">
        <v>0</v>
      </c>
      <c r="V2738" s="4" t="s">
        <v>39</v>
      </c>
      <c r="W2738" s="4" t="s">
        <v>39</v>
      </c>
      <c r="X2738" s="4" t="s">
        <v>39</v>
      </c>
      <c r="Y2738" s="3">
        <v>70980.100000000006</v>
      </c>
    </row>
    <row r="2739" spans="1:25" x14ac:dyDescent="0.25">
      <c r="A2739" s="3">
        <v>702</v>
      </c>
      <c r="B2739" s="24" t="s">
        <v>2793</v>
      </c>
      <c r="C2739" s="4"/>
      <c r="D2739" s="3">
        <v>319005</v>
      </c>
      <c r="E2739" s="24"/>
      <c r="F2739" s="4" t="s">
        <v>33</v>
      </c>
      <c r="G2739" s="4" t="s">
        <v>33</v>
      </c>
      <c r="H2739" s="4" t="s">
        <v>34</v>
      </c>
      <c r="I2739" s="24" t="s">
        <v>35</v>
      </c>
      <c r="J2739" s="4" t="s">
        <v>41</v>
      </c>
      <c r="K2739" s="5">
        <v>419501.78</v>
      </c>
      <c r="L2739" s="5">
        <v>25312.73740791859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25" t="s">
        <v>37</v>
      </c>
      <c r="S2739" s="25" t="s">
        <v>38</v>
      </c>
      <c r="T2739" s="5"/>
      <c r="U2739" s="5">
        <v>0</v>
      </c>
      <c r="V2739" s="4" t="s">
        <v>39</v>
      </c>
      <c r="W2739" s="4" t="s">
        <v>39</v>
      </c>
      <c r="X2739" s="4" t="s">
        <v>39</v>
      </c>
      <c r="Y2739" s="3">
        <v>501984.56</v>
      </c>
    </row>
    <row r="2740" spans="1:25" x14ac:dyDescent="0.25">
      <c r="A2740" s="3">
        <v>702</v>
      </c>
      <c r="B2740" s="24" t="s">
        <v>2794</v>
      </c>
      <c r="C2740" s="4"/>
      <c r="D2740" s="3">
        <v>309785</v>
      </c>
      <c r="E2740" s="24"/>
      <c r="F2740" s="4" t="s">
        <v>43</v>
      </c>
      <c r="G2740" s="4" t="s">
        <v>33</v>
      </c>
      <c r="H2740" s="4" t="s">
        <v>34</v>
      </c>
      <c r="I2740" s="24" t="s">
        <v>35</v>
      </c>
      <c r="J2740" s="4" t="s">
        <v>36</v>
      </c>
      <c r="K2740" s="5">
        <v>66717.63</v>
      </c>
      <c r="L2740" s="5">
        <v>66717.63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25" t="s">
        <v>37</v>
      </c>
      <c r="S2740" s="25" t="s">
        <v>74</v>
      </c>
      <c r="T2740" s="5"/>
      <c r="U2740" s="5">
        <v>0</v>
      </c>
      <c r="V2740" s="4" t="s">
        <v>39</v>
      </c>
      <c r="W2740" s="4" t="s">
        <v>39</v>
      </c>
      <c r="X2740" s="4" t="s">
        <v>39</v>
      </c>
      <c r="Y2740" s="3">
        <v>72224.479999999996</v>
      </c>
    </row>
    <row r="2741" spans="1:25" x14ac:dyDescent="0.25">
      <c r="A2741" s="3">
        <v>702</v>
      </c>
      <c r="B2741" s="24" t="s">
        <v>2795</v>
      </c>
      <c r="C2741" s="4"/>
      <c r="D2741" s="3">
        <v>318951</v>
      </c>
      <c r="E2741" s="24"/>
      <c r="F2741" s="4" t="s">
        <v>43</v>
      </c>
      <c r="G2741" s="4" t="s">
        <v>33</v>
      </c>
      <c r="H2741" s="4" t="s">
        <v>34</v>
      </c>
      <c r="I2741" s="24" t="s">
        <v>35</v>
      </c>
      <c r="J2741" s="4" t="s">
        <v>36</v>
      </c>
      <c r="K2741" s="5">
        <v>5471.28</v>
      </c>
      <c r="L2741" s="5">
        <v>5471.28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25" t="s">
        <v>37</v>
      </c>
      <c r="S2741" s="25" t="s">
        <v>74</v>
      </c>
      <c r="T2741" s="5"/>
      <c r="U2741" s="5">
        <v>0</v>
      </c>
      <c r="V2741" s="4" t="s">
        <v>39</v>
      </c>
      <c r="W2741" s="4" t="s">
        <v>39</v>
      </c>
      <c r="X2741" s="4" t="s">
        <v>39</v>
      </c>
      <c r="Y2741" s="3">
        <v>5579.95</v>
      </c>
    </row>
    <row r="2742" spans="1:25" x14ac:dyDescent="0.25">
      <c r="A2742" s="3">
        <v>702</v>
      </c>
      <c r="B2742" s="24" t="s">
        <v>2796</v>
      </c>
      <c r="C2742" s="4"/>
      <c r="D2742" s="3">
        <v>316143</v>
      </c>
      <c r="E2742" s="24"/>
      <c r="F2742" s="4" t="s">
        <v>33</v>
      </c>
      <c r="G2742" s="4" t="s">
        <v>33</v>
      </c>
      <c r="H2742" s="4" t="s">
        <v>34</v>
      </c>
      <c r="I2742" s="24" t="s">
        <v>35</v>
      </c>
      <c r="J2742" s="4" t="s">
        <v>41</v>
      </c>
      <c r="K2742" s="5">
        <v>139470.01</v>
      </c>
      <c r="L2742" s="5">
        <v>8415.6204043038379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25" t="s">
        <v>37</v>
      </c>
      <c r="S2742" s="25" t="s">
        <v>38</v>
      </c>
      <c r="T2742" s="5"/>
      <c r="U2742" s="5">
        <v>0</v>
      </c>
      <c r="V2742" s="4" t="s">
        <v>39</v>
      </c>
      <c r="W2742" s="4" t="s">
        <v>39</v>
      </c>
      <c r="X2742" s="4" t="s">
        <v>39</v>
      </c>
      <c r="Y2742" s="3">
        <v>211495.96</v>
      </c>
    </row>
    <row r="2743" spans="1:25" x14ac:dyDescent="0.25">
      <c r="A2743" s="3">
        <v>702</v>
      </c>
      <c r="B2743" s="24" t="s">
        <v>2797</v>
      </c>
      <c r="C2743" s="4"/>
      <c r="D2743" s="3">
        <v>313968</v>
      </c>
      <c r="E2743" s="24"/>
      <c r="F2743" s="4" t="s">
        <v>45</v>
      </c>
      <c r="G2743" s="4" t="s">
        <v>33</v>
      </c>
      <c r="H2743" s="4" t="s">
        <v>34</v>
      </c>
      <c r="I2743" s="24" t="s">
        <v>35</v>
      </c>
      <c r="J2743" s="4" t="s">
        <v>36</v>
      </c>
      <c r="K2743" s="5">
        <v>58951.97</v>
      </c>
      <c r="L2743" s="5">
        <v>58951.97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25" t="s">
        <v>37</v>
      </c>
      <c r="S2743" s="25" t="s">
        <v>49</v>
      </c>
      <c r="T2743" s="5"/>
      <c r="U2743" s="5">
        <v>0</v>
      </c>
      <c r="V2743" s="4" t="s">
        <v>39</v>
      </c>
      <c r="W2743" s="4" t="s">
        <v>39</v>
      </c>
      <c r="X2743" s="4" t="s">
        <v>39</v>
      </c>
      <c r="Y2743" s="3">
        <v>61729.87</v>
      </c>
    </row>
    <row r="2744" spans="1:25" x14ac:dyDescent="0.25">
      <c r="A2744" s="3">
        <v>702</v>
      </c>
      <c r="B2744" s="24" t="s">
        <v>2798</v>
      </c>
      <c r="C2744" s="4"/>
      <c r="D2744" s="3">
        <v>316339</v>
      </c>
      <c r="E2744" s="24"/>
      <c r="F2744" s="4" t="s">
        <v>43</v>
      </c>
      <c r="G2744" s="4" t="s">
        <v>45</v>
      </c>
      <c r="H2744" s="4" t="s">
        <v>34</v>
      </c>
      <c r="I2744" s="24" t="s">
        <v>35</v>
      </c>
      <c r="J2744" s="4" t="s">
        <v>36</v>
      </c>
      <c r="K2744" s="5">
        <v>4467.8500000000004</v>
      </c>
      <c r="L2744" s="5">
        <v>4467.8500000000004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25" t="s">
        <v>37</v>
      </c>
      <c r="S2744" s="25" t="s">
        <v>58</v>
      </c>
      <c r="T2744" s="5"/>
      <c r="U2744" s="5">
        <v>0</v>
      </c>
      <c r="V2744" s="4" t="s">
        <v>39</v>
      </c>
      <c r="W2744" s="4" t="s">
        <v>39</v>
      </c>
      <c r="X2744" s="4" t="s">
        <v>39</v>
      </c>
      <c r="Y2744" s="3">
        <v>4568.1400000000003</v>
      </c>
    </row>
    <row r="2745" spans="1:25" x14ac:dyDescent="0.25">
      <c r="A2745" s="3">
        <v>702</v>
      </c>
      <c r="B2745" s="24" t="s">
        <v>2799</v>
      </c>
      <c r="C2745" s="4"/>
      <c r="D2745" s="3">
        <v>312065</v>
      </c>
      <c r="E2745" s="24"/>
      <c r="F2745" s="4" t="s">
        <v>45</v>
      </c>
      <c r="G2745" s="4" t="s">
        <v>33</v>
      </c>
      <c r="H2745" s="4" t="s">
        <v>34</v>
      </c>
      <c r="I2745" s="24" t="s">
        <v>35</v>
      </c>
      <c r="J2745" s="4" t="s">
        <v>36</v>
      </c>
      <c r="K2745" s="5">
        <v>16761.45</v>
      </c>
      <c r="L2745" s="5">
        <v>16761.45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25" t="s">
        <v>37</v>
      </c>
      <c r="S2745" s="25" t="s">
        <v>58</v>
      </c>
      <c r="T2745" s="5"/>
      <c r="U2745" s="5">
        <v>0</v>
      </c>
      <c r="V2745" s="4" t="s">
        <v>39</v>
      </c>
      <c r="W2745" s="4" t="s">
        <v>39</v>
      </c>
      <c r="X2745" s="4" t="s">
        <v>39</v>
      </c>
      <c r="Y2745" s="3">
        <v>17090.2</v>
      </c>
    </row>
    <row r="2746" spans="1:25" x14ac:dyDescent="0.25">
      <c r="A2746" s="3">
        <v>702</v>
      </c>
      <c r="B2746" s="24" t="s">
        <v>2800</v>
      </c>
      <c r="C2746" s="4"/>
      <c r="D2746" s="3">
        <v>316241</v>
      </c>
      <c r="E2746" s="24"/>
      <c r="F2746" s="4" t="s">
        <v>45</v>
      </c>
      <c r="G2746" s="4" t="s">
        <v>33</v>
      </c>
      <c r="H2746" s="4" t="s">
        <v>34</v>
      </c>
      <c r="I2746" s="24" t="s">
        <v>35</v>
      </c>
      <c r="J2746" s="4" t="s">
        <v>36</v>
      </c>
      <c r="K2746" s="5">
        <v>7576.68</v>
      </c>
      <c r="L2746" s="5">
        <v>7576.68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25" t="s">
        <v>37</v>
      </c>
      <c r="S2746" s="25" t="s">
        <v>49</v>
      </c>
      <c r="T2746" s="5"/>
      <c r="U2746" s="5">
        <v>0</v>
      </c>
      <c r="V2746" s="4" t="s">
        <v>39</v>
      </c>
      <c r="W2746" s="4" t="s">
        <v>39</v>
      </c>
      <c r="X2746" s="4" t="s">
        <v>39</v>
      </c>
      <c r="Y2746" s="3">
        <v>7635.21</v>
      </c>
    </row>
    <row r="2747" spans="1:25" x14ac:dyDescent="0.25">
      <c r="A2747" s="3">
        <v>702</v>
      </c>
      <c r="B2747" s="24" t="s">
        <v>2801</v>
      </c>
      <c r="C2747" s="4"/>
      <c r="D2747" s="3">
        <v>313250</v>
      </c>
      <c r="E2747" s="24"/>
      <c r="F2747" s="4" t="s">
        <v>45</v>
      </c>
      <c r="G2747" s="4" t="s">
        <v>33</v>
      </c>
      <c r="H2747" s="4" t="s">
        <v>34</v>
      </c>
      <c r="I2747" s="24" t="s">
        <v>35</v>
      </c>
      <c r="J2747" s="4" t="s">
        <v>36</v>
      </c>
      <c r="K2747" s="5">
        <v>20498.3</v>
      </c>
      <c r="L2747" s="5">
        <v>20498.3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25" t="s">
        <v>37</v>
      </c>
      <c r="S2747" s="25" t="s">
        <v>49</v>
      </c>
      <c r="T2747" s="5"/>
      <c r="U2747" s="5">
        <v>0</v>
      </c>
      <c r="V2747" s="4" t="s">
        <v>39</v>
      </c>
      <c r="W2747" s="4" t="s">
        <v>39</v>
      </c>
      <c r="X2747" s="4" t="s">
        <v>39</v>
      </c>
      <c r="Y2747" s="3">
        <v>20619.400000000001</v>
      </c>
    </row>
    <row r="2748" spans="1:25" x14ac:dyDescent="0.25">
      <c r="A2748" s="3">
        <v>702</v>
      </c>
      <c r="B2748" s="24" t="s">
        <v>2802</v>
      </c>
      <c r="C2748" s="4"/>
      <c r="D2748" s="3">
        <v>320301</v>
      </c>
      <c r="E2748" s="24"/>
      <c r="F2748" s="4" t="s">
        <v>43</v>
      </c>
      <c r="G2748" s="4" t="s">
        <v>33</v>
      </c>
      <c r="H2748" s="4" t="s">
        <v>34</v>
      </c>
      <c r="I2748" s="24" t="s">
        <v>35</v>
      </c>
      <c r="J2748" s="4" t="s">
        <v>36</v>
      </c>
      <c r="K2748" s="5">
        <v>712480.73</v>
      </c>
      <c r="L2748" s="5">
        <v>712480.73</v>
      </c>
      <c r="M2748" s="5">
        <v>712480.73</v>
      </c>
      <c r="N2748" s="5">
        <v>0</v>
      </c>
      <c r="O2748" s="5">
        <v>0</v>
      </c>
      <c r="P2748" s="5">
        <v>0</v>
      </c>
      <c r="Q2748" s="5">
        <v>712480.73</v>
      </c>
      <c r="R2748" s="25" t="s">
        <v>48</v>
      </c>
      <c r="S2748" s="25" t="s">
        <v>90</v>
      </c>
      <c r="T2748" s="5"/>
      <c r="U2748" s="5">
        <v>0</v>
      </c>
      <c r="V2748" s="4" t="s">
        <v>39</v>
      </c>
      <c r="W2748" s="4" t="s">
        <v>39</v>
      </c>
      <c r="X2748" s="4" t="s">
        <v>39</v>
      </c>
      <c r="Y2748" s="3">
        <v>741828.26</v>
      </c>
    </row>
    <row r="2749" spans="1:25" x14ac:dyDescent="0.25">
      <c r="A2749" s="3">
        <v>702</v>
      </c>
      <c r="B2749" s="24" t="s">
        <v>2803</v>
      </c>
      <c r="C2749" s="4"/>
      <c r="D2749" s="3">
        <v>315057</v>
      </c>
      <c r="E2749" s="24"/>
      <c r="F2749" s="4" t="s">
        <v>33</v>
      </c>
      <c r="G2749" s="4" t="s">
        <v>33</v>
      </c>
      <c r="H2749" s="4" t="s">
        <v>34</v>
      </c>
      <c r="I2749" s="24" t="s">
        <v>35</v>
      </c>
      <c r="J2749" s="4" t="s">
        <v>41</v>
      </c>
      <c r="K2749" s="5">
        <v>76916.91</v>
      </c>
      <c r="L2749" s="5">
        <v>4641.1663498984617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25" t="s">
        <v>37</v>
      </c>
      <c r="S2749" s="25" t="s">
        <v>38</v>
      </c>
      <c r="T2749" s="5"/>
      <c r="U2749" s="5">
        <v>0</v>
      </c>
      <c r="V2749" s="4" t="s">
        <v>39</v>
      </c>
      <c r="W2749" s="4" t="s">
        <v>39</v>
      </c>
      <c r="X2749" s="4" t="s">
        <v>39</v>
      </c>
      <c r="Y2749" s="3">
        <v>154699.04999999999</v>
      </c>
    </row>
    <row r="2750" spans="1:25" x14ac:dyDescent="0.25">
      <c r="A2750" s="3">
        <v>702</v>
      </c>
      <c r="B2750" s="24" t="s">
        <v>2804</v>
      </c>
      <c r="C2750" s="4"/>
      <c r="D2750" s="3">
        <v>314798</v>
      </c>
      <c r="E2750" s="24"/>
      <c r="F2750" s="4" t="s">
        <v>45</v>
      </c>
      <c r="G2750" s="4" t="s">
        <v>45</v>
      </c>
      <c r="H2750" s="4" t="s">
        <v>34</v>
      </c>
      <c r="I2750" s="24" t="s">
        <v>35</v>
      </c>
      <c r="J2750" s="4" t="s">
        <v>36</v>
      </c>
      <c r="K2750" s="5">
        <v>92895.08</v>
      </c>
      <c r="L2750" s="5">
        <v>92895.08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25" t="s">
        <v>37</v>
      </c>
      <c r="S2750" s="25" t="s">
        <v>49</v>
      </c>
      <c r="T2750" s="5"/>
      <c r="U2750" s="5">
        <v>0</v>
      </c>
      <c r="V2750" s="4" t="s">
        <v>39</v>
      </c>
      <c r="W2750" s="4" t="s">
        <v>39</v>
      </c>
      <c r="X2750" s="4" t="s">
        <v>39</v>
      </c>
      <c r="Y2750" s="3">
        <v>94593.48</v>
      </c>
    </row>
    <row r="2751" spans="1:25" x14ac:dyDescent="0.25">
      <c r="A2751" s="3">
        <v>702</v>
      </c>
      <c r="B2751" s="24" t="s">
        <v>2805</v>
      </c>
      <c r="C2751" s="4"/>
      <c r="D2751" s="3">
        <v>315668</v>
      </c>
      <c r="E2751" s="24"/>
      <c r="F2751" s="4" t="s">
        <v>43</v>
      </c>
      <c r="G2751" s="4" t="s">
        <v>33</v>
      </c>
      <c r="H2751" s="4" t="s">
        <v>34</v>
      </c>
      <c r="I2751" s="24" t="s">
        <v>35</v>
      </c>
      <c r="J2751" s="4" t="s">
        <v>36</v>
      </c>
      <c r="K2751" s="5">
        <v>21719.72</v>
      </c>
      <c r="L2751" s="5">
        <v>21719.72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25" t="s">
        <v>37</v>
      </c>
      <c r="S2751" s="25" t="s">
        <v>69</v>
      </c>
      <c r="T2751" s="5"/>
      <c r="U2751" s="5">
        <v>0</v>
      </c>
      <c r="V2751" s="4" t="s">
        <v>39</v>
      </c>
      <c r="W2751" s="4" t="s">
        <v>39</v>
      </c>
      <c r="X2751" s="4" t="s">
        <v>39</v>
      </c>
      <c r="Y2751" s="3">
        <v>21719.72</v>
      </c>
    </row>
    <row r="2752" spans="1:25" x14ac:dyDescent="0.25">
      <c r="A2752" s="3">
        <v>702</v>
      </c>
      <c r="B2752" s="24" t="s">
        <v>2806</v>
      </c>
      <c r="C2752" s="4"/>
      <c r="D2752" s="3">
        <v>309733</v>
      </c>
      <c r="E2752" s="24"/>
      <c r="F2752" s="4" t="s">
        <v>43</v>
      </c>
      <c r="G2752" s="4" t="s">
        <v>33</v>
      </c>
      <c r="H2752" s="4" t="s">
        <v>34</v>
      </c>
      <c r="I2752" s="24" t="s">
        <v>35</v>
      </c>
      <c r="J2752" s="4" t="s">
        <v>36</v>
      </c>
      <c r="K2752" s="5">
        <v>606687.80000000005</v>
      </c>
      <c r="L2752" s="5">
        <v>606687.80000000005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25" t="s">
        <v>37</v>
      </c>
      <c r="S2752" s="25" t="s">
        <v>74</v>
      </c>
      <c r="T2752" s="5"/>
      <c r="U2752" s="5">
        <v>0</v>
      </c>
      <c r="V2752" s="4" t="s">
        <v>39</v>
      </c>
      <c r="W2752" s="4" t="s">
        <v>39</v>
      </c>
      <c r="X2752" s="4" t="s">
        <v>39</v>
      </c>
      <c r="Y2752" s="3">
        <v>650020.24</v>
      </c>
    </row>
    <row r="2753" spans="1:25" x14ac:dyDescent="0.25">
      <c r="A2753" s="3">
        <v>702</v>
      </c>
      <c r="B2753" s="24" t="s">
        <v>2807</v>
      </c>
      <c r="C2753" s="4"/>
      <c r="D2753" s="3">
        <v>318660</v>
      </c>
      <c r="E2753" s="24"/>
      <c r="F2753" s="4" t="s">
        <v>45</v>
      </c>
      <c r="G2753" s="4" t="s">
        <v>33</v>
      </c>
      <c r="H2753" s="4" t="s">
        <v>34</v>
      </c>
      <c r="I2753" s="24" t="s">
        <v>35</v>
      </c>
      <c r="J2753" s="4" t="s">
        <v>36</v>
      </c>
      <c r="K2753" s="5">
        <v>67111.570000000007</v>
      </c>
      <c r="L2753" s="5">
        <v>67111.570000000007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25" t="s">
        <v>37</v>
      </c>
      <c r="S2753" s="25" t="s">
        <v>97</v>
      </c>
      <c r="T2753" s="5"/>
      <c r="U2753" s="5">
        <v>0</v>
      </c>
      <c r="V2753" s="4" t="s">
        <v>39</v>
      </c>
      <c r="W2753" s="4" t="s">
        <v>39</v>
      </c>
      <c r="X2753" s="4" t="s">
        <v>39</v>
      </c>
      <c r="Y2753" s="3">
        <v>69298.44</v>
      </c>
    </row>
    <row r="2754" spans="1:25" x14ac:dyDescent="0.25">
      <c r="A2754" s="3">
        <v>702</v>
      </c>
      <c r="B2754" s="24" t="s">
        <v>2808</v>
      </c>
      <c r="C2754" s="4"/>
      <c r="D2754" s="3">
        <v>317526</v>
      </c>
      <c r="E2754" s="24"/>
      <c r="F2754" s="4" t="s">
        <v>33</v>
      </c>
      <c r="G2754" s="4" t="s">
        <v>33</v>
      </c>
      <c r="H2754" s="4" t="s">
        <v>34</v>
      </c>
      <c r="I2754" s="24" t="s">
        <v>35</v>
      </c>
      <c r="J2754" s="4" t="s">
        <v>41</v>
      </c>
      <c r="K2754" s="5">
        <v>217216.8</v>
      </c>
      <c r="L2754" s="5">
        <v>13106.861713407676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25" t="s">
        <v>37</v>
      </c>
      <c r="S2754" s="25" t="s">
        <v>38</v>
      </c>
      <c r="T2754" s="5"/>
      <c r="U2754" s="5">
        <v>0</v>
      </c>
      <c r="V2754" s="4" t="s">
        <v>39</v>
      </c>
      <c r="W2754" s="4" t="s">
        <v>39</v>
      </c>
      <c r="X2754" s="4" t="s">
        <v>39</v>
      </c>
      <c r="Y2754" s="3">
        <v>316744.64</v>
      </c>
    </row>
    <row r="2755" spans="1:25" x14ac:dyDescent="0.25">
      <c r="A2755" s="3">
        <v>702</v>
      </c>
      <c r="B2755" s="24" t="s">
        <v>2809</v>
      </c>
      <c r="C2755" s="4"/>
      <c r="D2755" s="3">
        <v>315704</v>
      </c>
      <c r="E2755" s="24"/>
      <c r="F2755" s="4" t="s">
        <v>43</v>
      </c>
      <c r="G2755" s="4" t="s">
        <v>33</v>
      </c>
      <c r="H2755" s="4" t="s">
        <v>34</v>
      </c>
      <c r="I2755" s="24" t="s">
        <v>35</v>
      </c>
      <c r="J2755" s="4" t="s">
        <v>36</v>
      </c>
      <c r="K2755" s="5">
        <v>84268.96</v>
      </c>
      <c r="L2755" s="5">
        <v>84268.96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25" t="s">
        <v>37</v>
      </c>
      <c r="S2755" s="25" t="s">
        <v>97</v>
      </c>
      <c r="T2755" s="5"/>
      <c r="U2755" s="5">
        <v>0</v>
      </c>
      <c r="V2755" s="4" t="s">
        <v>39</v>
      </c>
      <c r="W2755" s="4" t="s">
        <v>39</v>
      </c>
      <c r="X2755" s="4" t="s">
        <v>39</v>
      </c>
      <c r="Y2755" s="3">
        <v>90081.32</v>
      </c>
    </row>
    <row r="2756" spans="1:25" x14ac:dyDescent="0.25">
      <c r="A2756" s="3">
        <v>702</v>
      </c>
      <c r="B2756" s="24" t="s">
        <v>2810</v>
      </c>
      <c r="C2756" s="4"/>
      <c r="D2756" s="3">
        <v>313672</v>
      </c>
      <c r="E2756" s="24"/>
      <c r="F2756" s="4" t="s">
        <v>33</v>
      </c>
      <c r="G2756" s="4" t="s">
        <v>33</v>
      </c>
      <c r="H2756" s="4" t="s">
        <v>34</v>
      </c>
      <c r="I2756" s="24" t="s">
        <v>209</v>
      </c>
      <c r="J2756" s="4" t="s">
        <v>41</v>
      </c>
      <c r="K2756" s="5">
        <v>489449.65</v>
      </c>
      <c r="L2756" s="5">
        <v>29533.391884171888</v>
      </c>
      <c r="M2756" s="5">
        <v>0</v>
      </c>
      <c r="N2756" s="5">
        <v>0</v>
      </c>
      <c r="O2756" s="5">
        <v>0</v>
      </c>
      <c r="P2756" s="5">
        <v>489449.65</v>
      </c>
      <c r="Q2756" s="5">
        <v>489449.65</v>
      </c>
      <c r="R2756" s="25" t="s">
        <v>102</v>
      </c>
      <c r="S2756" s="25" t="s">
        <v>38</v>
      </c>
      <c r="T2756" s="5"/>
      <c r="U2756" s="5">
        <v>0</v>
      </c>
      <c r="V2756" s="4" t="s">
        <v>39</v>
      </c>
      <c r="W2756" s="4" t="s">
        <v>39</v>
      </c>
      <c r="X2756" s="4" t="s">
        <v>39</v>
      </c>
      <c r="Y2756" s="3">
        <v>544465.16</v>
      </c>
    </row>
    <row r="2757" spans="1:25" x14ac:dyDescent="0.25">
      <c r="A2757" s="3">
        <v>702</v>
      </c>
      <c r="B2757" s="24" t="s">
        <v>2811</v>
      </c>
      <c r="C2757" s="4"/>
      <c r="D2757" s="3">
        <v>315481</v>
      </c>
      <c r="E2757" s="24"/>
      <c r="F2757" s="4" t="s">
        <v>33</v>
      </c>
      <c r="G2757" s="4" t="s">
        <v>33</v>
      </c>
      <c r="H2757" s="4" t="s">
        <v>34</v>
      </c>
      <c r="I2757" s="24" t="s">
        <v>35</v>
      </c>
      <c r="J2757" s="4" t="s">
        <v>41</v>
      </c>
      <c r="K2757" s="5">
        <v>263510.58</v>
      </c>
      <c r="L2757" s="5">
        <v>15900.228398907686</v>
      </c>
      <c r="M2757" s="5">
        <v>0</v>
      </c>
      <c r="N2757" s="5">
        <v>0</v>
      </c>
      <c r="O2757" s="5">
        <v>0</v>
      </c>
      <c r="P2757" s="5">
        <v>263510.58</v>
      </c>
      <c r="Q2757" s="5">
        <v>263510.58</v>
      </c>
      <c r="R2757" s="25" t="s">
        <v>102</v>
      </c>
      <c r="S2757" s="25" t="s">
        <v>38</v>
      </c>
      <c r="T2757" s="5"/>
      <c r="U2757" s="5">
        <v>0</v>
      </c>
      <c r="V2757" s="4" t="s">
        <v>39</v>
      </c>
      <c r="W2757" s="4" t="s">
        <v>39</v>
      </c>
      <c r="X2757" s="4" t="s">
        <v>39</v>
      </c>
      <c r="Y2757" s="3">
        <v>333867.19</v>
      </c>
    </row>
    <row r="2758" spans="1:25" x14ac:dyDescent="0.25">
      <c r="A2758" s="3">
        <v>702</v>
      </c>
      <c r="B2758" s="24" t="s">
        <v>2812</v>
      </c>
      <c r="C2758" s="4"/>
      <c r="D2758" s="3">
        <v>309047</v>
      </c>
      <c r="E2758" s="24"/>
      <c r="F2758" s="4" t="s">
        <v>43</v>
      </c>
      <c r="G2758" s="4" t="s">
        <v>33</v>
      </c>
      <c r="H2758" s="4" t="s">
        <v>34</v>
      </c>
      <c r="I2758" s="24" t="s">
        <v>35</v>
      </c>
      <c r="J2758" s="4" t="s">
        <v>41</v>
      </c>
      <c r="K2758" s="5">
        <v>164965.76999999999</v>
      </c>
      <c r="L2758" s="5">
        <v>9954.0345628690629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25" t="s">
        <v>37</v>
      </c>
      <c r="S2758" s="25" t="s">
        <v>38</v>
      </c>
      <c r="T2758" s="5"/>
      <c r="U2758" s="5">
        <v>0</v>
      </c>
      <c r="V2758" s="4" t="s">
        <v>39</v>
      </c>
      <c r="W2758" s="4" t="s">
        <v>39</v>
      </c>
      <c r="X2758" s="4" t="s">
        <v>39</v>
      </c>
      <c r="Y2758" s="3">
        <v>187923.08</v>
      </c>
    </row>
    <row r="2759" spans="1:25" x14ac:dyDescent="0.25">
      <c r="A2759" s="3">
        <v>702</v>
      </c>
      <c r="B2759" s="24" t="s">
        <v>2813</v>
      </c>
      <c r="C2759" s="4"/>
      <c r="D2759" s="3">
        <v>318173</v>
      </c>
      <c r="E2759" s="24"/>
      <c r="F2759" s="4" t="s">
        <v>33</v>
      </c>
      <c r="G2759" s="4" t="s">
        <v>33</v>
      </c>
      <c r="H2759" s="4" t="s">
        <v>34</v>
      </c>
      <c r="I2759" s="24" t="s">
        <v>35</v>
      </c>
      <c r="J2759" s="4" t="s">
        <v>36</v>
      </c>
      <c r="K2759" s="5">
        <v>63353.279999999999</v>
      </c>
      <c r="L2759" s="5">
        <v>63353.279999999999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25" t="s">
        <v>37</v>
      </c>
      <c r="S2759" s="25" t="s">
        <v>38</v>
      </c>
      <c r="T2759" s="5"/>
      <c r="U2759" s="5">
        <v>0</v>
      </c>
      <c r="V2759" s="4" t="s">
        <v>39</v>
      </c>
      <c r="W2759" s="4" t="s">
        <v>39</v>
      </c>
      <c r="X2759" s="4" t="s">
        <v>39</v>
      </c>
      <c r="Y2759" s="3">
        <v>70495.33</v>
      </c>
    </row>
    <row r="2760" spans="1:25" x14ac:dyDescent="0.25">
      <c r="A2760" s="3">
        <v>702</v>
      </c>
      <c r="B2760" s="24" t="s">
        <v>2814</v>
      </c>
      <c r="C2760" s="4"/>
      <c r="D2760" s="3">
        <v>312659</v>
      </c>
      <c r="E2760" s="24"/>
      <c r="F2760" s="4" t="s">
        <v>33</v>
      </c>
      <c r="G2760" s="4" t="s">
        <v>33</v>
      </c>
      <c r="H2760" s="4" t="s">
        <v>34</v>
      </c>
      <c r="I2760" s="24" t="s">
        <v>35</v>
      </c>
      <c r="J2760" s="4" t="s">
        <v>36</v>
      </c>
      <c r="K2760" s="5">
        <v>771361.12</v>
      </c>
      <c r="L2760" s="5">
        <v>771361.12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25" t="s">
        <v>37</v>
      </c>
      <c r="S2760" s="25" t="s">
        <v>38</v>
      </c>
      <c r="T2760" s="5"/>
      <c r="U2760" s="5">
        <v>0</v>
      </c>
      <c r="V2760" s="4" t="s">
        <v>39</v>
      </c>
      <c r="W2760" s="4" t="s">
        <v>39</v>
      </c>
      <c r="X2760" s="4" t="s">
        <v>39</v>
      </c>
      <c r="Y2760" s="3">
        <v>833829.62</v>
      </c>
    </row>
    <row r="2761" spans="1:25" x14ac:dyDescent="0.25">
      <c r="A2761" s="3">
        <v>702</v>
      </c>
      <c r="B2761" s="24" t="s">
        <v>2815</v>
      </c>
      <c r="C2761" s="4"/>
      <c r="D2761" s="3">
        <v>309513</v>
      </c>
      <c r="E2761" s="24"/>
      <c r="F2761" s="4" t="s">
        <v>33</v>
      </c>
      <c r="G2761" s="4" t="s">
        <v>33</v>
      </c>
      <c r="H2761" s="4" t="s">
        <v>34</v>
      </c>
      <c r="I2761" s="24" t="s">
        <v>35</v>
      </c>
      <c r="J2761" s="4" t="s">
        <v>41</v>
      </c>
      <c r="K2761" s="5">
        <v>2363961.09</v>
      </c>
      <c r="L2761" s="5">
        <v>142641.41218591967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25" t="s">
        <v>37</v>
      </c>
      <c r="S2761" s="25" t="s">
        <v>38</v>
      </c>
      <c r="T2761" s="5"/>
      <c r="U2761" s="5">
        <v>0</v>
      </c>
      <c r="V2761" s="4" t="s">
        <v>39</v>
      </c>
      <c r="W2761" s="4" t="s">
        <v>39</v>
      </c>
      <c r="X2761" s="4" t="s">
        <v>39</v>
      </c>
      <c r="Y2761" s="3">
        <v>3593695.96</v>
      </c>
    </row>
    <row r="2762" spans="1:25" x14ac:dyDescent="0.25">
      <c r="A2762" s="3">
        <v>702</v>
      </c>
      <c r="B2762" s="24" t="s">
        <v>2816</v>
      </c>
      <c r="C2762" s="4"/>
      <c r="D2762" s="3">
        <v>316266</v>
      </c>
      <c r="E2762" s="24"/>
      <c r="F2762" s="4" t="s">
        <v>33</v>
      </c>
      <c r="G2762" s="4" t="s">
        <v>33</v>
      </c>
      <c r="H2762" s="4" t="s">
        <v>34</v>
      </c>
      <c r="I2762" s="24" t="s">
        <v>209</v>
      </c>
      <c r="J2762" s="4" t="s">
        <v>41</v>
      </c>
      <c r="K2762" s="5">
        <v>3480444.49</v>
      </c>
      <c r="L2762" s="5">
        <v>210010.0205491551</v>
      </c>
      <c r="M2762" s="5">
        <v>0</v>
      </c>
      <c r="N2762" s="5">
        <v>0</v>
      </c>
      <c r="O2762" s="5">
        <v>0</v>
      </c>
      <c r="P2762" s="5">
        <v>3480444.49</v>
      </c>
      <c r="Q2762" s="5">
        <v>3480444.49</v>
      </c>
      <c r="R2762" s="25" t="s">
        <v>102</v>
      </c>
      <c r="S2762" s="25" t="s">
        <v>38</v>
      </c>
      <c r="T2762" s="5"/>
      <c r="U2762" s="5">
        <v>3480444.49</v>
      </c>
      <c r="V2762" s="4" t="s">
        <v>39</v>
      </c>
      <c r="W2762" s="4" t="s">
        <v>39</v>
      </c>
      <c r="X2762" s="4" t="s">
        <v>39</v>
      </c>
      <c r="Y2762" s="3">
        <v>3716344.99</v>
      </c>
    </row>
    <row r="2763" spans="1:25" x14ac:dyDescent="0.25">
      <c r="A2763" s="3">
        <v>702</v>
      </c>
      <c r="B2763" s="24" t="s">
        <v>2817</v>
      </c>
      <c r="C2763" s="4"/>
      <c r="D2763" s="3">
        <v>309047</v>
      </c>
      <c r="E2763" s="24"/>
      <c r="F2763" s="4" t="s">
        <v>43</v>
      </c>
      <c r="G2763" s="4" t="s">
        <v>33</v>
      </c>
      <c r="H2763" s="4" t="s">
        <v>34</v>
      </c>
      <c r="I2763" s="24" t="s">
        <v>35</v>
      </c>
      <c r="J2763" s="4" t="s">
        <v>41</v>
      </c>
      <c r="K2763" s="5">
        <v>602809.93999999994</v>
      </c>
      <c r="L2763" s="5">
        <v>36373.551783506518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25" t="s">
        <v>37</v>
      </c>
      <c r="S2763" s="25" t="s">
        <v>38</v>
      </c>
      <c r="T2763" s="5"/>
      <c r="U2763" s="5">
        <v>0</v>
      </c>
      <c r="V2763" s="4" t="s">
        <v>39</v>
      </c>
      <c r="W2763" s="4" t="s">
        <v>39</v>
      </c>
      <c r="X2763" s="4" t="s">
        <v>39</v>
      </c>
      <c r="Y2763" s="3">
        <v>694047.1</v>
      </c>
    </row>
    <row r="2764" spans="1:25" x14ac:dyDescent="0.25">
      <c r="A2764" s="3">
        <v>702</v>
      </c>
      <c r="B2764" s="24" t="s">
        <v>2818</v>
      </c>
      <c r="C2764" s="4"/>
      <c r="D2764" s="3">
        <v>312691</v>
      </c>
      <c r="E2764" s="24"/>
      <c r="F2764" s="4" t="s">
        <v>33</v>
      </c>
      <c r="G2764" s="4" t="s">
        <v>33</v>
      </c>
      <c r="H2764" s="4" t="s">
        <v>34</v>
      </c>
      <c r="I2764" s="24" t="s">
        <v>209</v>
      </c>
      <c r="J2764" s="4" t="s">
        <v>41</v>
      </c>
      <c r="K2764" s="5">
        <v>557268.56999999995</v>
      </c>
      <c r="L2764" s="5">
        <v>33625.585517411382</v>
      </c>
      <c r="M2764" s="5">
        <v>0</v>
      </c>
      <c r="N2764" s="5">
        <v>0</v>
      </c>
      <c r="O2764" s="5">
        <v>0</v>
      </c>
      <c r="P2764" s="5">
        <v>557268.56999999995</v>
      </c>
      <c r="Q2764" s="5">
        <v>557268.56999999995</v>
      </c>
      <c r="R2764" s="25" t="s">
        <v>102</v>
      </c>
      <c r="S2764" s="25" t="s">
        <v>38</v>
      </c>
      <c r="T2764" s="5"/>
      <c r="U2764" s="5">
        <v>0</v>
      </c>
      <c r="V2764" s="4" t="s">
        <v>39</v>
      </c>
      <c r="W2764" s="4" t="s">
        <v>39</v>
      </c>
      <c r="X2764" s="4" t="s">
        <v>39</v>
      </c>
      <c r="Y2764" s="3">
        <v>638549.21</v>
      </c>
    </row>
    <row r="2765" spans="1:25" x14ac:dyDescent="0.25">
      <c r="A2765" s="3">
        <v>702</v>
      </c>
      <c r="B2765" s="24" t="s">
        <v>2819</v>
      </c>
      <c r="C2765" s="4"/>
      <c r="D2765" s="3">
        <v>316753</v>
      </c>
      <c r="E2765" s="24"/>
      <c r="F2765" s="4" t="s">
        <v>33</v>
      </c>
      <c r="G2765" s="4" t="s">
        <v>33</v>
      </c>
      <c r="H2765" s="4" t="s">
        <v>34</v>
      </c>
      <c r="I2765" s="24" t="s">
        <v>35</v>
      </c>
      <c r="J2765" s="4" t="s">
        <v>41</v>
      </c>
      <c r="K2765" s="5">
        <v>1299167.1599999999</v>
      </c>
      <c r="L2765" s="5">
        <v>78391.746442819262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25" t="s">
        <v>37</v>
      </c>
      <c r="S2765" s="25" t="s">
        <v>38</v>
      </c>
      <c r="T2765" s="5"/>
      <c r="U2765" s="5">
        <v>0</v>
      </c>
      <c r="V2765" s="4" t="s">
        <v>39</v>
      </c>
      <c r="W2765" s="4" t="s">
        <v>39</v>
      </c>
      <c r="X2765" s="4" t="s">
        <v>39</v>
      </c>
      <c r="Y2765" s="3">
        <v>1497056.03</v>
      </c>
    </row>
    <row r="2766" spans="1:25" x14ac:dyDescent="0.25">
      <c r="A2766" s="3">
        <v>702</v>
      </c>
      <c r="B2766" s="24" t="s">
        <v>2820</v>
      </c>
      <c r="C2766" s="4"/>
      <c r="D2766" s="3">
        <v>310230</v>
      </c>
      <c r="E2766" s="24"/>
      <c r="F2766" s="4" t="s">
        <v>33</v>
      </c>
      <c r="G2766" s="4" t="s">
        <v>33</v>
      </c>
      <c r="H2766" s="4" t="s">
        <v>34</v>
      </c>
      <c r="I2766" s="24" t="s">
        <v>35</v>
      </c>
      <c r="J2766" s="4" t="s">
        <v>36</v>
      </c>
      <c r="K2766" s="5">
        <v>197954.1</v>
      </c>
      <c r="L2766" s="5">
        <v>197954.1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25" t="s">
        <v>37</v>
      </c>
      <c r="S2766" s="25" t="s">
        <v>38</v>
      </c>
      <c r="T2766" s="5"/>
      <c r="U2766" s="5">
        <v>0</v>
      </c>
      <c r="V2766" s="4" t="s">
        <v>39</v>
      </c>
      <c r="W2766" s="4" t="s">
        <v>39</v>
      </c>
      <c r="X2766" s="4" t="s">
        <v>39</v>
      </c>
      <c r="Y2766" s="3">
        <v>242809.51</v>
      </c>
    </row>
    <row r="2767" spans="1:25" x14ac:dyDescent="0.25">
      <c r="A2767" s="3">
        <v>702</v>
      </c>
      <c r="B2767" s="24" t="s">
        <v>2821</v>
      </c>
      <c r="C2767" s="4"/>
      <c r="D2767" s="3">
        <v>309847</v>
      </c>
      <c r="E2767" s="24"/>
      <c r="F2767" s="4" t="s">
        <v>107</v>
      </c>
      <c r="G2767" s="4" t="s">
        <v>107</v>
      </c>
      <c r="H2767" s="4" t="s">
        <v>34</v>
      </c>
      <c r="I2767" s="24" t="s">
        <v>35</v>
      </c>
      <c r="J2767" s="4" t="s">
        <v>36</v>
      </c>
      <c r="K2767" s="5">
        <v>326372.59999999998</v>
      </c>
      <c r="L2767" s="5">
        <v>326372.59999999998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25" t="s">
        <v>37</v>
      </c>
      <c r="S2767" s="25" t="s">
        <v>38</v>
      </c>
      <c r="T2767" s="5"/>
      <c r="U2767" s="5">
        <v>0</v>
      </c>
      <c r="V2767" s="4" t="s">
        <v>39</v>
      </c>
      <c r="W2767" s="4" t="s">
        <v>39</v>
      </c>
      <c r="X2767" s="4" t="s">
        <v>39</v>
      </c>
      <c r="Y2767" s="3">
        <v>329220.7</v>
      </c>
    </row>
    <row r="2768" spans="1:25" x14ac:dyDescent="0.25">
      <c r="A2768" s="3">
        <v>702</v>
      </c>
      <c r="B2768" s="24" t="s">
        <v>2822</v>
      </c>
      <c r="C2768" s="4"/>
      <c r="D2768" s="3">
        <v>316241</v>
      </c>
      <c r="E2768" s="24"/>
      <c r="F2768" s="4" t="s">
        <v>45</v>
      </c>
      <c r="G2768" s="4" t="s">
        <v>33</v>
      </c>
      <c r="H2768" s="4" t="s">
        <v>34</v>
      </c>
      <c r="I2768" s="24" t="s">
        <v>35</v>
      </c>
      <c r="J2768" s="4" t="s">
        <v>36</v>
      </c>
      <c r="K2768" s="5">
        <v>7935.48</v>
      </c>
      <c r="L2768" s="5">
        <v>7935.48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25" t="s">
        <v>37</v>
      </c>
      <c r="S2768" s="25" t="s">
        <v>49</v>
      </c>
      <c r="T2768" s="5"/>
      <c r="U2768" s="5">
        <v>0</v>
      </c>
      <c r="V2768" s="4" t="s">
        <v>39</v>
      </c>
      <c r="W2768" s="4" t="s">
        <v>39</v>
      </c>
      <c r="X2768" s="4" t="s">
        <v>39</v>
      </c>
      <c r="Y2768" s="3">
        <v>7935.48</v>
      </c>
    </row>
    <row r="2769" spans="1:25" x14ac:dyDescent="0.25">
      <c r="A2769" s="3">
        <v>702</v>
      </c>
      <c r="B2769" s="24" t="s">
        <v>2823</v>
      </c>
      <c r="C2769" s="4"/>
      <c r="D2769" s="3">
        <v>317537</v>
      </c>
      <c r="E2769" s="24"/>
      <c r="F2769" s="4" t="s">
        <v>43</v>
      </c>
      <c r="G2769" s="4" t="s">
        <v>33</v>
      </c>
      <c r="H2769" s="4" t="s">
        <v>34</v>
      </c>
      <c r="I2769" s="24" t="s">
        <v>35</v>
      </c>
      <c r="J2769" s="4" t="s">
        <v>36</v>
      </c>
      <c r="K2769" s="5">
        <v>56130.57</v>
      </c>
      <c r="L2769" s="5">
        <v>56130.57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25" t="s">
        <v>37</v>
      </c>
      <c r="S2769" s="25" t="s">
        <v>90</v>
      </c>
      <c r="T2769" s="5"/>
      <c r="U2769" s="5">
        <v>0</v>
      </c>
      <c r="V2769" s="4" t="s">
        <v>39</v>
      </c>
      <c r="W2769" s="4" t="s">
        <v>39</v>
      </c>
      <c r="X2769" s="4" t="s">
        <v>39</v>
      </c>
      <c r="Y2769" s="3">
        <v>63175.69</v>
      </c>
    </row>
    <row r="2770" spans="1:25" x14ac:dyDescent="0.25">
      <c r="A2770" s="3">
        <v>702</v>
      </c>
      <c r="B2770" s="24" t="s">
        <v>2824</v>
      </c>
      <c r="C2770" s="4"/>
      <c r="D2770" s="3">
        <v>320022</v>
      </c>
      <c r="E2770" s="24"/>
      <c r="F2770" s="4" t="s">
        <v>43</v>
      </c>
      <c r="G2770" s="4" t="s">
        <v>33</v>
      </c>
      <c r="H2770" s="4" t="s">
        <v>34</v>
      </c>
      <c r="I2770" s="24" t="s">
        <v>35</v>
      </c>
      <c r="J2770" s="4" t="s">
        <v>36</v>
      </c>
      <c r="K2770" s="5">
        <v>40118.199999999997</v>
      </c>
      <c r="L2770" s="5">
        <v>40118.199999999997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25" t="s">
        <v>37</v>
      </c>
      <c r="S2770" s="25" t="s">
        <v>74</v>
      </c>
      <c r="T2770" s="5"/>
      <c r="U2770" s="5">
        <v>0</v>
      </c>
      <c r="V2770" s="4" t="s">
        <v>39</v>
      </c>
      <c r="W2770" s="4" t="s">
        <v>39</v>
      </c>
      <c r="X2770" s="4" t="s">
        <v>39</v>
      </c>
      <c r="Y2770" s="3">
        <v>53277.97</v>
      </c>
    </row>
    <row r="2771" spans="1:25" x14ac:dyDescent="0.25">
      <c r="A2771" s="3">
        <v>702</v>
      </c>
      <c r="B2771" s="24" t="s">
        <v>2825</v>
      </c>
      <c r="C2771" s="4"/>
      <c r="D2771" s="3">
        <v>320022</v>
      </c>
      <c r="E2771" s="24"/>
      <c r="F2771" s="4" t="s">
        <v>43</v>
      </c>
      <c r="G2771" s="4" t="s">
        <v>33</v>
      </c>
      <c r="H2771" s="4" t="s">
        <v>34</v>
      </c>
      <c r="I2771" s="24" t="s">
        <v>35</v>
      </c>
      <c r="J2771" s="4" t="s">
        <v>36</v>
      </c>
      <c r="K2771" s="5">
        <v>71779.41</v>
      </c>
      <c r="L2771" s="5">
        <v>71779.41</v>
      </c>
      <c r="M2771" s="5">
        <v>0</v>
      </c>
      <c r="N2771" s="5">
        <v>0</v>
      </c>
      <c r="O2771" s="5">
        <v>71779.41</v>
      </c>
      <c r="P2771" s="5">
        <v>0</v>
      </c>
      <c r="Q2771" s="5">
        <v>71779.41</v>
      </c>
      <c r="R2771" s="25" t="s">
        <v>86</v>
      </c>
      <c r="S2771" s="25" t="s">
        <v>74</v>
      </c>
      <c r="T2771" s="5"/>
      <c r="U2771" s="5">
        <v>0</v>
      </c>
      <c r="V2771" s="4" t="s">
        <v>39</v>
      </c>
      <c r="W2771" s="4" t="s">
        <v>39</v>
      </c>
      <c r="X2771" s="4" t="s">
        <v>39</v>
      </c>
      <c r="Y2771" s="3">
        <v>95156.3</v>
      </c>
    </row>
    <row r="2772" spans="1:25" x14ac:dyDescent="0.25">
      <c r="A2772" s="3">
        <v>702</v>
      </c>
      <c r="B2772" s="24" t="s">
        <v>2826</v>
      </c>
      <c r="C2772" s="4"/>
      <c r="D2772" s="3">
        <v>319934</v>
      </c>
      <c r="E2772" s="24"/>
      <c r="F2772" s="4" t="s">
        <v>172</v>
      </c>
      <c r="G2772" s="4" t="s">
        <v>172</v>
      </c>
      <c r="H2772" s="4" t="s">
        <v>34</v>
      </c>
      <c r="I2772" s="24" t="s">
        <v>35</v>
      </c>
      <c r="J2772" s="4" t="s">
        <v>36</v>
      </c>
      <c r="K2772" s="5">
        <v>161549.79</v>
      </c>
      <c r="L2772" s="5">
        <v>161549.79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25" t="s">
        <v>37</v>
      </c>
      <c r="S2772" s="25" t="s">
        <v>38</v>
      </c>
      <c r="T2772" s="5"/>
      <c r="U2772" s="5">
        <v>0</v>
      </c>
      <c r="V2772" s="4" t="s">
        <v>39</v>
      </c>
      <c r="W2772" s="4" t="s">
        <v>39</v>
      </c>
      <c r="X2772" s="4" t="s">
        <v>39</v>
      </c>
      <c r="Y2772" s="3">
        <v>58127.49</v>
      </c>
    </row>
    <row r="2773" spans="1:25" x14ac:dyDescent="0.25">
      <c r="A2773" s="3">
        <v>702</v>
      </c>
      <c r="B2773" s="24" t="s">
        <v>2827</v>
      </c>
      <c r="C2773" s="4"/>
      <c r="D2773" s="3">
        <v>309785</v>
      </c>
      <c r="E2773" s="24"/>
      <c r="F2773" s="4" t="s">
        <v>43</v>
      </c>
      <c r="G2773" s="4" t="s">
        <v>33</v>
      </c>
      <c r="H2773" s="4" t="s">
        <v>34</v>
      </c>
      <c r="I2773" s="24" t="s">
        <v>35</v>
      </c>
      <c r="J2773" s="4" t="s">
        <v>36</v>
      </c>
      <c r="K2773" s="5">
        <v>24623.42</v>
      </c>
      <c r="L2773" s="5">
        <v>24623.42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25" t="s">
        <v>37</v>
      </c>
      <c r="S2773" s="25" t="s">
        <v>74</v>
      </c>
      <c r="T2773" s="5"/>
      <c r="U2773" s="5">
        <v>0</v>
      </c>
      <c r="V2773" s="4" t="s">
        <v>39</v>
      </c>
      <c r="W2773" s="4" t="s">
        <v>39</v>
      </c>
      <c r="X2773" s="4" t="s">
        <v>39</v>
      </c>
      <c r="Y2773" s="3">
        <v>24889.52</v>
      </c>
    </row>
    <row r="2774" spans="1:25" x14ac:dyDescent="0.25">
      <c r="A2774" s="3">
        <v>702</v>
      </c>
      <c r="B2774" s="24" t="s">
        <v>2828</v>
      </c>
      <c r="C2774" s="4"/>
      <c r="D2774" s="3">
        <v>317033</v>
      </c>
      <c r="E2774" s="24"/>
      <c r="F2774" s="4" t="s">
        <v>107</v>
      </c>
      <c r="G2774" s="4" t="s">
        <v>107</v>
      </c>
      <c r="H2774" s="4" t="s">
        <v>34</v>
      </c>
      <c r="I2774" s="24" t="s">
        <v>35</v>
      </c>
      <c r="J2774" s="4" t="s">
        <v>36</v>
      </c>
      <c r="K2774" s="5">
        <v>103791.31</v>
      </c>
      <c r="L2774" s="5">
        <v>103791.31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25" t="s">
        <v>37</v>
      </c>
      <c r="S2774" s="25" t="s">
        <v>531</v>
      </c>
      <c r="T2774" s="5"/>
      <c r="U2774" s="5">
        <v>0</v>
      </c>
      <c r="V2774" s="4" t="s">
        <v>39</v>
      </c>
      <c r="W2774" s="4" t="s">
        <v>39</v>
      </c>
      <c r="X2774" s="4" t="s">
        <v>39</v>
      </c>
      <c r="Y2774" s="3">
        <v>105178.04</v>
      </c>
    </row>
    <row r="2775" spans="1:25" x14ac:dyDescent="0.25">
      <c r="A2775" s="3">
        <v>702</v>
      </c>
      <c r="B2775" s="24" t="s">
        <v>2829</v>
      </c>
      <c r="C2775" s="4"/>
      <c r="D2775" s="3">
        <v>316339</v>
      </c>
      <c r="E2775" s="24"/>
      <c r="F2775" s="4" t="s">
        <v>43</v>
      </c>
      <c r="G2775" s="4" t="s">
        <v>45</v>
      </c>
      <c r="H2775" s="4" t="s">
        <v>34</v>
      </c>
      <c r="I2775" s="24" t="s">
        <v>35</v>
      </c>
      <c r="J2775" s="4" t="s">
        <v>36</v>
      </c>
      <c r="K2775" s="5">
        <v>30990.37</v>
      </c>
      <c r="L2775" s="5">
        <v>30990.37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25" t="s">
        <v>37</v>
      </c>
      <c r="S2775" s="25" t="s">
        <v>58</v>
      </c>
      <c r="T2775" s="5"/>
      <c r="U2775" s="5">
        <v>0</v>
      </c>
      <c r="V2775" s="4" t="s">
        <v>39</v>
      </c>
      <c r="W2775" s="4" t="s">
        <v>39</v>
      </c>
      <c r="X2775" s="4" t="s">
        <v>39</v>
      </c>
      <c r="Y2775" s="3">
        <v>31452.7</v>
      </c>
    </row>
    <row r="2776" spans="1:25" x14ac:dyDescent="0.25">
      <c r="A2776" s="3">
        <v>702</v>
      </c>
      <c r="B2776" s="24" t="s">
        <v>2830</v>
      </c>
      <c r="C2776" s="4"/>
      <c r="D2776" s="3">
        <v>316076</v>
      </c>
      <c r="E2776" s="24"/>
      <c r="F2776" s="4" t="s">
        <v>43</v>
      </c>
      <c r="G2776" s="4" t="s">
        <v>33</v>
      </c>
      <c r="H2776" s="4" t="s">
        <v>34</v>
      </c>
      <c r="I2776" s="24" t="s">
        <v>35</v>
      </c>
      <c r="J2776" s="4" t="s">
        <v>36</v>
      </c>
      <c r="K2776" s="5">
        <v>18960.43</v>
      </c>
      <c r="L2776" s="5">
        <v>18960.43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25" t="s">
        <v>37</v>
      </c>
      <c r="S2776" s="25" t="s">
        <v>38</v>
      </c>
      <c r="T2776" s="5"/>
      <c r="U2776" s="5">
        <v>0</v>
      </c>
      <c r="V2776" s="4" t="s">
        <v>39</v>
      </c>
      <c r="W2776" s="4" t="s">
        <v>39</v>
      </c>
      <c r="X2776" s="4" t="s">
        <v>39</v>
      </c>
      <c r="Y2776" s="3">
        <v>19138.259999999998</v>
      </c>
    </row>
    <row r="2777" spans="1:25" x14ac:dyDescent="0.25">
      <c r="A2777" s="3">
        <v>702</v>
      </c>
      <c r="B2777" s="24" t="s">
        <v>2831</v>
      </c>
      <c r="C2777" s="4"/>
      <c r="D2777" s="3">
        <v>316076</v>
      </c>
      <c r="E2777" s="24"/>
      <c r="F2777" s="4" t="s">
        <v>43</v>
      </c>
      <c r="G2777" s="4" t="s">
        <v>33</v>
      </c>
      <c r="H2777" s="4" t="s">
        <v>34</v>
      </c>
      <c r="I2777" s="24" t="s">
        <v>35</v>
      </c>
      <c r="J2777" s="4" t="s">
        <v>36</v>
      </c>
      <c r="K2777" s="5">
        <v>56266.36</v>
      </c>
      <c r="L2777" s="5">
        <v>56266.36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25" t="s">
        <v>37</v>
      </c>
      <c r="S2777" s="25" t="s">
        <v>38</v>
      </c>
      <c r="T2777" s="5"/>
      <c r="U2777" s="5">
        <v>0</v>
      </c>
      <c r="V2777" s="4" t="s">
        <v>39</v>
      </c>
      <c r="W2777" s="4" t="s">
        <v>39</v>
      </c>
      <c r="X2777" s="4" t="s">
        <v>39</v>
      </c>
      <c r="Y2777" s="3">
        <v>56794.080000000002</v>
      </c>
    </row>
    <row r="2778" spans="1:25" x14ac:dyDescent="0.25">
      <c r="A2778" s="3">
        <v>702</v>
      </c>
      <c r="B2778" s="24" t="s">
        <v>2832</v>
      </c>
      <c r="C2778" s="4"/>
      <c r="D2778" s="3">
        <v>313002</v>
      </c>
      <c r="E2778" s="24"/>
      <c r="F2778" s="4" t="s">
        <v>43</v>
      </c>
      <c r="G2778" s="4" t="s">
        <v>45</v>
      </c>
      <c r="H2778" s="4" t="s">
        <v>34</v>
      </c>
      <c r="I2778" s="24" t="s">
        <v>35</v>
      </c>
      <c r="J2778" s="4" t="s">
        <v>36</v>
      </c>
      <c r="K2778" s="5">
        <v>666457.17000000004</v>
      </c>
      <c r="L2778" s="5">
        <v>666457.17000000004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25" t="s">
        <v>37</v>
      </c>
      <c r="S2778" s="25" t="s">
        <v>151</v>
      </c>
      <c r="T2778" s="5"/>
      <c r="U2778" s="5">
        <v>0</v>
      </c>
      <c r="V2778" s="4" t="s">
        <v>39</v>
      </c>
      <c r="W2778" s="4" t="s">
        <v>39</v>
      </c>
      <c r="X2778" s="4" t="s">
        <v>39</v>
      </c>
      <c r="Y2778" s="3">
        <v>698087.86</v>
      </c>
    </row>
    <row r="2779" spans="1:25" x14ac:dyDescent="0.25">
      <c r="A2779" s="3">
        <v>702</v>
      </c>
      <c r="B2779" s="24" t="s">
        <v>2833</v>
      </c>
      <c r="C2779" s="4"/>
      <c r="D2779" s="3">
        <v>310763</v>
      </c>
      <c r="E2779" s="24"/>
      <c r="F2779" s="4" t="s">
        <v>45</v>
      </c>
      <c r="G2779" s="4" t="s">
        <v>45</v>
      </c>
      <c r="H2779" s="4" t="s">
        <v>34</v>
      </c>
      <c r="I2779" s="24" t="s">
        <v>35</v>
      </c>
      <c r="J2779" s="4" t="s">
        <v>36</v>
      </c>
      <c r="K2779" s="5">
        <v>5007988.8899999997</v>
      </c>
      <c r="L2779" s="5">
        <v>5007988.8899999997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25" t="s">
        <v>37</v>
      </c>
      <c r="S2779" s="25" t="s">
        <v>49</v>
      </c>
      <c r="T2779" s="5"/>
      <c r="U2779" s="5">
        <v>0</v>
      </c>
      <c r="V2779" s="4" t="s">
        <v>39</v>
      </c>
      <c r="W2779" s="4" t="s">
        <v>39</v>
      </c>
      <c r="X2779" s="4" t="s">
        <v>39</v>
      </c>
      <c r="Y2779" s="3">
        <v>5257280</v>
      </c>
    </row>
    <row r="2780" spans="1:25" x14ac:dyDescent="0.25">
      <c r="A2780" s="3">
        <v>702</v>
      </c>
      <c r="B2780" s="24" t="s">
        <v>2834</v>
      </c>
      <c r="C2780" s="4"/>
      <c r="D2780" s="3">
        <v>313250</v>
      </c>
      <c r="E2780" s="24"/>
      <c r="F2780" s="4" t="s">
        <v>45</v>
      </c>
      <c r="G2780" s="4" t="s">
        <v>33</v>
      </c>
      <c r="H2780" s="4" t="s">
        <v>34</v>
      </c>
      <c r="I2780" s="24" t="s">
        <v>35</v>
      </c>
      <c r="J2780" s="4" t="s">
        <v>36</v>
      </c>
      <c r="K2780" s="5">
        <v>58052.36</v>
      </c>
      <c r="L2780" s="5">
        <v>58052.36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25" t="s">
        <v>37</v>
      </c>
      <c r="S2780" s="25" t="s">
        <v>49</v>
      </c>
      <c r="T2780" s="5"/>
      <c r="U2780" s="5">
        <v>0</v>
      </c>
      <c r="V2780" s="4" t="s">
        <v>39</v>
      </c>
      <c r="W2780" s="4" t="s">
        <v>39</v>
      </c>
      <c r="X2780" s="4" t="s">
        <v>39</v>
      </c>
      <c r="Y2780" s="3">
        <v>58956.52</v>
      </c>
    </row>
    <row r="2781" spans="1:25" x14ac:dyDescent="0.25">
      <c r="A2781" s="3">
        <v>702</v>
      </c>
      <c r="B2781" s="24" t="s">
        <v>2835</v>
      </c>
      <c r="C2781" s="4"/>
      <c r="D2781" s="3">
        <v>312836</v>
      </c>
      <c r="E2781" s="24"/>
      <c r="F2781" s="4" t="s">
        <v>43</v>
      </c>
      <c r="G2781" s="4" t="s">
        <v>33</v>
      </c>
      <c r="H2781" s="4" t="s">
        <v>34</v>
      </c>
      <c r="I2781" s="24" t="s">
        <v>35</v>
      </c>
      <c r="J2781" s="4" t="s">
        <v>36</v>
      </c>
      <c r="K2781" s="5">
        <v>125458.71</v>
      </c>
      <c r="L2781" s="5">
        <v>125458.71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25" t="s">
        <v>37</v>
      </c>
      <c r="S2781" s="25" t="s">
        <v>69</v>
      </c>
      <c r="T2781" s="5"/>
      <c r="U2781" s="5">
        <v>0</v>
      </c>
      <c r="V2781" s="4" t="s">
        <v>39</v>
      </c>
      <c r="W2781" s="4" t="s">
        <v>39</v>
      </c>
      <c r="X2781" s="4" t="s">
        <v>39</v>
      </c>
      <c r="Y2781" s="3">
        <v>140592.24</v>
      </c>
    </row>
    <row r="2782" spans="1:25" x14ac:dyDescent="0.25">
      <c r="A2782" s="3">
        <v>702</v>
      </c>
      <c r="B2782" s="24" t="s">
        <v>2836</v>
      </c>
      <c r="C2782" s="4"/>
      <c r="D2782" s="3">
        <v>312891</v>
      </c>
      <c r="E2782" s="24"/>
      <c r="F2782" s="4" t="s">
        <v>43</v>
      </c>
      <c r="G2782" s="4" t="s">
        <v>33</v>
      </c>
      <c r="H2782" s="4" t="s">
        <v>34</v>
      </c>
      <c r="I2782" s="24" t="s">
        <v>35</v>
      </c>
      <c r="J2782" s="4" t="s">
        <v>36</v>
      </c>
      <c r="K2782" s="5">
        <v>25087.62</v>
      </c>
      <c r="L2782" s="5">
        <v>25087.62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25" t="s">
        <v>37</v>
      </c>
      <c r="S2782" s="25" t="s">
        <v>90</v>
      </c>
      <c r="T2782" s="5"/>
      <c r="U2782" s="5">
        <v>0</v>
      </c>
      <c r="V2782" s="4" t="s">
        <v>39</v>
      </c>
      <c r="W2782" s="4" t="s">
        <v>39</v>
      </c>
      <c r="X2782" s="4" t="s">
        <v>39</v>
      </c>
      <c r="Y2782" s="3">
        <v>26817.64</v>
      </c>
    </row>
    <row r="2783" spans="1:25" x14ac:dyDescent="0.25">
      <c r="A2783" s="3">
        <v>702</v>
      </c>
      <c r="B2783" s="24" t="s">
        <v>2837</v>
      </c>
      <c r="C2783" s="4"/>
      <c r="D2783" s="3">
        <v>315704</v>
      </c>
      <c r="E2783" s="24"/>
      <c r="F2783" s="4" t="s">
        <v>43</v>
      </c>
      <c r="G2783" s="4" t="s">
        <v>33</v>
      </c>
      <c r="H2783" s="4" t="s">
        <v>34</v>
      </c>
      <c r="I2783" s="24" t="s">
        <v>35</v>
      </c>
      <c r="J2783" s="4" t="s">
        <v>36</v>
      </c>
      <c r="K2783" s="5">
        <v>64476.87</v>
      </c>
      <c r="L2783" s="5">
        <v>64476.87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25" t="s">
        <v>37</v>
      </c>
      <c r="S2783" s="25" t="s">
        <v>97</v>
      </c>
      <c r="T2783" s="5"/>
      <c r="U2783" s="5">
        <v>0</v>
      </c>
      <c r="V2783" s="4" t="s">
        <v>39</v>
      </c>
      <c r="W2783" s="4" t="s">
        <v>39</v>
      </c>
      <c r="X2783" s="4" t="s">
        <v>39</v>
      </c>
      <c r="Y2783" s="3">
        <v>70367.61</v>
      </c>
    </row>
    <row r="2784" spans="1:25" x14ac:dyDescent="0.25">
      <c r="A2784" s="3">
        <v>702</v>
      </c>
      <c r="B2784" s="24" t="s">
        <v>2838</v>
      </c>
      <c r="C2784" s="4"/>
      <c r="D2784" s="3">
        <v>320022</v>
      </c>
      <c r="E2784" s="24"/>
      <c r="F2784" s="4" t="s">
        <v>43</v>
      </c>
      <c r="G2784" s="4" t="s">
        <v>33</v>
      </c>
      <c r="H2784" s="4" t="s">
        <v>34</v>
      </c>
      <c r="I2784" s="24" t="s">
        <v>35</v>
      </c>
      <c r="J2784" s="4" t="s">
        <v>36</v>
      </c>
      <c r="K2784" s="5">
        <v>94700.68</v>
      </c>
      <c r="L2784" s="5">
        <v>94700.68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25" t="s">
        <v>37</v>
      </c>
      <c r="S2784" s="25" t="s">
        <v>74</v>
      </c>
      <c r="T2784" s="5"/>
      <c r="U2784" s="5">
        <v>0</v>
      </c>
      <c r="V2784" s="4" t="s">
        <v>39</v>
      </c>
      <c r="W2784" s="4" t="s">
        <v>39</v>
      </c>
      <c r="X2784" s="4" t="s">
        <v>39</v>
      </c>
      <c r="Y2784" s="3">
        <v>94700.68</v>
      </c>
    </row>
    <row r="2785" spans="1:25" x14ac:dyDescent="0.25">
      <c r="A2785" s="3">
        <v>702</v>
      </c>
      <c r="B2785" s="24" t="s">
        <v>2839</v>
      </c>
      <c r="C2785" s="4"/>
      <c r="D2785" s="3">
        <v>313548</v>
      </c>
      <c r="E2785" s="24"/>
      <c r="F2785" s="4" t="s">
        <v>107</v>
      </c>
      <c r="G2785" s="4" t="s">
        <v>107</v>
      </c>
      <c r="H2785" s="4" t="s">
        <v>34</v>
      </c>
      <c r="I2785" s="24" t="s">
        <v>35</v>
      </c>
      <c r="J2785" s="4" t="s">
        <v>36</v>
      </c>
      <c r="K2785" s="5">
        <v>2670.63</v>
      </c>
      <c r="L2785" s="5">
        <v>2670.63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25" t="s">
        <v>37</v>
      </c>
      <c r="S2785" s="25" t="s">
        <v>97</v>
      </c>
      <c r="T2785" s="5"/>
      <c r="U2785" s="5">
        <v>0</v>
      </c>
      <c r="V2785" s="4" t="s">
        <v>39</v>
      </c>
      <c r="W2785" s="4" t="s">
        <v>39</v>
      </c>
      <c r="X2785" s="4" t="s">
        <v>39</v>
      </c>
      <c r="Y2785" s="3">
        <v>2670.5</v>
      </c>
    </row>
    <row r="2786" spans="1:25" x14ac:dyDescent="0.25">
      <c r="A2786" s="3">
        <v>702</v>
      </c>
      <c r="B2786" s="24" t="s">
        <v>2840</v>
      </c>
      <c r="C2786" s="4"/>
      <c r="D2786" s="3">
        <v>320022</v>
      </c>
      <c r="E2786" s="24"/>
      <c r="F2786" s="4" t="s">
        <v>43</v>
      </c>
      <c r="G2786" s="4" t="s">
        <v>33</v>
      </c>
      <c r="H2786" s="4" t="s">
        <v>34</v>
      </c>
      <c r="I2786" s="24" t="s">
        <v>35</v>
      </c>
      <c r="J2786" s="4" t="s">
        <v>36</v>
      </c>
      <c r="K2786" s="5">
        <v>94700.68</v>
      </c>
      <c r="L2786" s="5">
        <v>94700.68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25" t="s">
        <v>37</v>
      </c>
      <c r="S2786" s="25" t="s">
        <v>74</v>
      </c>
      <c r="T2786" s="5"/>
      <c r="U2786" s="5">
        <v>0</v>
      </c>
      <c r="V2786" s="4" t="s">
        <v>39</v>
      </c>
      <c r="W2786" s="4" t="s">
        <v>39</v>
      </c>
      <c r="X2786" s="4" t="s">
        <v>39</v>
      </c>
      <c r="Y2786" s="3">
        <v>94700.68</v>
      </c>
    </row>
    <row r="2787" spans="1:25" x14ac:dyDescent="0.25">
      <c r="A2787" s="3">
        <v>702</v>
      </c>
      <c r="B2787" s="24" t="s">
        <v>2841</v>
      </c>
      <c r="C2787" s="4"/>
      <c r="D2787" s="3">
        <v>318132</v>
      </c>
      <c r="E2787" s="24"/>
      <c r="F2787" s="4" t="s">
        <v>45</v>
      </c>
      <c r="G2787" s="4" t="s">
        <v>33</v>
      </c>
      <c r="H2787" s="4" t="s">
        <v>34</v>
      </c>
      <c r="I2787" s="24" t="s">
        <v>35</v>
      </c>
      <c r="J2787" s="4" t="s">
        <v>36</v>
      </c>
      <c r="K2787" s="5">
        <v>86738.23</v>
      </c>
      <c r="L2787" s="5">
        <v>86738.23</v>
      </c>
      <c r="M2787" s="5">
        <v>0</v>
      </c>
      <c r="N2787" s="5">
        <v>0</v>
      </c>
      <c r="O2787" s="5">
        <v>0</v>
      </c>
      <c r="P2787" s="5">
        <v>86738.23</v>
      </c>
      <c r="Q2787" s="5">
        <v>86738.23</v>
      </c>
      <c r="R2787" s="25" t="s">
        <v>102</v>
      </c>
      <c r="S2787" s="25" t="s">
        <v>58</v>
      </c>
      <c r="T2787" s="5"/>
      <c r="U2787" s="5">
        <v>86738.23</v>
      </c>
      <c r="V2787" s="4" t="s">
        <v>39</v>
      </c>
      <c r="W2787" s="4" t="s">
        <v>39</v>
      </c>
      <c r="X2787" s="4" t="s">
        <v>39</v>
      </c>
      <c r="Y2787" s="3">
        <v>104976.01</v>
      </c>
    </row>
    <row r="2788" spans="1:25" x14ac:dyDescent="0.25">
      <c r="A2788" s="3">
        <v>702</v>
      </c>
      <c r="B2788" s="24" t="s">
        <v>2842</v>
      </c>
      <c r="C2788" s="4"/>
      <c r="D2788" s="3">
        <v>320022</v>
      </c>
      <c r="E2788" s="24"/>
      <c r="F2788" s="4" t="s">
        <v>43</v>
      </c>
      <c r="G2788" s="4" t="s">
        <v>33</v>
      </c>
      <c r="H2788" s="4" t="s">
        <v>34</v>
      </c>
      <c r="I2788" s="24" t="s">
        <v>35</v>
      </c>
      <c r="J2788" s="4" t="s">
        <v>36</v>
      </c>
      <c r="K2788" s="5">
        <v>50164.3</v>
      </c>
      <c r="L2788" s="5">
        <v>50164.3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25" t="s">
        <v>37</v>
      </c>
      <c r="S2788" s="25" t="s">
        <v>74</v>
      </c>
      <c r="T2788" s="5"/>
      <c r="U2788" s="5">
        <v>0</v>
      </c>
      <c r="V2788" s="4" t="s">
        <v>39</v>
      </c>
      <c r="W2788" s="4" t="s">
        <v>39</v>
      </c>
      <c r="X2788" s="4" t="s">
        <v>39</v>
      </c>
      <c r="Y2788" s="3">
        <v>50164.3</v>
      </c>
    </row>
    <row r="2789" spans="1:25" x14ac:dyDescent="0.25">
      <c r="A2789" s="3">
        <v>702</v>
      </c>
      <c r="B2789" s="24" t="s">
        <v>2843</v>
      </c>
      <c r="C2789" s="4"/>
      <c r="D2789" s="3">
        <v>308393</v>
      </c>
      <c r="E2789" s="24"/>
      <c r="F2789" s="4" t="s">
        <v>45</v>
      </c>
      <c r="G2789" s="4" t="s">
        <v>33</v>
      </c>
      <c r="H2789" s="4" t="s">
        <v>34</v>
      </c>
      <c r="I2789" s="24" t="s">
        <v>35</v>
      </c>
      <c r="J2789" s="4" t="s">
        <v>36</v>
      </c>
      <c r="K2789" s="5">
        <v>44209.21</v>
      </c>
      <c r="L2789" s="5">
        <v>44209.21</v>
      </c>
      <c r="M2789" s="5">
        <v>0</v>
      </c>
      <c r="N2789" s="5">
        <v>0</v>
      </c>
      <c r="O2789" s="5">
        <v>0</v>
      </c>
      <c r="P2789" s="5">
        <v>44209.21</v>
      </c>
      <c r="Q2789" s="5">
        <v>44209.21</v>
      </c>
      <c r="R2789" s="25" t="s">
        <v>102</v>
      </c>
      <c r="S2789" s="25" t="s">
        <v>58</v>
      </c>
      <c r="T2789" s="5"/>
      <c r="U2789" s="5">
        <v>44209.21</v>
      </c>
      <c r="V2789" s="4" t="s">
        <v>39</v>
      </c>
      <c r="W2789" s="4" t="s">
        <v>39</v>
      </c>
      <c r="X2789" s="4" t="s">
        <v>39</v>
      </c>
      <c r="Y2789" s="3">
        <v>53231.13</v>
      </c>
    </row>
    <row r="2790" spans="1:25" x14ac:dyDescent="0.25">
      <c r="A2790" s="3">
        <v>702</v>
      </c>
      <c r="B2790" s="24" t="s">
        <v>2844</v>
      </c>
      <c r="C2790" s="4"/>
      <c r="D2790" s="3">
        <v>317007</v>
      </c>
      <c r="E2790" s="24"/>
      <c r="F2790" s="4" t="s">
        <v>45</v>
      </c>
      <c r="G2790" s="4" t="s">
        <v>33</v>
      </c>
      <c r="H2790" s="4" t="s">
        <v>34</v>
      </c>
      <c r="I2790" s="24" t="s">
        <v>35</v>
      </c>
      <c r="J2790" s="4" t="s">
        <v>36</v>
      </c>
      <c r="K2790" s="5">
        <v>19377.259999999998</v>
      </c>
      <c r="L2790" s="5">
        <v>19377.259999999998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25" t="s">
        <v>37</v>
      </c>
      <c r="S2790" s="25" t="s">
        <v>49</v>
      </c>
      <c r="T2790" s="5"/>
      <c r="U2790" s="5">
        <v>0</v>
      </c>
      <c r="V2790" s="4" t="s">
        <v>39</v>
      </c>
      <c r="W2790" s="4" t="s">
        <v>39</v>
      </c>
      <c r="X2790" s="4" t="s">
        <v>39</v>
      </c>
      <c r="Y2790" s="3">
        <v>20045.48</v>
      </c>
    </row>
    <row r="2791" spans="1:25" x14ac:dyDescent="0.25">
      <c r="A2791" s="3">
        <v>702</v>
      </c>
      <c r="B2791" s="24" t="s">
        <v>2845</v>
      </c>
      <c r="C2791" s="4"/>
      <c r="D2791" s="3">
        <v>313250</v>
      </c>
      <c r="E2791" s="24"/>
      <c r="F2791" s="4" t="s">
        <v>45</v>
      </c>
      <c r="G2791" s="4" t="s">
        <v>33</v>
      </c>
      <c r="H2791" s="4" t="s">
        <v>34</v>
      </c>
      <c r="I2791" s="24" t="s">
        <v>35</v>
      </c>
      <c r="J2791" s="4" t="s">
        <v>36</v>
      </c>
      <c r="K2791" s="5">
        <v>9356.66</v>
      </c>
      <c r="L2791" s="5">
        <v>9356.66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25" t="s">
        <v>37</v>
      </c>
      <c r="S2791" s="25" t="s">
        <v>49</v>
      </c>
      <c r="T2791" s="5"/>
      <c r="U2791" s="5">
        <v>0</v>
      </c>
      <c r="V2791" s="4" t="s">
        <v>39</v>
      </c>
      <c r="W2791" s="4" t="s">
        <v>39</v>
      </c>
      <c r="X2791" s="4" t="s">
        <v>39</v>
      </c>
      <c r="Y2791" s="3">
        <v>9502.24</v>
      </c>
    </row>
    <row r="2792" spans="1:25" x14ac:dyDescent="0.25">
      <c r="A2792" s="3">
        <v>702</v>
      </c>
      <c r="B2792" s="24" t="s">
        <v>2846</v>
      </c>
      <c r="C2792" s="4"/>
      <c r="D2792" s="3">
        <v>313250</v>
      </c>
      <c r="E2792" s="24"/>
      <c r="F2792" s="4" t="s">
        <v>45</v>
      </c>
      <c r="G2792" s="4" t="s">
        <v>33</v>
      </c>
      <c r="H2792" s="4" t="s">
        <v>34</v>
      </c>
      <c r="I2792" s="24" t="s">
        <v>35</v>
      </c>
      <c r="J2792" s="4" t="s">
        <v>36</v>
      </c>
      <c r="K2792" s="5">
        <v>22351.42</v>
      </c>
      <c r="L2792" s="5">
        <v>22351.42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25" t="s">
        <v>37</v>
      </c>
      <c r="S2792" s="25" t="s">
        <v>49</v>
      </c>
      <c r="T2792" s="5"/>
      <c r="U2792" s="5">
        <v>0</v>
      </c>
      <c r="V2792" s="4" t="s">
        <v>39</v>
      </c>
      <c r="W2792" s="4" t="s">
        <v>39</v>
      </c>
      <c r="X2792" s="4" t="s">
        <v>39</v>
      </c>
      <c r="Y2792" s="3">
        <v>22699.25</v>
      </c>
    </row>
    <row r="2793" spans="1:25" x14ac:dyDescent="0.25">
      <c r="A2793" s="3">
        <v>702</v>
      </c>
      <c r="B2793" s="24" t="s">
        <v>2847</v>
      </c>
      <c r="C2793" s="4"/>
      <c r="D2793" s="3">
        <v>309836</v>
      </c>
      <c r="E2793" s="24"/>
      <c r="F2793" s="4" t="s">
        <v>43</v>
      </c>
      <c r="G2793" s="4" t="s">
        <v>33</v>
      </c>
      <c r="H2793" s="4" t="s">
        <v>34</v>
      </c>
      <c r="I2793" s="24" t="s">
        <v>35</v>
      </c>
      <c r="J2793" s="4" t="s">
        <v>36</v>
      </c>
      <c r="K2793" s="5">
        <v>73639.91</v>
      </c>
      <c r="L2793" s="5">
        <v>73639.91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25" t="s">
        <v>37</v>
      </c>
      <c r="S2793" s="25" t="s">
        <v>74</v>
      </c>
      <c r="T2793" s="5"/>
      <c r="U2793" s="5">
        <v>0</v>
      </c>
      <c r="V2793" s="4" t="s">
        <v>39</v>
      </c>
      <c r="W2793" s="4" t="s">
        <v>39</v>
      </c>
      <c r="X2793" s="4" t="s">
        <v>39</v>
      </c>
      <c r="Y2793" s="3">
        <v>77602.899999999994</v>
      </c>
    </row>
    <row r="2794" spans="1:25" x14ac:dyDescent="0.25">
      <c r="A2794" s="3">
        <v>702</v>
      </c>
      <c r="B2794" s="24" t="s">
        <v>2848</v>
      </c>
      <c r="C2794" s="4"/>
      <c r="D2794" s="3">
        <v>312097</v>
      </c>
      <c r="E2794" s="24"/>
      <c r="F2794" s="4" t="s">
        <v>43</v>
      </c>
      <c r="G2794" s="4" t="s">
        <v>33</v>
      </c>
      <c r="H2794" s="4" t="s">
        <v>34</v>
      </c>
      <c r="I2794" s="24" t="s">
        <v>35</v>
      </c>
      <c r="J2794" s="4" t="s">
        <v>36</v>
      </c>
      <c r="K2794" s="5">
        <v>2447085.65</v>
      </c>
      <c r="L2794" s="5">
        <v>2447085.65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25" t="s">
        <v>37</v>
      </c>
      <c r="S2794" s="25" t="s">
        <v>38</v>
      </c>
      <c r="T2794" s="5"/>
      <c r="U2794" s="5">
        <v>0</v>
      </c>
      <c r="V2794" s="4" t="s">
        <v>39</v>
      </c>
      <c r="W2794" s="4" t="s">
        <v>39</v>
      </c>
      <c r="X2794" s="4" t="s">
        <v>39</v>
      </c>
      <c r="Y2794" s="3">
        <v>2732516.05</v>
      </c>
    </row>
    <row r="2795" spans="1:25" x14ac:dyDescent="0.25">
      <c r="A2795" s="3">
        <v>702</v>
      </c>
      <c r="B2795" s="24" t="s">
        <v>2849</v>
      </c>
      <c r="C2795" s="4"/>
      <c r="D2795" s="3">
        <v>315951</v>
      </c>
      <c r="E2795" s="24"/>
      <c r="F2795" s="4" t="s">
        <v>43</v>
      </c>
      <c r="G2795" s="4" t="s">
        <v>33</v>
      </c>
      <c r="H2795" s="4" t="s">
        <v>34</v>
      </c>
      <c r="I2795" s="24" t="s">
        <v>35</v>
      </c>
      <c r="J2795" s="4" t="s">
        <v>36</v>
      </c>
      <c r="K2795" s="5">
        <v>43788.7</v>
      </c>
      <c r="L2795" s="5">
        <v>43788.7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25" t="s">
        <v>37</v>
      </c>
      <c r="S2795" s="25" t="s">
        <v>74</v>
      </c>
      <c r="T2795" s="5"/>
      <c r="U2795" s="5">
        <v>0</v>
      </c>
      <c r="V2795" s="4" t="s">
        <v>39</v>
      </c>
      <c r="W2795" s="4" t="s">
        <v>39</v>
      </c>
      <c r="X2795" s="4" t="s">
        <v>39</v>
      </c>
      <c r="Y2795" s="3">
        <v>45430.94</v>
      </c>
    </row>
    <row r="2796" spans="1:25" x14ac:dyDescent="0.25">
      <c r="A2796" s="3">
        <v>702</v>
      </c>
      <c r="B2796" s="24" t="s">
        <v>2850</v>
      </c>
      <c r="C2796" s="4"/>
      <c r="D2796" s="3">
        <v>316076</v>
      </c>
      <c r="E2796" s="24"/>
      <c r="F2796" s="4" t="s">
        <v>43</v>
      </c>
      <c r="G2796" s="4" t="s">
        <v>33</v>
      </c>
      <c r="H2796" s="4" t="s">
        <v>34</v>
      </c>
      <c r="I2796" s="24" t="s">
        <v>35</v>
      </c>
      <c r="J2796" s="4" t="s">
        <v>36</v>
      </c>
      <c r="K2796" s="5">
        <v>3648.56</v>
      </c>
      <c r="L2796" s="5">
        <v>3648.56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25" t="s">
        <v>37</v>
      </c>
      <c r="S2796" s="25" t="s">
        <v>38</v>
      </c>
      <c r="T2796" s="5"/>
      <c r="U2796" s="5">
        <v>0</v>
      </c>
      <c r="V2796" s="4" t="s">
        <v>39</v>
      </c>
      <c r="W2796" s="4" t="s">
        <v>39</v>
      </c>
      <c r="X2796" s="4" t="s">
        <v>39</v>
      </c>
      <c r="Y2796" s="3">
        <v>3662.24</v>
      </c>
    </row>
    <row r="2797" spans="1:25" x14ac:dyDescent="0.25">
      <c r="A2797" s="3">
        <v>702</v>
      </c>
      <c r="B2797" s="24" t="s">
        <v>2851</v>
      </c>
      <c r="C2797" s="4"/>
      <c r="D2797" s="3">
        <v>312218</v>
      </c>
      <c r="E2797" s="24"/>
      <c r="F2797" s="4" t="s">
        <v>33</v>
      </c>
      <c r="G2797" s="4" t="s">
        <v>33</v>
      </c>
      <c r="H2797" s="4" t="s">
        <v>34</v>
      </c>
      <c r="I2797" s="24" t="s">
        <v>35</v>
      </c>
      <c r="J2797" s="4" t="s">
        <v>41</v>
      </c>
      <c r="K2797" s="5">
        <v>-131304.48000000001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25" t="s">
        <v>37</v>
      </c>
      <c r="S2797" s="25" t="s">
        <v>38</v>
      </c>
      <c r="T2797" s="5"/>
      <c r="U2797" s="5">
        <v>0</v>
      </c>
      <c r="V2797" s="4" t="s">
        <v>39</v>
      </c>
      <c r="W2797" s="4" t="s">
        <v>39</v>
      </c>
      <c r="X2797" s="4" t="s">
        <v>39</v>
      </c>
      <c r="Y2797" s="3">
        <v>0</v>
      </c>
    </row>
    <row r="2798" spans="1:25" x14ac:dyDescent="0.25">
      <c r="A2798" s="3">
        <v>702</v>
      </c>
      <c r="B2798" s="24" t="s">
        <v>2852</v>
      </c>
      <c r="C2798" s="4"/>
      <c r="D2798" s="3">
        <v>312194</v>
      </c>
      <c r="E2798" s="24"/>
      <c r="F2798" s="4" t="s">
        <v>45</v>
      </c>
      <c r="G2798" s="4" t="s">
        <v>33</v>
      </c>
      <c r="H2798" s="4" t="s">
        <v>34</v>
      </c>
      <c r="I2798" s="24" t="s">
        <v>35</v>
      </c>
      <c r="J2798" s="4" t="s">
        <v>36</v>
      </c>
      <c r="K2798" s="5">
        <v>45147.82</v>
      </c>
      <c r="L2798" s="5">
        <v>45147.82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25" t="s">
        <v>37</v>
      </c>
      <c r="S2798" s="25" t="s">
        <v>58</v>
      </c>
      <c r="T2798" s="5"/>
      <c r="U2798" s="5">
        <v>0</v>
      </c>
      <c r="V2798" s="4" t="s">
        <v>39</v>
      </c>
      <c r="W2798" s="4" t="s">
        <v>39</v>
      </c>
      <c r="X2798" s="4" t="s">
        <v>39</v>
      </c>
      <c r="Y2798" s="3">
        <v>45774.93</v>
      </c>
    </row>
    <row r="2799" spans="1:25" x14ac:dyDescent="0.25">
      <c r="A2799" s="3">
        <v>702</v>
      </c>
      <c r="B2799" s="24" t="s">
        <v>2853</v>
      </c>
      <c r="C2799" s="4"/>
      <c r="D2799" s="3">
        <v>318173</v>
      </c>
      <c r="E2799" s="24"/>
      <c r="F2799" s="4" t="s">
        <v>33</v>
      </c>
      <c r="G2799" s="4" t="s">
        <v>33</v>
      </c>
      <c r="H2799" s="4" t="s">
        <v>34</v>
      </c>
      <c r="I2799" s="24" t="s">
        <v>35</v>
      </c>
      <c r="J2799" s="4" t="s">
        <v>36</v>
      </c>
      <c r="K2799" s="5">
        <v>-4445.2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25" t="s">
        <v>37</v>
      </c>
      <c r="S2799" s="25" t="s">
        <v>38</v>
      </c>
      <c r="T2799" s="5"/>
      <c r="U2799" s="5">
        <v>0</v>
      </c>
      <c r="V2799" s="4" t="s">
        <v>39</v>
      </c>
      <c r="W2799" s="4" t="s">
        <v>39</v>
      </c>
      <c r="X2799" s="4" t="s">
        <v>39</v>
      </c>
      <c r="Y2799" s="3">
        <v>0</v>
      </c>
    </row>
    <row r="2800" spans="1:25" x14ac:dyDescent="0.25">
      <c r="A2800" s="3">
        <v>702</v>
      </c>
      <c r="B2800" s="24" t="s">
        <v>2854</v>
      </c>
      <c r="C2800" s="4"/>
      <c r="D2800" s="3">
        <v>317983</v>
      </c>
      <c r="E2800" s="24"/>
      <c r="F2800" s="4" t="s">
        <v>33</v>
      </c>
      <c r="G2800" s="4" t="s">
        <v>33</v>
      </c>
      <c r="H2800" s="4" t="s">
        <v>34</v>
      </c>
      <c r="I2800" s="24" t="s">
        <v>35</v>
      </c>
      <c r="J2800" s="4" t="s">
        <v>41</v>
      </c>
      <c r="K2800" s="5">
        <v>62986.59</v>
      </c>
      <c r="L2800" s="5">
        <v>3800.6108410081852</v>
      </c>
      <c r="M2800" s="5">
        <v>0</v>
      </c>
      <c r="N2800" s="5">
        <v>62986.59</v>
      </c>
      <c r="O2800" s="5">
        <v>0</v>
      </c>
      <c r="P2800" s="5">
        <v>0</v>
      </c>
      <c r="Q2800" s="5">
        <v>62986.59</v>
      </c>
      <c r="R2800" s="25" t="s">
        <v>119</v>
      </c>
      <c r="S2800" s="25" t="s">
        <v>38</v>
      </c>
      <c r="T2800" s="5"/>
      <c r="U2800" s="5">
        <v>0</v>
      </c>
      <c r="V2800" s="4" t="s">
        <v>39</v>
      </c>
      <c r="W2800" s="4" t="s">
        <v>39</v>
      </c>
      <c r="X2800" s="4" t="s">
        <v>39</v>
      </c>
      <c r="Y2800" s="3">
        <v>105038.6</v>
      </c>
    </row>
    <row r="2801" spans="1:25" x14ac:dyDescent="0.25">
      <c r="A2801" s="3">
        <v>702</v>
      </c>
      <c r="B2801" s="24" t="s">
        <v>2855</v>
      </c>
      <c r="C2801" s="4"/>
      <c r="D2801" s="3">
        <v>318099</v>
      </c>
      <c r="E2801" s="24"/>
      <c r="F2801" s="4" t="s">
        <v>33</v>
      </c>
      <c r="G2801" s="4" t="s">
        <v>33</v>
      </c>
      <c r="H2801" s="4" t="s">
        <v>34</v>
      </c>
      <c r="I2801" s="24" t="s">
        <v>35</v>
      </c>
      <c r="J2801" s="4" t="s">
        <v>36</v>
      </c>
      <c r="K2801" s="5">
        <v>99293.59</v>
      </c>
      <c r="L2801" s="5">
        <v>99293.59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25" t="s">
        <v>37</v>
      </c>
      <c r="S2801" s="25" t="s">
        <v>38</v>
      </c>
      <c r="T2801" s="5"/>
      <c r="U2801" s="5">
        <v>0</v>
      </c>
      <c r="V2801" s="4" t="s">
        <v>39</v>
      </c>
      <c r="W2801" s="4" t="s">
        <v>39</v>
      </c>
      <c r="X2801" s="4" t="s">
        <v>39</v>
      </c>
      <c r="Y2801" s="3">
        <v>108373.98</v>
      </c>
    </row>
    <row r="2802" spans="1:25" x14ac:dyDescent="0.25">
      <c r="A2802" s="3">
        <v>702</v>
      </c>
      <c r="B2802" s="24" t="s">
        <v>2856</v>
      </c>
      <c r="C2802" s="4"/>
      <c r="D2802" s="3">
        <v>318901</v>
      </c>
      <c r="E2802" s="24"/>
      <c r="F2802" s="4" t="s">
        <v>33</v>
      </c>
      <c r="G2802" s="4" t="s">
        <v>33</v>
      </c>
      <c r="H2802" s="4" t="s">
        <v>34</v>
      </c>
      <c r="I2802" s="24" t="s">
        <v>35</v>
      </c>
      <c r="J2802" s="4" t="s">
        <v>41</v>
      </c>
      <c r="K2802" s="5">
        <v>237908.81</v>
      </c>
      <c r="L2802" s="5">
        <v>14355.417596941772</v>
      </c>
      <c r="M2802" s="5">
        <v>0</v>
      </c>
      <c r="N2802" s="5">
        <v>237908.81</v>
      </c>
      <c r="O2802" s="5">
        <v>0</v>
      </c>
      <c r="P2802" s="5">
        <v>0</v>
      </c>
      <c r="Q2802" s="5">
        <v>237908.81</v>
      </c>
      <c r="R2802" s="25" t="s">
        <v>119</v>
      </c>
      <c r="S2802" s="25" t="s">
        <v>38</v>
      </c>
      <c r="T2802" s="5"/>
      <c r="U2802" s="5">
        <v>0</v>
      </c>
      <c r="V2802" s="4" t="s">
        <v>39</v>
      </c>
      <c r="W2802" s="4" t="s">
        <v>39</v>
      </c>
      <c r="X2802" s="4" t="s">
        <v>39</v>
      </c>
      <c r="Y2802" s="3">
        <v>305577.24</v>
      </c>
    </row>
    <row r="2803" spans="1:25" x14ac:dyDescent="0.25">
      <c r="A2803" s="3">
        <v>702</v>
      </c>
      <c r="B2803" s="24" t="s">
        <v>2857</v>
      </c>
      <c r="C2803" s="4"/>
      <c r="D2803" s="3">
        <v>316735</v>
      </c>
      <c r="E2803" s="24"/>
      <c r="F2803" s="4" t="s">
        <v>33</v>
      </c>
      <c r="G2803" s="4" t="s">
        <v>33</v>
      </c>
      <c r="H2803" s="4" t="s">
        <v>34</v>
      </c>
      <c r="I2803" s="24" t="s">
        <v>35</v>
      </c>
      <c r="J2803" s="4" t="s">
        <v>41</v>
      </c>
      <c r="K2803" s="5">
        <v>264333.25</v>
      </c>
      <c r="L2803" s="5">
        <v>15949.868306713015</v>
      </c>
      <c r="M2803" s="5">
        <v>0</v>
      </c>
      <c r="N2803" s="5">
        <v>0</v>
      </c>
      <c r="O2803" s="5">
        <v>264333.25</v>
      </c>
      <c r="P2803" s="5">
        <v>0</v>
      </c>
      <c r="Q2803" s="5">
        <v>264333.25</v>
      </c>
      <c r="R2803" s="25" t="s">
        <v>86</v>
      </c>
      <c r="S2803" s="25" t="s">
        <v>38</v>
      </c>
      <c r="T2803" s="5"/>
      <c r="U2803" s="5">
        <v>0</v>
      </c>
      <c r="V2803" s="4" t="s">
        <v>39</v>
      </c>
      <c r="W2803" s="4" t="s">
        <v>39</v>
      </c>
      <c r="X2803" s="4" t="s">
        <v>39</v>
      </c>
      <c r="Y2803" s="3">
        <v>339243.21</v>
      </c>
    </row>
    <row r="2804" spans="1:25" x14ac:dyDescent="0.25">
      <c r="A2804" s="3">
        <v>702</v>
      </c>
      <c r="B2804" s="24" t="s">
        <v>2858</v>
      </c>
      <c r="C2804" s="4"/>
      <c r="D2804" s="3">
        <v>310723</v>
      </c>
      <c r="E2804" s="24"/>
      <c r="F2804" s="4" t="s">
        <v>33</v>
      </c>
      <c r="G2804" s="4" t="s">
        <v>33</v>
      </c>
      <c r="H2804" s="4" t="s">
        <v>34</v>
      </c>
      <c r="I2804" s="24" t="s">
        <v>35</v>
      </c>
      <c r="J2804" s="4" t="s">
        <v>41</v>
      </c>
      <c r="K2804" s="5">
        <v>98985.65</v>
      </c>
      <c r="L2804" s="5">
        <v>5972.7941216414774</v>
      </c>
      <c r="M2804" s="5">
        <v>0</v>
      </c>
      <c r="N2804" s="5">
        <v>98985.65</v>
      </c>
      <c r="O2804" s="5">
        <v>0</v>
      </c>
      <c r="P2804" s="5">
        <v>0</v>
      </c>
      <c r="Q2804" s="5">
        <v>98985.65</v>
      </c>
      <c r="R2804" s="25" t="s">
        <v>119</v>
      </c>
      <c r="S2804" s="25" t="s">
        <v>38</v>
      </c>
      <c r="T2804" s="5"/>
      <c r="U2804" s="5">
        <v>0</v>
      </c>
      <c r="V2804" s="4" t="s">
        <v>39</v>
      </c>
      <c r="W2804" s="4" t="s">
        <v>39</v>
      </c>
      <c r="X2804" s="4" t="s">
        <v>39</v>
      </c>
      <c r="Y2804" s="3">
        <v>129135.45</v>
      </c>
    </row>
    <row r="2805" spans="1:25" x14ac:dyDescent="0.25">
      <c r="A2805" s="3">
        <v>702</v>
      </c>
      <c r="B2805" s="24" t="s">
        <v>2859</v>
      </c>
      <c r="C2805" s="4"/>
      <c r="D2805" s="3">
        <v>316076</v>
      </c>
      <c r="E2805" s="24"/>
      <c r="F2805" s="4" t="s">
        <v>43</v>
      </c>
      <c r="G2805" s="4" t="s">
        <v>33</v>
      </c>
      <c r="H2805" s="4" t="s">
        <v>34</v>
      </c>
      <c r="I2805" s="24" t="s">
        <v>35</v>
      </c>
      <c r="J2805" s="4" t="s">
        <v>36</v>
      </c>
      <c r="K2805" s="5">
        <v>52344.74</v>
      </c>
      <c r="L2805" s="5">
        <v>52344.74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25" t="s">
        <v>37</v>
      </c>
      <c r="S2805" s="25" t="s">
        <v>38</v>
      </c>
      <c r="T2805" s="5"/>
      <c r="U2805" s="5">
        <v>0</v>
      </c>
      <c r="V2805" s="4" t="s">
        <v>39</v>
      </c>
      <c r="W2805" s="4" t="s">
        <v>39</v>
      </c>
      <c r="X2805" s="4" t="s">
        <v>39</v>
      </c>
      <c r="Y2805" s="3">
        <v>52540.74</v>
      </c>
    </row>
    <row r="2806" spans="1:25" x14ac:dyDescent="0.25">
      <c r="A2806" s="3">
        <v>702</v>
      </c>
      <c r="B2806" s="24" t="s">
        <v>2860</v>
      </c>
      <c r="C2806" s="4"/>
      <c r="D2806" s="3">
        <v>312097</v>
      </c>
      <c r="E2806" s="24"/>
      <c r="F2806" s="4" t="s">
        <v>33</v>
      </c>
      <c r="G2806" s="4" t="s">
        <v>33</v>
      </c>
      <c r="H2806" s="4" t="s">
        <v>34</v>
      </c>
      <c r="I2806" s="24" t="s">
        <v>35</v>
      </c>
      <c r="J2806" s="4" t="s">
        <v>36</v>
      </c>
      <c r="K2806" s="5">
        <v>684473.85</v>
      </c>
      <c r="L2806" s="5">
        <v>684473.85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25" t="s">
        <v>37</v>
      </c>
      <c r="S2806" s="25" t="s">
        <v>38</v>
      </c>
      <c r="T2806" s="5"/>
      <c r="U2806" s="5">
        <v>0</v>
      </c>
      <c r="V2806" s="4" t="s">
        <v>39</v>
      </c>
      <c r="W2806" s="4" t="s">
        <v>39</v>
      </c>
      <c r="X2806" s="4" t="s">
        <v>39</v>
      </c>
      <c r="Y2806" s="3">
        <v>786012.81</v>
      </c>
    </row>
    <row r="2807" spans="1:25" x14ac:dyDescent="0.25">
      <c r="A2807" s="3">
        <v>702</v>
      </c>
      <c r="B2807" s="24" t="s">
        <v>2861</v>
      </c>
      <c r="C2807" s="4"/>
      <c r="D2807" s="3">
        <v>309348</v>
      </c>
      <c r="E2807" s="24"/>
      <c r="F2807" s="4" t="s">
        <v>45</v>
      </c>
      <c r="G2807" s="4" t="s">
        <v>33</v>
      </c>
      <c r="H2807" s="4" t="s">
        <v>34</v>
      </c>
      <c r="I2807" s="24" t="s">
        <v>35</v>
      </c>
      <c r="J2807" s="4" t="s">
        <v>36</v>
      </c>
      <c r="K2807" s="5">
        <v>37049.629999999997</v>
      </c>
      <c r="L2807" s="5">
        <v>37049.629999999997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25" t="s">
        <v>37</v>
      </c>
      <c r="S2807" s="25" t="s">
        <v>49</v>
      </c>
      <c r="T2807" s="5"/>
      <c r="U2807" s="5">
        <v>0</v>
      </c>
      <c r="V2807" s="4" t="s">
        <v>39</v>
      </c>
      <c r="W2807" s="4" t="s">
        <v>39</v>
      </c>
      <c r="X2807" s="4" t="s">
        <v>39</v>
      </c>
      <c r="Y2807" s="3">
        <v>38407.089999999997</v>
      </c>
    </row>
    <row r="2808" spans="1:25" x14ac:dyDescent="0.25">
      <c r="A2808" s="3">
        <v>702</v>
      </c>
      <c r="B2808" s="24" t="s">
        <v>2862</v>
      </c>
      <c r="C2808" s="4"/>
      <c r="D2808" s="3">
        <v>310475</v>
      </c>
      <c r="E2808" s="24"/>
      <c r="F2808" s="4" t="s">
        <v>33</v>
      </c>
      <c r="G2808" s="4" t="s">
        <v>33</v>
      </c>
      <c r="H2808" s="4" t="s">
        <v>34</v>
      </c>
      <c r="I2808" s="24" t="s">
        <v>35</v>
      </c>
      <c r="J2808" s="4" t="s">
        <v>41</v>
      </c>
      <c r="K2808" s="5">
        <v>70561.08</v>
      </c>
      <c r="L2808" s="5">
        <v>4257.6555676572725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25" t="s">
        <v>37</v>
      </c>
      <c r="S2808" s="25" t="s">
        <v>38</v>
      </c>
      <c r="T2808" s="5"/>
      <c r="U2808" s="5">
        <v>0</v>
      </c>
      <c r="V2808" s="4" t="s">
        <v>39</v>
      </c>
      <c r="W2808" s="4" t="s">
        <v>39</v>
      </c>
      <c r="X2808" s="4" t="s">
        <v>39</v>
      </c>
      <c r="Y2808" s="3">
        <v>141122.13</v>
      </c>
    </row>
    <row r="2809" spans="1:25" x14ac:dyDescent="0.25">
      <c r="A2809" s="3">
        <v>702</v>
      </c>
      <c r="B2809" s="24" t="s">
        <v>2863</v>
      </c>
      <c r="C2809" s="4"/>
      <c r="D2809" s="3">
        <v>312097</v>
      </c>
      <c r="E2809" s="24"/>
      <c r="F2809" s="4" t="s">
        <v>33</v>
      </c>
      <c r="G2809" s="4" t="s">
        <v>33</v>
      </c>
      <c r="H2809" s="4" t="s">
        <v>34</v>
      </c>
      <c r="I2809" s="24" t="s">
        <v>35</v>
      </c>
      <c r="J2809" s="4" t="s">
        <v>36</v>
      </c>
      <c r="K2809" s="5">
        <v>186592.44</v>
      </c>
      <c r="L2809" s="5">
        <v>186592.44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25" t="s">
        <v>37</v>
      </c>
      <c r="S2809" s="25" t="s">
        <v>38</v>
      </c>
      <c r="T2809" s="5"/>
      <c r="U2809" s="5">
        <v>0</v>
      </c>
      <c r="V2809" s="4" t="s">
        <v>39</v>
      </c>
      <c r="W2809" s="4" t="s">
        <v>39</v>
      </c>
      <c r="X2809" s="4" t="s">
        <v>39</v>
      </c>
      <c r="Y2809" s="3">
        <v>213818.05</v>
      </c>
    </row>
    <row r="2810" spans="1:25" x14ac:dyDescent="0.25">
      <c r="A2810" s="3">
        <v>702</v>
      </c>
      <c r="B2810" s="24" t="s">
        <v>2864</v>
      </c>
      <c r="C2810" s="4"/>
      <c r="D2810" s="3">
        <v>312097</v>
      </c>
      <c r="E2810" s="24"/>
      <c r="F2810" s="4" t="s">
        <v>33</v>
      </c>
      <c r="G2810" s="4" t="s">
        <v>33</v>
      </c>
      <c r="H2810" s="4" t="s">
        <v>34</v>
      </c>
      <c r="I2810" s="24" t="s">
        <v>35</v>
      </c>
      <c r="J2810" s="4" t="s">
        <v>36</v>
      </c>
      <c r="K2810" s="5">
        <v>1703443.25</v>
      </c>
      <c r="L2810" s="5">
        <v>1703443.25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25" t="s">
        <v>37</v>
      </c>
      <c r="S2810" s="25" t="s">
        <v>38</v>
      </c>
      <c r="T2810" s="5"/>
      <c r="U2810" s="5">
        <v>0</v>
      </c>
      <c r="V2810" s="4" t="s">
        <v>39</v>
      </c>
      <c r="W2810" s="4" t="s">
        <v>39</v>
      </c>
      <c r="X2810" s="4" t="s">
        <v>39</v>
      </c>
      <c r="Y2810" s="3">
        <v>1964827.9</v>
      </c>
    </row>
    <row r="2811" spans="1:25" x14ac:dyDescent="0.25">
      <c r="A2811" s="3">
        <v>702</v>
      </c>
      <c r="B2811" s="24" t="s">
        <v>2865</v>
      </c>
      <c r="C2811" s="4"/>
      <c r="D2811" s="3">
        <v>310871</v>
      </c>
      <c r="E2811" s="24"/>
      <c r="F2811" s="4" t="s">
        <v>43</v>
      </c>
      <c r="G2811" s="4" t="s">
        <v>33</v>
      </c>
      <c r="H2811" s="4" t="s">
        <v>34</v>
      </c>
      <c r="I2811" s="24" t="s">
        <v>35</v>
      </c>
      <c r="J2811" s="4" t="s">
        <v>36</v>
      </c>
      <c r="K2811" s="5">
        <v>141855.51999999999</v>
      </c>
      <c r="L2811" s="5">
        <v>141855.51999999999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25" t="s">
        <v>37</v>
      </c>
      <c r="S2811" s="25" t="s">
        <v>97</v>
      </c>
      <c r="T2811" s="5"/>
      <c r="U2811" s="5">
        <v>0</v>
      </c>
      <c r="V2811" s="4" t="s">
        <v>39</v>
      </c>
      <c r="W2811" s="4" t="s">
        <v>39</v>
      </c>
      <c r="X2811" s="4" t="s">
        <v>39</v>
      </c>
      <c r="Y2811" s="3">
        <v>146360.72</v>
      </c>
    </row>
    <row r="2812" spans="1:25" x14ac:dyDescent="0.25">
      <c r="A2812" s="3">
        <v>702</v>
      </c>
      <c r="B2812" s="24" t="s">
        <v>2866</v>
      </c>
      <c r="C2812" s="4"/>
      <c r="D2812" s="3">
        <v>311580</v>
      </c>
      <c r="E2812" s="24"/>
      <c r="F2812" s="4" t="s">
        <v>33</v>
      </c>
      <c r="G2812" s="4" t="s">
        <v>33</v>
      </c>
      <c r="H2812" s="4" t="s">
        <v>34</v>
      </c>
      <c r="I2812" s="24" t="s">
        <v>209</v>
      </c>
      <c r="J2812" s="4" t="s">
        <v>41</v>
      </c>
      <c r="K2812" s="5">
        <v>27317.03</v>
      </c>
      <c r="L2812" s="5">
        <v>1648.3095903770284</v>
      </c>
      <c r="M2812" s="5">
        <v>0</v>
      </c>
      <c r="N2812" s="5">
        <v>0</v>
      </c>
      <c r="O2812" s="5">
        <v>0</v>
      </c>
      <c r="P2812" s="5">
        <v>27317.03</v>
      </c>
      <c r="Q2812" s="5">
        <v>27317.03</v>
      </c>
      <c r="R2812" s="25" t="s">
        <v>102</v>
      </c>
      <c r="S2812" s="25" t="s">
        <v>38</v>
      </c>
      <c r="T2812" s="5"/>
      <c r="U2812" s="5">
        <v>0</v>
      </c>
      <c r="V2812" s="4" t="s">
        <v>39</v>
      </c>
      <c r="W2812" s="4" t="s">
        <v>39</v>
      </c>
      <c r="X2812" s="4" t="s">
        <v>39</v>
      </c>
      <c r="Y2812" s="3">
        <v>89571.22</v>
      </c>
    </row>
    <row r="2813" spans="1:25" x14ac:dyDescent="0.25">
      <c r="A2813" s="3">
        <v>702</v>
      </c>
      <c r="B2813" s="24" t="s">
        <v>2867</v>
      </c>
      <c r="C2813" s="4"/>
      <c r="D2813" s="3">
        <v>318099</v>
      </c>
      <c r="E2813" s="24"/>
      <c r="F2813" s="4" t="s">
        <v>33</v>
      </c>
      <c r="G2813" s="4" t="s">
        <v>33</v>
      </c>
      <c r="H2813" s="4" t="s">
        <v>34</v>
      </c>
      <c r="I2813" s="24" t="s">
        <v>35</v>
      </c>
      <c r="J2813" s="4" t="s">
        <v>36</v>
      </c>
      <c r="K2813" s="5">
        <v>28796.36</v>
      </c>
      <c r="L2813" s="5">
        <v>28796.36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25" t="s">
        <v>37</v>
      </c>
      <c r="S2813" s="25" t="s">
        <v>38</v>
      </c>
      <c r="T2813" s="5"/>
      <c r="U2813" s="5">
        <v>0</v>
      </c>
      <c r="V2813" s="4" t="s">
        <v>39</v>
      </c>
      <c r="W2813" s="4" t="s">
        <v>39</v>
      </c>
      <c r="X2813" s="4" t="s">
        <v>39</v>
      </c>
      <c r="Y2813" s="3">
        <v>57880.76</v>
      </c>
    </row>
    <row r="2814" spans="1:25" x14ac:dyDescent="0.25">
      <c r="A2814" s="3">
        <v>702</v>
      </c>
      <c r="B2814" s="24" t="s">
        <v>2868</v>
      </c>
      <c r="C2814" s="4"/>
      <c r="D2814" s="3">
        <v>309588</v>
      </c>
      <c r="E2814" s="24"/>
      <c r="F2814" s="4" t="s">
        <v>43</v>
      </c>
      <c r="G2814" s="4" t="s">
        <v>33</v>
      </c>
      <c r="H2814" s="4" t="s">
        <v>34</v>
      </c>
      <c r="I2814" s="24" t="s">
        <v>35</v>
      </c>
      <c r="J2814" s="4" t="s">
        <v>36</v>
      </c>
      <c r="K2814" s="5">
        <v>112880.58</v>
      </c>
      <c r="L2814" s="5">
        <v>112880.58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25" t="s">
        <v>37</v>
      </c>
      <c r="S2814" s="25" t="s">
        <v>69</v>
      </c>
      <c r="T2814" s="5"/>
      <c r="U2814" s="5">
        <v>0</v>
      </c>
      <c r="V2814" s="4" t="s">
        <v>39</v>
      </c>
      <c r="W2814" s="4" t="s">
        <v>39</v>
      </c>
      <c r="X2814" s="4" t="s">
        <v>39</v>
      </c>
      <c r="Y2814" s="3">
        <v>125156.02</v>
      </c>
    </row>
    <row r="2815" spans="1:25" x14ac:dyDescent="0.25">
      <c r="A2815" s="3">
        <v>702</v>
      </c>
      <c r="B2815" s="24" t="s">
        <v>2869</v>
      </c>
      <c r="C2815" s="4"/>
      <c r="D2815" s="3">
        <v>318243</v>
      </c>
      <c r="E2815" s="24"/>
      <c r="F2815" s="4" t="s">
        <v>33</v>
      </c>
      <c r="G2815" s="4" t="s">
        <v>33</v>
      </c>
      <c r="H2815" s="4" t="s">
        <v>34</v>
      </c>
      <c r="I2815" s="24" t="s">
        <v>209</v>
      </c>
      <c r="J2815" s="4" t="s">
        <v>41</v>
      </c>
      <c r="K2815" s="5">
        <v>162972.47</v>
      </c>
      <c r="L2815" s="5">
        <v>9833.758840856146</v>
      </c>
      <c r="M2815" s="5">
        <v>0</v>
      </c>
      <c r="N2815" s="5">
        <v>0</v>
      </c>
      <c r="O2815" s="5">
        <v>0</v>
      </c>
      <c r="P2815" s="5">
        <v>162972.47</v>
      </c>
      <c r="Q2815" s="5">
        <v>162972.47</v>
      </c>
      <c r="R2815" s="25" t="s">
        <v>102</v>
      </c>
      <c r="S2815" s="25" t="s">
        <v>38</v>
      </c>
      <c r="T2815" s="5"/>
      <c r="U2815" s="5">
        <v>0</v>
      </c>
      <c r="V2815" s="4" t="s">
        <v>39</v>
      </c>
      <c r="W2815" s="4" t="s">
        <v>39</v>
      </c>
      <c r="X2815" s="4" t="s">
        <v>39</v>
      </c>
      <c r="Y2815" s="3">
        <v>337327.25</v>
      </c>
    </row>
    <row r="2816" spans="1:25" x14ac:dyDescent="0.25">
      <c r="A2816" s="3">
        <v>702</v>
      </c>
      <c r="B2816" s="24" t="s">
        <v>2870</v>
      </c>
      <c r="C2816" s="4"/>
      <c r="D2816" s="3">
        <v>318173</v>
      </c>
      <c r="E2816" s="24"/>
      <c r="F2816" s="4" t="s">
        <v>33</v>
      </c>
      <c r="G2816" s="4" t="s">
        <v>33</v>
      </c>
      <c r="H2816" s="4" t="s">
        <v>34</v>
      </c>
      <c r="I2816" s="24" t="s">
        <v>35</v>
      </c>
      <c r="J2816" s="4" t="s">
        <v>36</v>
      </c>
      <c r="K2816" s="5">
        <v>52012.22</v>
      </c>
      <c r="L2816" s="5">
        <v>52012.22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25" t="s">
        <v>37</v>
      </c>
      <c r="S2816" s="25" t="s">
        <v>38</v>
      </c>
      <c r="T2816" s="5"/>
      <c r="U2816" s="5">
        <v>0</v>
      </c>
      <c r="V2816" s="4" t="s">
        <v>39</v>
      </c>
      <c r="W2816" s="4" t="s">
        <v>39</v>
      </c>
      <c r="X2816" s="4" t="s">
        <v>39</v>
      </c>
      <c r="Y2816" s="3">
        <v>57725.08</v>
      </c>
    </row>
    <row r="2817" spans="1:25" x14ac:dyDescent="0.25">
      <c r="A2817" s="3">
        <v>702</v>
      </c>
      <c r="B2817" s="24" t="s">
        <v>2871</v>
      </c>
      <c r="C2817" s="4"/>
      <c r="D2817" s="3">
        <v>320174</v>
      </c>
      <c r="E2817" s="24"/>
      <c r="F2817" s="4" t="s">
        <v>33</v>
      </c>
      <c r="G2817" s="4" t="s">
        <v>33</v>
      </c>
      <c r="H2817" s="4" t="s">
        <v>34</v>
      </c>
      <c r="I2817" s="24" t="s">
        <v>35</v>
      </c>
      <c r="J2817" s="4" t="s">
        <v>41</v>
      </c>
      <c r="K2817" s="5">
        <v>300667.51</v>
      </c>
      <c r="L2817" s="5">
        <v>18142.277555348483</v>
      </c>
      <c r="M2817" s="5">
        <v>0</v>
      </c>
      <c r="N2817" s="5">
        <v>0</v>
      </c>
      <c r="O2817" s="5">
        <v>0</v>
      </c>
      <c r="P2817" s="5">
        <v>300667.51</v>
      </c>
      <c r="Q2817" s="5">
        <v>300667.51</v>
      </c>
      <c r="R2817" s="25" t="s">
        <v>102</v>
      </c>
      <c r="S2817" s="25" t="s">
        <v>38</v>
      </c>
      <c r="T2817" s="5"/>
      <c r="U2817" s="5">
        <v>0</v>
      </c>
      <c r="V2817" s="4" t="s">
        <v>39</v>
      </c>
      <c r="W2817" s="4" t="s">
        <v>39</v>
      </c>
      <c r="X2817" s="4" t="s">
        <v>39</v>
      </c>
      <c r="Y2817" s="3">
        <v>468484.13</v>
      </c>
    </row>
    <row r="2818" spans="1:25" x14ac:dyDescent="0.25">
      <c r="A2818" s="3">
        <v>702</v>
      </c>
      <c r="B2818" s="24" t="s">
        <v>2872</v>
      </c>
      <c r="C2818" s="4"/>
      <c r="D2818" s="3">
        <v>315628</v>
      </c>
      <c r="E2818" s="24"/>
      <c r="F2818" s="4" t="s">
        <v>43</v>
      </c>
      <c r="G2818" s="4" t="s">
        <v>33</v>
      </c>
      <c r="H2818" s="4" t="s">
        <v>34</v>
      </c>
      <c r="I2818" s="24" t="s">
        <v>35</v>
      </c>
      <c r="J2818" s="4" t="s">
        <v>41</v>
      </c>
      <c r="K2818" s="5">
        <v>1878759.21</v>
      </c>
      <c r="L2818" s="5">
        <v>113364.33074357532</v>
      </c>
      <c r="M2818" s="5">
        <v>0</v>
      </c>
      <c r="N2818" s="5">
        <v>0</v>
      </c>
      <c r="O2818" s="5">
        <v>1878759.21</v>
      </c>
      <c r="P2818" s="5">
        <v>0</v>
      </c>
      <c r="Q2818" s="5">
        <v>1878759.21</v>
      </c>
      <c r="R2818" s="25" t="s">
        <v>86</v>
      </c>
      <c r="S2818" s="25" t="s">
        <v>38</v>
      </c>
      <c r="T2818" s="5"/>
      <c r="U2818" s="5">
        <v>1878759.21</v>
      </c>
      <c r="V2818" s="4" t="s">
        <v>39</v>
      </c>
      <c r="W2818" s="4" t="s">
        <v>39</v>
      </c>
      <c r="X2818" s="4" t="s">
        <v>39</v>
      </c>
      <c r="Y2818" s="3">
        <v>2111343.5499999998</v>
      </c>
    </row>
    <row r="2819" spans="1:25" x14ac:dyDescent="0.25">
      <c r="A2819" s="3">
        <v>702</v>
      </c>
      <c r="B2819" s="24" t="s">
        <v>2873</v>
      </c>
      <c r="C2819" s="4"/>
      <c r="D2819" s="3">
        <v>318632</v>
      </c>
      <c r="E2819" s="24"/>
      <c r="F2819" s="4" t="s">
        <v>107</v>
      </c>
      <c r="G2819" s="4" t="s">
        <v>107</v>
      </c>
      <c r="H2819" s="4" t="s">
        <v>34</v>
      </c>
      <c r="I2819" s="24" t="s">
        <v>35</v>
      </c>
      <c r="J2819" s="4" t="s">
        <v>36</v>
      </c>
      <c r="K2819" s="5">
        <v>124144.21</v>
      </c>
      <c r="L2819" s="5">
        <v>124144.21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25" t="s">
        <v>37</v>
      </c>
      <c r="S2819" s="25" t="s">
        <v>90</v>
      </c>
      <c r="T2819" s="5"/>
      <c r="U2819" s="5">
        <v>0</v>
      </c>
      <c r="V2819" s="4" t="s">
        <v>39</v>
      </c>
      <c r="W2819" s="4" t="s">
        <v>39</v>
      </c>
      <c r="X2819" s="4" t="s">
        <v>39</v>
      </c>
      <c r="Y2819" s="3">
        <v>127514.65</v>
      </c>
    </row>
    <row r="2820" spans="1:25" x14ac:dyDescent="0.25">
      <c r="A2820" s="3">
        <v>702</v>
      </c>
      <c r="B2820" s="24" t="s">
        <v>2874</v>
      </c>
      <c r="C2820" s="4"/>
      <c r="D2820" s="3">
        <v>315071</v>
      </c>
      <c r="E2820" s="24"/>
      <c r="F2820" s="4" t="s">
        <v>33</v>
      </c>
      <c r="G2820" s="4" t="s">
        <v>33</v>
      </c>
      <c r="H2820" s="4" t="s">
        <v>34</v>
      </c>
      <c r="I2820" s="24" t="s">
        <v>35</v>
      </c>
      <c r="J2820" s="4" t="s">
        <v>41</v>
      </c>
      <c r="K2820" s="5">
        <v>1536457.18</v>
      </c>
      <c r="L2820" s="5">
        <v>92709.826251157036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25" t="s">
        <v>37</v>
      </c>
      <c r="S2820" s="25" t="s">
        <v>38</v>
      </c>
      <c r="T2820" s="5"/>
      <c r="U2820" s="5">
        <v>0</v>
      </c>
      <c r="V2820" s="4" t="s">
        <v>39</v>
      </c>
      <c r="W2820" s="4" t="s">
        <v>39</v>
      </c>
      <c r="X2820" s="4" t="s">
        <v>39</v>
      </c>
      <c r="Y2820" s="3">
        <v>1794373.96</v>
      </c>
    </row>
    <row r="2821" spans="1:25" x14ac:dyDescent="0.25">
      <c r="A2821" s="3">
        <v>702</v>
      </c>
      <c r="B2821" s="24" t="s">
        <v>2875</v>
      </c>
      <c r="C2821" s="4"/>
      <c r="D2821" s="3">
        <v>309541</v>
      </c>
      <c r="E2821" s="24"/>
      <c r="F2821" s="4" t="s">
        <v>33</v>
      </c>
      <c r="G2821" s="4" t="s">
        <v>33</v>
      </c>
      <c r="H2821" s="4" t="s">
        <v>34</v>
      </c>
      <c r="I2821" s="24" t="s">
        <v>35</v>
      </c>
      <c r="J2821" s="4" t="s">
        <v>36</v>
      </c>
      <c r="K2821" s="5">
        <v>3134.37</v>
      </c>
      <c r="L2821" s="5">
        <v>3134.37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25" t="s">
        <v>37</v>
      </c>
      <c r="S2821" s="25" t="s">
        <v>38</v>
      </c>
      <c r="T2821" s="5"/>
      <c r="U2821" s="5">
        <v>0</v>
      </c>
      <c r="V2821" s="4" t="s">
        <v>39</v>
      </c>
      <c r="W2821" s="4" t="s">
        <v>39</v>
      </c>
      <c r="X2821" s="4" t="s">
        <v>39</v>
      </c>
      <c r="Y2821" s="3">
        <v>5326.31</v>
      </c>
    </row>
    <row r="2822" spans="1:25" x14ac:dyDescent="0.25">
      <c r="A2822" s="3">
        <v>702</v>
      </c>
      <c r="B2822" s="24" t="s">
        <v>2876</v>
      </c>
      <c r="C2822" s="4"/>
      <c r="D2822" s="3">
        <v>312836</v>
      </c>
      <c r="E2822" s="24"/>
      <c r="F2822" s="4" t="s">
        <v>43</v>
      </c>
      <c r="G2822" s="4" t="s">
        <v>33</v>
      </c>
      <c r="H2822" s="4" t="s">
        <v>34</v>
      </c>
      <c r="I2822" s="24" t="s">
        <v>35</v>
      </c>
      <c r="J2822" s="4" t="s">
        <v>36</v>
      </c>
      <c r="K2822" s="5">
        <v>20258.93</v>
      </c>
      <c r="L2822" s="5">
        <v>20258.93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25" t="s">
        <v>37</v>
      </c>
      <c r="S2822" s="25" t="s">
        <v>69</v>
      </c>
      <c r="T2822" s="5"/>
      <c r="U2822" s="5">
        <v>0</v>
      </c>
      <c r="V2822" s="4" t="s">
        <v>39</v>
      </c>
      <c r="W2822" s="4" t="s">
        <v>39</v>
      </c>
      <c r="X2822" s="4" t="s">
        <v>39</v>
      </c>
      <c r="Y2822" s="3">
        <v>20326.52</v>
      </c>
    </row>
    <row r="2823" spans="1:25" x14ac:dyDescent="0.25">
      <c r="A2823" s="3">
        <v>702</v>
      </c>
      <c r="B2823" s="24" t="s">
        <v>2877</v>
      </c>
      <c r="C2823" s="4"/>
      <c r="D2823" s="3">
        <v>308683</v>
      </c>
      <c r="E2823" s="24"/>
      <c r="F2823" s="4" t="s">
        <v>33</v>
      </c>
      <c r="G2823" s="4" t="s">
        <v>33</v>
      </c>
      <c r="H2823" s="4" t="s">
        <v>34</v>
      </c>
      <c r="I2823" s="24" t="s">
        <v>35</v>
      </c>
      <c r="J2823" s="4" t="s">
        <v>41</v>
      </c>
      <c r="K2823" s="5">
        <v>110095.56</v>
      </c>
      <c r="L2823" s="5">
        <v>6643.1660911134759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25" t="s">
        <v>37</v>
      </c>
      <c r="S2823" s="25" t="s">
        <v>38</v>
      </c>
      <c r="T2823" s="5"/>
      <c r="U2823" s="5">
        <v>0</v>
      </c>
      <c r="V2823" s="4" t="s">
        <v>39</v>
      </c>
      <c r="W2823" s="4" t="s">
        <v>39</v>
      </c>
      <c r="X2823" s="4" t="s">
        <v>39</v>
      </c>
      <c r="Y2823" s="3">
        <v>130435.95</v>
      </c>
    </row>
    <row r="2824" spans="1:25" x14ac:dyDescent="0.25">
      <c r="A2824" s="3">
        <v>702</v>
      </c>
      <c r="B2824" s="24" t="s">
        <v>2878</v>
      </c>
      <c r="C2824" s="4"/>
      <c r="D2824" s="3">
        <v>309513</v>
      </c>
      <c r="E2824" s="24"/>
      <c r="F2824" s="4" t="s">
        <v>33</v>
      </c>
      <c r="G2824" s="4" t="s">
        <v>33</v>
      </c>
      <c r="H2824" s="4" t="s">
        <v>34</v>
      </c>
      <c r="I2824" s="24" t="s">
        <v>35</v>
      </c>
      <c r="J2824" s="4" t="s">
        <v>41</v>
      </c>
      <c r="K2824" s="5">
        <v>0.01</v>
      </c>
      <c r="L2824" s="5">
        <v>6.0340000006480518E-4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25" t="s">
        <v>37</v>
      </c>
      <c r="S2824" s="25" t="s">
        <v>38</v>
      </c>
      <c r="T2824" s="5"/>
      <c r="U2824" s="5">
        <v>0</v>
      </c>
      <c r="V2824" s="4" t="s">
        <v>39</v>
      </c>
      <c r="W2824" s="4" t="s">
        <v>39</v>
      </c>
      <c r="X2824" s="4" t="s">
        <v>39</v>
      </c>
      <c r="Y2824" s="3">
        <v>158500.03</v>
      </c>
    </row>
    <row r="2825" spans="1:25" x14ac:dyDescent="0.25">
      <c r="A2825" s="3">
        <v>702</v>
      </c>
      <c r="B2825" s="24" t="s">
        <v>2879</v>
      </c>
      <c r="C2825" s="4"/>
      <c r="D2825" s="3">
        <v>314376</v>
      </c>
      <c r="E2825" s="24"/>
      <c r="F2825" s="4" t="s">
        <v>43</v>
      </c>
      <c r="G2825" s="4" t="s">
        <v>33</v>
      </c>
      <c r="H2825" s="4" t="s">
        <v>34</v>
      </c>
      <c r="I2825" s="24" t="s">
        <v>35</v>
      </c>
      <c r="J2825" s="4" t="s">
        <v>36</v>
      </c>
      <c r="K2825" s="5">
        <v>917957.8</v>
      </c>
      <c r="L2825" s="5">
        <v>917957.8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25" t="s">
        <v>37</v>
      </c>
      <c r="S2825" s="25" t="s">
        <v>49</v>
      </c>
      <c r="T2825" s="5"/>
      <c r="U2825" s="5">
        <v>0</v>
      </c>
      <c r="V2825" s="4" t="s">
        <v>39</v>
      </c>
      <c r="W2825" s="4" t="s">
        <v>39</v>
      </c>
      <c r="X2825" s="4" t="s">
        <v>39</v>
      </c>
      <c r="Y2825" s="3">
        <v>1047314.16</v>
      </c>
    </row>
    <row r="2826" spans="1:25" x14ac:dyDescent="0.25">
      <c r="A2826" s="3">
        <v>702</v>
      </c>
      <c r="B2826" s="24" t="s">
        <v>2880</v>
      </c>
      <c r="C2826" s="4"/>
      <c r="D2826" s="3">
        <v>320398</v>
      </c>
      <c r="E2826" s="24"/>
      <c r="F2826" s="4" t="s">
        <v>43</v>
      </c>
      <c r="G2826" s="4" t="s">
        <v>45</v>
      </c>
      <c r="H2826" s="4" t="s">
        <v>34</v>
      </c>
      <c r="I2826" s="24" t="s">
        <v>35</v>
      </c>
      <c r="J2826" s="4" t="s">
        <v>41</v>
      </c>
      <c r="K2826" s="5">
        <v>130158.11</v>
      </c>
      <c r="L2826" s="5">
        <v>7853.7403582434918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25" t="s">
        <v>37</v>
      </c>
      <c r="S2826" s="25" t="s">
        <v>38</v>
      </c>
      <c r="T2826" s="5"/>
      <c r="U2826" s="5">
        <v>0</v>
      </c>
      <c r="V2826" s="4" t="s">
        <v>39</v>
      </c>
      <c r="W2826" s="4" t="s">
        <v>39</v>
      </c>
      <c r="X2826" s="4" t="s">
        <v>39</v>
      </c>
      <c r="Y2826" s="3">
        <v>146405.14000000001</v>
      </c>
    </row>
    <row r="2827" spans="1:25" x14ac:dyDescent="0.25">
      <c r="A2827" s="3">
        <v>702</v>
      </c>
      <c r="B2827" s="24" t="s">
        <v>2881</v>
      </c>
      <c r="C2827" s="4"/>
      <c r="D2827" s="3">
        <v>320398</v>
      </c>
      <c r="E2827" s="24"/>
      <c r="F2827" s="4" t="s">
        <v>43</v>
      </c>
      <c r="G2827" s="4" t="s">
        <v>45</v>
      </c>
      <c r="H2827" s="4" t="s">
        <v>34</v>
      </c>
      <c r="I2827" s="24" t="s">
        <v>35</v>
      </c>
      <c r="J2827" s="4" t="s">
        <v>41</v>
      </c>
      <c r="K2827" s="5">
        <v>126856.29</v>
      </c>
      <c r="L2827" s="5">
        <v>7654.5085394220941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25" t="s">
        <v>37</v>
      </c>
      <c r="S2827" s="25" t="s">
        <v>38</v>
      </c>
      <c r="T2827" s="5"/>
      <c r="U2827" s="5">
        <v>0</v>
      </c>
      <c r="V2827" s="4" t="s">
        <v>39</v>
      </c>
      <c r="W2827" s="4" t="s">
        <v>39</v>
      </c>
      <c r="X2827" s="4" t="s">
        <v>39</v>
      </c>
      <c r="Y2827" s="3">
        <v>143151.56</v>
      </c>
    </row>
    <row r="2828" spans="1:25" x14ac:dyDescent="0.25">
      <c r="A2828" s="3">
        <v>702</v>
      </c>
      <c r="B2828" s="24" t="s">
        <v>2882</v>
      </c>
      <c r="C2828" s="4"/>
      <c r="D2828" s="3">
        <v>320398</v>
      </c>
      <c r="E2828" s="24"/>
      <c r="F2828" s="4" t="s">
        <v>43</v>
      </c>
      <c r="G2828" s="4" t="s">
        <v>45</v>
      </c>
      <c r="H2828" s="4" t="s">
        <v>34</v>
      </c>
      <c r="I2828" s="24" t="s">
        <v>35</v>
      </c>
      <c r="J2828" s="4" t="s">
        <v>41</v>
      </c>
      <c r="K2828" s="5">
        <v>104584.37</v>
      </c>
      <c r="L2828" s="5">
        <v>6310.62088647776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25" t="s">
        <v>37</v>
      </c>
      <c r="S2828" s="25" t="s">
        <v>38</v>
      </c>
      <c r="T2828" s="5"/>
      <c r="U2828" s="5">
        <v>0</v>
      </c>
      <c r="V2828" s="4" t="s">
        <v>39</v>
      </c>
      <c r="W2828" s="4" t="s">
        <v>39</v>
      </c>
      <c r="X2828" s="4" t="s">
        <v>39</v>
      </c>
      <c r="Y2828" s="3">
        <v>107638.34</v>
      </c>
    </row>
    <row r="2829" spans="1:25" x14ac:dyDescent="0.25">
      <c r="A2829" s="3">
        <v>702</v>
      </c>
      <c r="B2829" s="24" t="s">
        <v>2883</v>
      </c>
      <c r="C2829" s="4"/>
      <c r="D2829" s="3">
        <v>318822</v>
      </c>
      <c r="E2829" s="24"/>
      <c r="F2829" s="4" t="s">
        <v>33</v>
      </c>
      <c r="G2829" s="4" t="s">
        <v>33</v>
      </c>
      <c r="H2829" s="4" t="s">
        <v>34</v>
      </c>
      <c r="I2829" s="24" t="s">
        <v>35</v>
      </c>
      <c r="J2829" s="4" t="s">
        <v>36</v>
      </c>
      <c r="K2829" s="5">
        <v>41004.870000000003</v>
      </c>
      <c r="L2829" s="5">
        <v>41004.870000000003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25" t="s">
        <v>37</v>
      </c>
      <c r="S2829" s="25" t="s">
        <v>38</v>
      </c>
      <c r="T2829" s="5"/>
      <c r="U2829" s="5">
        <v>0</v>
      </c>
      <c r="V2829" s="4" t="s">
        <v>39</v>
      </c>
      <c r="W2829" s="4" t="s">
        <v>39</v>
      </c>
      <c r="X2829" s="4" t="s">
        <v>39</v>
      </c>
      <c r="Y2829" s="3">
        <v>45130.92</v>
      </c>
    </row>
    <row r="2830" spans="1:25" x14ac:dyDescent="0.25">
      <c r="A2830" s="3">
        <v>702</v>
      </c>
      <c r="B2830" s="24" t="s">
        <v>2884</v>
      </c>
      <c r="C2830" s="4"/>
      <c r="D2830" s="3">
        <v>320398</v>
      </c>
      <c r="E2830" s="24"/>
      <c r="F2830" s="4" t="s">
        <v>43</v>
      </c>
      <c r="G2830" s="4" t="s">
        <v>45</v>
      </c>
      <c r="H2830" s="4" t="s">
        <v>34</v>
      </c>
      <c r="I2830" s="24" t="s">
        <v>35</v>
      </c>
      <c r="J2830" s="4" t="s">
        <v>41</v>
      </c>
      <c r="K2830" s="5">
        <v>290526.28999999998</v>
      </c>
      <c r="L2830" s="5">
        <v>17530.356340482758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25" t="s">
        <v>37</v>
      </c>
      <c r="S2830" s="25" t="s">
        <v>38</v>
      </c>
      <c r="T2830" s="5"/>
      <c r="U2830" s="5">
        <v>0</v>
      </c>
      <c r="V2830" s="4" t="s">
        <v>39</v>
      </c>
      <c r="W2830" s="4" t="s">
        <v>39</v>
      </c>
      <c r="X2830" s="4" t="s">
        <v>39</v>
      </c>
      <c r="Y2830" s="3">
        <v>321315.02</v>
      </c>
    </row>
    <row r="2831" spans="1:25" x14ac:dyDescent="0.25">
      <c r="A2831" s="3">
        <v>702</v>
      </c>
      <c r="B2831" s="24" t="s">
        <v>2885</v>
      </c>
      <c r="C2831" s="4"/>
      <c r="D2831" s="3">
        <v>311950</v>
      </c>
      <c r="E2831" s="24"/>
      <c r="F2831" s="4" t="s">
        <v>33</v>
      </c>
      <c r="G2831" s="4" t="s">
        <v>33</v>
      </c>
      <c r="H2831" s="4" t="s">
        <v>34</v>
      </c>
      <c r="I2831" s="24" t="s">
        <v>35</v>
      </c>
      <c r="J2831" s="4" t="s">
        <v>41</v>
      </c>
      <c r="K2831" s="5">
        <v>3600699.46</v>
      </c>
      <c r="L2831" s="5">
        <v>217266.20543973439</v>
      </c>
      <c r="M2831" s="5">
        <v>0</v>
      </c>
      <c r="N2831" s="5">
        <v>0</v>
      </c>
      <c r="O2831" s="5">
        <v>0</v>
      </c>
      <c r="P2831" s="5">
        <v>3600699.46</v>
      </c>
      <c r="Q2831" s="5">
        <v>3600699.46</v>
      </c>
      <c r="R2831" s="25" t="s">
        <v>102</v>
      </c>
      <c r="S2831" s="25" t="s">
        <v>38</v>
      </c>
      <c r="T2831" s="5"/>
      <c r="U2831" s="5">
        <v>0</v>
      </c>
      <c r="V2831" s="4" t="s">
        <v>39</v>
      </c>
      <c r="W2831" s="4" t="s">
        <v>39</v>
      </c>
      <c r="X2831" s="4" t="s">
        <v>39</v>
      </c>
      <c r="Y2831" s="3">
        <v>5412524.79</v>
      </c>
    </row>
    <row r="2832" spans="1:25" x14ac:dyDescent="0.25">
      <c r="A2832" s="3">
        <v>702</v>
      </c>
      <c r="B2832" s="24" t="s">
        <v>2886</v>
      </c>
      <c r="C2832" s="4"/>
      <c r="D2832" s="3">
        <v>320201</v>
      </c>
      <c r="E2832" s="24"/>
      <c r="F2832" s="4" t="s">
        <v>33</v>
      </c>
      <c r="G2832" s="4" t="s">
        <v>33</v>
      </c>
      <c r="H2832" s="4" t="s">
        <v>34</v>
      </c>
      <c r="I2832" s="24" t="s">
        <v>209</v>
      </c>
      <c r="J2832" s="4" t="s">
        <v>41</v>
      </c>
      <c r="K2832" s="5">
        <v>284094.13</v>
      </c>
      <c r="L2832" s="5">
        <v>17142.239806041078</v>
      </c>
      <c r="M2832" s="5">
        <v>0</v>
      </c>
      <c r="N2832" s="5">
        <v>0</v>
      </c>
      <c r="O2832" s="5">
        <v>0</v>
      </c>
      <c r="P2832" s="5">
        <v>284094.13</v>
      </c>
      <c r="Q2832" s="5">
        <v>284094.13</v>
      </c>
      <c r="R2832" s="25" t="s">
        <v>102</v>
      </c>
      <c r="S2832" s="25" t="s">
        <v>38</v>
      </c>
      <c r="T2832" s="5"/>
      <c r="U2832" s="5">
        <v>284094.13</v>
      </c>
      <c r="V2832" s="4" t="s">
        <v>39</v>
      </c>
      <c r="W2832" s="4" t="s">
        <v>39</v>
      </c>
      <c r="X2832" s="4" t="s">
        <v>39</v>
      </c>
      <c r="Y2832" s="3">
        <v>284094.13</v>
      </c>
    </row>
    <row r="2833" spans="1:25" x14ac:dyDescent="0.25">
      <c r="A2833" s="3">
        <v>702</v>
      </c>
      <c r="B2833" s="24" t="s">
        <v>2887</v>
      </c>
      <c r="C2833" s="4"/>
      <c r="D2833" s="3">
        <v>316191</v>
      </c>
      <c r="E2833" s="24"/>
      <c r="F2833" s="4" t="s">
        <v>33</v>
      </c>
      <c r="G2833" s="4" t="s">
        <v>33</v>
      </c>
      <c r="H2833" s="4" t="s">
        <v>34</v>
      </c>
      <c r="I2833" s="24" t="s">
        <v>35</v>
      </c>
      <c r="J2833" s="4" t="s">
        <v>41</v>
      </c>
      <c r="K2833" s="5">
        <v>2568924.31</v>
      </c>
      <c r="L2833" s="5">
        <v>155008.89288204795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25" t="s">
        <v>37</v>
      </c>
      <c r="S2833" s="25" t="s">
        <v>38</v>
      </c>
      <c r="T2833" s="5"/>
      <c r="U2833" s="5">
        <v>0</v>
      </c>
      <c r="V2833" s="4" t="s">
        <v>39</v>
      </c>
      <c r="W2833" s="4" t="s">
        <v>39</v>
      </c>
      <c r="X2833" s="4" t="s">
        <v>39</v>
      </c>
      <c r="Y2833" s="3">
        <v>2847945.88</v>
      </c>
    </row>
    <row r="2834" spans="1:25" x14ac:dyDescent="0.25">
      <c r="A2834" s="3">
        <v>702</v>
      </c>
      <c r="B2834" s="24" t="s">
        <v>2888</v>
      </c>
      <c r="C2834" s="4"/>
      <c r="D2834" s="3">
        <v>320398</v>
      </c>
      <c r="E2834" s="24"/>
      <c r="F2834" s="4" t="s">
        <v>43</v>
      </c>
      <c r="G2834" s="4" t="s">
        <v>45</v>
      </c>
      <c r="H2834" s="4" t="s">
        <v>34</v>
      </c>
      <c r="I2834" s="24" t="s">
        <v>35</v>
      </c>
      <c r="J2834" s="4" t="s">
        <v>41</v>
      </c>
      <c r="K2834" s="5">
        <v>129718.21</v>
      </c>
      <c r="L2834" s="5">
        <v>7827.1967922406411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25" t="s">
        <v>37</v>
      </c>
      <c r="S2834" s="25" t="s">
        <v>38</v>
      </c>
      <c r="T2834" s="5"/>
      <c r="U2834" s="5">
        <v>0</v>
      </c>
      <c r="V2834" s="4" t="s">
        <v>39</v>
      </c>
      <c r="W2834" s="4" t="s">
        <v>39</v>
      </c>
      <c r="X2834" s="4" t="s">
        <v>39</v>
      </c>
      <c r="Y2834" s="3">
        <v>146405.14000000001</v>
      </c>
    </row>
    <row r="2835" spans="1:25" x14ac:dyDescent="0.25">
      <c r="A2835" s="3">
        <v>702</v>
      </c>
      <c r="B2835" s="24" t="s">
        <v>2889</v>
      </c>
      <c r="C2835" s="4"/>
      <c r="D2835" s="3">
        <v>320428</v>
      </c>
      <c r="E2835" s="24"/>
      <c r="F2835" s="4" t="s">
        <v>45</v>
      </c>
      <c r="G2835" s="4" t="s">
        <v>33</v>
      </c>
      <c r="H2835" s="4" t="s">
        <v>34</v>
      </c>
      <c r="I2835" s="24" t="s">
        <v>35</v>
      </c>
      <c r="J2835" s="4" t="s">
        <v>36</v>
      </c>
      <c r="K2835" s="5">
        <v>106401.67</v>
      </c>
      <c r="L2835" s="5">
        <v>106401.67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25" t="s">
        <v>37</v>
      </c>
      <c r="S2835" s="25" t="s">
        <v>49</v>
      </c>
      <c r="T2835" s="5"/>
      <c r="U2835" s="5">
        <v>0</v>
      </c>
      <c r="V2835" s="4" t="s">
        <v>39</v>
      </c>
      <c r="W2835" s="4" t="s">
        <v>39</v>
      </c>
      <c r="X2835" s="4" t="s">
        <v>39</v>
      </c>
      <c r="Y2835" s="3">
        <v>111336.41</v>
      </c>
    </row>
    <row r="2836" spans="1:25" x14ac:dyDescent="0.25">
      <c r="A2836" s="3">
        <v>702</v>
      </c>
      <c r="B2836" s="24" t="s">
        <v>2890</v>
      </c>
      <c r="C2836" s="4"/>
      <c r="D2836" s="3">
        <v>318793</v>
      </c>
      <c r="E2836" s="24"/>
      <c r="F2836" s="4" t="s">
        <v>43</v>
      </c>
      <c r="G2836" s="4" t="s">
        <v>33</v>
      </c>
      <c r="H2836" s="4" t="s">
        <v>34</v>
      </c>
      <c r="I2836" s="24" t="s">
        <v>35</v>
      </c>
      <c r="J2836" s="4" t="s">
        <v>36</v>
      </c>
      <c r="K2836" s="5">
        <v>26208.3</v>
      </c>
      <c r="L2836" s="5">
        <v>26208.3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25" t="s">
        <v>37</v>
      </c>
      <c r="S2836" s="25" t="s">
        <v>58</v>
      </c>
      <c r="T2836" s="5"/>
      <c r="U2836" s="5">
        <v>0</v>
      </c>
      <c r="V2836" s="4" t="s">
        <v>39</v>
      </c>
      <c r="W2836" s="4" t="s">
        <v>39</v>
      </c>
      <c r="X2836" s="4" t="s">
        <v>39</v>
      </c>
      <c r="Y2836" s="3">
        <v>26208.3</v>
      </c>
    </row>
    <row r="2837" spans="1:25" x14ac:dyDescent="0.25">
      <c r="A2837" s="3">
        <v>702</v>
      </c>
      <c r="B2837" s="24" t="s">
        <v>2891</v>
      </c>
      <c r="C2837" s="4"/>
      <c r="D2837" s="3">
        <v>317994</v>
      </c>
      <c r="E2837" s="24"/>
      <c r="F2837" s="4" t="s">
        <v>43</v>
      </c>
      <c r="G2837" s="4" t="s">
        <v>33</v>
      </c>
      <c r="H2837" s="4" t="s">
        <v>34</v>
      </c>
      <c r="I2837" s="24" t="s">
        <v>35</v>
      </c>
      <c r="J2837" s="4" t="s">
        <v>36</v>
      </c>
      <c r="K2837" s="5">
        <v>303558.65999999997</v>
      </c>
      <c r="L2837" s="5">
        <v>303558.65999999997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25" t="s">
        <v>37</v>
      </c>
      <c r="S2837" s="25" t="s">
        <v>74</v>
      </c>
      <c r="T2837" s="5"/>
      <c r="U2837" s="5">
        <v>0</v>
      </c>
      <c r="V2837" s="4" t="s">
        <v>39</v>
      </c>
      <c r="W2837" s="4" t="s">
        <v>39</v>
      </c>
      <c r="X2837" s="4" t="s">
        <v>39</v>
      </c>
      <c r="Y2837" s="3">
        <v>315127.82</v>
      </c>
    </row>
    <row r="2838" spans="1:25" x14ac:dyDescent="0.25">
      <c r="A2838" s="3">
        <v>702</v>
      </c>
      <c r="B2838" s="24" t="s">
        <v>2892</v>
      </c>
      <c r="C2838" s="4"/>
      <c r="D2838" s="3">
        <v>308989</v>
      </c>
      <c r="E2838" s="24"/>
      <c r="F2838" s="4" t="s">
        <v>45</v>
      </c>
      <c r="G2838" s="4" t="s">
        <v>45</v>
      </c>
      <c r="H2838" s="4" t="s">
        <v>34</v>
      </c>
      <c r="I2838" s="24" t="s">
        <v>35</v>
      </c>
      <c r="J2838" s="4" t="s">
        <v>36</v>
      </c>
      <c r="K2838" s="5">
        <v>9181347.9299999997</v>
      </c>
      <c r="L2838" s="5">
        <v>9181347.9299999997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25" t="s">
        <v>37</v>
      </c>
      <c r="S2838" s="25" t="s">
        <v>38</v>
      </c>
      <c r="T2838" s="5"/>
      <c r="U2838" s="5">
        <v>0</v>
      </c>
      <c r="V2838" s="4" t="s">
        <v>39</v>
      </c>
      <c r="W2838" s="4" t="s">
        <v>39</v>
      </c>
      <c r="X2838" s="4" t="s">
        <v>39</v>
      </c>
      <c r="Y2838" s="3">
        <v>9841791.7799999993</v>
      </c>
    </row>
    <row r="2839" spans="1:25" x14ac:dyDescent="0.25">
      <c r="A2839" s="3">
        <v>702</v>
      </c>
      <c r="B2839" s="24" t="s">
        <v>2893</v>
      </c>
      <c r="C2839" s="4"/>
      <c r="D2839" s="3">
        <v>316076</v>
      </c>
      <c r="E2839" s="24"/>
      <c r="F2839" s="4" t="s">
        <v>43</v>
      </c>
      <c r="G2839" s="4" t="s">
        <v>33</v>
      </c>
      <c r="H2839" s="4" t="s">
        <v>34</v>
      </c>
      <c r="I2839" s="24" t="s">
        <v>35</v>
      </c>
      <c r="J2839" s="4" t="s">
        <v>36</v>
      </c>
      <c r="K2839" s="5">
        <v>1984.47</v>
      </c>
      <c r="L2839" s="5">
        <v>1984.47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25" t="s">
        <v>37</v>
      </c>
      <c r="S2839" s="25" t="s">
        <v>38</v>
      </c>
      <c r="T2839" s="5"/>
      <c r="U2839" s="5">
        <v>0</v>
      </c>
      <c r="V2839" s="4" t="s">
        <v>39</v>
      </c>
      <c r="W2839" s="4" t="s">
        <v>39</v>
      </c>
      <c r="X2839" s="4" t="s">
        <v>39</v>
      </c>
      <c r="Y2839" s="3">
        <v>1991.86</v>
      </c>
    </row>
    <row r="2840" spans="1:25" x14ac:dyDescent="0.25">
      <c r="A2840" s="3">
        <v>702</v>
      </c>
      <c r="B2840" s="24" t="s">
        <v>2894</v>
      </c>
      <c r="C2840" s="4"/>
      <c r="D2840" s="3">
        <v>312065</v>
      </c>
      <c r="E2840" s="24"/>
      <c r="F2840" s="4" t="s">
        <v>45</v>
      </c>
      <c r="G2840" s="4" t="s">
        <v>33</v>
      </c>
      <c r="H2840" s="4" t="s">
        <v>34</v>
      </c>
      <c r="I2840" s="24" t="s">
        <v>35</v>
      </c>
      <c r="J2840" s="4" t="s">
        <v>36</v>
      </c>
      <c r="K2840" s="5">
        <v>85483.25</v>
      </c>
      <c r="L2840" s="5">
        <v>85483.25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25" t="s">
        <v>37</v>
      </c>
      <c r="S2840" s="25" t="s">
        <v>58</v>
      </c>
      <c r="T2840" s="5"/>
      <c r="U2840" s="5">
        <v>0</v>
      </c>
      <c r="V2840" s="4" t="s">
        <v>39</v>
      </c>
      <c r="W2840" s="4" t="s">
        <v>39</v>
      </c>
      <c r="X2840" s="4" t="s">
        <v>39</v>
      </c>
      <c r="Y2840" s="3">
        <v>87875.82</v>
      </c>
    </row>
    <row r="2841" spans="1:25" x14ac:dyDescent="0.25">
      <c r="A2841" s="3">
        <v>702</v>
      </c>
      <c r="B2841" s="24" t="s">
        <v>2895</v>
      </c>
      <c r="C2841" s="4"/>
      <c r="D2841" s="3">
        <v>315543</v>
      </c>
      <c r="E2841" s="24"/>
      <c r="F2841" s="4" t="s">
        <v>45</v>
      </c>
      <c r="G2841" s="4" t="s">
        <v>33</v>
      </c>
      <c r="H2841" s="4" t="s">
        <v>34</v>
      </c>
      <c r="I2841" s="24" t="s">
        <v>35</v>
      </c>
      <c r="J2841" s="4" t="s">
        <v>36</v>
      </c>
      <c r="K2841" s="5">
        <v>52384.11</v>
      </c>
      <c r="L2841" s="5">
        <v>52384.11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25" t="s">
        <v>37</v>
      </c>
      <c r="S2841" s="25" t="s">
        <v>49</v>
      </c>
      <c r="T2841" s="5"/>
      <c r="U2841" s="5">
        <v>0</v>
      </c>
      <c r="V2841" s="4" t="s">
        <v>39</v>
      </c>
      <c r="W2841" s="4" t="s">
        <v>39</v>
      </c>
      <c r="X2841" s="4" t="s">
        <v>39</v>
      </c>
      <c r="Y2841" s="3">
        <v>57340.02</v>
      </c>
    </row>
    <row r="2842" spans="1:25" x14ac:dyDescent="0.25">
      <c r="A2842" s="3">
        <v>702</v>
      </c>
      <c r="B2842" s="24" t="s">
        <v>2896</v>
      </c>
      <c r="C2842" s="4"/>
      <c r="D2842" s="3">
        <v>308247</v>
      </c>
      <c r="E2842" s="24"/>
      <c r="F2842" s="4" t="s">
        <v>45</v>
      </c>
      <c r="G2842" s="4" t="s">
        <v>33</v>
      </c>
      <c r="H2842" s="4" t="s">
        <v>34</v>
      </c>
      <c r="I2842" s="24" t="s">
        <v>35</v>
      </c>
      <c r="J2842" s="4" t="s">
        <v>36</v>
      </c>
      <c r="K2842" s="5">
        <v>129860.78</v>
      </c>
      <c r="L2842" s="5">
        <v>129860.78</v>
      </c>
      <c r="M2842" s="5">
        <v>0</v>
      </c>
      <c r="N2842" s="5">
        <v>129860.78</v>
      </c>
      <c r="O2842" s="5">
        <v>0</v>
      </c>
      <c r="P2842" s="5">
        <v>0</v>
      </c>
      <c r="Q2842" s="5">
        <v>129860.78</v>
      </c>
      <c r="R2842" s="25" t="s">
        <v>119</v>
      </c>
      <c r="S2842" s="25" t="s">
        <v>58</v>
      </c>
      <c r="T2842" s="5"/>
      <c r="U2842" s="5">
        <v>0</v>
      </c>
      <c r="V2842" s="4" t="s">
        <v>39</v>
      </c>
      <c r="W2842" s="4" t="s">
        <v>39</v>
      </c>
      <c r="X2842" s="4" t="s">
        <v>39</v>
      </c>
      <c r="Y2842" s="3">
        <v>136457.35</v>
      </c>
    </row>
    <row r="2843" spans="1:25" x14ac:dyDescent="0.25">
      <c r="A2843" s="3">
        <v>702</v>
      </c>
      <c r="B2843" s="24" t="s">
        <v>2897</v>
      </c>
      <c r="C2843" s="4"/>
      <c r="D2843" s="3">
        <v>316076</v>
      </c>
      <c r="E2843" s="24"/>
      <c r="F2843" s="4" t="s">
        <v>43</v>
      </c>
      <c r="G2843" s="4" t="s">
        <v>33</v>
      </c>
      <c r="H2843" s="4" t="s">
        <v>34</v>
      </c>
      <c r="I2843" s="24" t="s">
        <v>35</v>
      </c>
      <c r="J2843" s="4" t="s">
        <v>36</v>
      </c>
      <c r="K2843" s="5">
        <v>3743.28</v>
      </c>
      <c r="L2843" s="5">
        <v>3743.28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25" t="s">
        <v>37</v>
      </c>
      <c r="S2843" s="25" t="s">
        <v>38</v>
      </c>
      <c r="T2843" s="5"/>
      <c r="U2843" s="5">
        <v>0</v>
      </c>
      <c r="V2843" s="4" t="s">
        <v>39</v>
      </c>
      <c r="W2843" s="4" t="s">
        <v>39</v>
      </c>
      <c r="X2843" s="4" t="s">
        <v>39</v>
      </c>
      <c r="Y2843" s="3">
        <v>3757.36</v>
      </c>
    </row>
    <row r="2844" spans="1:25" x14ac:dyDescent="0.25">
      <c r="A2844" s="3">
        <v>702</v>
      </c>
      <c r="B2844" s="24" t="s">
        <v>2898</v>
      </c>
      <c r="C2844" s="4"/>
      <c r="D2844" s="3">
        <v>309588</v>
      </c>
      <c r="E2844" s="24"/>
      <c r="F2844" s="4" t="s">
        <v>43</v>
      </c>
      <c r="G2844" s="4" t="s">
        <v>33</v>
      </c>
      <c r="H2844" s="4" t="s">
        <v>34</v>
      </c>
      <c r="I2844" s="24" t="s">
        <v>35</v>
      </c>
      <c r="J2844" s="4" t="s">
        <v>36</v>
      </c>
      <c r="K2844" s="5">
        <v>85742.46</v>
      </c>
      <c r="L2844" s="5">
        <v>85742.46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25" t="s">
        <v>37</v>
      </c>
      <c r="S2844" s="25" t="s">
        <v>69</v>
      </c>
      <c r="T2844" s="5"/>
      <c r="U2844" s="5">
        <v>0</v>
      </c>
      <c r="V2844" s="4" t="s">
        <v>39</v>
      </c>
      <c r="W2844" s="4" t="s">
        <v>39</v>
      </c>
      <c r="X2844" s="4" t="s">
        <v>39</v>
      </c>
      <c r="Y2844" s="3">
        <v>95973.56</v>
      </c>
    </row>
    <row r="2845" spans="1:25" x14ac:dyDescent="0.25">
      <c r="A2845" s="3">
        <v>702</v>
      </c>
      <c r="B2845" s="24" t="s">
        <v>2899</v>
      </c>
      <c r="C2845" s="4"/>
      <c r="D2845" s="3">
        <v>319889</v>
      </c>
      <c r="E2845" s="24"/>
      <c r="F2845" s="4" t="s">
        <v>43</v>
      </c>
      <c r="G2845" s="4" t="s">
        <v>33</v>
      </c>
      <c r="H2845" s="4" t="s">
        <v>34</v>
      </c>
      <c r="I2845" s="24" t="s">
        <v>35</v>
      </c>
      <c r="J2845" s="4" t="s">
        <v>36</v>
      </c>
      <c r="K2845" s="5">
        <v>19938.13</v>
      </c>
      <c r="L2845" s="5">
        <v>19938.13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25" t="s">
        <v>37</v>
      </c>
      <c r="S2845" s="25" t="s">
        <v>90</v>
      </c>
      <c r="T2845" s="5"/>
      <c r="U2845" s="5">
        <v>0</v>
      </c>
      <c r="V2845" s="4" t="s">
        <v>39</v>
      </c>
      <c r="W2845" s="4" t="s">
        <v>39</v>
      </c>
      <c r="X2845" s="4" t="s">
        <v>39</v>
      </c>
      <c r="Y2845" s="3">
        <v>21162.66</v>
      </c>
    </row>
    <row r="2846" spans="1:25" x14ac:dyDescent="0.25">
      <c r="A2846" s="3">
        <v>702</v>
      </c>
      <c r="B2846" s="24" t="s">
        <v>2900</v>
      </c>
      <c r="C2846" s="4"/>
      <c r="D2846" s="3">
        <v>313250</v>
      </c>
      <c r="E2846" s="24"/>
      <c r="F2846" s="4" t="s">
        <v>45</v>
      </c>
      <c r="G2846" s="4" t="s">
        <v>33</v>
      </c>
      <c r="H2846" s="4" t="s">
        <v>34</v>
      </c>
      <c r="I2846" s="24" t="s">
        <v>35</v>
      </c>
      <c r="J2846" s="4" t="s">
        <v>36</v>
      </c>
      <c r="K2846" s="5">
        <v>3254.67</v>
      </c>
      <c r="L2846" s="5">
        <v>3254.67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25" t="s">
        <v>37</v>
      </c>
      <c r="S2846" s="25" t="s">
        <v>49</v>
      </c>
      <c r="T2846" s="5"/>
      <c r="U2846" s="5">
        <v>0</v>
      </c>
      <c r="V2846" s="4" t="s">
        <v>39</v>
      </c>
      <c r="W2846" s="4" t="s">
        <v>39</v>
      </c>
      <c r="X2846" s="4" t="s">
        <v>39</v>
      </c>
      <c r="Y2846" s="3">
        <v>3280.55</v>
      </c>
    </row>
    <row r="2847" spans="1:25" x14ac:dyDescent="0.25">
      <c r="A2847" s="3">
        <v>702</v>
      </c>
      <c r="B2847" s="24" t="s">
        <v>2901</v>
      </c>
      <c r="C2847" s="4"/>
      <c r="D2847" s="3">
        <v>313250</v>
      </c>
      <c r="E2847" s="24"/>
      <c r="F2847" s="4" t="s">
        <v>45</v>
      </c>
      <c r="G2847" s="4" t="s">
        <v>33</v>
      </c>
      <c r="H2847" s="4" t="s">
        <v>34</v>
      </c>
      <c r="I2847" s="24" t="s">
        <v>35</v>
      </c>
      <c r="J2847" s="4" t="s">
        <v>36</v>
      </c>
      <c r="K2847" s="5">
        <v>21242.43</v>
      </c>
      <c r="L2847" s="5">
        <v>21242.43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25" t="s">
        <v>37</v>
      </c>
      <c r="S2847" s="25" t="s">
        <v>49</v>
      </c>
      <c r="T2847" s="5"/>
      <c r="U2847" s="5">
        <v>0</v>
      </c>
      <c r="V2847" s="4" t="s">
        <v>39</v>
      </c>
      <c r="W2847" s="4" t="s">
        <v>39</v>
      </c>
      <c r="X2847" s="4" t="s">
        <v>39</v>
      </c>
      <c r="Y2847" s="3">
        <v>21487.96</v>
      </c>
    </row>
    <row r="2848" spans="1:25" x14ac:dyDescent="0.25">
      <c r="A2848" s="3">
        <v>702</v>
      </c>
      <c r="B2848" s="24" t="s">
        <v>2902</v>
      </c>
      <c r="C2848" s="4"/>
      <c r="D2848" s="3">
        <v>315112</v>
      </c>
      <c r="E2848" s="24"/>
      <c r="F2848" s="4" t="s">
        <v>33</v>
      </c>
      <c r="G2848" s="4" t="s">
        <v>33</v>
      </c>
      <c r="H2848" s="4" t="s">
        <v>34</v>
      </c>
      <c r="I2848" s="24" t="s">
        <v>209</v>
      </c>
      <c r="J2848" s="4" t="s">
        <v>36</v>
      </c>
      <c r="K2848" s="5">
        <v>333758.7</v>
      </c>
      <c r="L2848" s="5">
        <v>333758.7</v>
      </c>
      <c r="M2848" s="5">
        <v>0</v>
      </c>
      <c r="N2848" s="5">
        <v>0</v>
      </c>
      <c r="O2848" s="5">
        <v>0</v>
      </c>
      <c r="P2848" s="5">
        <v>333758.7</v>
      </c>
      <c r="Q2848" s="5">
        <v>333758.7</v>
      </c>
      <c r="R2848" s="25" t="s">
        <v>102</v>
      </c>
      <c r="S2848" s="25" t="s">
        <v>38</v>
      </c>
      <c r="T2848" s="5"/>
      <c r="U2848" s="5">
        <v>0</v>
      </c>
      <c r="V2848" s="4" t="s">
        <v>39</v>
      </c>
      <c r="W2848" s="4" t="s">
        <v>39</v>
      </c>
      <c r="X2848" s="4" t="s">
        <v>39</v>
      </c>
      <c r="Y2848" s="3">
        <v>352662.66</v>
      </c>
    </row>
    <row r="2849" spans="1:25" x14ac:dyDescent="0.25">
      <c r="A2849" s="3">
        <v>702</v>
      </c>
      <c r="B2849" s="24" t="s">
        <v>2903</v>
      </c>
      <c r="C2849" s="4"/>
      <c r="D2849" s="3">
        <v>313250</v>
      </c>
      <c r="E2849" s="24"/>
      <c r="F2849" s="4" t="s">
        <v>45</v>
      </c>
      <c r="G2849" s="4" t="s">
        <v>33</v>
      </c>
      <c r="H2849" s="4" t="s">
        <v>34</v>
      </c>
      <c r="I2849" s="24" t="s">
        <v>35</v>
      </c>
      <c r="J2849" s="4" t="s">
        <v>36</v>
      </c>
      <c r="K2849" s="5">
        <v>16624.330000000002</v>
      </c>
      <c r="L2849" s="5">
        <v>16624.330000000002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25" t="s">
        <v>37</v>
      </c>
      <c r="S2849" s="25" t="s">
        <v>49</v>
      </c>
      <c r="T2849" s="5"/>
      <c r="U2849" s="5">
        <v>0</v>
      </c>
      <c r="V2849" s="4" t="s">
        <v>39</v>
      </c>
      <c r="W2849" s="4" t="s">
        <v>39</v>
      </c>
      <c r="X2849" s="4" t="s">
        <v>39</v>
      </c>
      <c r="Y2849" s="3">
        <v>16689.75</v>
      </c>
    </row>
    <row r="2850" spans="1:25" x14ac:dyDescent="0.25">
      <c r="A2850" s="3">
        <v>702</v>
      </c>
      <c r="B2850" s="24" t="s">
        <v>2904</v>
      </c>
      <c r="C2850" s="4"/>
      <c r="D2850" s="3">
        <v>316076</v>
      </c>
      <c r="E2850" s="24"/>
      <c r="F2850" s="4" t="s">
        <v>43</v>
      </c>
      <c r="G2850" s="4" t="s">
        <v>33</v>
      </c>
      <c r="H2850" s="4" t="s">
        <v>34</v>
      </c>
      <c r="I2850" s="24" t="s">
        <v>35</v>
      </c>
      <c r="J2850" s="4" t="s">
        <v>36</v>
      </c>
      <c r="K2850" s="5">
        <v>2125.1</v>
      </c>
      <c r="L2850" s="5">
        <v>2125.1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25" t="s">
        <v>37</v>
      </c>
      <c r="S2850" s="25" t="s">
        <v>38</v>
      </c>
      <c r="T2850" s="5"/>
      <c r="U2850" s="5">
        <v>0</v>
      </c>
      <c r="V2850" s="4" t="s">
        <v>39</v>
      </c>
      <c r="W2850" s="4" t="s">
        <v>39</v>
      </c>
      <c r="X2850" s="4" t="s">
        <v>39</v>
      </c>
      <c r="Y2850" s="3">
        <v>2133.08</v>
      </c>
    </row>
    <row r="2851" spans="1:25" x14ac:dyDescent="0.25">
      <c r="A2851" s="3">
        <v>702</v>
      </c>
      <c r="B2851" s="24" t="s">
        <v>2905</v>
      </c>
      <c r="C2851" s="4"/>
      <c r="D2851" s="3">
        <v>316160</v>
      </c>
      <c r="E2851" s="24"/>
      <c r="F2851" s="4" t="s">
        <v>33</v>
      </c>
      <c r="G2851" s="4" t="s">
        <v>33</v>
      </c>
      <c r="H2851" s="4" t="s">
        <v>34</v>
      </c>
      <c r="I2851" s="24" t="s">
        <v>35</v>
      </c>
      <c r="J2851" s="4" t="s">
        <v>41</v>
      </c>
      <c r="K2851" s="5">
        <v>631666.92000000004</v>
      </c>
      <c r="L2851" s="5">
        <v>38114.78195689353</v>
      </c>
      <c r="M2851" s="5">
        <v>0</v>
      </c>
      <c r="N2851" s="5">
        <v>0</v>
      </c>
      <c r="O2851" s="5">
        <v>0</v>
      </c>
      <c r="P2851" s="5">
        <v>631666.92000000004</v>
      </c>
      <c r="Q2851" s="5">
        <v>631666.92000000004</v>
      </c>
      <c r="R2851" s="25" t="s">
        <v>102</v>
      </c>
      <c r="S2851" s="25" t="s">
        <v>38</v>
      </c>
      <c r="T2851" s="5"/>
      <c r="U2851" s="5">
        <v>0</v>
      </c>
      <c r="V2851" s="4" t="s">
        <v>39</v>
      </c>
      <c r="W2851" s="4" t="s">
        <v>39</v>
      </c>
      <c r="X2851" s="4" t="s">
        <v>39</v>
      </c>
      <c r="Y2851" s="3">
        <v>842222.54</v>
      </c>
    </row>
    <row r="2852" spans="1:25" x14ac:dyDescent="0.25">
      <c r="A2852" s="3">
        <v>702</v>
      </c>
      <c r="B2852" s="24" t="s">
        <v>2906</v>
      </c>
      <c r="C2852" s="4"/>
      <c r="D2852" s="3">
        <v>317994</v>
      </c>
      <c r="E2852" s="24"/>
      <c r="F2852" s="4" t="s">
        <v>43</v>
      </c>
      <c r="G2852" s="4" t="s">
        <v>33</v>
      </c>
      <c r="H2852" s="4" t="s">
        <v>34</v>
      </c>
      <c r="I2852" s="24" t="s">
        <v>35</v>
      </c>
      <c r="J2852" s="4" t="s">
        <v>36</v>
      </c>
      <c r="K2852" s="5">
        <v>78266.64</v>
      </c>
      <c r="L2852" s="5">
        <v>78266.64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25" t="s">
        <v>37</v>
      </c>
      <c r="S2852" s="25" t="s">
        <v>74</v>
      </c>
      <c r="T2852" s="5"/>
      <c r="U2852" s="5">
        <v>0</v>
      </c>
      <c r="V2852" s="4" t="s">
        <v>39</v>
      </c>
      <c r="W2852" s="4" t="s">
        <v>39</v>
      </c>
      <c r="X2852" s="4" t="s">
        <v>39</v>
      </c>
      <c r="Y2852" s="3">
        <v>80421.63</v>
      </c>
    </row>
    <row r="2853" spans="1:25" x14ac:dyDescent="0.25">
      <c r="A2853" s="3">
        <v>702</v>
      </c>
      <c r="B2853" s="24" t="s">
        <v>2907</v>
      </c>
      <c r="C2853" s="4"/>
      <c r="D2853" s="3">
        <v>320259</v>
      </c>
      <c r="E2853" s="24"/>
      <c r="F2853" s="4" t="s">
        <v>33</v>
      </c>
      <c r="G2853" s="4" t="s">
        <v>33</v>
      </c>
      <c r="H2853" s="4" t="s">
        <v>34</v>
      </c>
      <c r="I2853" s="24" t="s">
        <v>35</v>
      </c>
      <c r="J2853" s="4" t="s">
        <v>41</v>
      </c>
      <c r="K2853" s="5">
        <v>0.06</v>
      </c>
      <c r="L2853" s="5">
        <v>3.6204000003888306E-3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25" t="s">
        <v>37</v>
      </c>
      <c r="S2853" s="25" t="s">
        <v>38</v>
      </c>
      <c r="T2853" s="5"/>
      <c r="U2853" s="5">
        <v>0</v>
      </c>
      <c r="V2853" s="4" t="s">
        <v>39</v>
      </c>
      <c r="W2853" s="4" t="s">
        <v>39</v>
      </c>
      <c r="X2853" s="4" t="s">
        <v>39</v>
      </c>
      <c r="Y2853" s="3">
        <v>47456.02</v>
      </c>
    </row>
    <row r="2854" spans="1:25" x14ac:dyDescent="0.25">
      <c r="A2854" s="3">
        <v>702</v>
      </c>
      <c r="B2854" s="24" t="s">
        <v>2908</v>
      </c>
      <c r="C2854" s="4"/>
      <c r="D2854" s="3">
        <v>312407</v>
      </c>
      <c r="E2854" s="24"/>
      <c r="F2854" s="4" t="s">
        <v>45</v>
      </c>
      <c r="G2854" s="4" t="s">
        <v>33</v>
      </c>
      <c r="H2854" s="4" t="s">
        <v>34</v>
      </c>
      <c r="I2854" s="24" t="s">
        <v>35</v>
      </c>
      <c r="J2854" s="4" t="s">
        <v>36</v>
      </c>
      <c r="K2854" s="5">
        <v>9419.4699999999993</v>
      </c>
      <c r="L2854" s="5">
        <v>9419.4699999999993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25" t="s">
        <v>37</v>
      </c>
      <c r="S2854" s="25" t="s">
        <v>49</v>
      </c>
      <c r="T2854" s="5"/>
      <c r="U2854" s="5">
        <v>0</v>
      </c>
      <c r="V2854" s="4" t="s">
        <v>39</v>
      </c>
      <c r="W2854" s="4" t="s">
        <v>39</v>
      </c>
      <c r="X2854" s="4" t="s">
        <v>39</v>
      </c>
      <c r="Y2854" s="3">
        <v>9669.7000000000007</v>
      </c>
    </row>
    <row r="2855" spans="1:25" x14ac:dyDescent="0.25">
      <c r="A2855" s="3">
        <v>702</v>
      </c>
      <c r="B2855" s="24" t="s">
        <v>2909</v>
      </c>
      <c r="C2855" s="4"/>
      <c r="D2855" s="3">
        <v>308390</v>
      </c>
      <c r="E2855" s="24"/>
      <c r="F2855" s="4" t="s">
        <v>45</v>
      </c>
      <c r="G2855" s="4" t="s">
        <v>33</v>
      </c>
      <c r="H2855" s="4" t="s">
        <v>34</v>
      </c>
      <c r="I2855" s="24" t="s">
        <v>35</v>
      </c>
      <c r="J2855" s="4" t="s">
        <v>36</v>
      </c>
      <c r="K2855" s="5">
        <v>25594.94</v>
      </c>
      <c r="L2855" s="5">
        <v>25594.94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25" t="s">
        <v>37</v>
      </c>
      <c r="S2855" s="25" t="s">
        <v>58</v>
      </c>
      <c r="T2855" s="5"/>
      <c r="U2855" s="5">
        <v>0</v>
      </c>
      <c r="V2855" s="4" t="s">
        <v>39</v>
      </c>
      <c r="W2855" s="4" t="s">
        <v>39</v>
      </c>
      <c r="X2855" s="4" t="s">
        <v>39</v>
      </c>
      <c r="Y2855" s="3">
        <v>25924.43</v>
      </c>
    </row>
    <row r="2856" spans="1:25" x14ac:dyDescent="0.25">
      <c r="A2856" s="3">
        <v>702</v>
      </c>
      <c r="B2856" s="24" t="s">
        <v>2910</v>
      </c>
      <c r="C2856" s="4"/>
      <c r="D2856" s="3">
        <v>313356</v>
      </c>
      <c r="E2856" s="24"/>
      <c r="F2856" s="4" t="s">
        <v>33</v>
      </c>
      <c r="G2856" s="4" t="s">
        <v>33</v>
      </c>
      <c r="H2856" s="4" t="s">
        <v>34</v>
      </c>
      <c r="I2856" s="24" t="s">
        <v>35</v>
      </c>
      <c r="J2856" s="4" t="s">
        <v>41</v>
      </c>
      <c r="K2856" s="5">
        <v>226023.29</v>
      </c>
      <c r="L2856" s="5">
        <v>13638.245320064749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25" t="s">
        <v>37</v>
      </c>
      <c r="S2856" s="25" t="s">
        <v>38</v>
      </c>
      <c r="T2856" s="5"/>
      <c r="U2856" s="5">
        <v>0</v>
      </c>
      <c r="V2856" s="4" t="s">
        <v>39</v>
      </c>
      <c r="W2856" s="4" t="s">
        <v>39</v>
      </c>
      <c r="X2856" s="4" t="s">
        <v>39</v>
      </c>
      <c r="Y2856" s="3">
        <v>261748.7</v>
      </c>
    </row>
    <row r="2857" spans="1:25" x14ac:dyDescent="0.25">
      <c r="A2857" s="3">
        <v>702</v>
      </c>
      <c r="B2857" s="24" t="s">
        <v>2911</v>
      </c>
      <c r="C2857" s="4"/>
      <c r="D2857" s="3">
        <v>312836</v>
      </c>
      <c r="E2857" s="24"/>
      <c r="F2857" s="4" t="s">
        <v>43</v>
      </c>
      <c r="G2857" s="4" t="s">
        <v>33</v>
      </c>
      <c r="H2857" s="4" t="s">
        <v>34</v>
      </c>
      <c r="I2857" s="24" t="s">
        <v>35</v>
      </c>
      <c r="J2857" s="4" t="s">
        <v>36</v>
      </c>
      <c r="K2857" s="5">
        <v>115706.99</v>
      </c>
      <c r="L2857" s="5">
        <v>115706.99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25" t="s">
        <v>37</v>
      </c>
      <c r="S2857" s="25" t="s">
        <v>69</v>
      </c>
      <c r="T2857" s="5"/>
      <c r="U2857" s="5">
        <v>0</v>
      </c>
      <c r="V2857" s="4" t="s">
        <v>39</v>
      </c>
      <c r="W2857" s="4" t="s">
        <v>39</v>
      </c>
      <c r="X2857" s="4" t="s">
        <v>39</v>
      </c>
      <c r="Y2857" s="3">
        <v>125976.6</v>
      </c>
    </row>
    <row r="2858" spans="1:25" x14ac:dyDescent="0.25">
      <c r="A2858" s="3">
        <v>702</v>
      </c>
      <c r="B2858" s="24" t="s">
        <v>2912</v>
      </c>
      <c r="C2858" s="4"/>
      <c r="D2858" s="3">
        <v>309836</v>
      </c>
      <c r="E2858" s="24"/>
      <c r="F2858" s="4" t="s">
        <v>43</v>
      </c>
      <c r="G2858" s="4" t="s">
        <v>33</v>
      </c>
      <c r="H2858" s="4" t="s">
        <v>34</v>
      </c>
      <c r="I2858" s="24" t="s">
        <v>35</v>
      </c>
      <c r="J2858" s="4" t="s">
        <v>36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25" t="s">
        <v>37</v>
      </c>
      <c r="S2858" s="25" t="s">
        <v>74</v>
      </c>
      <c r="T2858" s="5"/>
      <c r="U2858" s="5">
        <v>0</v>
      </c>
      <c r="V2858" s="4" t="s">
        <v>39</v>
      </c>
      <c r="W2858" s="4" t="s">
        <v>39</v>
      </c>
      <c r="X2858" s="4" t="s">
        <v>39</v>
      </c>
      <c r="Y2858" s="3">
        <v>0</v>
      </c>
    </row>
    <row r="2859" spans="1:25" x14ac:dyDescent="0.25">
      <c r="A2859" s="3">
        <v>702</v>
      </c>
      <c r="B2859" s="24" t="s">
        <v>2913</v>
      </c>
      <c r="C2859" s="4"/>
      <c r="D2859" s="3">
        <v>314376</v>
      </c>
      <c r="E2859" s="24"/>
      <c r="F2859" s="4" t="s">
        <v>43</v>
      </c>
      <c r="G2859" s="4" t="s">
        <v>33</v>
      </c>
      <c r="H2859" s="4" t="s">
        <v>34</v>
      </c>
      <c r="I2859" s="24" t="s">
        <v>35</v>
      </c>
      <c r="J2859" s="4" t="s">
        <v>36</v>
      </c>
      <c r="K2859" s="5">
        <v>329011.92</v>
      </c>
      <c r="L2859" s="5">
        <v>329011.92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25" t="s">
        <v>37</v>
      </c>
      <c r="S2859" s="25" t="s">
        <v>49</v>
      </c>
      <c r="T2859" s="5"/>
      <c r="U2859" s="5">
        <v>0</v>
      </c>
      <c r="V2859" s="4" t="s">
        <v>39</v>
      </c>
      <c r="W2859" s="4" t="s">
        <v>39</v>
      </c>
      <c r="X2859" s="4" t="s">
        <v>39</v>
      </c>
      <c r="Y2859" s="3">
        <v>353827.86</v>
      </c>
    </row>
    <row r="2860" spans="1:25" x14ac:dyDescent="0.25">
      <c r="A2860" s="3">
        <v>702</v>
      </c>
      <c r="B2860" s="24" t="s">
        <v>2914</v>
      </c>
      <c r="C2860" s="4"/>
      <c r="D2860" s="3">
        <v>316795</v>
      </c>
      <c r="E2860" s="24"/>
      <c r="F2860" s="4" t="s">
        <v>45</v>
      </c>
      <c r="G2860" s="4" t="s">
        <v>33</v>
      </c>
      <c r="H2860" s="4" t="s">
        <v>34</v>
      </c>
      <c r="I2860" s="24" t="s">
        <v>35</v>
      </c>
      <c r="J2860" s="4" t="s">
        <v>36</v>
      </c>
      <c r="K2860" s="5">
        <v>13838.31</v>
      </c>
      <c r="L2860" s="5">
        <v>13838.31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25" t="s">
        <v>37</v>
      </c>
      <c r="S2860" s="25" t="s">
        <v>49</v>
      </c>
      <c r="T2860" s="5"/>
      <c r="U2860" s="5">
        <v>0</v>
      </c>
      <c r="V2860" s="4" t="s">
        <v>39</v>
      </c>
      <c r="W2860" s="4" t="s">
        <v>39</v>
      </c>
      <c r="X2860" s="4" t="s">
        <v>39</v>
      </c>
      <c r="Y2860" s="3">
        <v>14354.23</v>
      </c>
    </row>
    <row r="2861" spans="1:25" x14ac:dyDescent="0.25">
      <c r="A2861" s="3">
        <v>702</v>
      </c>
      <c r="B2861" s="24" t="s">
        <v>2915</v>
      </c>
      <c r="C2861" s="4"/>
      <c r="D2861" s="3">
        <v>318132</v>
      </c>
      <c r="E2861" s="24"/>
      <c r="F2861" s="4" t="s">
        <v>45</v>
      </c>
      <c r="G2861" s="4" t="s">
        <v>33</v>
      </c>
      <c r="H2861" s="4" t="s">
        <v>34</v>
      </c>
      <c r="I2861" s="24" t="s">
        <v>35</v>
      </c>
      <c r="J2861" s="4" t="s">
        <v>36</v>
      </c>
      <c r="K2861" s="5">
        <v>30640.61</v>
      </c>
      <c r="L2861" s="5">
        <v>30640.61</v>
      </c>
      <c r="M2861" s="5">
        <v>0</v>
      </c>
      <c r="N2861" s="5">
        <v>0</v>
      </c>
      <c r="O2861" s="5">
        <v>0</v>
      </c>
      <c r="P2861" s="5">
        <v>30640.61</v>
      </c>
      <c r="Q2861" s="5">
        <v>30640.61</v>
      </c>
      <c r="R2861" s="25" t="s">
        <v>102</v>
      </c>
      <c r="S2861" s="25" t="s">
        <v>58</v>
      </c>
      <c r="T2861" s="5"/>
      <c r="U2861" s="5">
        <v>30640.61</v>
      </c>
      <c r="V2861" s="4" t="s">
        <v>39</v>
      </c>
      <c r="W2861" s="4" t="s">
        <v>39</v>
      </c>
      <c r="X2861" s="4" t="s">
        <v>39</v>
      </c>
      <c r="Y2861" s="3">
        <v>37303.07</v>
      </c>
    </row>
    <row r="2862" spans="1:25" x14ac:dyDescent="0.25">
      <c r="A2862" s="3">
        <v>702</v>
      </c>
      <c r="B2862" s="24" t="s">
        <v>2916</v>
      </c>
      <c r="C2862" s="4"/>
      <c r="D2862" s="3">
        <v>312097</v>
      </c>
      <c r="E2862" s="24"/>
      <c r="F2862" s="4" t="s">
        <v>43</v>
      </c>
      <c r="G2862" s="4" t="s">
        <v>33</v>
      </c>
      <c r="H2862" s="4" t="s">
        <v>34</v>
      </c>
      <c r="I2862" s="24" t="s">
        <v>35</v>
      </c>
      <c r="J2862" s="4" t="s">
        <v>36</v>
      </c>
      <c r="K2862" s="5">
        <v>1734485.9</v>
      </c>
      <c r="L2862" s="5">
        <v>1734485.9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25" t="s">
        <v>37</v>
      </c>
      <c r="S2862" s="25" t="s">
        <v>38</v>
      </c>
      <c r="T2862" s="5"/>
      <c r="U2862" s="5">
        <v>0</v>
      </c>
      <c r="V2862" s="4" t="s">
        <v>39</v>
      </c>
      <c r="W2862" s="4" t="s">
        <v>39</v>
      </c>
      <c r="X2862" s="4" t="s">
        <v>39</v>
      </c>
      <c r="Y2862" s="3">
        <v>1936781</v>
      </c>
    </row>
    <row r="2863" spans="1:25" x14ac:dyDescent="0.25">
      <c r="A2863" s="3">
        <v>702</v>
      </c>
      <c r="B2863" s="24" t="s">
        <v>2917</v>
      </c>
      <c r="C2863" s="4"/>
      <c r="D2863" s="3">
        <v>320023</v>
      </c>
      <c r="E2863" s="24"/>
      <c r="F2863" s="4" t="s">
        <v>33</v>
      </c>
      <c r="G2863" s="4" t="s">
        <v>33</v>
      </c>
      <c r="H2863" s="4" t="s">
        <v>34</v>
      </c>
      <c r="I2863" s="24" t="s">
        <v>35</v>
      </c>
      <c r="J2863" s="4" t="s">
        <v>36</v>
      </c>
      <c r="K2863" s="5">
        <v>3614103.07</v>
      </c>
      <c r="L2863" s="5">
        <v>3614103.07</v>
      </c>
      <c r="M2863" s="5">
        <v>0</v>
      </c>
      <c r="N2863" s="5">
        <v>0</v>
      </c>
      <c r="O2863" s="5">
        <v>3614103.07</v>
      </c>
      <c r="P2863" s="5">
        <v>0</v>
      </c>
      <c r="Q2863" s="5">
        <v>3614103.07</v>
      </c>
      <c r="R2863" s="25" t="s">
        <v>86</v>
      </c>
      <c r="S2863" s="25" t="s">
        <v>38</v>
      </c>
      <c r="T2863" s="5"/>
      <c r="U2863" s="5">
        <v>0</v>
      </c>
      <c r="V2863" s="4" t="s">
        <v>39</v>
      </c>
      <c r="W2863" s="4" t="s">
        <v>39</v>
      </c>
      <c r="X2863" s="4" t="s">
        <v>39</v>
      </c>
      <c r="Y2863" s="3">
        <v>3972979.79</v>
      </c>
    </row>
    <row r="2864" spans="1:25" x14ac:dyDescent="0.25">
      <c r="A2864" s="3">
        <v>702</v>
      </c>
      <c r="B2864" s="24" t="s">
        <v>2918</v>
      </c>
      <c r="C2864" s="4"/>
      <c r="D2864" s="3">
        <v>316339</v>
      </c>
      <c r="E2864" s="24"/>
      <c r="F2864" s="4" t="s">
        <v>43</v>
      </c>
      <c r="G2864" s="4" t="s">
        <v>45</v>
      </c>
      <c r="H2864" s="4" t="s">
        <v>34</v>
      </c>
      <c r="I2864" s="24" t="s">
        <v>35</v>
      </c>
      <c r="J2864" s="4" t="s">
        <v>36</v>
      </c>
      <c r="K2864" s="5">
        <v>1651.98</v>
      </c>
      <c r="L2864" s="5">
        <v>1651.98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25" t="s">
        <v>37</v>
      </c>
      <c r="S2864" s="25" t="s">
        <v>58</v>
      </c>
      <c r="T2864" s="5"/>
      <c r="U2864" s="5">
        <v>0</v>
      </c>
      <c r="V2864" s="4" t="s">
        <v>39</v>
      </c>
      <c r="W2864" s="4" t="s">
        <v>39</v>
      </c>
      <c r="X2864" s="4" t="s">
        <v>39</v>
      </c>
      <c r="Y2864" s="3">
        <v>1697.45</v>
      </c>
    </row>
    <row r="2865" spans="1:25" x14ac:dyDescent="0.25">
      <c r="A2865" s="3">
        <v>702</v>
      </c>
      <c r="B2865" s="24" t="s">
        <v>2919</v>
      </c>
      <c r="C2865" s="4"/>
      <c r="D2865" s="3">
        <v>316358</v>
      </c>
      <c r="E2865" s="24"/>
      <c r="F2865" s="4" t="s">
        <v>43</v>
      </c>
      <c r="G2865" s="4" t="s">
        <v>45</v>
      </c>
      <c r="H2865" s="4" t="s">
        <v>34</v>
      </c>
      <c r="I2865" s="24" t="s">
        <v>35</v>
      </c>
      <c r="J2865" s="4" t="s">
        <v>36</v>
      </c>
      <c r="K2865" s="5">
        <v>1964531.99</v>
      </c>
      <c r="L2865" s="5">
        <v>1964531.99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25" t="s">
        <v>37</v>
      </c>
      <c r="S2865" s="25" t="s">
        <v>151</v>
      </c>
      <c r="T2865" s="5"/>
      <c r="U2865" s="5">
        <v>0</v>
      </c>
      <c r="V2865" s="4" t="s">
        <v>39</v>
      </c>
      <c r="W2865" s="4" t="s">
        <v>39</v>
      </c>
      <c r="X2865" s="4" t="s">
        <v>39</v>
      </c>
      <c r="Y2865" s="3">
        <v>3137250.95</v>
      </c>
    </row>
    <row r="2866" spans="1:25" x14ac:dyDescent="0.25">
      <c r="A2866" s="3">
        <v>702</v>
      </c>
      <c r="B2866" s="24" t="s">
        <v>2920</v>
      </c>
      <c r="C2866" s="4"/>
      <c r="D2866" s="3">
        <v>319707</v>
      </c>
      <c r="E2866" s="24"/>
      <c r="F2866" s="4" t="s">
        <v>33</v>
      </c>
      <c r="G2866" s="4" t="s">
        <v>33</v>
      </c>
      <c r="H2866" s="4" t="s">
        <v>34</v>
      </c>
      <c r="I2866" s="24" t="s">
        <v>35</v>
      </c>
      <c r="J2866" s="4" t="s">
        <v>41</v>
      </c>
      <c r="K2866" s="5">
        <v>-31818.98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25" t="s">
        <v>37</v>
      </c>
      <c r="S2866" s="25" t="s">
        <v>38</v>
      </c>
      <c r="T2866" s="5"/>
      <c r="U2866" s="5">
        <v>0</v>
      </c>
      <c r="V2866" s="4" t="s">
        <v>39</v>
      </c>
      <c r="W2866" s="4" t="s">
        <v>39</v>
      </c>
      <c r="X2866" s="4" t="s">
        <v>39</v>
      </c>
      <c r="Y2866" s="3">
        <v>0</v>
      </c>
    </row>
    <row r="2867" spans="1:25" x14ac:dyDescent="0.25">
      <c r="A2867" s="3">
        <v>702</v>
      </c>
      <c r="B2867" s="24" t="s">
        <v>2921</v>
      </c>
      <c r="C2867" s="4"/>
      <c r="D2867" s="3">
        <v>308390</v>
      </c>
      <c r="E2867" s="24"/>
      <c r="F2867" s="4" t="s">
        <v>45</v>
      </c>
      <c r="G2867" s="4" t="s">
        <v>33</v>
      </c>
      <c r="H2867" s="4" t="s">
        <v>34</v>
      </c>
      <c r="I2867" s="24" t="s">
        <v>35</v>
      </c>
      <c r="J2867" s="4" t="s">
        <v>36</v>
      </c>
      <c r="K2867" s="5">
        <v>10650.24</v>
      </c>
      <c r="L2867" s="5">
        <v>10650.24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25" t="s">
        <v>37</v>
      </c>
      <c r="S2867" s="25" t="s">
        <v>58</v>
      </c>
      <c r="T2867" s="5"/>
      <c r="U2867" s="5">
        <v>0</v>
      </c>
      <c r="V2867" s="4" t="s">
        <v>39</v>
      </c>
      <c r="W2867" s="4" t="s">
        <v>39</v>
      </c>
      <c r="X2867" s="4" t="s">
        <v>39</v>
      </c>
      <c r="Y2867" s="3">
        <v>10787.35</v>
      </c>
    </row>
    <row r="2868" spans="1:25" x14ac:dyDescent="0.25">
      <c r="A2868" s="3">
        <v>702</v>
      </c>
      <c r="B2868" s="24" t="s">
        <v>2922</v>
      </c>
      <c r="C2868" s="4"/>
      <c r="D2868" s="3">
        <v>313156</v>
      </c>
      <c r="E2868" s="24"/>
      <c r="F2868" s="4" t="s">
        <v>43</v>
      </c>
      <c r="G2868" s="4" t="s">
        <v>33</v>
      </c>
      <c r="H2868" s="4" t="s">
        <v>34</v>
      </c>
      <c r="I2868" s="24" t="s">
        <v>35</v>
      </c>
      <c r="J2868" s="4" t="s">
        <v>36</v>
      </c>
      <c r="K2868" s="5">
        <v>152476.96</v>
      </c>
      <c r="L2868" s="5">
        <v>152476.96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25" t="s">
        <v>37</v>
      </c>
      <c r="S2868" s="25" t="s">
        <v>49</v>
      </c>
      <c r="T2868" s="5"/>
      <c r="U2868" s="5">
        <v>0</v>
      </c>
      <c r="V2868" s="4" t="s">
        <v>39</v>
      </c>
      <c r="W2868" s="4" t="s">
        <v>39</v>
      </c>
      <c r="X2868" s="4" t="s">
        <v>39</v>
      </c>
      <c r="Y2868" s="3">
        <v>160678.9</v>
      </c>
    </row>
    <row r="2869" spans="1:25" x14ac:dyDescent="0.25">
      <c r="A2869" s="3">
        <v>702</v>
      </c>
      <c r="B2869" s="24" t="s">
        <v>2923</v>
      </c>
      <c r="C2869" s="4"/>
      <c r="D2869" s="3">
        <v>314259</v>
      </c>
      <c r="E2869" s="24"/>
      <c r="F2869" s="4" t="s">
        <v>45</v>
      </c>
      <c r="G2869" s="4" t="s">
        <v>33</v>
      </c>
      <c r="H2869" s="4" t="s">
        <v>34</v>
      </c>
      <c r="I2869" s="24" t="s">
        <v>35</v>
      </c>
      <c r="J2869" s="4" t="s">
        <v>36</v>
      </c>
      <c r="K2869" s="5">
        <v>9264.2099999999991</v>
      </c>
      <c r="L2869" s="5">
        <v>9264.2099999999991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25" t="s">
        <v>37</v>
      </c>
      <c r="S2869" s="25" t="s">
        <v>147</v>
      </c>
      <c r="T2869" s="5"/>
      <c r="U2869" s="5">
        <v>0</v>
      </c>
      <c r="V2869" s="4" t="s">
        <v>39</v>
      </c>
      <c r="W2869" s="4" t="s">
        <v>39</v>
      </c>
      <c r="X2869" s="4" t="s">
        <v>39</v>
      </c>
      <c r="Y2869" s="3">
        <v>9264.2099999999991</v>
      </c>
    </row>
    <row r="2870" spans="1:25" x14ac:dyDescent="0.25">
      <c r="A2870" s="3">
        <v>702</v>
      </c>
      <c r="B2870" s="24" t="s">
        <v>2924</v>
      </c>
      <c r="C2870" s="4"/>
      <c r="D2870" s="3">
        <v>316339</v>
      </c>
      <c r="E2870" s="24"/>
      <c r="F2870" s="4" t="s">
        <v>43</v>
      </c>
      <c r="G2870" s="4" t="s">
        <v>45</v>
      </c>
      <c r="H2870" s="4" t="s">
        <v>34</v>
      </c>
      <c r="I2870" s="24" t="s">
        <v>35</v>
      </c>
      <c r="J2870" s="4" t="s">
        <v>36</v>
      </c>
      <c r="K2870" s="5">
        <v>7393.36</v>
      </c>
      <c r="L2870" s="5">
        <v>7393.36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25" t="s">
        <v>37</v>
      </c>
      <c r="S2870" s="25" t="s">
        <v>58</v>
      </c>
      <c r="T2870" s="5"/>
      <c r="U2870" s="5">
        <v>0</v>
      </c>
      <c r="V2870" s="4" t="s">
        <v>39</v>
      </c>
      <c r="W2870" s="4" t="s">
        <v>39</v>
      </c>
      <c r="X2870" s="4" t="s">
        <v>39</v>
      </c>
      <c r="Y2870" s="3">
        <v>7596.9</v>
      </c>
    </row>
    <row r="2871" spans="1:25" x14ac:dyDescent="0.25">
      <c r="A2871" s="3">
        <v>702</v>
      </c>
      <c r="B2871" s="24" t="s">
        <v>2925</v>
      </c>
      <c r="C2871" s="4"/>
      <c r="D2871" s="3">
        <v>310971</v>
      </c>
      <c r="E2871" s="24"/>
      <c r="F2871" s="4" t="s">
        <v>33</v>
      </c>
      <c r="G2871" s="4" t="s">
        <v>33</v>
      </c>
      <c r="H2871" s="4" t="s">
        <v>34</v>
      </c>
      <c r="I2871" s="24" t="s">
        <v>35</v>
      </c>
      <c r="J2871" s="4" t="s">
        <v>41</v>
      </c>
      <c r="K2871" s="5">
        <v>-16718.05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25" t="s">
        <v>37</v>
      </c>
      <c r="S2871" s="25" t="s">
        <v>38</v>
      </c>
      <c r="T2871" s="5"/>
      <c r="U2871" s="5">
        <v>0</v>
      </c>
      <c r="V2871" s="4" t="s">
        <v>39</v>
      </c>
      <c r="W2871" s="4" t="s">
        <v>39</v>
      </c>
      <c r="X2871" s="4" t="s">
        <v>39</v>
      </c>
      <c r="Y2871" s="3">
        <v>0</v>
      </c>
    </row>
    <row r="2872" spans="1:25" x14ac:dyDescent="0.25">
      <c r="A2872" s="3">
        <v>702</v>
      </c>
      <c r="B2872" s="24" t="s">
        <v>2926</v>
      </c>
      <c r="C2872" s="4"/>
      <c r="D2872" s="3">
        <v>320583</v>
      </c>
      <c r="E2872" s="24"/>
      <c r="F2872" s="4" t="s">
        <v>43</v>
      </c>
      <c r="G2872" s="4" t="s">
        <v>33</v>
      </c>
      <c r="H2872" s="4" t="s">
        <v>34</v>
      </c>
      <c r="I2872" s="24" t="s">
        <v>35</v>
      </c>
      <c r="J2872" s="4" t="s">
        <v>41</v>
      </c>
      <c r="K2872" s="5">
        <v>5842193.54</v>
      </c>
      <c r="L2872" s="5">
        <v>352517.95824146044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25" t="s">
        <v>37</v>
      </c>
      <c r="S2872" s="25" t="s">
        <v>38</v>
      </c>
      <c r="T2872" s="5"/>
      <c r="U2872" s="5">
        <v>0</v>
      </c>
      <c r="V2872" s="4" t="s">
        <v>39</v>
      </c>
      <c r="W2872" s="4" t="s">
        <v>39</v>
      </c>
      <c r="X2872" s="4" t="s">
        <v>39</v>
      </c>
      <c r="Y2872" s="3">
        <v>6847762.0800000001</v>
      </c>
    </row>
    <row r="2873" spans="1:25" x14ac:dyDescent="0.25">
      <c r="A2873" s="3">
        <v>702</v>
      </c>
      <c r="B2873" s="24" t="s">
        <v>2927</v>
      </c>
      <c r="C2873" s="4"/>
      <c r="D2873" s="3">
        <v>316402</v>
      </c>
      <c r="E2873" s="24"/>
      <c r="F2873" s="4" t="s">
        <v>45</v>
      </c>
      <c r="G2873" s="4" t="s">
        <v>33</v>
      </c>
      <c r="H2873" s="4" t="s">
        <v>34</v>
      </c>
      <c r="I2873" s="24" t="s">
        <v>35</v>
      </c>
      <c r="J2873" s="4" t="s">
        <v>36</v>
      </c>
      <c r="K2873" s="5">
        <v>1964.6</v>
      </c>
      <c r="L2873" s="5">
        <v>1964.6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25" t="s">
        <v>37</v>
      </c>
      <c r="S2873" s="25" t="s">
        <v>49</v>
      </c>
      <c r="T2873" s="5"/>
      <c r="U2873" s="5">
        <v>0</v>
      </c>
      <c r="V2873" s="4" t="s">
        <v>39</v>
      </c>
      <c r="W2873" s="4" t="s">
        <v>39</v>
      </c>
      <c r="X2873" s="4" t="s">
        <v>39</v>
      </c>
      <c r="Y2873" s="3">
        <v>1964.51</v>
      </c>
    </row>
    <row r="2874" spans="1:25" x14ac:dyDescent="0.25">
      <c r="A2874" s="3">
        <v>702</v>
      </c>
      <c r="B2874" s="24" t="s">
        <v>2928</v>
      </c>
      <c r="C2874" s="4"/>
      <c r="D2874" s="3">
        <v>317033</v>
      </c>
      <c r="E2874" s="24"/>
      <c r="F2874" s="4" t="s">
        <v>45</v>
      </c>
      <c r="G2874" s="4" t="s">
        <v>45</v>
      </c>
      <c r="H2874" s="4" t="s">
        <v>34</v>
      </c>
      <c r="I2874" s="24" t="s">
        <v>35</v>
      </c>
      <c r="J2874" s="4" t="s">
        <v>36</v>
      </c>
      <c r="K2874" s="5">
        <v>109592.88</v>
      </c>
      <c r="L2874" s="5">
        <v>109592.88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25" t="s">
        <v>37</v>
      </c>
      <c r="S2874" s="25" t="s">
        <v>531</v>
      </c>
      <c r="T2874" s="5"/>
      <c r="U2874" s="5">
        <v>0</v>
      </c>
      <c r="V2874" s="4" t="s">
        <v>39</v>
      </c>
      <c r="W2874" s="4" t="s">
        <v>39</v>
      </c>
      <c r="X2874" s="4" t="s">
        <v>39</v>
      </c>
      <c r="Y2874" s="3">
        <v>112072.44</v>
      </c>
    </row>
    <row r="2875" spans="1:25" x14ac:dyDescent="0.25">
      <c r="A2875" s="3">
        <v>702</v>
      </c>
      <c r="B2875" s="24" t="s">
        <v>2929</v>
      </c>
      <c r="C2875" s="4"/>
      <c r="D2875" s="3">
        <v>313250</v>
      </c>
      <c r="E2875" s="24"/>
      <c r="F2875" s="4" t="s">
        <v>45</v>
      </c>
      <c r="G2875" s="4" t="s">
        <v>33</v>
      </c>
      <c r="H2875" s="4" t="s">
        <v>34</v>
      </c>
      <c r="I2875" s="24" t="s">
        <v>35</v>
      </c>
      <c r="J2875" s="4" t="s">
        <v>36</v>
      </c>
      <c r="K2875" s="5">
        <v>12321.64</v>
      </c>
      <c r="L2875" s="5">
        <v>12321.64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25" t="s">
        <v>37</v>
      </c>
      <c r="S2875" s="25" t="s">
        <v>49</v>
      </c>
      <c r="T2875" s="5"/>
      <c r="U2875" s="5">
        <v>0</v>
      </c>
      <c r="V2875" s="4" t="s">
        <v>39</v>
      </c>
      <c r="W2875" s="4" t="s">
        <v>39</v>
      </c>
      <c r="X2875" s="4" t="s">
        <v>39</v>
      </c>
      <c r="Y2875" s="3">
        <v>12443.79</v>
      </c>
    </row>
    <row r="2876" spans="1:25" x14ac:dyDescent="0.25">
      <c r="A2876" s="3">
        <v>702</v>
      </c>
      <c r="B2876" s="24" t="s">
        <v>2930</v>
      </c>
      <c r="C2876" s="4"/>
      <c r="D2876" s="3">
        <v>314015</v>
      </c>
      <c r="E2876" s="24"/>
      <c r="F2876" s="4" t="s">
        <v>45</v>
      </c>
      <c r="G2876" s="4" t="s">
        <v>33</v>
      </c>
      <c r="H2876" s="4" t="s">
        <v>34</v>
      </c>
      <c r="I2876" s="24" t="s">
        <v>35</v>
      </c>
      <c r="J2876" s="4" t="s">
        <v>36</v>
      </c>
      <c r="K2876" s="5">
        <v>31388.99</v>
      </c>
      <c r="L2876" s="5">
        <v>31388.99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25" t="s">
        <v>37</v>
      </c>
      <c r="S2876" s="25" t="s">
        <v>49</v>
      </c>
      <c r="T2876" s="5"/>
      <c r="U2876" s="5">
        <v>0</v>
      </c>
      <c r="V2876" s="4" t="s">
        <v>39</v>
      </c>
      <c r="W2876" s="4" t="s">
        <v>39</v>
      </c>
      <c r="X2876" s="4" t="s">
        <v>39</v>
      </c>
      <c r="Y2876" s="3">
        <v>34189.08</v>
      </c>
    </row>
    <row r="2877" spans="1:25" x14ac:dyDescent="0.25">
      <c r="A2877" s="3">
        <v>702</v>
      </c>
      <c r="B2877" s="24" t="s">
        <v>2931</v>
      </c>
      <c r="C2877" s="4"/>
      <c r="D2877" s="3">
        <v>312186</v>
      </c>
      <c r="E2877" s="24"/>
      <c r="F2877" s="4" t="s">
        <v>43</v>
      </c>
      <c r="G2877" s="4" t="s">
        <v>33</v>
      </c>
      <c r="H2877" s="4" t="s">
        <v>34</v>
      </c>
      <c r="I2877" s="24" t="s">
        <v>35</v>
      </c>
      <c r="J2877" s="4" t="s">
        <v>36</v>
      </c>
      <c r="K2877" s="5">
        <v>162114.19</v>
      </c>
      <c r="L2877" s="5">
        <v>162114.19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25" t="s">
        <v>37</v>
      </c>
      <c r="S2877" s="25" t="s">
        <v>58</v>
      </c>
      <c r="T2877" s="5"/>
      <c r="U2877" s="5">
        <v>0</v>
      </c>
      <c r="V2877" s="4" t="s">
        <v>39</v>
      </c>
      <c r="W2877" s="4" t="s">
        <v>39</v>
      </c>
      <c r="X2877" s="4" t="s">
        <v>39</v>
      </c>
      <c r="Y2877" s="3">
        <v>165459.28</v>
      </c>
    </row>
    <row r="2878" spans="1:25" x14ac:dyDescent="0.25">
      <c r="A2878" s="3">
        <v>702</v>
      </c>
      <c r="B2878" s="24" t="s">
        <v>2932</v>
      </c>
      <c r="C2878" s="4"/>
      <c r="D2878" s="3">
        <v>317030</v>
      </c>
      <c r="E2878" s="24"/>
      <c r="F2878" s="4" t="s">
        <v>43</v>
      </c>
      <c r="G2878" s="4" t="s">
        <v>33</v>
      </c>
      <c r="H2878" s="4" t="s">
        <v>34</v>
      </c>
      <c r="I2878" s="24" t="s">
        <v>35</v>
      </c>
      <c r="J2878" s="4" t="s">
        <v>36</v>
      </c>
      <c r="K2878" s="5">
        <v>19031.91</v>
      </c>
      <c r="L2878" s="5">
        <v>19031.91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25" t="s">
        <v>37</v>
      </c>
      <c r="S2878" s="25" t="s">
        <v>69</v>
      </c>
      <c r="T2878" s="5"/>
      <c r="U2878" s="5">
        <v>0</v>
      </c>
      <c r="V2878" s="4" t="s">
        <v>39</v>
      </c>
      <c r="W2878" s="4" t="s">
        <v>39</v>
      </c>
      <c r="X2878" s="4" t="s">
        <v>39</v>
      </c>
      <c r="Y2878" s="3">
        <v>19544.490000000002</v>
      </c>
    </row>
    <row r="2879" spans="1:25" x14ac:dyDescent="0.25">
      <c r="A2879" s="3">
        <v>702</v>
      </c>
      <c r="B2879" s="24" t="s">
        <v>2933</v>
      </c>
      <c r="C2879" s="4"/>
      <c r="D2879" s="3">
        <v>320022</v>
      </c>
      <c r="E2879" s="24"/>
      <c r="F2879" s="4" t="s">
        <v>43</v>
      </c>
      <c r="G2879" s="4" t="s">
        <v>33</v>
      </c>
      <c r="H2879" s="4" t="s">
        <v>34</v>
      </c>
      <c r="I2879" s="24" t="s">
        <v>35</v>
      </c>
      <c r="J2879" s="4" t="s">
        <v>36</v>
      </c>
      <c r="K2879" s="5">
        <v>60415.22</v>
      </c>
      <c r="L2879" s="5">
        <v>60415.22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25" t="s">
        <v>37</v>
      </c>
      <c r="S2879" s="25" t="s">
        <v>74</v>
      </c>
      <c r="T2879" s="5"/>
      <c r="U2879" s="5">
        <v>0</v>
      </c>
      <c r="V2879" s="4" t="s">
        <v>39</v>
      </c>
      <c r="W2879" s="4" t="s">
        <v>39</v>
      </c>
      <c r="X2879" s="4" t="s">
        <v>39</v>
      </c>
      <c r="Y2879" s="3">
        <v>60415.22</v>
      </c>
    </row>
    <row r="2880" spans="1:25" x14ac:dyDescent="0.25">
      <c r="A2880" s="3">
        <v>702</v>
      </c>
      <c r="B2880" s="24" t="s">
        <v>2934</v>
      </c>
      <c r="C2880" s="4"/>
      <c r="D2880" s="3">
        <v>320022</v>
      </c>
      <c r="E2880" s="24"/>
      <c r="F2880" s="4" t="s">
        <v>43</v>
      </c>
      <c r="G2880" s="4" t="s">
        <v>33</v>
      </c>
      <c r="H2880" s="4" t="s">
        <v>34</v>
      </c>
      <c r="I2880" s="24" t="s">
        <v>35</v>
      </c>
      <c r="J2880" s="4" t="s">
        <v>36</v>
      </c>
      <c r="K2880" s="5">
        <v>223869.94</v>
      </c>
      <c r="L2880" s="5">
        <v>223869.94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25" t="s">
        <v>37</v>
      </c>
      <c r="S2880" s="25" t="s">
        <v>74</v>
      </c>
      <c r="T2880" s="5"/>
      <c r="U2880" s="5">
        <v>0</v>
      </c>
      <c r="V2880" s="4" t="s">
        <v>39</v>
      </c>
      <c r="W2880" s="4" t="s">
        <v>39</v>
      </c>
      <c r="X2880" s="4" t="s">
        <v>39</v>
      </c>
      <c r="Y2880" s="3">
        <v>223869.94</v>
      </c>
    </row>
    <row r="2881" spans="1:25" x14ac:dyDescent="0.25">
      <c r="A2881" s="3">
        <v>702</v>
      </c>
      <c r="B2881" s="24" t="s">
        <v>2935</v>
      </c>
      <c r="C2881" s="4"/>
      <c r="D2881" s="3">
        <v>320022</v>
      </c>
      <c r="E2881" s="24"/>
      <c r="F2881" s="4" t="s">
        <v>43</v>
      </c>
      <c r="G2881" s="4" t="s">
        <v>33</v>
      </c>
      <c r="H2881" s="4" t="s">
        <v>34</v>
      </c>
      <c r="I2881" s="24" t="s">
        <v>35</v>
      </c>
      <c r="J2881" s="4" t="s">
        <v>36</v>
      </c>
      <c r="K2881" s="5">
        <v>127142.77</v>
      </c>
      <c r="L2881" s="5">
        <v>127142.77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25" t="s">
        <v>37</v>
      </c>
      <c r="S2881" s="25" t="s">
        <v>74</v>
      </c>
      <c r="T2881" s="5"/>
      <c r="U2881" s="5">
        <v>0</v>
      </c>
      <c r="V2881" s="4" t="s">
        <v>39</v>
      </c>
      <c r="W2881" s="4" t="s">
        <v>39</v>
      </c>
      <c r="X2881" s="4" t="s">
        <v>39</v>
      </c>
      <c r="Y2881" s="3">
        <v>127142.77</v>
      </c>
    </row>
    <row r="2882" spans="1:25" x14ac:dyDescent="0.25">
      <c r="A2882" s="3">
        <v>702</v>
      </c>
      <c r="B2882" s="24" t="s">
        <v>2936</v>
      </c>
      <c r="C2882" s="4"/>
      <c r="D2882" s="3">
        <v>320022</v>
      </c>
      <c r="E2882" s="24"/>
      <c r="F2882" s="4" t="s">
        <v>43</v>
      </c>
      <c r="G2882" s="4" t="s">
        <v>33</v>
      </c>
      <c r="H2882" s="4" t="s">
        <v>34</v>
      </c>
      <c r="I2882" s="24" t="s">
        <v>35</v>
      </c>
      <c r="J2882" s="4" t="s">
        <v>36</v>
      </c>
      <c r="K2882" s="5">
        <v>60857.39</v>
      </c>
      <c r="L2882" s="5">
        <v>60857.39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25" t="s">
        <v>37</v>
      </c>
      <c r="S2882" s="25" t="s">
        <v>74</v>
      </c>
      <c r="T2882" s="5"/>
      <c r="U2882" s="5">
        <v>0</v>
      </c>
      <c r="V2882" s="4" t="s">
        <v>39</v>
      </c>
      <c r="W2882" s="4" t="s">
        <v>39</v>
      </c>
      <c r="X2882" s="4" t="s">
        <v>39</v>
      </c>
      <c r="Y2882" s="3">
        <v>60857.39</v>
      </c>
    </row>
    <row r="2883" spans="1:25" x14ac:dyDescent="0.25">
      <c r="A2883" s="3">
        <v>702</v>
      </c>
      <c r="B2883" s="24" t="s">
        <v>2937</v>
      </c>
      <c r="C2883" s="4"/>
      <c r="D2883" s="3">
        <v>310917</v>
      </c>
      <c r="E2883" s="24"/>
      <c r="F2883" s="4" t="s">
        <v>33</v>
      </c>
      <c r="G2883" s="4" t="s">
        <v>33</v>
      </c>
      <c r="H2883" s="4" t="s">
        <v>34</v>
      </c>
      <c r="I2883" s="24" t="s">
        <v>35</v>
      </c>
      <c r="J2883" s="4" t="s">
        <v>41</v>
      </c>
      <c r="K2883" s="5">
        <v>641957.54</v>
      </c>
      <c r="L2883" s="5">
        <v>38735.717967760218</v>
      </c>
      <c r="M2883" s="5">
        <v>0</v>
      </c>
      <c r="N2883" s="5">
        <v>0</v>
      </c>
      <c r="O2883" s="5">
        <v>0</v>
      </c>
      <c r="P2883" s="5">
        <v>641957.54</v>
      </c>
      <c r="Q2883" s="5">
        <v>641957.54</v>
      </c>
      <c r="R2883" s="25" t="s">
        <v>102</v>
      </c>
      <c r="S2883" s="25" t="s">
        <v>38</v>
      </c>
      <c r="T2883" s="5"/>
      <c r="U2883" s="5">
        <v>0</v>
      </c>
      <c r="V2883" s="4" t="s">
        <v>39</v>
      </c>
      <c r="W2883" s="4" t="s">
        <v>39</v>
      </c>
      <c r="X2883" s="4" t="s">
        <v>39</v>
      </c>
      <c r="Y2883" s="3">
        <v>711998.39</v>
      </c>
    </row>
    <row r="2884" spans="1:25" x14ac:dyDescent="0.25">
      <c r="A2884" s="3">
        <v>702</v>
      </c>
      <c r="B2884" s="24" t="s">
        <v>2938</v>
      </c>
      <c r="C2884" s="4"/>
      <c r="D2884" s="3">
        <v>308683</v>
      </c>
      <c r="E2884" s="24"/>
      <c r="F2884" s="4" t="s">
        <v>33</v>
      </c>
      <c r="G2884" s="4" t="s">
        <v>33</v>
      </c>
      <c r="H2884" s="4" t="s">
        <v>34</v>
      </c>
      <c r="I2884" s="24" t="s">
        <v>35</v>
      </c>
      <c r="J2884" s="4" t="s">
        <v>41</v>
      </c>
      <c r="K2884" s="5">
        <v>660833.78</v>
      </c>
      <c r="L2884" s="5">
        <v>39874.710289482544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25" t="s">
        <v>37</v>
      </c>
      <c r="S2884" s="25" t="s">
        <v>38</v>
      </c>
      <c r="T2884" s="5"/>
      <c r="U2884" s="5">
        <v>0</v>
      </c>
      <c r="V2884" s="4" t="s">
        <v>39</v>
      </c>
      <c r="W2884" s="4" t="s">
        <v>39</v>
      </c>
      <c r="X2884" s="4" t="s">
        <v>39</v>
      </c>
      <c r="Y2884" s="3">
        <v>764408.55</v>
      </c>
    </row>
    <row r="2885" spans="1:25" x14ac:dyDescent="0.25">
      <c r="A2885" s="3">
        <v>702</v>
      </c>
      <c r="B2885" s="24" t="s">
        <v>2939</v>
      </c>
      <c r="C2885" s="4"/>
      <c r="D2885" s="3">
        <v>313461</v>
      </c>
      <c r="E2885" s="24"/>
      <c r="F2885" s="4" t="s">
        <v>43</v>
      </c>
      <c r="G2885" s="4" t="s">
        <v>33</v>
      </c>
      <c r="H2885" s="4" t="s">
        <v>34</v>
      </c>
      <c r="I2885" s="24" t="s">
        <v>35</v>
      </c>
      <c r="J2885" s="4" t="s">
        <v>36</v>
      </c>
      <c r="K2885" s="5">
        <v>36731.49</v>
      </c>
      <c r="L2885" s="5">
        <v>36731.49</v>
      </c>
      <c r="M2885" s="5">
        <v>36731.49</v>
      </c>
      <c r="N2885" s="5">
        <v>0</v>
      </c>
      <c r="O2885" s="5">
        <v>0</v>
      </c>
      <c r="P2885" s="5">
        <v>0</v>
      </c>
      <c r="Q2885" s="5">
        <v>36731.49</v>
      </c>
      <c r="R2885" s="25" t="s">
        <v>48</v>
      </c>
      <c r="S2885" s="25" t="s">
        <v>97</v>
      </c>
      <c r="T2885" s="5"/>
      <c r="U2885" s="5">
        <v>0</v>
      </c>
      <c r="V2885" s="4" t="s">
        <v>39</v>
      </c>
      <c r="W2885" s="4" t="s">
        <v>39</v>
      </c>
      <c r="X2885" s="4" t="s">
        <v>39</v>
      </c>
      <c r="Y2885" s="3">
        <v>40652.230000000003</v>
      </c>
    </row>
    <row r="2886" spans="1:25" x14ac:dyDescent="0.25">
      <c r="A2886" s="3">
        <v>702</v>
      </c>
      <c r="B2886" s="24" t="s">
        <v>2940</v>
      </c>
      <c r="C2886" s="4"/>
      <c r="D2886" s="3">
        <v>315382</v>
      </c>
      <c r="E2886" s="24"/>
      <c r="F2886" s="4" t="s">
        <v>45</v>
      </c>
      <c r="G2886" s="4" t="s">
        <v>33</v>
      </c>
      <c r="H2886" s="4" t="s">
        <v>34</v>
      </c>
      <c r="I2886" s="24" t="s">
        <v>35</v>
      </c>
      <c r="J2886" s="4" t="s">
        <v>36</v>
      </c>
      <c r="K2886" s="5">
        <v>13802.53</v>
      </c>
      <c r="L2886" s="5">
        <v>13802.53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25" t="s">
        <v>37</v>
      </c>
      <c r="S2886" s="25" t="s">
        <v>58</v>
      </c>
      <c r="T2886" s="5"/>
      <c r="U2886" s="5">
        <v>0</v>
      </c>
      <c r="V2886" s="4" t="s">
        <v>39</v>
      </c>
      <c r="W2886" s="4" t="s">
        <v>39</v>
      </c>
      <c r="X2886" s="4" t="s">
        <v>39</v>
      </c>
      <c r="Y2886" s="3">
        <v>13916.22</v>
      </c>
    </row>
    <row r="2887" spans="1:25" x14ac:dyDescent="0.25">
      <c r="A2887" s="3">
        <v>702</v>
      </c>
      <c r="B2887" s="24" t="s">
        <v>2941</v>
      </c>
      <c r="C2887" s="4"/>
      <c r="D2887" s="3">
        <v>318405</v>
      </c>
      <c r="E2887" s="24"/>
      <c r="F2887" s="4" t="s">
        <v>33</v>
      </c>
      <c r="G2887" s="4" t="s">
        <v>33</v>
      </c>
      <c r="H2887" s="4" t="s">
        <v>34</v>
      </c>
      <c r="I2887" s="24" t="s">
        <v>209</v>
      </c>
      <c r="J2887" s="4" t="s">
        <v>36</v>
      </c>
      <c r="K2887" s="5">
        <v>87416.65</v>
      </c>
      <c r="L2887" s="5">
        <v>87416.65</v>
      </c>
      <c r="M2887" s="5">
        <v>0</v>
      </c>
      <c r="N2887" s="5">
        <v>0</v>
      </c>
      <c r="O2887" s="5">
        <v>0</v>
      </c>
      <c r="P2887" s="5">
        <v>87416.65</v>
      </c>
      <c r="Q2887" s="5">
        <v>87416.65</v>
      </c>
      <c r="R2887" s="25" t="s">
        <v>102</v>
      </c>
      <c r="S2887" s="25" t="s">
        <v>38</v>
      </c>
      <c r="T2887" s="5"/>
      <c r="U2887" s="5">
        <v>-7053.39</v>
      </c>
      <c r="V2887" s="4" t="s">
        <v>39</v>
      </c>
      <c r="W2887" s="4" t="s">
        <v>39</v>
      </c>
      <c r="X2887" s="4" t="s">
        <v>39</v>
      </c>
      <c r="Y2887" s="3">
        <v>48165.1</v>
      </c>
    </row>
    <row r="2888" spans="1:25" x14ac:dyDescent="0.25">
      <c r="A2888" s="3">
        <v>702</v>
      </c>
      <c r="B2888" s="24" t="s">
        <v>2942</v>
      </c>
      <c r="C2888" s="4"/>
      <c r="D2888" s="3">
        <v>315144</v>
      </c>
      <c r="E2888" s="24"/>
      <c r="F2888" s="4" t="s">
        <v>43</v>
      </c>
      <c r="G2888" s="4" t="s">
        <v>33</v>
      </c>
      <c r="H2888" s="4" t="s">
        <v>34</v>
      </c>
      <c r="I2888" s="24" t="s">
        <v>35</v>
      </c>
      <c r="J2888" s="4" t="s">
        <v>36</v>
      </c>
      <c r="K2888" s="5">
        <v>256733.54</v>
      </c>
      <c r="L2888" s="5">
        <v>256733.54</v>
      </c>
      <c r="M2888" s="5">
        <v>256733.54</v>
      </c>
      <c r="N2888" s="5">
        <v>0</v>
      </c>
      <c r="O2888" s="5">
        <v>0</v>
      </c>
      <c r="P2888" s="5">
        <v>0</v>
      </c>
      <c r="Q2888" s="5">
        <v>256733.54</v>
      </c>
      <c r="R2888" s="25" t="s">
        <v>48</v>
      </c>
      <c r="S2888" s="25" t="s">
        <v>74</v>
      </c>
      <c r="T2888" s="5"/>
      <c r="U2888" s="5">
        <v>0</v>
      </c>
      <c r="V2888" s="4" t="s">
        <v>39</v>
      </c>
      <c r="W2888" s="4" t="s">
        <v>39</v>
      </c>
      <c r="X2888" s="4" t="s">
        <v>39</v>
      </c>
      <c r="Y2888" s="3">
        <v>277375.92</v>
      </c>
    </row>
    <row r="2889" spans="1:25" x14ac:dyDescent="0.25">
      <c r="A2889" s="3">
        <v>702</v>
      </c>
      <c r="B2889" s="24" t="s">
        <v>2943</v>
      </c>
      <c r="C2889" s="4"/>
      <c r="D2889" s="3">
        <v>315144</v>
      </c>
      <c r="E2889" s="24"/>
      <c r="F2889" s="4" t="s">
        <v>43</v>
      </c>
      <c r="G2889" s="4" t="s">
        <v>33</v>
      </c>
      <c r="H2889" s="4" t="s">
        <v>34</v>
      </c>
      <c r="I2889" s="24" t="s">
        <v>35</v>
      </c>
      <c r="J2889" s="4" t="s">
        <v>36</v>
      </c>
      <c r="K2889" s="5">
        <v>61563.64</v>
      </c>
      <c r="L2889" s="5">
        <v>61563.64</v>
      </c>
      <c r="M2889" s="5">
        <v>61563.64</v>
      </c>
      <c r="N2889" s="5">
        <v>0</v>
      </c>
      <c r="O2889" s="5">
        <v>0</v>
      </c>
      <c r="P2889" s="5">
        <v>0</v>
      </c>
      <c r="Q2889" s="5">
        <v>61563.64</v>
      </c>
      <c r="R2889" s="25" t="s">
        <v>48</v>
      </c>
      <c r="S2889" s="25" t="s">
        <v>74</v>
      </c>
      <c r="T2889" s="5"/>
      <c r="U2889" s="5">
        <v>0</v>
      </c>
      <c r="V2889" s="4" t="s">
        <v>39</v>
      </c>
      <c r="W2889" s="4" t="s">
        <v>39</v>
      </c>
      <c r="X2889" s="4" t="s">
        <v>39</v>
      </c>
      <c r="Y2889" s="3">
        <v>66513.600000000006</v>
      </c>
    </row>
    <row r="2890" spans="1:25" x14ac:dyDescent="0.25">
      <c r="A2890" s="3">
        <v>702</v>
      </c>
      <c r="B2890" s="24" t="s">
        <v>2944</v>
      </c>
      <c r="C2890" s="4"/>
      <c r="D2890" s="3">
        <v>315381</v>
      </c>
      <c r="E2890" s="24"/>
      <c r="F2890" s="4" t="s">
        <v>45</v>
      </c>
      <c r="G2890" s="4" t="s">
        <v>33</v>
      </c>
      <c r="H2890" s="4" t="s">
        <v>34</v>
      </c>
      <c r="I2890" s="24" t="s">
        <v>35</v>
      </c>
      <c r="J2890" s="4" t="s">
        <v>36</v>
      </c>
      <c r="K2890" s="5">
        <v>35914.93</v>
      </c>
      <c r="L2890" s="5">
        <v>35914.93</v>
      </c>
      <c r="M2890" s="5">
        <v>0</v>
      </c>
      <c r="N2890" s="5">
        <v>35914.93</v>
      </c>
      <c r="O2890" s="5">
        <v>0</v>
      </c>
      <c r="P2890" s="5">
        <v>0</v>
      </c>
      <c r="Q2890" s="5">
        <v>35914.93</v>
      </c>
      <c r="R2890" s="25" t="s">
        <v>119</v>
      </c>
      <c r="S2890" s="25" t="s">
        <v>58</v>
      </c>
      <c r="T2890" s="5"/>
      <c r="U2890" s="5">
        <v>0</v>
      </c>
      <c r="V2890" s="4" t="s">
        <v>39</v>
      </c>
      <c r="W2890" s="4" t="s">
        <v>39</v>
      </c>
      <c r="X2890" s="4" t="s">
        <v>39</v>
      </c>
      <c r="Y2890" s="3">
        <v>37989.75</v>
      </c>
    </row>
    <row r="2891" spans="1:25" x14ac:dyDescent="0.25">
      <c r="A2891" s="3">
        <v>702</v>
      </c>
      <c r="B2891" s="24" t="s">
        <v>2945</v>
      </c>
      <c r="C2891" s="4"/>
      <c r="D2891" s="3">
        <v>313199</v>
      </c>
      <c r="E2891" s="24"/>
      <c r="F2891" s="4" t="s">
        <v>45</v>
      </c>
      <c r="G2891" s="4" t="s">
        <v>33</v>
      </c>
      <c r="H2891" s="4" t="s">
        <v>34</v>
      </c>
      <c r="I2891" s="24" t="s">
        <v>35</v>
      </c>
      <c r="J2891" s="4" t="s">
        <v>36</v>
      </c>
      <c r="K2891" s="5">
        <v>54539.63</v>
      </c>
      <c r="L2891" s="5">
        <v>54539.63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25" t="s">
        <v>37</v>
      </c>
      <c r="S2891" s="25" t="s">
        <v>49</v>
      </c>
      <c r="T2891" s="5"/>
      <c r="U2891" s="5">
        <v>0</v>
      </c>
      <c r="V2891" s="4" t="s">
        <v>39</v>
      </c>
      <c r="W2891" s="4" t="s">
        <v>39</v>
      </c>
      <c r="X2891" s="4" t="s">
        <v>39</v>
      </c>
      <c r="Y2891" s="3">
        <v>57373.46</v>
      </c>
    </row>
    <row r="2892" spans="1:25" x14ac:dyDescent="0.25">
      <c r="A2892" s="3">
        <v>702</v>
      </c>
      <c r="B2892" s="24" t="s">
        <v>2946</v>
      </c>
      <c r="C2892" s="4"/>
      <c r="D2892" s="3">
        <v>319934</v>
      </c>
      <c r="E2892" s="24"/>
      <c r="F2892" s="4" t="s">
        <v>172</v>
      </c>
      <c r="G2892" s="4" t="s">
        <v>172</v>
      </c>
      <c r="H2892" s="4" t="s">
        <v>34</v>
      </c>
      <c r="I2892" s="24" t="s">
        <v>35</v>
      </c>
      <c r="J2892" s="4" t="s">
        <v>36</v>
      </c>
      <c r="K2892" s="5">
        <v>252201.32</v>
      </c>
      <c r="L2892" s="5">
        <v>252201.32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25" t="s">
        <v>37</v>
      </c>
      <c r="S2892" s="25" t="s">
        <v>38</v>
      </c>
      <c r="T2892" s="5"/>
      <c r="U2892" s="5">
        <v>0</v>
      </c>
      <c r="V2892" s="4" t="s">
        <v>39</v>
      </c>
      <c r="W2892" s="4" t="s">
        <v>39</v>
      </c>
      <c r="X2892" s="4" t="s">
        <v>39</v>
      </c>
      <c r="Y2892" s="3">
        <v>58972.53</v>
      </c>
    </row>
    <row r="2893" spans="1:25" x14ac:dyDescent="0.25">
      <c r="A2893" s="3">
        <v>702</v>
      </c>
      <c r="B2893" s="24" t="s">
        <v>2947</v>
      </c>
      <c r="C2893" s="4"/>
      <c r="D2893" s="3">
        <v>318906</v>
      </c>
      <c r="E2893" s="24"/>
      <c r="F2893" s="4" t="s">
        <v>45</v>
      </c>
      <c r="G2893" s="4" t="s">
        <v>33</v>
      </c>
      <c r="H2893" s="4" t="s">
        <v>34</v>
      </c>
      <c r="I2893" s="24" t="s">
        <v>35</v>
      </c>
      <c r="J2893" s="4" t="s">
        <v>36</v>
      </c>
      <c r="K2893" s="5">
        <v>13750.02</v>
      </c>
      <c r="L2893" s="5">
        <v>13750.02</v>
      </c>
      <c r="M2893" s="5">
        <v>0</v>
      </c>
      <c r="N2893" s="5">
        <v>0</v>
      </c>
      <c r="O2893" s="5">
        <v>0</v>
      </c>
      <c r="P2893" s="5">
        <v>13750.02</v>
      </c>
      <c r="Q2893" s="5">
        <v>13750.02</v>
      </c>
      <c r="R2893" s="25" t="s">
        <v>102</v>
      </c>
      <c r="S2893" s="25" t="s">
        <v>58</v>
      </c>
      <c r="T2893" s="5"/>
      <c r="U2893" s="5">
        <v>13750.02</v>
      </c>
      <c r="V2893" s="4" t="s">
        <v>39</v>
      </c>
      <c r="W2893" s="4" t="s">
        <v>39</v>
      </c>
      <c r="X2893" s="4" t="s">
        <v>39</v>
      </c>
      <c r="Y2893" s="3">
        <v>13750.02</v>
      </c>
    </row>
    <row r="2894" spans="1:25" x14ac:dyDescent="0.25">
      <c r="A2894" s="3">
        <v>702</v>
      </c>
      <c r="B2894" s="24" t="s">
        <v>2948</v>
      </c>
      <c r="C2894" s="4"/>
      <c r="D2894" s="3">
        <v>316814</v>
      </c>
      <c r="E2894" s="24"/>
      <c r="F2894" s="4" t="s">
        <v>33</v>
      </c>
      <c r="G2894" s="4" t="s">
        <v>33</v>
      </c>
      <c r="H2894" s="4" t="s">
        <v>34</v>
      </c>
      <c r="I2894" s="24" t="s">
        <v>209</v>
      </c>
      <c r="J2894" s="4" t="s">
        <v>41</v>
      </c>
      <c r="K2894" s="5">
        <v>1175957.3799999999</v>
      </c>
      <c r="L2894" s="5">
        <v>70957.268316820802</v>
      </c>
      <c r="M2894" s="5">
        <v>0</v>
      </c>
      <c r="N2894" s="5">
        <v>0</v>
      </c>
      <c r="O2894" s="5">
        <v>0</v>
      </c>
      <c r="P2894" s="5">
        <v>1175957.3799999999</v>
      </c>
      <c r="Q2894" s="5">
        <v>1175957.3799999999</v>
      </c>
      <c r="R2894" s="25" t="s">
        <v>102</v>
      </c>
      <c r="S2894" s="25" t="s">
        <v>38</v>
      </c>
      <c r="T2894" s="5"/>
      <c r="U2894" s="5">
        <v>0</v>
      </c>
      <c r="V2894" s="4" t="s">
        <v>39</v>
      </c>
      <c r="W2894" s="4" t="s">
        <v>39</v>
      </c>
      <c r="X2894" s="4" t="s">
        <v>39</v>
      </c>
      <c r="Y2894" s="3">
        <v>1378735.61</v>
      </c>
    </row>
    <row r="2895" spans="1:25" x14ac:dyDescent="0.25">
      <c r="A2895" s="3">
        <v>702</v>
      </c>
      <c r="B2895" s="24" t="s">
        <v>2949</v>
      </c>
      <c r="C2895" s="4"/>
      <c r="D2895" s="3">
        <v>318906</v>
      </c>
      <c r="E2895" s="24"/>
      <c r="F2895" s="4" t="s">
        <v>45</v>
      </c>
      <c r="G2895" s="4" t="s">
        <v>33</v>
      </c>
      <c r="H2895" s="4" t="s">
        <v>34</v>
      </c>
      <c r="I2895" s="24" t="s">
        <v>35</v>
      </c>
      <c r="J2895" s="4" t="s">
        <v>36</v>
      </c>
      <c r="K2895" s="5">
        <v>6456.9</v>
      </c>
      <c r="L2895" s="5">
        <v>6456.9</v>
      </c>
      <c r="M2895" s="5">
        <v>0</v>
      </c>
      <c r="N2895" s="5">
        <v>0</v>
      </c>
      <c r="O2895" s="5">
        <v>0</v>
      </c>
      <c r="P2895" s="5">
        <v>6456.9</v>
      </c>
      <c r="Q2895" s="5">
        <v>6456.9</v>
      </c>
      <c r="R2895" s="25" t="s">
        <v>102</v>
      </c>
      <c r="S2895" s="25" t="s">
        <v>58</v>
      </c>
      <c r="T2895" s="5"/>
      <c r="U2895" s="5">
        <v>6456.9</v>
      </c>
      <c r="V2895" s="4" t="s">
        <v>39</v>
      </c>
      <c r="W2895" s="4" t="s">
        <v>39</v>
      </c>
      <c r="X2895" s="4" t="s">
        <v>39</v>
      </c>
      <c r="Y2895" s="3">
        <v>6456.9</v>
      </c>
    </row>
    <row r="2896" spans="1:25" x14ac:dyDescent="0.25">
      <c r="A2896" s="3">
        <v>702</v>
      </c>
      <c r="B2896" s="24" t="s">
        <v>2950</v>
      </c>
      <c r="C2896" s="4"/>
      <c r="D2896" s="3">
        <v>312088</v>
      </c>
      <c r="E2896" s="24"/>
      <c r="F2896" s="4" t="s">
        <v>45</v>
      </c>
      <c r="G2896" s="4" t="s">
        <v>45</v>
      </c>
      <c r="H2896" s="4" t="s">
        <v>34</v>
      </c>
      <c r="I2896" s="24" t="s">
        <v>35</v>
      </c>
      <c r="J2896" s="4" t="s">
        <v>36</v>
      </c>
      <c r="K2896" s="5">
        <v>359560.46</v>
      </c>
      <c r="L2896" s="5">
        <v>359560.46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25" t="s">
        <v>37</v>
      </c>
      <c r="S2896" s="25" t="s">
        <v>74</v>
      </c>
      <c r="T2896" s="5"/>
      <c r="U2896" s="5">
        <v>0</v>
      </c>
      <c r="V2896" s="4" t="s">
        <v>39</v>
      </c>
      <c r="W2896" s="4" t="s">
        <v>39</v>
      </c>
      <c r="X2896" s="4" t="s">
        <v>39</v>
      </c>
      <c r="Y2896" s="3">
        <v>383167.4</v>
      </c>
    </row>
    <row r="2897" spans="1:25" x14ac:dyDescent="0.25">
      <c r="A2897" s="3">
        <v>702</v>
      </c>
      <c r="B2897" s="24" t="s">
        <v>2951</v>
      </c>
      <c r="C2897" s="4"/>
      <c r="D2897" s="3">
        <v>309011</v>
      </c>
      <c r="E2897" s="24"/>
      <c r="F2897" s="4" t="s">
        <v>45</v>
      </c>
      <c r="G2897" s="4" t="s">
        <v>33</v>
      </c>
      <c r="H2897" s="4" t="s">
        <v>34</v>
      </c>
      <c r="I2897" s="24" t="s">
        <v>35</v>
      </c>
      <c r="J2897" s="4" t="s">
        <v>36</v>
      </c>
      <c r="K2897" s="5">
        <v>8803.39</v>
      </c>
      <c r="L2897" s="5">
        <v>8803.39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25" t="s">
        <v>37</v>
      </c>
      <c r="S2897" s="25" t="s">
        <v>49</v>
      </c>
      <c r="T2897" s="5"/>
      <c r="U2897" s="5">
        <v>0</v>
      </c>
      <c r="V2897" s="4" t="s">
        <v>39</v>
      </c>
      <c r="W2897" s="4" t="s">
        <v>39</v>
      </c>
      <c r="X2897" s="4" t="s">
        <v>39</v>
      </c>
      <c r="Y2897" s="3">
        <v>8909.7000000000007</v>
      </c>
    </row>
    <row r="2898" spans="1:25" x14ac:dyDescent="0.25">
      <c r="A2898" s="3">
        <v>702</v>
      </c>
      <c r="B2898" s="24" t="s">
        <v>2952</v>
      </c>
      <c r="C2898" s="4"/>
      <c r="D2898" s="3">
        <v>315701</v>
      </c>
      <c r="E2898" s="24"/>
      <c r="F2898" s="4" t="s">
        <v>33</v>
      </c>
      <c r="G2898" s="4" t="s">
        <v>33</v>
      </c>
      <c r="H2898" s="4" t="s">
        <v>34</v>
      </c>
      <c r="I2898" s="24" t="s">
        <v>35</v>
      </c>
      <c r="J2898" s="4" t="s">
        <v>36</v>
      </c>
      <c r="K2898" s="5">
        <v>2014857.68</v>
      </c>
      <c r="L2898" s="5">
        <v>2014857.68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25" t="s">
        <v>37</v>
      </c>
      <c r="S2898" s="25" t="s">
        <v>38</v>
      </c>
      <c r="T2898" s="5"/>
      <c r="U2898" s="5">
        <v>0</v>
      </c>
      <c r="V2898" s="4" t="s">
        <v>39</v>
      </c>
      <c r="W2898" s="4" t="s">
        <v>39</v>
      </c>
      <c r="X2898" s="4" t="s">
        <v>39</v>
      </c>
      <c r="Y2898" s="3">
        <v>2214014.52</v>
      </c>
    </row>
    <row r="2899" spans="1:25" x14ac:dyDescent="0.25">
      <c r="A2899" s="3">
        <v>702</v>
      </c>
      <c r="B2899" s="24" t="s">
        <v>2953</v>
      </c>
      <c r="C2899" s="4"/>
      <c r="D2899" s="3">
        <v>318874</v>
      </c>
      <c r="E2899" s="24"/>
      <c r="F2899" s="4" t="s">
        <v>33</v>
      </c>
      <c r="G2899" s="4" t="s">
        <v>33</v>
      </c>
      <c r="H2899" s="4" t="s">
        <v>34</v>
      </c>
      <c r="I2899" s="24" t="s">
        <v>35</v>
      </c>
      <c r="J2899" s="4" t="s">
        <v>36</v>
      </c>
      <c r="K2899" s="5">
        <v>644496.57999999996</v>
      </c>
      <c r="L2899" s="5">
        <v>644496.57999999996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25" t="s">
        <v>37</v>
      </c>
      <c r="S2899" s="25" t="s">
        <v>38</v>
      </c>
      <c r="T2899" s="5"/>
      <c r="U2899" s="5">
        <v>0</v>
      </c>
      <c r="V2899" s="4" t="s">
        <v>39</v>
      </c>
      <c r="W2899" s="4" t="s">
        <v>39</v>
      </c>
      <c r="X2899" s="4" t="s">
        <v>39</v>
      </c>
      <c r="Y2899" s="3">
        <v>844511.35</v>
      </c>
    </row>
    <row r="2900" spans="1:25" x14ac:dyDescent="0.25">
      <c r="A2900" s="3">
        <v>702</v>
      </c>
      <c r="B2900" s="24" t="s">
        <v>2954</v>
      </c>
      <c r="C2900" s="4"/>
      <c r="D2900" s="3">
        <v>312381</v>
      </c>
      <c r="E2900" s="24"/>
      <c r="F2900" s="4" t="s">
        <v>43</v>
      </c>
      <c r="G2900" s="4" t="s">
        <v>33</v>
      </c>
      <c r="H2900" s="4" t="s">
        <v>34</v>
      </c>
      <c r="I2900" s="24" t="s">
        <v>35</v>
      </c>
      <c r="J2900" s="4" t="s">
        <v>36</v>
      </c>
      <c r="K2900" s="5">
        <v>67754.34</v>
      </c>
      <c r="L2900" s="5">
        <v>67754.34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25" t="s">
        <v>37</v>
      </c>
      <c r="S2900" s="25" t="s">
        <v>90</v>
      </c>
      <c r="T2900" s="5"/>
      <c r="U2900" s="5">
        <v>0</v>
      </c>
      <c r="V2900" s="4" t="s">
        <v>39</v>
      </c>
      <c r="W2900" s="4" t="s">
        <v>39</v>
      </c>
      <c r="X2900" s="4" t="s">
        <v>39</v>
      </c>
      <c r="Y2900" s="3">
        <v>71176.509999999995</v>
      </c>
    </row>
    <row r="2901" spans="1:25" x14ac:dyDescent="0.25">
      <c r="A2901" s="3">
        <v>702</v>
      </c>
      <c r="B2901" s="24" t="s">
        <v>2955</v>
      </c>
      <c r="C2901" s="4"/>
      <c r="D2901" s="3">
        <v>311162</v>
      </c>
      <c r="E2901" s="24"/>
      <c r="F2901" s="4" t="s">
        <v>33</v>
      </c>
      <c r="G2901" s="4" t="s">
        <v>33</v>
      </c>
      <c r="H2901" s="4" t="s">
        <v>34</v>
      </c>
      <c r="I2901" s="24" t="s">
        <v>35</v>
      </c>
      <c r="J2901" s="4" t="s">
        <v>41</v>
      </c>
      <c r="K2901" s="5">
        <v>0.01</v>
      </c>
      <c r="L2901" s="5">
        <v>6.0340000006480518E-4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25" t="s">
        <v>37</v>
      </c>
      <c r="S2901" s="25" t="s">
        <v>38</v>
      </c>
      <c r="T2901" s="5"/>
      <c r="U2901" s="5">
        <v>0</v>
      </c>
      <c r="V2901" s="4" t="s">
        <v>39</v>
      </c>
      <c r="W2901" s="4" t="s">
        <v>39</v>
      </c>
      <c r="X2901" s="4" t="s">
        <v>39</v>
      </c>
      <c r="Y2901" s="3">
        <v>104837.14</v>
      </c>
    </row>
    <row r="2902" spans="1:25" x14ac:dyDescent="0.25">
      <c r="A2902" s="3">
        <v>702</v>
      </c>
      <c r="B2902" s="24" t="s">
        <v>2956</v>
      </c>
      <c r="C2902" s="4"/>
      <c r="D2902" s="3">
        <v>319404</v>
      </c>
      <c r="E2902" s="24"/>
      <c r="F2902" s="4" t="s">
        <v>33</v>
      </c>
      <c r="G2902" s="4" t="s">
        <v>33</v>
      </c>
      <c r="H2902" s="4" t="s">
        <v>34</v>
      </c>
      <c r="I2902" s="24" t="s">
        <v>209</v>
      </c>
      <c r="J2902" s="4" t="s">
        <v>41</v>
      </c>
      <c r="K2902" s="5">
        <v>949127.45</v>
      </c>
      <c r="L2902" s="5">
        <v>57270.350339150835</v>
      </c>
      <c r="M2902" s="5">
        <v>0</v>
      </c>
      <c r="N2902" s="5">
        <v>0</v>
      </c>
      <c r="O2902" s="5">
        <v>0</v>
      </c>
      <c r="P2902" s="5">
        <v>949127.45</v>
      </c>
      <c r="Q2902" s="5">
        <v>949127.45</v>
      </c>
      <c r="R2902" s="25" t="s">
        <v>102</v>
      </c>
      <c r="S2902" s="25" t="s">
        <v>38</v>
      </c>
      <c r="T2902" s="5"/>
      <c r="U2902" s="5">
        <v>0</v>
      </c>
      <c r="V2902" s="4" t="s">
        <v>39</v>
      </c>
      <c r="W2902" s="4" t="s">
        <v>39</v>
      </c>
      <c r="X2902" s="4" t="s">
        <v>39</v>
      </c>
      <c r="Y2902" s="3">
        <v>1235116.1299999999</v>
      </c>
    </row>
    <row r="2903" spans="1:25" x14ac:dyDescent="0.25">
      <c r="A2903" s="3">
        <v>702</v>
      </c>
      <c r="B2903" s="24" t="s">
        <v>2957</v>
      </c>
      <c r="C2903" s="4"/>
      <c r="D2903" s="3">
        <v>315628</v>
      </c>
      <c r="E2903" s="24"/>
      <c r="F2903" s="4" t="s">
        <v>33</v>
      </c>
      <c r="G2903" s="4" t="s">
        <v>33</v>
      </c>
      <c r="H2903" s="4" t="s">
        <v>34</v>
      </c>
      <c r="I2903" s="24" t="s">
        <v>35</v>
      </c>
      <c r="J2903" s="4" t="s">
        <v>41</v>
      </c>
      <c r="K2903" s="5">
        <v>2230244.2999999998</v>
      </c>
      <c r="L2903" s="5">
        <v>134572.94107645313</v>
      </c>
      <c r="M2903" s="5">
        <v>0</v>
      </c>
      <c r="N2903" s="5">
        <v>0</v>
      </c>
      <c r="O2903" s="5">
        <v>2230244.2999999998</v>
      </c>
      <c r="P2903" s="5">
        <v>0</v>
      </c>
      <c r="Q2903" s="5">
        <v>2230244.2999999998</v>
      </c>
      <c r="R2903" s="25" t="s">
        <v>86</v>
      </c>
      <c r="S2903" s="25" t="s">
        <v>38</v>
      </c>
      <c r="T2903" s="5"/>
      <c r="U2903" s="5">
        <v>2230244.2999999998</v>
      </c>
      <c r="V2903" s="4" t="s">
        <v>39</v>
      </c>
      <c r="W2903" s="4" t="s">
        <v>39</v>
      </c>
      <c r="X2903" s="4" t="s">
        <v>39</v>
      </c>
      <c r="Y2903" s="3">
        <v>2525036.69</v>
      </c>
    </row>
    <row r="2904" spans="1:25" x14ac:dyDescent="0.25">
      <c r="A2904" s="3">
        <v>702</v>
      </c>
      <c r="B2904" s="24" t="s">
        <v>2958</v>
      </c>
      <c r="C2904" s="4"/>
      <c r="D2904" s="3">
        <v>315144</v>
      </c>
      <c r="E2904" s="24"/>
      <c r="F2904" s="4" t="s">
        <v>43</v>
      </c>
      <c r="G2904" s="4" t="s">
        <v>33</v>
      </c>
      <c r="H2904" s="4" t="s">
        <v>34</v>
      </c>
      <c r="I2904" s="24" t="s">
        <v>35</v>
      </c>
      <c r="J2904" s="4" t="s">
        <v>36</v>
      </c>
      <c r="K2904" s="5">
        <v>10773.96</v>
      </c>
      <c r="L2904" s="5">
        <v>10773.96</v>
      </c>
      <c r="M2904" s="5">
        <v>10773.96</v>
      </c>
      <c r="N2904" s="5">
        <v>0</v>
      </c>
      <c r="O2904" s="5">
        <v>0</v>
      </c>
      <c r="P2904" s="5">
        <v>0</v>
      </c>
      <c r="Q2904" s="5">
        <v>10773.96</v>
      </c>
      <c r="R2904" s="25" t="s">
        <v>48</v>
      </c>
      <c r="S2904" s="25" t="s">
        <v>74</v>
      </c>
      <c r="T2904" s="5"/>
      <c r="U2904" s="5">
        <v>0</v>
      </c>
      <c r="V2904" s="4" t="s">
        <v>39</v>
      </c>
      <c r="W2904" s="4" t="s">
        <v>39</v>
      </c>
      <c r="X2904" s="4" t="s">
        <v>39</v>
      </c>
      <c r="Y2904" s="3">
        <v>10950.7</v>
      </c>
    </row>
    <row r="2905" spans="1:25" x14ac:dyDescent="0.25">
      <c r="A2905" s="3">
        <v>702</v>
      </c>
      <c r="B2905" s="24" t="s">
        <v>2959</v>
      </c>
      <c r="C2905" s="4"/>
      <c r="D2905" s="3">
        <v>311572</v>
      </c>
      <c r="E2905" s="24"/>
      <c r="F2905" s="4" t="s">
        <v>33</v>
      </c>
      <c r="G2905" s="4" t="s">
        <v>33</v>
      </c>
      <c r="H2905" s="4" t="s">
        <v>34</v>
      </c>
      <c r="I2905" s="24" t="s">
        <v>35</v>
      </c>
      <c r="J2905" s="4" t="s">
        <v>41</v>
      </c>
      <c r="K2905" s="5">
        <v>-1382.09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25" t="s">
        <v>37</v>
      </c>
      <c r="S2905" s="25" t="s">
        <v>38</v>
      </c>
      <c r="T2905" s="5"/>
      <c r="U2905" s="5">
        <v>0</v>
      </c>
      <c r="V2905" s="4" t="s">
        <v>39</v>
      </c>
      <c r="W2905" s="4" t="s">
        <v>39</v>
      </c>
      <c r="X2905" s="4" t="s">
        <v>39</v>
      </c>
      <c r="Y2905" s="3">
        <v>17550.55</v>
      </c>
    </row>
    <row r="2906" spans="1:25" x14ac:dyDescent="0.25">
      <c r="A2906" s="3">
        <v>702</v>
      </c>
      <c r="B2906" s="24" t="s">
        <v>2960</v>
      </c>
      <c r="C2906" s="4"/>
      <c r="D2906" s="3">
        <v>316353</v>
      </c>
      <c r="E2906" s="24"/>
      <c r="F2906" s="4" t="s">
        <v>33</v>
      </c>
      <c r="G2906" s="4" t="s">
        <v>33</v>
      </c>
      <c r="H2906" s="4" t="s">
        <v>34</v>
      </c>
      <c r="I2906" s="24" t="s">
        <v>209</v>
      </c>
      <c r="J2906" s="4" t="s">
        <v>36</v>
      </c>
      <c r="K2906" s="5">
        <v>483743.95</v>
      </c>
      <c r="L2906" s="5">
        <v>483743.95</v>
      </c>
      <c r="M2906" s="5">
        <v>0</v>
      </c>
      <c r="N2906" s="5">
        <v>0</v>
      </c>
      <c r="O2906" s="5">
        <v>0</v>
      </c>
      <c r="P2906" s="5">
        <v>483743.95</v>
      </c>
      <c r="Q2906" s="5">
        <v>483743.95</v>
      </c>
      <c r="R2906" s="25" t="s">
        <v>102</v>
      </c>
      <c r="S2906" s="25" t="s">
        <v>38</v>
      </c>
      <c r="T2906" s="5"/>
      <c r="U2906" s="5">
        <v>0</v>
      </c>
      <c r="V2906" s="4" t="s">
        <v>39</v>
      </c>
      <c r="W2906" s="4" t="s">
        <v>39</v>
      </c>
      <c r="X2906" s="4" t="s">
        <v>39</v>
      </c>
      <c r="Y2906" s="3">
        <v>539332.81000000006</v>
      </c>
    </row>
    <row r="2907" spans="1:25" x14ac:dyDescent="0.25">
      <c r="A2907" s="3">
        <v>702</v>
      </c>
      <c r="B2907" s="24" t="s">
        <v>2961</v>
      </c>
      <c r="C2907" s="4"/>
      <c r="D2907" s="3">
        <v>311314</v>
      </c>
      <c r="E2907" s="24"/>
      <c r="F2907" s="4" t="s">
        <v>43</v>
      </c>
      <c r="G2907" s="4" t="s">
        <v>33</v>
      </c>
      <c r="H2907" s="4" t="s">
        <v>34</v>
      </c>
      <c r="I2907" s="24" t="s">
        <v>35</v>
      </c>
      <c r="J2907" s="4" t="s">
        <v>36</v>
      </c>
      <c r="K2907" s="5">
        <v>18417.060000000001</v>
      </c>
      <c r="L2907" s="5">
        <v>18417.060000000001</v>
      </c>
      <c r="M2907" s="5">
        <v>18417.060000000001</v>
      </c>
      <c r="N2907" s="5">
        <v>0</v>
      </c>
      <c r="O2907" s="5">
        <v>0</v>
      </c>
      <c r="P2907" s="5">
        <v>0</v>
      </c>
      <c r="Q2907" s="5">
        <v>18417.060000000001</v>
      </c>
      <c r="R2907" s="25" t="s">
        <v>48</v>
      </c>
      <c r="S2907" s="25" t="s">
        <v>69</v>
      </c>
      <c r="T2907" s="5"/>
      <c r="U2907" s="5">
        <v>0</v>
      </c>
      <c r="V2907" s="4" t="s">
        <v>39</v>
      </c>
      <c r="W2907" s="4" t="s">
        <v>39</v>
      </c>
      <c r="X2907" s="4" t="s">
        <v>39</v>
      </c>
      <c r="Y2907" s="3">
        <v>18685.55</v>
      </c>
    </row>
    <row r="2908" spans="1:25" x14ac:dyDescent="0.25">
      <c r="A2908" s="3">
        <v>702</v>
      </c>
      <c r="B2908" s="24" t="s">
        <v>2962</v>
      </c>
      <c r="C2908" s="4"/>
      <c r="D2908" s="3">
        <v>316522</v>
      </c>
      <c r="E2908" s="24"/>
      <c r="F2908" s="4" t="s">
        <v>33</v>
      </c>
      <c r="G2908" s="4" t="s">
        <v>33</v>
      </c>
      <c r="H2908" s="4" t="s">
        <v>34</v>
      </c>
      <c r="I2908" s="24" t="s">
        <v>35</v>
      </c>
      <c r="J2908" s="4" t="s">
        <v>41</v>
      </c>
      <c r="K2908" s="5">
        <v>1035423.95</v>
      </c>
      <c r="L2908" s="5">
        <v>62477.481149710082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25" t="s">
        <v>37</v>
      </c>
      <c r="S2908" s="25" t="s">
        <v>38</v>
      </c>
      <c r="T2908" s="5"/>
      <c r="U2908" s="5">
        <v>0</v>
      </c>
      <c r="V2908" s="4" t="s">
        <v>39</v>
      </c>
      <c r="W2908" s="4" t="s">
        <v>39</v>
      </c>
      <c r="X2908" s="4" t="s">
        <v>39</v>
      </c>
      <c r="Y2908" s="3">
        <v>1191600.3799999999</v>
      </c>
    </row>
    <row r="2909" spans="1:25" x14ac:dyDescent="0.25">
      <c r="A2909" s="3">
        <v>702</v>
      </c>
      <c r="B2909" s="24" t="s">
        <v>2963</v>
      </c>
      <c r="C2909" s="4"/>
      <c r="D2909" s="3">
        <v>313199</v>
      </c>
      <c r="E2909" s="24"/>
      <c r="F2909" s="4" t="s">
        <v>45</v>
      </c>
      <c r="G2909" s="4" t="s">
        <v>33</v>
      </c>
      <c r="H2909" s="4" t="s">
        <v>34</v>
      </c>
      <c r="I2909" s="24" t="s">
        <v>35</v>
      </c>
      <c r="J2909" s="4" t="s">
        <v>36</v>
      </c>
      <c r="K2909" s="5">
        <v>21426.29</v>
      </c>
      <c r="L2909" s="5">
        <v>21426.29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25" t="s">
        <v>37</v>
      </c>
      <c r="S2909" s="25" t="s">
        <v>49</v>
      </c>
      <c r="T2909" s="5"/>
      <c r="U2909" s="5">
        <v>0</v>
      </c>
      <c r="V2909" s="4" t="s">
        <v>39</v>
      </c>
      <c r="W2909" s="4" t="s">
        <v>39</v>
      </c>
      <c r="X2909" s="4" t="s">
        <v>39</v>
      </c>
      <c r="Y2909" s="3">
        <v>22539.26</v>
      </c>
    </row>
    <row r="2910" spans="1:25" x14ac:dyDescent="0.25">
      <c r="A2910" s="3">
        <v>702</v>
      </c>
      <c r="B2910" s="24" t="s">
        <v>2964</v>
      </c>
      <c r="C2910" s="4"/>
      <c r="D2910" s="3">
        <v>315314</v>
      </c>
      <c r="E2910" s="24"/>
      <c r="F2910" s="4" t="s">
        <v>33</v>
      </c>
      <c r="G2910" s="4" t="s">
        <v>33</v>
      </c>
      <c r="H2910" s="4" t="s">
        <v>34</v>
      </c>
      <c r="I2910" s="24" t="s">
        <v>209</v>
      </c>
      <c r="J2910" s="4" t="s">
        <v>41</v>
      </c>
      <c r="K2910" s="5">
        <v>3388055.82</v>
      </c>
      <c r="L2910" s="5">
        <v>204435.28820075633</v>
      </c>
      <c r="M2910" s="5">
        <v>0</v>
      </c>
      <c r="N2910" s="5">
        <v>0</v>
      </c>
      <c r="O2910" s="5">
        <v>0</v>
      </c>
      <c r="P2910" s="5">
        <v>3388055.82</v>
      </c>
      <c r="Q2910" s="5">
        <v>3388055.82</v>
      </c>
      <c r="R2910" s="25" t="s">
        <v>102</v>
      </c>
      <c r="S2910" s="25" t="s">
        <v>38</v>
      </c>
      <c r="T2910" s="5"/>
      <c r="U2910" s="5">
        <v>0</v>
      </c>
      <c r="V2910" s="4" t="s">
        <v>39</v>
      </c>
      <c r="W2910" s="4" t="s">
        <v>39</v>
      </c>
      <c r="X2910" s="4" t="s">
        <v>39</v>
      </c>
      <c r="Y2910" s="3">
        <v>5307631.92</v>
      </c>
    </row>
    <row r="2911" spans="1:25" x14ac:dyDescent="0.25">
      <c r="A2911" s="3">
        <v>702</v>
      </c>
      <c r="B2911" s="24" t="s">
        <v>2965</v>
      </c>
      <c r="C2911" s="4"/>
      <c r="D2911" s="3">
        <v>319766</v>
      </c>
      <c r="E2911" s="24"/>
      <c r="F2911" s="4" t="s">
        <v>33</v>
      </c>
      <c r="G2911" s="4" t="s">
        <v>33</v>
      </c>
      <c r="H2911" s="4" t="s">
        <v>34</v>
      </c>
      <c r="I2911" s="24" t="s">
        <v>35</v>
      </c>
      <c r="J2911" s="4" t="s">
        <v>41</v>
      </c>
      <c r="K2911" s="5">
        <v>439196.95</v>
      </c>
      <c r="L2911" s="5">
        <v>26501.143965846222</v>
      </c>
      <c r="M2911" s="5">
        <v>0</v>
      </c>
      <c r="N2911" s="5">
        <v>0</v>
      </c>
      <c r="O2911" s="5">
        <v>0</v>
      </c>
      <c r="P2911" s="5">
        <v>439196.95</v>
      </c>
      <c r="Q2911" s="5">
        <v>439196.95</v>
      </c>
      <c r="R2911" s="25" t="s">
        <v>102</v>
      </c>
      <c r="S2911" s="25" t="s">
        <v>38</v>
      </c>
      <c r="T2911" s="5"/>
      <c r="U2911" s="5">
        <v>439196.95</v>
      </c>
      <c r="V2911" s="4" t="s">
        <v>39</v>
      </c>
      <c r="W2911" s="4" t="s">
        <v>39</v>
      </c>
      <c r="X2911" s="4" t="s">
        <v>39</v>
      </c>
      <c r="Y2911" s="3">
        <v>621432.41</v>
      </c>
    </row>
    <row r="2912" spans="1:25" x14ac:dyDescent="0.25">
      <c r="A2912" s="3">
        <v>702</v>
      </c>
      <c r="B2912" s="24" t="s">
        <v>2966</v>
      </c>
      <c r="C2912" s="4"/>
      <c r="D2912" s="3">
        <v>314347</v>
      </c>
      <c r="E2912" s="24"/>
      <c r="F2912" s="4" t="s">
        <v>43</v>
      </c>
      <c r="G2912" s="4" t="s">
        <v>33</v>
      </c>
      <c r="H2912" s="4" t="s">
        <v>34</v>
      </c>
      <c r="I2912" s="24" t="s">
        <v>35</v>
      </c>
      <c r="J2912" s="4" t="s">
        <v>36</v>
      </c>
      <c r="K2912" s="5">
        <v>3759.39</v>
      </c>
      <c r="L2912" s="5">
        <v>3759.39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25" t="s">
        <v>37</v>
      </c>
      <c r="S2912" s="25" t="s">
        <v>90</v>
      </c>
      <c r="T2912" s="5"/>
      <c r="U2912" s="5">
        <v>0</v>
      </c>
      <c r="V2912" s="4" t="s">
        <v>39</v>
      </c>
      <c r="W2912" s="4" t="s">
        <v>39</v>
      </c>
      <c r="X2912" s="4" t="s">
        <v>39</v>
      </c>
      <c r="Y2912" s="3">
        <v>3786.03</v>
      </c>
    </row>
    <row r="2913" spans="1:25" x14ac:dyDescent="0.25">
      <c r="A2913" s="3">
        <v>702</v>
      </c>
      <c r="B2913" s="24" t="s">
        <v>2967</v>
      </c>
      <c r="C2913" s="4"/>
      <c r="D2913" s="3">
        <v>308245</v>
      </c>
      <c r="E2913" s="24"/>
      <c r="F2913" s="4" t="s">
        <v>33</v>
      </c>
      <c r="G2913" s="4" t="s">
        <v>33</v>
      </c>
      <c r="H2913" s="4" t="s">
        <v>34</v>
      </c>
      <c r="I2913" s="24" t="s">
        <v>209</v>
      </c>
      <c r="J2913" s="4" t="s">
        <v>41</v>
      </c>
      <c r="K2913" s="5">
        <v>1446727.13</v>
      </c>
      <c r="L2913" s="5">
        <v>87295.515033575532</v>
      </c>
      <c r="M2913" s="5">
        <v>0</v>
      </c>
      <c r="N2913" s="5">
        <v>0</v>
      </c>
      <c r="O2913" s="5">
        <v>0</v>
      </c>
      <c r="P2913" s="5">
        <v>1446727.13</v>
      </c>
      <c r="Q2913" s="5">
        <v>1446727.13</v>
      </c>
      <c r="R2913" s="25" t="s">
        <v>102</v>
      </c>
      <c r="S2913" s="25" t="s">
        <v>38</v>
      </c>
      <c r="T2913" s="5"/>
      <c r="U2913" s="5">
        <v>0</v>
      </c>
      <c r="V2913" s="4" t="s">
        <v>39</v>
      </c>
      <c r="W2913" s="4" t="s">
        <v>39</v>
      </c>
      <c r="X2913" s="4" t="s">
        <v>39</v>
      </c>
      <c r="Y2913" s="3">
        <v>1958867.69</v>
      </c>
    </row>
    <row r="2914" spans="1:25" x14ac:dyDescent="0.25">
      <c r="A2914" s="3">
        <v>702</v>
      </c>
      <c r="B2914" s="24" t="s">
        <v>2968</v>
      </c>
      <c r="C2914" s="4"/>
      <c r="D2914" s="3">
        <v>312421</v>
      </c>
      <c r="E2914" s="24"/>
      <c r="F2914" s="4" t="s">
        <v>33</v>
      </c>
      <c r="G2914" s="4" t="s">
        <v>33</v>
      </c>
      <c r="H2914" s="4" t="s">
        <v>34</v>
      </c>
      <c r="I2914" s="24" t="s">
        <v>35</v>
      </c>
      <c r="J2914" s="4" t="s">
        <v>41</v>
      </c>
      <c r="K2914" s="5">
        <v>133055.35</v>
      </c>
      <c r="L2914" s="5">
        <v>8028.5598198622674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25" t="s">
        <v>37</v>
      </c>
      <c r="S2914" s="25" t="s">
        <v>38</v>
      </c>
      <c r="T2914" s="5"/>
      <c r="U2914" s="5">
        <v>0</v>
      </c>
      <c r="V2914" s="4" t="s">
        <v>39</v>
      </c>
      <c r="W2914" s="4" t="s">
        <v>39</v>
      </c>
      <c r="X2914" s="4" t="s">
        <v>39</v>
      </c>
      <c r="Y2914" s="3">
        <v>161053.9</v>
      </c>
    </row>
    <row r="2915" spans="1:25" x14ac:dyDescent="0.25">
      <c r="A2915" s="3">
        <v>702</v>
      </c>
      <c r="B2915" s="24" t="s">
        <v>2969</v>
      </c>
      <c r="C2915" s="4"/>
      <c r="D2915" s="3">
        <v>315628</v>
      </c>
      <c r="E2915" s="24"/>
      <c r="F2915" s="4" t="s">
        <v>43</v>
      </c>
      <c r="G2915" s="4" t="s">
        <v>33</v>
      </c>
      <c r="H2915" s="4" t="s">
        <v>34</v>
      </c>
      <c r="I2915" s="24" t="s">
        <v>35</v>
      </c>
      <c r="J2915" s="4" t="s">
        <v>41</v>
      </c>
      <c r="K2915" s="5">
        <v>708170.44</v>
      </c>
      <c r="L2915" s="5">
        <v>42731.004354189303</v>
      </c>
      <c r="M2915" s="5">
        <v>0</v>
      </c>
      <c r="N2915" s="5">
        <v>0</v>
      </c>
      <c r="O2915" s="5">
        <v>708170.44</v>
      </c>
      <c r="P2915" s="5">
        <v>0</v>
      </c>
      <c r="Q2915" s="5">
        <v>708170.44</v>
      </c>
      <c r="R2915" s="25" t="s">
        <v>86</v>
      </c>
      <c r="S2915" s="25" t="s">
        <v>38</v>
      </c>
      <c r="T2915" s="5"/>
      <c r="U2915" s="5">
        <v>708170.44</v>
      </c>
      <c r="V2915" s="4" t="s">
        <v>39</v>
      </c>
      <c r="W2915" s="4" t="s">
        <v>39</v>
      </c>
      <c r="X2915" s="4" t="s">
        <v>39</v>
      </c>
      <c r="Y2915" s="3">
        <v>823107.75</v>
      </c>
    </row>
    <row r="2916" spans="1:25" x14ac:dyDescent="0.25">
      <c r="A2916" s="3">
        <v>702</v>
      </c>
      <c r="B2916" s="24" t="s">
        <v>2970</v>
      </c>
      <c r="C2916" s="4"/>
      <c r="D2916" s="3">
        <v>313112</v>
      </c>
      <c r="E2916" s="24"/>
      <c r="F2916" s="4" t="s">
        <v>33</v>
      </c>
      <c r="G2916" s="4" t="s">
        <v>33</v>
      </c>
      <c r="H2916" s="4" t="s">
        <v>34</v>
      </c>
      <c r="I2916" s="24" t="s">
        <v>209</v>
      </c>
      <c r="J2916" s="4" t="s">
        <v>41</v>
      </c>
      <c r="K2916" s="5">
        <v>319750.71000000002</v>
      </c>
      <c r="L2916" s="5">
        <v>19293.757843472151</v>
      </c>
      <c r="M2916" s="5">
        <v>0</v>
      </c>
      <c r="N2916" s="5">
        <v>0</v>
      </c>
      <c r="O2916" s="5">
        <v>0</v>
      </c>
      <c r="P2916" s="5">
        <v>319750.71000000002</v>
      </c>
      <c r="Q2916" s="5">
        <v>319750.71000000002</v>
      </c>
      <c r="R2916" s="25" t="s">
        <v>102</v>
      </c>
      <c r="S2916" s="25" t="s">
        <v>38</v>
      </c>
      <c r="T2916" s="5"/>
      <c r="U2916" s="5">
        <v>319750.71000000002</v>
      </c>
      <c r="V2916" s="4" t="s">
        <v>39</v>
      </c>
      <c r="W2916" s="4" t="s">
        <v>39</v>
      </c>
      <c r="X2916" s="4" t="s">
        <v>39</v>
      </c>
      <c r="Y2916" s="3">
        <v>319750.71000000002</v>
      </c>
    </row>
    <row r="2917" spans="1:25" x14ac:dyDescent="0.25">
      <c r="A2917" s="3">
        <v>702</v>
      </c>
      <c r="B2917" s="24" t="s">
        <v>2971</v>
      </c>
      <c r="C2917" s="4"/>
      <c r="D2917" s="3">
        <v>320398</v>
      </c>
      <c r="E2917" s="24"/>
      <c r="F2917" s="4" t="s">
        <v>43</v>
      </c>
      <c r="G2917" s="4" t="s">
        <v>45</v>
      </c>
      <c r="H2917" s="4" t="s">
        <v>34</v>
      </c>
      <c r="I2917" s="24" t="s">
        <v>35</v>
      </c>
      <c r="J2917" s="4" t="s">
        <v>41</v>
      </c>
      <c r="K2917" s="5">
        <v>213757.07</v>
      </c>
      <c r="L2917" s="5">
        <v>12898.101605185257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25" t="s">
        <v>37</v>
      </c>
      <c r="S2917" s="25" t="s">
        <v>38</v>
      </c>
      <c r="T2917" s="5"/>
      <c r="U2917" s="5">
        <v>0</v>
      </c>
      <c r="V2917" s="4" t="s">
        <v>39</v>
      </c>
      <c r="W2917" s="4" t="s">
        <v>39</v>
      </c>
      <c r="X2917" s="4" t="s">
        <v>39</v>
      </c>
      <c r="Y2917" s="3">
        <v>227475.23</v>
      </c>
    </row>
    <row r="2918" spans="1:25" x14ac:dyDescent="0.25">
      <c r="A2918" s="3">
        <v>702</v>
      </c>
      <c r="B2918" s="24" t="s">
        <v>2972</v>
      </c>
      <c r="C2918" s="4"/>
      <c r="D2918" s="3">
        <v>319423</v>
      </c>
      <c r="E2918" s="24"/>
      <c r="F2918" s="4" t="s">
        <v>43</v>
      </c>
      <c r="G2918" s="4" t="s">
        <v>33</v>
      </c>
      <c r="H2918" s="4" t="s">
        <v>34</v>
      </c>
      <c r="I2918" s="24" t="s">
        <v>35</v>
      </c>
      <c r="J2918" s="4" t="s">
        <v>41</v>
      </c>
      <c r="K2918" s="5">
        <v>2038210.89</v>
      </c>
      <c r="L2918" s="5">
        <v>122985.64511580866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25" t="s">
        <v>37</v>
      </c>
      <c r="S2918" s="25" t="s">
        <v>38</v>
      </c>
      <c r="T2918" s="5"/>
      <c r="U2918" s="5">
        <v>0</v>
      </c>
      <c r="V2918" s="4" t="s">
        <v>39</v>
      </c>
      <c r="W2918" s="4" t="s">
        <v>39</v>
      </c>
      <c r="X2918" s="4" t="s">
        <v>39</v>
      </c>
      <c r="Y2918" s="3">
        <v>2186389.23</v>
      </c>
    </row>
    <row r="2919" spans="1:25" x14ac:dyDescent="0.25">
      <c r="A2919" s="3">
        <v>702</v>
      </c>
      <c r="B2919" s="24" t="s">
        <v>2973</v>
      </c>
      <c r="C2919" s="4"/>
      <c r="D2919" s="3">
        <v>313137</v>
      </c>
      <c r="E2919" s="24"/>
      <c r="F2919" s="4" t="s">
        <v>33</v>
      </c>
      <c r="G2919" s="4" t="s">
        <v>33</v>
      </c>
      <c r="H2919" s="4" t="s">
        <v>34</v>
      </c>
      <c r="I2919" s="24" t="s">
        <v>35</v>
      </c>
      <c r="J2919" s="4" t="s">
        <v>36</v>
      </c>
      <c r="K2919" s="5">
        <v>99926.71</v>
      </c>
      <c r="L2919" s="5">
        <v>99926.71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25" t="s">
        <v>37</v>
      </c>
      <c r="S2919" s="25" t="s">
        <v>38</v>
      </c>
      <c r="T2919" s="5"/>
      <c r="U2919" s="5">
        <v>0</v>
      </c>
      <c r="V2919" s="4" t="s">
        <v>39</v>
      </c>
      <c r="W2919" s="4" t="s">
        <v>39</v>
      </c>
      <c r="X2919" s="4" t="s">
        <v>39</v>
      </c>
      <c r="Y2919" s="3">
        <v>118458.44</v>
      </c>
    </row>
    <row r="2920" spans="1:25" x14ac:dyDescent="0.25">
      <c r="A2920" s="3">
        <v>702</v>
      </c>
      <c r="B2920" s="24" t="s">
        <v>2974</v>
      </c>
      <c r="C2920" s="4"/>
      <c r="D2920" s="3">
        <v>319419</v>
      </c>
      <c r="E2920" s="24"/>
      <c r="F2920" s="4" t="s">
        <v>33</v>
      </c>
      <c r="G2920" s="4" t="s">
        <v>33</v>
      </c>
      <c r="H2920" s="4" t="s">
        <v>34</v>
      </c>
      <c r="I2920" s="24" t="s">
        <v>35</v>
      </c>
      <c r="J2920" s="4" t="s">
        <v>41</v>
      </c>
      <c r="K2920" s="5">
        <v>86004.1</v>
      </c>
      <c r="L2920" s="5">
        <v>5189.4873945573509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25" t="s">
        <v>37</v>
      </c>
      <c r="S2920" s="25" t="s">
        <v>38</v>
      </c>
      <c r="T2920" s="5"/>
      <c r="U2920" s="5">
        <v>0</v>
      </c>
      <c r="V2920" s="4" t="s">
        <v>39</v>
      </c>
      <c r="W2920" s="4" t="s">
        <v>39</v>
      </c>
      <c r="X2920" s="4" t="s">
        <v>39</v>
      </c>
      <c r="Y2920" s="3">
        <v>129006.15</v>
      </c>
    </row>
    <row r="2921" spans="1:25" x14ac:dyDescent="0.25">
      <c r="A2921" s="3">
        <v>702</v>
      </c>
      <c r="B2921" s="24" t="s">
        <v>2975</v>
      </c>
      <c r="C2921" s="4"/>
      <c r="D2921" s="3">
        <v>313250</v>
      </c>
      <c r="E2921" s="24"/>
      <c r="F2921" s="4" t="s">
        <v>45</v>
      </c>
      <c r="G2921" s="4" t="s">
        <v>33</v>
      </c>
      <c r="H2921" s="4" t="s">
        <v>34</v>
      </c>
      <c r="I2921" s="24" t="s">
        <v>35</v>
      </c>
      <c r="J2921" s="4" t="s">
        <v>36</v>
      </c>
      <c r="K2921" s="5">
        <v>10109.56</v>
      </c>
      <c r="L2921" s="5">
        <v>10109.56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25" t="s">
        <v>37</v>
      </c>
      <c r="S2921" s="25" t="s">
        <v>49</v>
      </c>
      <c r="T2921" s="5"/>
      <c r="U2921" s="5">
        <v>0</v>
      </c>
      <c r="V2921" s="4" t="s">
        <v>39</v>
      </c>
      <c r="W2921" s="4" t="s">
        <v>39</v>
      </c>
      <c r="X2921" s="4" t="s">
        <v>39</v>
      </c>
      <c r="Y2921" s="3">
        <v>10190</v>
      </c>
    </row>
    <row r="2922" spans="1:25" x14ac:dyDescent="0.25">
      <c r="A2922" s="3">
        <v>702</v>
      </c>
      <c r="B2922" s="24" t="s">
        <v>2976</v>
      </c>
      <c r="C2922" s="4"/>
      <c r="D2922" s="3">
        <v>311904</v>
      </c>
      <c r="E2922" s="24"/>
      <c r="F2922" s="4" t="s">
        <v>43</v>
      </c>
      <c r="G2922" s="4" t="s">
        <v>33</v>
      </c>
      <c r="H2922" s="4" t="s">
        <v>34</v>
      </c>
      <c r="I2922" s="24" t="s">
        <v>35</v>
      </c>
      <c r="J2922" s="4" t="s">
        <v>36</v>
      </c>
      <c r="K2922" s="5">
        <v>10411.9</v>
      </c>
      <c r="L2922" s="5">
        <v>10411.9</v>
      </c>
      <c r="M2922" s="5">
        <v>0</v>
      </c>
      <c r="N2922" s="5">
        <v>0</v>
      </c>
      <c r="O2922" s="5">
        <v>10411.9</v>
      </c>
      <c r="P2922" s="5">
        <v>0</v>
      </c>
      <c r="Q2922" s="5">
        <v>10411.9</v>
      </c>
      <c r="R2922" s="25" t="s">
        <v>86</v>
      </c>
      <c r="S2922" s="25" t="s">
        <v>49</v>
      </c>
      <c r="T2922" s="5"/>
      <c r="U2922" s="5">
        <v>0</v>
      </c>
      <c r="V2922" s="4" t="s">
        <v>39</v>
      </c>
      <c r="W2922" s="4" t="s">
        <v>39</v>
      </c>
      <c r="X2922" s="4" t="s">
        <v>39</v>
      </c>
      <c r="Y2922" s="3">
        <v>10594</v>
      </c>
    </row>
    <row r="2923" spans="1:25" x14ac:dyDescent="0.25">
      <c r="A2923" s="3">
        <v>702</v>
      </c>
      <c r="B2923" s="24" t="s">
        <v>2977</v>
      </c>
      <c r="C2923" s="4"/>
      <c r="D2923" s="3">
        <v>320022</v>
      </c>
      <c r="E2923" s="24"/>
      <c r="F2923" s="4" t="s">
        <v>43</v>
      </c>
      <c r="G2923" s="4" t="s">
        <v>33</v>
      </c>
      <c r="H2923" s="4" t="s">
        <v>34</v>
      </c>
      <c r="I2923" s="24" t="s">
        <v>35</v>
      </c>
      <c r="J2923" s="4" t="s">
        <v>36</v>
      </c>
      <c r="K2923" s="5">
        <v>29128.98</v>
      </c>
      <c r="L2923" s="5">
        <v>29128.98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25" t="s">
        <v>37</v>
      </c>
      <c r="S2923" s="25" t="s">
        <v>74</v>
      </c>
      <c r="T2923" s="5"/>
      <c r="U2923" s="5">
        <v>0</v>
      </c>
      <c r="V2923" s="4" t="s">
        <v>39</v>
      </c>
      <c r="W2923" s="4" t="s">
        <v>39</v>
      </c>
      <c r="X2923" s="4" t="s">
        <v>39</v>
      </c>
      <c r="Y2923" s="3">
        <v>29128.98</v>
      </c>
    </row>
    <row r="2924" spans="1:25" x14ac:dyDescent="0.25">
      <c r="A2924" s="3">
        <v>702</v>
      </c>
      <c r="B2924" s="24" t="s">
        <v>2978</v>
      </c>
      <c r="C2924" s="4"/>
      <c r="D2924" s="3">
        <v>320022</v>
      </c>
      <c r="E2924" s="24"/>
      <c r="F2924" s="4" t="s">
        <v>43</v>
      </c>
      <c r="G2924" s="4" t="s">
        <v>33</v>
      </c>
      <c r="H2924" s="4" t="s">
        <v>34</v>
      </c>
      <c r="I2924" s="24" t="s">
        <v>35</v>
      </c>
      <c r="J2924" s="4" t="s">
        <v>36</v>
      </c>
      <c r="K2924" s="5">
        <v>221058.43</v>
      </c>
      <c r="L2924" s="5">
        <v>221058.43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25" t="s">
        <v>37</v>
      </c>
      <c r="S2924" s="25" t="s">
        <v>74</v>
      </c>
      <c r="T2924" s="5"/>
      <c r="U2924" s="5">
        <v>0</v>
      </c>
      <c r="V2924" s="4" t="s">
        <v>39</v>
      </c>
      <c r="W2924" s="4" t="s">
        <v>39</v>
      </c>
      <c r="X2924" s="4" t="s">
        <v>39</v>
      </c>
      <c r="Y2924" s="3">
        <v>221058.43</v>
      </c>
    </row>
    <row r="2925" spans="1:25" x14ac:dyDescent="0.25">
      <c r="A2925" s="3">
        <v>702</v>
      </c>
      <c r="B2925" s="24" t="s">
        <v>2979</v>
      </c>
      <c r="C2925" s="4"/>
      <c r="D2925" s="3">
        <v>320022</v>
      </c>
      <c r="E2925" s="24"/>
      <c r="F2925" s="4" t="s">
        <v>43</v>
      </c>
      <c r="G2925" s="4" t="s">
        <v>33</v>
      </c>
      <c r="H2925" s="4" t="s">
        <v>34</v>
      </c>
      <c r="I2925" s="24" t="s">
        <v>35</v>
      </c>
      <c r="J2925" s="4" t="s">
        <v>36</v>
      </c>
      <c r="K2925" s="5">
        <v>12149.01</v>
      </c>
      <c r="L2925" s="5">
        <v>12149.01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25" t="s">
        <v>37</v>
      </c>
      <c r="S2925" s="25" t="s">
        <v>74</v>
      </c>
      <c r="T2925" s="5"/>
      <c r="U2925" s="5">
        <v>0</v>
      </c>
      <c r="V2925" s="4" t="s">
        <v>39</v>
      </c>
      <c r="W2925" s="4" t="s">
        <v>39</v>
      </c>
      <c r="X2925" s="4" t="s">
        <v>39</v>
      </c>
      <c r="Y2925" s="3">
        <v>12149.01</v>
      </c>
    </row>
    <row r="2926" spans="1:25" x14ac:dyDescent="0.25">
      <c r="A2926" s="3">
        <v>702</v>
      </c>
      <c r="B2926" s="24" t="s">
        <v>2980</v>
      </c>
      <c r="C2926" s="4"/>
      <c r="D2926" s="3">
        <v>320022</v>
      </c>
      <c r="E2926" s="24"/>
      <c r="F2926" s="4" t="s">
        <v>43</v>
      </c>
      <c r="G2926" s="4" t="s">
        <v>33</v>
      </c>
      <c r="H2926" s="4" t="s">
        <v>34</v>
      </c>
      <c r="I2926" s="24" t="s">
        <v>35</v>
      </c>
      <c r="J2926" s="4" t="s">
        <v>36</v>
      </c>
      <c r="K2926" s="5">
        <v>21994.21</v>
      </c>
      <c r="L2926" s="5">
        <v>21994.21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25" t="s">
        <v>37</v>
      </c>
      <c r="S2926" s="25" t="s">
        <v>74</v>
      </c>
      <c r="T2926" s="5"/>
      <c r="U2926" s="5">
        <v>0</v>
      </c>
      <c r="V2926" s="4" t="s">
        <v>39</v>
      </c>
      <c r="W2926" s="4" t="s">
        <v>39</v>
      </c>
      <c r="X2926" s="4" t="s">
        <v>39</v>
      </c>
      <c r="Y2926" s="3">
        <v>21994.21</v>
      </c>
    </row>
    <row r="2927" spans="1:25" x14ac:dyDescent="0.25">
      <c r="A2927" s="3">
        <v>702</v>
      </c>
      <c r="B2927" s="24" t="s">
        <v>2981</v>
      </c>
      <c r="C2927" s="4"/>
      <c r="D2927" s="3">
        <v>312408</v>
      </c>
      <c r="E2927" s="24"/>
      <c r="F2927" s="4" t="s">
        <v>45</v>
      </c>
      <c r="G2927" s="4" t="s">
        <v>33</v>
      </c>
      <c r="H2927" s="4" t="s">
        <v>34</v>
      </c>
      <c r="I2927" s="24" t="s">
        <v>35</v>
      </c>
      <c r="J2927" s="4" t="s">
        <v>36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25" t="s">
        <v>37</v>
      </c>
      <c r="S2927" s="25" t="s">
        <v>49</v>
      </c>
      <c r="T2927" s="5"/>
      <c r="U2927" s="5">
        <v>0</v>
      </c>
      <c r="V2927" s="4" t="s">
        <v>39</v>
      </c>
      <c r="W2927" s="4" t="s">
        <v>39</v>
      </c>
      <c r="X2927" s="4" t="s">
        <v>39</v>
      </c>
      <c r="Y2927" s="3">
        <v>0</v>
      </c>
    </row>
    <row r="2928" spans="1:25" x14ac:dyDescent="0.25">
      <c r="A2928" s="3">
        <v>702</v>
      </c>
      <c r="B2928" s="24" t="s">
        <v>2982</v>
      </c>
      <c r="C2928" s="4"/>
      <c r="D2928" s="3">
        <v>313958</v>
      </c>
      <c r="E2928" s="24"/>
      <c r="F2928" s="4" t="s">
        <v>33</v>
      </c>
      <c r="G2928" s="4" t="s">
        <v>33</v>
      </c>
      <c r="H2928" s="4" t="s">
        <v>34</v>
      </c>
      <c r="I2928" s="24" t="s">
        <v>35</v>
      </c>
      <c r="J2928" s="4" t="s">
        <v>41</v>
      </c>
      <c r="K2928" s="5">
        <v>2106201.5499999998</v>
      </c>
      <c r="L2928" s="5">
        <v>127088.20154064926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25" t="s">
        <v>37</v>
      </c>
      <c r="S2928" s="25" t="s">
        <v>38</v>
      </c>
      <c r="T2928" s="5"/>
      <c r="U2928" s="5">
        <v>0</v>
      </c>
      <c r="V2928" s="4" t="s">
        <v>39</v>
      </c>
      <c r="W2928" s="4" t="s">
        <v>39</v>
      </c>
      <c r="X2928" s="4" t="s">
        <v>39</v>
      </c>
      <c r="Y2928" s="3">
        <v>2530641.5499999998</v>
      </c>
    </row>
    <row r="2929" spans="1:25" x14ac:dyDescent="0.25">
      <c r="A2929" s="3">
        <v>702</v>
      </c>
      <c r="B2929" s="24" t="s">
        <v>2983</v>
      </c>
      <c r="C2929" s="4"/>
      <c r="D2929" s="3">
        <v>309785</v>
      </c>
      <c r="E2929" s="24"/>
      <c r="F2929" s="4" t="s">
        <v>43</v>
      </c>
      <c r="G2929" s="4" t="s">
        <v>33</v>
      </c>
      <c r="H2929" s="4" t="s">
        <v>34</v>
      </c>
      <c r="I2929" s="24" t="s">
        <v>35</v>
      </c>
      <c r="J2929" s="4" t="s">
        <v>36</v>
      </c>
      <c r="K2929" s="5">
        <v>10342.91</v>
      </c>
      <c r="L2929" s="5">
        <v>10342.91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25" t="s">
        <v>37</v>
      </c>
      <c r="S2929" s="25" t="s">
        <v>74</v>
      </c>
      <c r="T2929" s="5"/>
      <c r="U2929" s="5">
        <v>0</v>
      </c>
      <c r="V2929" s="4" t="s">
        <v>39</v>
      </c>
      <c r="W2929" s="4" t="s">
        <v>39</v>
      </c>
      <c r="X2929" s="4" t="s">
        <v>39</v>
      </c>
      <c r="Y2929" s="3">
        <v>10454.65</v>
      </c>
    </row>
    <row r="2930" spans="1:25" x14ac:dyDescent="0.25">
      <c r="A2930" s="3">
        <v>702</v>
      </c>
      <c r="B2930" s="24" t="s">
        <v>2984</v>
      </c>
      <c r="C2930" s="4"/>
      <c r="D2930" s="3">
        <v>315821</v>
      </c>
      <c r="E2930" s="24"/>
      <c r="F2930" s="4" t="s">
        <v>45</v>
      </c>
      <c r="G2930" s="4" t="s">
        <v>33</v>
      </c>
      <c r="H2930" s="4" t="s">
        <v>34</v>
      </c>
      <c r="I2930" s="24" t="s">
        <v>209</v>
      </c>
      <c r="J2930" s="4" t="s">
        <v>36</v>
      </c>
      <c r="K2930" s="5">
        <v>4181.12</v>
      </c>
      <c r="L2930" s="5">
        <v>4181.12</v>
      </c>
      <c r="M2930" s="5">
        <v>0</v>
      </c>
      <c r="N2930" s="5">
        <v>0</v>
      </c>
      <c r="O2930" s="5">
        <v>0</v>
      </c>
      <c r="P2930" s="5">
        <v>4181.12</v>
      </c>
      <c r="Q2930" s="5">
        <v>4181.12</v>
      </c>
      <c r="R2930" s="25" t="s">
        <v>102</v>
      </c>
      <c r="S2930" s="25" t="s">
        <v>97</v>
      </c>
      <c r="T2930" s="5"/>
      <c r="U2930" s="5">
        <v>0</v>
      </c>
      <c r="V2930" s="4" t="s">
        <v>39</v>
      </c>
      <c r="W2930" s="4" t="s">
        <v>39</v>
      </c>
      <c r="X2930" s="4" t="s">
        <v>39</v>
      </c>
      <c r="Y2930" s="3">
        <v>5792.78</v>
      </c>
    </row>
    <row r="2931" spans="1:25" x14ac:dyDescent="0.25">
      <c r="A2931" s="3">
        <v>702</v>
      </c>
      <c r="B2931" s="24" t="s">
        <v>2985</v>
      </c>
      <c r="C2931" s="4"/>
      <c r="D2931" s="3">
        <v>318246</v>
      </c>
      <c r="E2931" s="24"/>
      <c r="F2931" s="4" t="s">
        <v>45</v>
      </c>
      <c r="G2931" s="4" t="s">
        <v>33</v>
      </c>
      <c r="H2931" s="4" t="s">
        <v>34</v>
      </c>
      <c r="I2931" s="24" t="s">
        <v>209</v>
      </c>
      <c r="J2931" s="4" t="s">
        <v>36</v>
      </c>
      <c r="K2931" s="5">
        <v>61410.74</v>
      </c>
      <c r="L2931" s="5">
        <v>61410.74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25" t="s">
        <v>37</v>
      </c>
      <c r="S2931" s="25" t="s">
        <v>58</v>
      </c>
      <c r="T2931" s="5"/>
      <c r="U2931" s="5">
        <v>0</v>
      </c>
      <c r="V2931" s="4" t="s">
        <v>39</v>
      </c>
      <c r="W2931" s="4" t="s">
        <v>39</v>
      </c>
      <c r="X2931" s="4" t="s">
        <v>39</v>
      </c>
      <c r="Y2931" s="3">
        <v>66889.929999999993</v>
      </c>
    </row>
    <row r="2932" spans="1:25" x14ac:dyDescent="0.25">
      <c r="A2932" s="3">
        <v>702</v>
      </c>
      <c r="B2932" s="24" t="s">
        <v>2986</v>
      </c>
      <c r="C2932" s="4"/>
      <c r="D2932" s="3">
        <v>320022</v>
      </c>
      <c r="E2932" s="24"/>
      <c r="F2932" s="4" t="s">
        <v>43</v>
      </c>
      <c r="G2932" s="4" t="s">
        <v>33</v>
      </c>
      <c r="H2932" s="4" t="s">
        <v>34</v>
      </c>
      <c r="I2932" s="24" t="s">
        <v>35</v>
      </c>
      <c r="J2932" s="4" t="s">
        <v>36</v>
      </c>
      <c r="K2932" s="5">
        <v>27377.08</v>
      </c>
      <c r="L2932" s="5">
        <v>27377.08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25" t="s">
        <v>37</v>
      </c>
      <c r="S2932" s="25" t="s">
        <v>74</v>
      </c>
      <c r="T2932" s="5"/>
      <c r="U2932" s="5">
        <v>0</v>
      </c>
      <c r="V2932" s="4" t="s">
        <v>39</v>
      </c>
      <c r="W2932" s="4" t="s">
        <v>39</v>
      </c>
      <c r="X2932" s="4" t="s">
        <v>39</v>
      </c>
      <c r="Y2932" s="3">
        <v>27377.08</v>
      </c>
    </row>
    <row r="2933" spans="1:25" x14ac:dyDescent="0.25">
      <c r="A2933" s="3">
        <v>702</v>
      </c>
      <c r="B2933" s="24" t="s">
        <v>2987</v>
      </c>
      <c r="C2933" s="4"/>
      <c r="D2933" s="3">
        <v>315416</v>
      </c>
      <c r="E2933" s="24"/>
      <c r="F2933" s="4" t="s">
        <v>33</v>
      </c>
      <c r="G2933" s="4" t="s">
        <v>33</v>
      </c>
      <c r="H2933" s="4" t="s">
        <v>34</v>
      </c>
      <c r="I2933" s="24" t="s">
        <v>35</v>
      </c>
      <c r="J2933" s="4" t="s">
        <v>41</v>
      </c>
      <c r="K2933" s="5">
        <v>317528.25</v>
      </c>
      <c r="L2933" s="5">
        <v>19159.654607057746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25" t="s">
        <v>37</v>
      </c>
      <c r="S2933" s="25" t="s">
        <v>38</v>
      </c>
      <c r="T2933" s="5"/>
      <c r="U2933" s="5">
        <v>0</v>
      </c>
      <c r="V2933" s="4" t="s">
        <v>39</v>
      </c>
      <c r="W2933" s="4" t="s">
        <v>39</v>
      </c>
      <c r="X2933" s="4" t="s">
        <v>39</v>
      </c>
      <c r="Y2933" s="3">
        <v>361976.32000000001</v>
      </c>
    </row>
    <row r="2934" spans="1:25" x14ac:dyDescent="0.25">
      <c r="A2934" s="3">
        <v>702</v>
      </c>
      <c r="B2934" s="24" t="s">
        <v>2988</v>
      </c>
      <c r="C2934" s="4"/>
      <c r="D2934" s="3">
        <v>315701</v>
      </c>
      <c r="E2934" s="24"/>
      <c r="F2934" s="4" t="s">
        <v>43</v>
      </c>
      <c r="G2934" s="4" t="s">
        <v>33</v>
      </c>
      <c r="H2934" s="4" t="s">
        <v>34</v>
      </c>
      <c r="I2934" s="24" t="s">
        <v>35</v>
      </c>
      <c r="J2934" s="4" t="s">
        <v>36</v>
      </c>
      <c r="K2934" s="5">
        <v>362329.71</v>
      </c>
      <c r="L2934" s="5">
        <v>362329.71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25" t="s">
        <v>37</v>
      </c>
      <c r="S2934" s="25" t="s">
        <v>38</v>
      </c>
      <c r="T2934" s="5"/>
      <c r="U2934" s="5">
        <v>0</v>
      </c>
      <c r="V2934" s="4" t="s">
        <v>39</v>
      </c>
      <c r="W2934" s="4" t="s">
        <v>39</v>
      </c>
      <c r="X2934" s="4" t="s">
        <v>39</v>
      </c>
      <c r="Y2934" s="3">
        <v>402122.27</v>
      </c>
    </row>
    <row r="2935" spans="1:25" x14ac:dyDescent="0.25">
      <c r="A2935" s="3">
        <v>702</v>
      </c>
      <c r="B2935" s="24" t="s">
        <v>2989</v>
      </c>
      <c r="C2935" s="4"/>
      <c r="D2935" s="3">
        <v>310691</v>
      </c>
      <c r="E2935" s="24"/>
      <c r="F2935" s="4" t="s">
        <v>33</v>
      </c>
      <c r="G2935" s="4" t="s">
        <v>33</v>
      </c>
      <c r="H2935" s="4" t="s">
        <v>34</v>
      </c>
      <c r="I2935" s="24" t="s">
        <v>35</v>
      </c>
      <c r="J2935" s="4" t="s">
        <v>41</v>
      </c>
      <c r="K2935" s="5">
        <v>480454.89</v>
      </c>
      <c r="L2935" s="5">
        <v>28990.648065713598</v>
      </c>
      <c r="M2935" s="5">
        <v>0</v>
      </c>
      <c r="N2935" s="5">
        <v>0</v>
      </c>
      <c r="O2935" s="5">
        <v>0</v>
      </c>
      <c r="P2935" s="5">
        <v>480454.89</v>
      </c>
      <c r="Q2935" s="5">
        <v>480454.89</v>
      </c>
      <c r="R2935" s="25" t="s">
        <v>102</v>
      </c>
      <c r="S2935" s="25" t="s">
        <v>38</v>
      </c>
      <c r="T2935" s="5"/>
      <c r="U2935" s="5">
        <v>480454.89</v>
      </c>
      <c r="V2935" s="4" t="s">
        <v>39</v>
      </c>
      <c r="W2935" s="4" t="s">
        <v>39</v>
      </c>
      <c r="X2935" s="4" t="s">
        <v>39</v>
      </c>
      <c r="Y2935" s="3">
        <v>558945.27</v>
      </c>
    </row>
    <row r="2936" spans="1:25" x14ac:dyDescent="0.25">
      <c r="A2936" s="3">
        <v>702</v>
      </c>
      <c r="B2936" s="24" t="s">
        <v>2990</v>
      </c>
      <c r="C2936" s="4"/>
      <c r="D2936" s="3">
        <v>309588</v>
      </c>
      <c r="E2936" s="24"/>
      <c r="F2936" s="4" t="s">
        <v>43</v>
      </c>
      <c r="G2936" s="4" t="s">
        <v>33</v>
      </c>
      <c r="H2936" s="4" t="s">
        <v>34</v>
      </c>
      <c r="I2936" s="24" t="s">
        <v>35</v>
      </c>
      <c r="J2936" s="4" t="s">
        <v>36</v>
      </c>
      <c r="K2936" s="5">
        <v>39621.72</v>
      </c>
      <c r="L2936" s="5">
        <v>39621.72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25" t="s">
        <v>37</v>
      </c>
      <c r="S2936" s="25" t="s">
        <v>69</v>
      </c>
      <c r="T2936" s="5"/>
      <c r="U2936" s="5">
        <v>0</v>
      </c>
      <c r="V2936" s="4" t="s">
        <v>39</v>
      </c>
      <c r="W2936" s="4" t="s">
        <v>39</v>
      </c>
      <c r="X2936" s="4" t="s">
        <v>39</v>
      </c>
      <c r="Y2936" s="3">
        <v>44151.49</v>
      </c>
    </row>
    <row r="2937" spans="1:25" x14ac:dyDescent="0.25">
      <c r="A2937" s="3">
        <v>702</v>
      </c>
      <c r="B2937" s="24" t="s">
        <v>2991</v>
      </c>
      <c r="C2937" s="4"/>
      <c r="D2937" s="3">
        <v>315701</v>
      </c>
      <c r="E2937" s="24"/>
      <c r="F2937" s="4" t="s">
        <v>33</v>
      </c>
      <c r="G2937" s="4" t="s">
        <v>33</v>
      </c>
      <c r="H2937" s="4" t="s">
        <v>34</v>
      </c>
      <c r="I2937" s="24" t="s">
        <v>35</v>
      </c>
      <c r="J2937" s="4" t="s">
        <v>36</v>
      </c>
      <c r="K2937" s="5">
        <v>267061.31</v>
      </c>
      <c r="L2937" s="5">
        <v>267061.31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25" t="s">
        <v>37</v>
      </c>
      <c r="S2937" s="25" t="s">
        <v>38</v>
      </c>
      <c r="T2937" s="5"/>
      <c r="U2937" s="5">
        <v>0</v>
      </c>
      <c r="V2937" s="4" t="s">
        <v>39</v>
      </c>
      <c r="W2937" s="4" t="s">
        <v>39</v>
      </c>
      <c r="X2937" s="4" t="s">
        <v>39</v>
      </c>
      <c r="Y2937" s="3">
        <v>299781.58</v>
      </c>
    </row>
    <row r="2938" spans="1:25" x14ac:dyDescent="0.25">
      <c r="A2938" s="3">
        <v>702</v>
      </c>
      <c r="B2938" s="24" t="s">
        <v>2992</v>
      </c>
      <c r="C2938" s="4"/>
      <c r="D2938" s="3">
        <v>315701</v>
      </c>
      <c r="E2938" s="24"/>
      <c r="F2938" s="4" t="s">
        <v>33</v>
      </c>
      <c r="G2938" s="4" t="s">
        <v>33</v>
      </c>
      <c r="H2938" s="4" t="s">
        <v>34</v>
      </c>
      <c r="I2938" s="24" t="s">
        <v>35</v>
      </c>
      <c r="J2938" s="4" t="s">
        <v>36</v>
      </c>
      <c r="K2938" s="5">
        <v>237203.76</v>
      </c>
      <c r="L2938" s="5">
        <v>237203.76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25" t="s">
        <v>37</v>
      </c>
      <c r="S2938" s="25" t="s">
        <v>38</v>
      </c>
      <c r="T2938" s="5"/>
      <c r="U2938" s="5">
        <v>0</v>
      </c>
      <c r="V2938" s="4" t="s">
        <v>39</v>
      </c>
      <c r="W2938" s="4" t="s">
        <v>39</v>
      </c>
      <c r="X2938" s="4" t="s">
        <v>39</v>
      </c>
      <c r="Y2938" s="3">
        <v>265044.39</v>
      </c>
    </row>
    <row r="2939" spans="1:25" x14ac:dyDescent="0.25">
      <c r="A2939" s="3">
        <v>702</v>
      </c>
      <c r="B2939" s="24" t="s">
        <v>2993</v>
      </c>
      <c r="C2939" s="4"/>
      <c r="D2939" s="3">
        <v>314376</v>
      </c>
      <c r="E2939" s="24"/>
      <c r="F2939" s="4" t="s">
        <v>43</v>
      </c>
      <c r="G2939" s="4" t="s">
        <v>33</v>
      </c>
      <c r="H2939" s="4" t="s">
        <v>34</v>
      </c>
      <c r="I2939" s="24" t="s">
        <v>35</v>
      </c>
      <c r="J2939" s="4" t="s">
        <v>36</v>
      </c>
      <c r="K2939" s="5">
        <v>134600.48000000001</v>
      </c>
      <c r="L2939" s="5">
        <v>134600.48000000001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25" t="s">
        <v>37</v>
      </c>
      <c r="S2939" s="25" t="s">
        <v>49</v>
      </c>
      <c r="T2939" s="5"/>
      <c r="U2939" s="5">
        <v>0</v>
      </c>
      <c r="V2939" s="4" t="s">
        <v>39</v>
      </c>
      <c r="W2939" s="4" t="s">
        <v>39</v>
      </c>
      <c r="X2939" s="4" t="s">
        <v>39</v>
      </c>
      <c r="Y2939" s="3">
        <v>137105.79999999999</v>
      </c>
    </row>
    <row r="2940" spans="1:25" x14ac:dyDescent="0.25">
      <c r="A2940" s="3">
        <v>702</v>
      </c>
      <c r="B2940" s="24" t="s">
        <v>2994</v>
      </c>
      <c r="C2940" s="4"/>
      <c r="D2940" s="3">
        <v>315701</v>
      </c>
      <c r="E2940" s="24"/>
      <c r="F2940" s="4" t="s">
        <v>33</v>
      </c>
      <c r="G2940" s="4" t="s">
        <v>33</v>
      </c>
      <c r="H2940" s="4" t="s">
        <v>34</v>
      </c>
      <c r="I2940" s="24" t="s">
        <v>35</v>
      </c>
      <c r="J2940" s="4" t="s">
        <v>36</v>
      </c>
      <c r="K2940" s="5">
        <v>283865.95</v>
      </c>
      <c r="L2940" s="5">
        <v>283865.95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25" t="s">
        <v>37</v>
      </c>
      <c r="S2940" s="25" t="s">
        <v>38</v>
      </c>
      <c r="T2940" s="5"/>
      <c r="U2940" s="5">
        <v>0</v>
      </c>
      <c r="V2940" s="4" t="s">
        <v>39</v>
      </c>
      <c r="W2940" s="4" t="s">
        <v>39</v>
      </c>
      <c r="X2940" s="4" t="s">
        <v>39</v>
      </c>
      <c r="Y2940" s="3">
        <v>318644.78999999998</v>
      </c>
    </row>
    <row r="2941" spans="1:25" x14ac:dyDescent="0.25">
      <c r="A2941" s="3">
        <v>702</v>
      </c>
      <c r="B2941" s="24" t="s">
        <v>2995</v>
      </c>
      <c r="C2941" s="4"/>
      <c r="D2941" s="3">
        <v>316241</v>
      </c>
      <c r="E2941" s="24"/>
      <c r="F2941" s="4" t="s">
        <v>45</v>
      </c>
      <c r="G2941" s="4" t="s">
        <v>33</v>
      </c>
      <c r="H2941" s="4" t="s">
        <v>34</v>
      </c>
      <c r="I2941" s="24" t="s">
        <v>35</v>
      </c>
      <c r="J2941" s="4" t="s">
        <v>36</v>
      </c>
      <c r="K2941" s="5">
        <v>41214.46</v>
      </c>
      <c r="L2941" s="5">
        <v>41214.46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25" t="s">
        <v>37</v>
      </c>
      <c r="S2941" s="25" t="s">
        <v>49</v>
      </c>
      <c r="T2941" s="5"/>
      <c r="U2941" s="5">
        <v>0</v>
      </c>
      <c r="V2941" s="4" t="s">
        <v>39</v>
      </c>
      <c r="W2941" s="4" t="s">
        <v>39</v>
      </c>
      <c r="X2941" s="4" t="s">
        <v>39</v>
      </c>
      <c r="Y2941" s="3">
        <v>44305.42</v>
      </c>
    </row>
    <row r="2942" spans="1:25" x14ac:dyDescent="0.25">
      <c r="A2942" s="3">
        <v>702</v>
      </c>
      <c r="B2942" s="24" t="s">
        <v>2996</v>
      </c>
      <c r="C2942" s="4"/>
      <c r="D2942" s="3">
        <v>317650</v>
      </c>
      <c r="E2942" s="24"/>
      <c r="F2942" s="4" t="s">
        <v>33</v>
      </c>
      <c r="G2942" s="4" t="s">
        <v>33</v>
      </c>
      <c r="H2942" s="4" t="s">
        <v>34</v>
      </c>
      <c r="I2942" s="24" t="s">
        <v>35</v>
      </c>
      <c r="J2942" s="4" t="s">
        <v>41</v>
      </c>
      <c r="K2942" s="5">
        <v>220029.74</v>
      </c>
      <c r="L2942" s="5">
        <v>13276.594513025906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25" t="s">
        <v>37</v>
      </c>
      <c r="S2942" s="25" t="s">
        <v>38</v>
      </c>
      <c r="T2942" s="5"/>
      <c r="U2942" s="5">
        <v>0</v>
      </c>
      <c r="V2942" s="4" t="s">
        <v>39</v>
      </c>
      <c r="W2942" s="4" t="s">
        <v>39</v>
      </c>
      <c r="X2942" s="4" t="s">
        <v>39</v>
      </c>
      <c r="Y2942" s="3">
        <v>250238.19</v>
      </c>
    </row>
    <row r="2943" spans="1:25" x14ac:dyDescent="0.25">
      <c r="A2943" s="3">
        <v>702</v>
      </c>
      <c r="B2943" s="24" t="s">
        <v>2997</v>
      </c>
      <c r="C2943" s="4"/>
      <c r="D2943" s="3">
        <v>320022</v>
      </c>
      <c r="E2943" s="24"/>
      <c r="F2943" s="4" t="s">
        <v>43</v>
      </c>
      <c r="G2943" s="4" t="s">
        <v>33</v>
      </c>
      <c r="H2943" s="4" t="s">
        <v>34</v>
      </c>
      <c r="I2943" s="24" t="s">
        <v>35</v>
      </c>
      <c r="J2943" s="4" t="s">
        <v>36</v>
      </c>
      <c r="K2943" s="5">
        <v>51692.58</v>
      </c>
      <c r="L2943" s="5">
        <v>51692.58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25" t="s">
        <v>37</v>
      </c>
      <c r="S2943" s="25" t="s">
        <v>74</v>
      </c>
      <c r="T2943" s="5"/>
      <c r="U2943" s="5">
        <v>0</v>
      </c>
      <c r="V2943" s="4" t="s">
        <v>39</v>
      </c>
      <c r="W2943" s="4" t="s">
        <v>39</v>
      </c>
      <c r="X2943" s="4" t="s">
        <v>39</v>
      </c>
      <c r="Y2943" s="3">
        <v>51692.58</v>
      </c>
    </row>
    <row r="2944" spans="1:25" x14ac:dyDescent="0.25">
      <c r="A2944" s="3">
        <v>702</v>
      </c>
      <c r="B2944" s="24" t="s">
        <v>2998</v>
      </c>
      <c r="C2944" s="4"/>
      <c r="D2944" s="3">
        <v>310280</v>
      </c>
      <c r="E2944" s="24"/>
      <c r="F2944" s="4" t="s">
        <v>43</v>
      </c>
      <c r="G2944" s="4" t="s">
        <v>33</v>
      </c>
      <c r="H2944" s="4" t="s">
        <v>34</v>
      </c>
      <c r="I2944" s="24" t="s">
        <v>35</v>
      </c>
      <c r="J2944" s="4" t="s">
        <v>36</v>
      </c>
      <c r="K2944" s="5">
        <v>3437.99</v>
      </c>
      <c r="L2944" s="5">
        <v>3437.99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25" t="s">
        <v>37</v>
      </c>
      <c r="S2944" s="25" t="s">
        <v>97</v>
      </c>
      <c r="T2944" s="5"/>
      <c r="U2944" s="5">
        <v>0</v>
      </c>
      <c r="V2944" s="4" t="s">
        <v>39</v>
      </c>
      <c r="W2944" s="4" t="s">
        <v>39</v>
      </c>
      <c r="X2944" s="4" t="s">
        <v>39</v>
      </c>
      <c r="Y2944" s="3">
        <v>3474.55</v>
      </c>
    </row>
    <row r="2945" spans="1:25" x14ac:dyDescent="0.25">
      <c r="A2945" s="3">
        <v>702</v>
      </c>
      <c r="B2945" s="24" t="s">
        <v>2999</v>
      </c>
      <c r="C2945" s="4"/>
      <c r="D2945" s="3">
        <v>310174</v>
      </c>
      <c r="E2945" s="24"/>
      <c r="F2945" s="4" t="s">
        <v>33</v>
      </c>
      <c r="G2945" s="4" t="s">
        <v>33</v>
      </c>
      <c r="H2945" s="4" t="s">
        <v>34</v>
      </c>
      <c r="I2945" s="24" t="s">
        <v>35</v>
      </c>
      <c r="J2945" s="4" t="s">
        <v>41</v>
      </c>
      <c r="K2945" s="5">
        <v>69664.789999999994</v>
      </c>
      <c r="L2945" s="5">
        <v>4203.5734290514638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25" t="s">
        <v>37</v>
      </c>
      <c r="S2945" s="25" t="s">
        <v>38</v>
      </c>
      <c r="T2945" s="5"/>
      <c r="U2945" s="5">
        <v>0</v>
      </c>
      <c r="V2945" s="4" t="s">
        <v>39</v>
      </c>
      <c r="W2945" s="4" t="s">
        <v>39</v>
      </c>
      <c r="X2945" s="4" t="s">
        <v>39</v>
      </c>
      <c r="Y2945" s="3">
        <v>83542.350000000006</v>
      </c>
    </row>
    <row r="2946" spans="1:25" x14ac:dyDescent="0.25">
      <c r="A2946" s="3">
        <v>702</v>
      </c>
      <c r="B2946" s="24" t="s">
        <v>3000</v>
      </c>
      <c r="C2946" s="4"/>
      <c r="D2946" s="3">
        <v>312089</v>
      </c>
      <c r="E2946" s="24"/>
      <c r="F2946" s="4" t="s">
        <v>43</v>
      </c>
      <c r="G2946" s="4" t="s">
        <v>33</v>
      </c>
      <c r="H2946" s="4" t="s">
        <v>34</v>
      </c>
      <c r="I2946" s="24" t="s">
        <v>35</v>
      </c>
      <c r="J2946" s="4" t="s">
        <v>36</v>
      </c>
      <c r="K2946" s="5">
        <v>7765.15</v>
      </c>
      <c r="L2946" s="5">
        <v>7765.15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25" t="s">
        <v>37</v>
      </c>
      <c r="S2946" s="25" t="s">
        <v>74</v>
      </c>
      <c r="T2946" s="5"/>
      <c r="U2946" s="5">
        <v>0</v>
      </c>
      <c r="V2946" s="4" t="s">
        <v>39</v>
      </c>
      <c r="W2946" s="4" t="s">
        <v>39</v>
      </c>
      <c r="X2946" s="4" t="s">
        <v>39</v>
      </c>
      <c r="Y2946" s="3">
        <v>8037.92</v>
      </c>
    </row>
    <row r="2947" spans="1:25" x14ac:dyDescent="0.25">
      <c r="A2947" s="3">
        <v>702</v>
      </c>
      <c r="B2947" s="24" t="s">
        <v>3001</v>
      </c>
      <c r="C2947" s="4"/>
      <c r="D2947" s="3">
        <v>308900</v>
      </c>
      <c r="E2947" s="24"/>
      <c r="F2947" s="4" t="s">
        <v>43</v>
      </c>
      <c r="G2947" s="4" t="s">
        <v>33</v>
      </c>
      <c r="H2947" s="4" t="s">
        <v>34</v>
      </c>
      <c r="I2947" s="24" t="s">
        <v>35</v>
      </c>
      <c r="J2947" s="4" t="s">
        <v>36</v>
      </c>
      <c r="K2947" s="5">
        <v>120769.89</v>
      </c>
      <c r="L2947" s="5">
        <v>120769.89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25" t="s">
        <v>37</v>
      </c>
      <c r="S2947" s="25" t="s">
        <v>49</v>
      </c>
      <c r="T2947" s="5"/>
      <c r="U2947" s="5">
        <v>0</v>
      </c>
      <c r="V2947" s="4" t="s">
        <v>39</v>
      </c>
      <c r="W2947" s="4" t="s">
        <v>39</v>
      </c>
      <c r="X2947" s="4" t="s">
        <v>39</v>
      </c>
      <c r="Y2947" s="3">
        <v>125284.24</v>
      </c>
    </row>
    <row r="2948" spans="1:25" x14ac:dyDescent="0.25">
      <c r="A2948" s="3">
        <v>702</v>
      </c>
      <c r="B2948" s="24" t="s">
        <v>3002</v>
      </c>
      <c r="C2948" s="4"/>
      <c r="D2948" s="3">
        <v>316354</v>
      </c>
      <c r="E2948" s="24"/>
      <c r="F2948" s="4" t="s">
        <v>33</v>
      </c>
      <c r="G2948" s="4" t="s">
        <v>33</v>
      </c>
      <c r="H2948" s="4" t="s">
        <v>34</v>
      </c>
      <c r="I2948" s="24" t="s">
        <v>35</v>
      </c>
      <c r="J2948" s="4" t="s">
        <v>41</v>
      </c>
      <c r="K2948" s="5">
        <v>-0.11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25" t="s">
        <v>37</v>
      </c>
      <c r="S2948" s="25" t="s">
        <v>38</v>
      </c>
      <c r="T2948" s="5"/>
      <c r="U2948" s="5">
        <v>0</v>
      </c>
      <c r="V2948" s="4" t="s">
        <v>39</v>
      </c>
      <c r="W2948" s="4" t="s">
        <v>39</v>
      </c>
      <c r="X2948" s="4" t="s">
        <v>39</v>
      </c>
      <c r="Y2948" s="3">
        <v>110620.26</v>
      </c>
    </row>
    <row r="2949" spans="1:25" x14ac:dyDescent="0.25">
      <c r="A2949" s="3">
        <v>702</v>
      </c>
      <c r="B2949" s="24" t="s">
        <v>3003</v>
      </c>
      <c r="C2949" s="4"/>
      <c r="D2949" s="3">
        <v>313250</v>
      </c>
      <c r="E2949" s="24"/>
      <c r="F2949" s="4" t="s">
        <v>45</v>
      </c>
      <c r="G2949" s="4" t="s">
        <v>33</v>
      </c>
      <c r="H2949" s="4" t="s">
        <v>34</v>
      </c>
      <c r="I2949" s="24" t="s">
        <v>35</v>
      </c>
      <c r="J2949" s="4" t="s">
        <v>36</v>
      </c>
      <c r="K2949" s="5">
        <v>22870.92</v>
      </c>
      <c r="L2949" s="5">
        <v>22870.92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25" t="s">
        <v>37</v>
      </c>
      <c r="S2949" s="25" t="s">
        <v>49</v>
      </c>
      <c r="T2949" s="5"/>
      <c r="U2949" s="5">
        <v>0</v>
      </c>
      <c r="V2949" s="4" t="s">
        <v>39</v>
      </c>
      <c r="W2949" s="4" t="s">
        <v>39</v>
      </c>
      <c r="X2949" s="4" t="s">
        <v>39</v>
      </c>
      <c r="Y2949" s="3">
        <v>23005.91</v>
      </c>
    </row>
    <row r="2950" spans="1:25" x14ac:dyDescent="0.25">
      <c r="A2950" s="3">
        <v>702</v>
      </c>
      <c r="B2950" s="24" t="s">
        <v>3004</v>
      </c>
      <c r="C2950" s="4"/>
      <c r="D2950" s="3">
        <v>315675</v>
      </c>
      <c r="E2950" s="24"/>
      <c r="F2950" s="4" t="s">
        <v>33</v>
      </c>
      <c r="G2950" s="4" t="s">
        <v>33</v>
      </c>
      <c r="H2950" s="4" t="s">
        <v>34</v>
      </c>
      <c r="I2950" s="24" t="s">
        <v>35</v>
      </c>
      <c r="J2950" s="4" t="s">
        <v>41</v>
      </c>
      <c r="K2950" s="5">
        <v>-44870.14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25" t="s">
        <v>37</v>
      </c>
      <c r="S2950" s="25" t="s">
        <v>38</v>
      </c>
      <c r="T2950" s="5"/>
      <c r="U2950" s="5">
        <v>0</v>
      </c>
      <c r="V2950" s="4" t="s">
        <v>39</v>
      </c>
      <c r="W2950" s="4" t="s">
        <v>39</v>
      </c>
      <c r="X2950" s="4" t="s">
        <v>39</v>
      </c>
      <c r="Y2950" s="3">
        <v>0</v>
      </c>
    </row>
    <row r="2951" spans="1:25" x14ac:dyDescent="0.25">
      <c r="A2951" s="3">
        <v>702</v>
      </c>
      <c r="B2951" s="24" t="s">
        <v>3005</v>
      </c>
      <c r="C2951" s="4"/>
      <c r="D2951" s="3">
        <v>320022</v>
      </c>
      <c r="E2951" s="24"/>
      <c r="F2951" s="4" t="s">
        <v>43</v>
      </c>
      <c r="G2951" s="4" t="s">
        <v>33</v>
      </c>
      <c r="H2951" s="4" t="s">
        <v>34</v>
      </c>
      <c r="I2951" s="24" t="s">
        <v>35</v>
      </c>
      <c r="J2951" s="4" t="s">
        <v>36</v>
      </c>
      <c r="K2951" s="5">
        <v>62208.81</v>
      </c>
      <c r="L2951" s="5">
        <v>62208.81</v>
      </c>
      <c r="M2951" s="5">
        <v>0</v>
      </c>
      <c r="N2951" s="5">
        <v>0</v>
      </c>
      <c r="O2951" s="5">
        <v>62208.81</v>
      </c>
      <c r="P2951" s="5">
        <v>0</v>
      </c>
      <c r="Q2951" s="5">
        <v>62208.81</v>
      </c>
      <c r="R2951" s="25" t="s">
        <v>86</v>
      </c>
      <c r="S2951" s="25" t="s">
        <v>74</v>
      </c>
      <c r="T2951" s="5"/>
      <c r="U2951" s="5">
        <v>0</v>
      </c>
      <c r="V2951" s="4" t="s">
        <v>39</v>
      </c>
      <c r="W2951" s="4" t="s">
        <v>39</v>
      </c>
      <c r="X2951" s="4" t="s">
        <v>39</v>
      </c>
      <c r="Y2951" s="3">
        <v>82468.789999999994</v>
      </c>
    </row>
    <row r="2952" spans="1:25" x14ac:dyDescent="0.25">
      <c r="A2952" s="3">
        <v>702</v>
      </c>
      <c r="B2952" s="24" t="s">
        <v>3006</v>
      </c>
      <c r="C2952" s="4"/>
      <c r="D2952" s="3">
        <v>313972</v>
      </c>
      <c r="E2952" s="24"/>
      <c r="F2952" s="4" t="s">
        <v>45</v>
      </c>
      <c r="G2952" s="4" t="s">
        <v>33</v>
      </c>
      <c r="H2952" s="4" t="s">
        <v>34</v>
      </c>
      <c r="I2952" s="24" t="s">
        <v>35</v>
      </c>
      <c r="J2952" s="4" t="s">
        <v>36</v>
      </c>
      <c r="K2952" s="5">
        <v>14300.89</v>
      </c>
      <c r="L2952" s="5">
        <v>14300.89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25" t="s">
        <v>37</v>
      </c>
      <c r="S2952" s="25" t="s">
        <v>49</v>
      </c>
      <c r="T2952" s="5"/>
      <c r="U2952" s="5">
        <v>0</v>
      </c>
      <c r="V2952" s="4" t="s">
        <v>39</v>
      </c>
      <c r="W2952" s="4" t="s">
        <v>39</v>
      </c>
      <c r="X2952" s="4" t="s">
        <v>39</v>
      </c>
      <c r="Y2952" s="3">
        <v>14618.8</v>
      </c>
    </row>
    <row r="2953" spans="1:25" x14ac:dyDescent="0.25">
      <c r="A2953" s="3">
        <v>702</v>
      </c>
      <c r="B2953" s="24" t="s">
        <v>3007</v>
      </c>
      <c r="C2953" s="4"/>
      <c r="D2953" s="3">
        <v>314583</v>
      </c>
      <c r="E2953" s="24"/>
      <c r="F2953" s="4" t="s">
        <v>43</v>
      </c>
      <c r="G2953" s="4" t="s">
        <v>33</v>
      </c>
      <c r="H2953" s="4" t="s">
        <v>34</v>
      </c>
      <c r="I2953" s="24" t="s">
        <v>35</v>
      </c>
      <c r="J2953" s="4" t="s">
        <v>36</v>
      </c>
      <c r="K2953" s="5">
        <v>55482.1</v>
      </c>
      <c r="L2953" s="5">
        <v>55482.1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25" t="s">
        <v>37</v>
      </c>
      <c r="S2953" s="25" t="s">
        <v>74</v>
      </c>
      <c r="T2953" s="5"/>
      <c r="U2953" s="5">
        <v>0</v>
      </c>
      <c r="V2953" s="4" t="s">
        <v>39</v>
      </c>
      <c r="W2953" s="4" t="s">
        <v>39</v>
      </c>
      <c r="X2953" s="4" t="s">
        <v>39</v>
      </c>
      <c r="Y2953" s="3">
        <v>57037.89</v>
      </c>
    </row>
    <row r="2954" spans="1:25" x14ac:dyDescent="0.25">
      <c r="A2954" s="3">
        <v>702</v>
      </c>
      <c r="B2954" s="24" t="s">
        <v>3008</v>
      </c>
      <c r="C2954" s="4"/>
      <c r="D2954" s="3">
        <v>320022</v>
      </c>
      <c r="E2954" s="24"/>
      <c r="F2954" s="4" t="s">
        <v>43</v>
      </c>
      <c r="G2954" s="4" t="s">
        <v>33</v>
      </c>
      <c r="H2954" s="4" t="s">
        <v>34</v>
      </c>
      <c r="I2954" s="24" t="s">
        <v>35</v>
      </c>
      <c r="J2954" s="4" t="s">
        <v>36</v>
      </c>
      <c r="K2954" s="5">
        <v>12926.11</v>
      </c>
      <c r="L2954" s="5">
        <v>12926.11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25" t="s">
        <v>37</v>
      </c>
      <c r="S2954" s="25" t="s">
        <v>74</v>
      </c>
      <c r="T2954" s="5"/>
      <c r="U2954" s="5">
        <v>0</v>
      </c>
      <c r="V2954" s="4" t="s">
        <v>39</v>
      </c>
      <c r="W2954" s="4" t="s">
        <v>39</v>
      </c>
      <c r="X2954" s="4" t="s">
        <v>39</v>
      </c>
      <c r="Y2954" s="3">
        <v>20273.11</v>
      </c>
    </row>
    <row r="2955" spans="1:25" x14ac:dyDescent="0.25">
      <c r="A2955" s="3">
        <v>702</v>
      </c>
      <c r="B2955" s="24" t="s">
        <v>3009</v>
      </c>
      <c r="C2955" s="4"/>
      <c r="D2955" s="3">
        <v>320022</v>
      </c>
      <c r="E2955" s="24"/>
      <c r="F2955" s="4" t="s">
        <v>43</v>
      </c>
      <c r="G2955" s="4" t="s">
        <v>33</v>
      </c>
      <c r="H2955" s="4" t="s">
        <v>34</v>
      </c>
      <c r="I2955" s="24" t="s">
        <v>35</v>
      </c>
      <c r="J2955" s="4" t="s">
        <v>36</v>
      </c>
      <c r="K2955" s="5">
        <v>35547.89</v>
      </c>
      <c r="L2955" s="5">
        <v>35547.89</v>
      </c>
      <c r="M2955" s="5">
        <v>0</v>
      </c>
      <c r="N2955" s="5">
        <v>0</v>
      </c>
      <c r="O2955" s="5">
        <v>35547.89</v>
      </c>
      <c r="P2955" s="5">
        <v>0</v>
      </c>
      <c r="Q2955" s="5">
        <v>35547.89</v>
      </c>
      <c r="R2955" s="25" t="s">
        <v>86</v>
      </c>
      <c r="S2955" s="25" t="s">
        <v>74</v>
      </c>
      <c r="T2955" s="5"/>
      <c r="U2955" s="5">
        <v>0</v>
      </c>
      <c r="V2955" s="4" t="s">
        <v>39</v>
      </c>
      <c r="W2955" s="4" t="s">
        <v>39</v>
      </c>
      <c r="X2955" s="4" t="s">
        <v>39</v>
      </c>
      <c r="Y2955" s="3">
        <v>47125.01</v>
      </c>
    </row>
    <row r="2956" spans="1:25" x14ac:dyDescent="0.25">
      <c r="A2956" s="3">
        <v>702</v>
      </c>
      <c r="B2956" s="24" t="s">
        <v>3010</v>
      </c>
      <c r="C2956" s="4"/>
      <c r="D2956" s="3">
        <v>312836</v>
      </c>
      <c r="E2956" s="24"/>
      <c r="F2956" s="4" t="s">
        <v>43</v>
      </c>
      <c r="G2956" s="4" t="s">
        <v>33</v>
      </c>
      <c r="H2956" s="4" t="s">
        <v>34</v>
      </c>
      <c r="I2956" s="24" t="s">
        <v>35</v>
      </c>
      <c r="J2956" s="4" t="s">
        <v>36</v>
      </c>
      <c r="K2956" s="5">
        <v>64527.839999999997</v>
      </c>
      <c r="L2956" s="5">
        <v>64527.839999999997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25" t="s">
        <v>37</v>
      </c>
      <c r="S2956" s="25" t="s">
        <v>69</v>
      </c>
      <c r="T2956" s="5"/>
      <c r="U2956" s="5">
        <v>0</v>
      </c>
      <c r="V2956" s="4" t="s">
        <v>39</v>
      </c>
      <c r="W2956" s="4" t="s">
        <v>39</v>
      </c>
      <c r="X2956" s="4" t="s">
        <v>39</v>
      </c>
      <c r="Y2956" s="3">
        <v>70708.960000000006</v>
      </c>
    </row>
    <row r="2957" spans="1:25" x14ac:dyDescent="0.25">
      <c r="A2957" s="3">
        <v>702</v>
      </c>
      <c r="B2957" s="24" t="s">
        <v>3011</v>
      </c>
      <c r="C2957" s="4"/>
      <c r="D2957" s="3">
        <v>318634</v>
      </c>
      <c r="E2957" s="24"/>
      <c r="F2957" s="4" t="s">
        <v>33</v>
      </c>
      <c r="G2957" s="4" t="s">
        <v>33</v>
      </c>
      <c r="H2957" s="4" t="s">
        <v>34</v>
      </c>
      <c r="I2957" s="24" t="s">
        <v>35</v>
      </c>
      <c r="J2957" s="4" t="s">
        <v>41</v>
      </c>
      <c r="K2957" s="5">
        <v>4373933.75</v>
      </c>
      <c r="L2957" s="5">
        <v>263923.16250334535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25" t="s">
        <v>37</v>
      </c>
      <c r="S2957" s="25" t="s">
        <v>38</v>
      </c>
      <c r="T2957" s="5"/>
      <c r="U2957" s="5">
        <v>0</v>
      </c>
      <c r="V2957" s="4" t="s">
        <v>39</v>
      </c>
      <c r="W2957" s="4" t="s">
        <v>39</v>
      </c>
      <c r="X2957" s="4" t="s">
        <v>39</v>
      </c>
      <c r="Y2957" s="3">
        <v>5729978.6799999997</v>
      </c>
    </row>
    <row r="2958" spans="1:25" x14ac:dyDescent="0.25">
      <c r="A2958" s="3">
        <v>702</v>
      </c>
      <c r="B2958" s="24" t="s">
        <v>3012</v>
      </c>
      <c r="C2958" s="4"/>
      <c r="D2958" s="3">
        <v>312209</v>
      </c>
      <c r="E2958" s="24"/>
      <c r="F2958" s="4" t="s">
        <v>33</v>
      </c>
      <c r="G2958" s="4" t="s">
        <v>33</v>
      </c>
      <c r="H2958" s="4" t="s">
        <v>34</v>
      </c>
      <c r="I2958" s="24" t="s">
        <v>35</v>
      </c>
      <c r="J2958" s="4" t="s">
        <v>41</v>
      </c>
      <c r="K2958" s="5">
        <v>106269.84</v>
      </c>
      <c r="L2958" s="5">
        <v>6412.3221462886831</v>
      </c>
      <c r="M2958" s="5">
        <v>0</v>
      </c>
      <c r="N2958" s="5">
        <v>0</v>
      </c>
      <c r="O2958" s="5">
        <v>0</v>
      </c>
      <c r="P2958" s="5">
        <v>106269.84</v>
      </c>
      <c r="Q2958" s="5">
        <v>106269.84</v>
      </c>
      <c r="R2958" s="25" t="s">
        <v>102</v>
      </c>
      <c r="S2958" s="25" t="s">
        <v>38</v>
      </c>
      <c r="T2958" s="5"/>
      <c r="U2958" s="5">
        <v>0</v>
      </c>
      <c r="V2958" s="4" t="s">
        <v>39</v>
      </c>
      <c r="W2958" s="4" t="s">
        <v>39</v>
      </c>
      <c r="X2958" s="4" t="s">
        <v>39</v>
      </c>
      <c r="Y2958" s="3">
        <v>119895.58</v>
      </c>
    </row>
    <row r="2959" spans="1:25" x14ac:dyDescent="0.25">
      <c r="A2959" s="3">
        <v>702</v>
      </c>
      <c r="B2959" s="24" t="s">
        <v>3013</v>
      </c>
      <c r="C2959" s="4"/>
      <c r="D2959" s="3">
        <v>312730</v>
      </c>
      <c r="E2959" s="24"/>
      <c r="F2959" s="4" t="s">
        <v>33</v>
      </c>
      <c r="G2959" s="4" t="s">
        <v>33</v>
      </c>
      <c r="H2959" s="4" t="s">
        <v>34</v>
      </c>
      <c r="I2959" s="24" t="s">
        <v>209</v>
      </c>
      <c r="J2959" s="4" t="s">
        <v>41</v>
      </c>
      <c r="K2959" s="5">
        <v>78928.86</v>
      </c>
      <c r="L2959" s="5">
        <v>4762.5674129114996</v>
      </c>
      <c r="M2959" s="5">
        <v>0</v>
      </c>
      <c r="N2959" s="5">
        <v>0</v>
      </c>
      <c r="O2959" s="5">
        <v>0</v>
      </c>
      <c r="P2959" s="5">
        <v>78928.86</v>
      </c>
      <c r="Q2959" s="5">
        <v>78928.86</v>
      </c>
      <c r="R2959" s="25" t="s">
        <v>102</v>
      </c>
      <c r="S2959" s="25" t="s">
        <v>38</v>
      </c>
      <c r="T2959" s="5"/>
      <c r="U2959" s="5">
        <v>78928.86</v>
      </c>
      <c r="V2959" s="4" t="s">
        <v>39</v>
      </c>
      <c r="W2959" s="4" t="s">
        <v>39</v>
      </c>
      <c r="X2959" s="4" t="s">
        <v>39</v>
      </c>
      <c r="Y2959" s="3">
        <v>140415.07</v>
      </c>
    </row>
    <row r="2960" spans="1:25" x14ac:dyDescent="0.25">
      <c r="A2960" s="3">
        <v>702</v>
      </c>
      <c r="B2960" s="24" t="s">
        <v>3014</v>
      </c>
      <c r="C2960" s="4"/>
      <c r="D2960" s="3">
        <v>312218</v>
      </c>
      <c r="E2960" s="24"/>
      <c r="F2960" s="4" t="s">
        <v>33</v>
      </c>
      <c r="G2960" s="4" t="s">
        <v>33</v>
      </c>
      <c r="H2960" s="4" t="s">
        <v>34</v>
      </c>
      <c r="I2960" s="24" t="s">
        <v>35</v>
      </c>
      <c r="J2960" s="4" t="s">
        <v>41</v>
      </c>
      <c r="K2960" s="5">
        <v>0.01</v>
      </c>
      <c r="L2960" s="5">
        <v>6.0340000006480518E-4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25" t="s">
        <v>37</v>
      </c>
      <c r="S2960" s="25" t="s">
        <v>38</v>
      </c>
      <c r="T2960" s="5"/>
      <c r="U2960" s="5">
        <v>0</v>
      </c>
      <c r="V2960" s="4" t="s">
        <v>39</v>
      </c>
      <c r="W2960" s="4" t="s">
        <v>39</v>
      </c>
      <c r="X2960" s="4" t="s">
        <v>39</v>
      </c>
      <c r="Y2960" s="3">
        <v>130676.83</v>
      </c>
    </row>
    <row r="2961" spans="1:25" x14ac:dyDescent="0.25">
      <c r="A2961" s="3">
        <v>702</v>
      </c>
      <c r="B2961" s="24" t="s">
        <v>3015</v>
      </c>
      <c r="C2961" s="4"/>
      <c r="D2961" s="3">
        <v>312089</v>
      </c>
      <c r="E2961" s="24"/>
      <c r="F2961" s="4" t="s">
        <v>43</v>
      </c>
      <c r="G2961" s="4" t="s">
        <v>33</v>
      </c>
      <c r="H2961" s="4" t="s">
        <v>34</v>
      </c>
      <c r="I2961" s="24" t="s">
        <v>35</v>
      </c>
      <c r="J2961" s="4" t="s">
        <v>36</v>
      </c>
      <c r="K2961" s="5">
        <v>37438.03</v>
      </c>
      <c r="L2961" s="5">
        <v>37438.03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25" t="s">
        <v>37</v>
      </c>
      <c r="S2961" s="25" t="s">
        <v>74</v>
      </c>
      <c r="T2961" s="5"/>
      <c r="U2961" s="5">
        <v>0</v>
      </c>
      <c r="V2961" s="4" t="s">
        <v>39</v>
      </c>
      <c r="W2961" s="4" t="s">
        <v>39</v>
      </c>
      <c r="X2961" s="4" t="s">
        <v>39</v>
      </c>
      <c r="Y2961" s="3">
        <v>38297.79</v>
      </c>
    </row>
    <row r="2962" spans="1:25" x14ac:dyDescent="0.25">
      <c r="A2962" s="3">
        <v>702</v>
      </c>
      <c r="B2962" s="24" t="s">
        <v>3016</v>
      </c>
      <c r="C2962" s="4"/>
      <c r="D2962" s="3">
        <v>317806</v>
      </c>
      <c r="E2962" s="24"/>
      <c r="F2962" s="4" t="s">
        <v>43</v>
      </c>
      <c r="G2962" s="4" t="s">
        <v>33</v>
      </c>
      <c r="H2962" s="4" t="s">
        <v>34</v>
      </c>
      <c r="I2962" s="24" t="s">
        <v>35</v>
      </c>
      <c r="J2962" s="4" t="s">
        <v>36</v>
      </c>
      <c r="K2962" s="5">
        <v>35976.089999999997</v>
      </c>
      <c r="L2962" s="5">
        <v>35976.089999999997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25" t="s">
        <v>37</v>
      </c>
      <c r="S2962" s="25" t="s">
        <v>38</v>
      </c>
      <c r="T2962" s="5"/>
      <c r="U2962" s="5">
        <v>0</v>
      </c>
      <c r="V2962" s="4" t="s">
        <v>39</v>
      </c>
      <c r="W2962" s="4" t="s">
        <v>39</v>
      </c>
      <c r="X2962" s="4" t="s">
        <v>39</v>
      </c>
      <c r="Y2962" s="3">
        <v>41108.639999999999</v>
      </c>
    </row>
    <row r="2963" spans="1:25" x14ac:dyDescent="0.25">
      <c r="A2963" s="3">
        <v>702</v>
      </c>
      <c r="B2963" s="24" t="s">
        <v>3017</v>
      </c>
      <c r="C2963" s="4"/>
      <c r="D2963" s="3">
        <v>320023</v>
      </c>
      <c r="E2963" s="24"/>
      <c r="F2963" s="4" t="s">
        <v>33</v>
      </c>
      <c r="G2963" s="4" t="s">
        <v>33</v>
      </c>
      <c r="H2963" s="4" t="s">
        <v>34</v>
      </c>
      <c r="I2963" s="24" t="s">
        <v>35</v>
      </c>
      <c r="J2963" s="4" t="s">
        <v>36</v>
      </c>
      <c r="K2963" s="5">
        <v>899542.89</v>
      </c>
      <c r="L2963" s="5">
        <v>899542.89</v>
      </c>
      <c r="M2963" s="5">
        <v>0</v>
      </c>
      <c r="N2963" s="5">
        <v>899542.89</v>
      </c>
      <c r="O2963" s="5">
        <v>0</v>
      </c>
      <c r="P2963" s="5">
        <v>0</v>
      </c>
      <c r="Q2963" s="5">
        <v>899542.89</v>
      </c>
      <c r="R2963" s="25" t="s">
        <v>119</v>
      </c>
      <c r="S2963" s="25" t="s">
        <v>38</v>
      </c>
      <c r="T2963" s="5"/>
      <c r="U2963" s="5">
        <v>0</v>
      </c>
      <c r="V2963" s="4" t="s">
        <v>39</v>
      </c>
      <c r="W2963" s="4" t="s">
        <v>39</v>
      </c>
      <c r="X2963" s="4" t="s">
        <v>39</v>
      </c>
      <c r="Y2963" s="3">
        <v>1029690.02</v>
      </c>
    </row>
    <row r="2964" spans="1:25" x14ac:dyDescent="0.25">
      <c r="A2964" s="3">
        <v>702</v>
      </c>
      <c r="B2964" s="24" t="s">
        <v>3018</v>
      </c>
      <c r="C2964" s="4"/>
      <c r="D2964" s="3">
        <v>320023</v>
      </c>
      <c r="E2964" s="24"/>
      <c r="F2964" s="4" t="s">
        <v>33</v>
      </c>
      <c r="G2964" s="4" t="s">
        <v>33</v>
      </c>
      <c r="H2964" s="4" t="s">
        <v>34</v>
      </c>
      <c r="I2964" s="24" t="s">
        <v>35</v>
      </c>
      <c r="J2964" s="4" t="s">
        <v>36</v>
      </c>
      <c r="K2964" s="5">
        <v>567326.77</v>
      </c>
      <c r="L2964" s="5">
        <v>567326.77</v>
      </c>
      <c r="M2964" s="5">
        <v>0</v>
      </c>
      <c r="N2964" s="5">
        <v>567326.77</v>
      </c>
      <c r="O2964" s="5">
        <v>0</v>
      </c>
      <c r="P2964" s="5">
        <v>0</v>
      </c>
      <c r="Q2964" s="5">
        <v>567326.77</v>
      </c>
      <c r="R2964" s="25" t="s">
        <v>119</v>
      </c>
      <c r="S2964" s="25" t="s">
        <v>38</v>
      </c>
      <c r="T2964" s="5"/>
      <c r="U2964" s="5">
        <v>0</v>
      </c>
      <c r="V2964" s="4" t="s">
        <v>39</v>
      </c>
      <c r="W2964" s="4" t="s">
        <v>39</v>
      </c>
      <c r="X2964" s="4" t="s">
        <v>39</v>
      </c>
      <c r="Y2964" s="3">
        <v>646861.37</v>
      </c>
    </row>
    <row r="2965" spans="1:25" x14ac:dyDescent="0.25">
      <c r="A2965" s="3">
        <v>702</v>
      </c>
      <c r="B2965" s="24" t="s">
        <v>3019</v>
      </c>
      <c r="C2965" s="4"/>
      <c r="D2965" s="3">
        <v>312097</v>
      </c>
      <c r="E2965" s="24"/>
      <c r="F2965" s="4" t="s">
        <v>43</v>
      </c>
      <c r="G2965" s="4" t="s">
        <v>33</v>
      </c>
      <c r="H2965" s="4" t="s">
        <v>34</v>
      </c>
      <c r="I2965" s="24" t="s">
        <v>35</v>
      </c>
      <c r="J2965" s="4" t="s">
        <v>36</v>
      </c>
      <c r="K2965" s="5">
        <v>14713710.35</v>
      </c>
      <c r="L2965" s="5">
        <v>14713710.35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25" t="s">
        <v>37</v>
      </c>
      <c r="S2965" s="25" t="s">
        <v>38</v>
      </c>
      <c r="T2965" s="5"/>
      <c r="U2965" s="5">
        <v>0</v>
      </c>
      <c r="V2965" s="4" t="s">
        <v>39</v>
      </c>
      <c r="W2965" s="4" t="s">
        <v>39</v>
      </c>
      <c r="X2965" s="4" t="s">
        <v>39</v>
      </c>
      <c r="Y2965" s="3">
        <v>16429931.51</v>
      </c>
    </row>
    <row r="2966" spans="1:25" x14ac:dyDescent="0.25">
      <c r="A2966" s="3">
        <v>702</v>
      </c>
      <c r="B2966" s="24" t="s">
        <v>3020</v>
      </c>
      <c r="C2966" s="4"/>
      <c r="D2966" s="3">
        <v>320583</v>
      </c>
      <c r="E2966" s="24"/>
      <c r="F2966" s="4" t="s">
        <v>43</v>
      </c>
      <c r="G2966" s="4" t="s">
        <v>33</v>
      </c>
      <c r="H2966" s="4" t="s">
        <v>34</v>
      </c>
      <c r="I2966" s="24" t="s">
        <v>35</v>
      </c>
      <c r="J2966" s="4" t="s">
        <v>41</v>
      </c>
      <c r="K2966" s="5">
        <v>3748816.81</v>
      </c>
      <c r="L2966" s="5">
        <v>226203.60633969426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25" t="s">
        <v>37</v>
      </c>
      <c r="S2966" s="25" t="s">
        <v>38</v>
      </c>
      <c r="T2966" s="5"/>
      <c r="U2966" s="5">
        <v>0</v>
      </c>
      <c r="V2966" s="4" t="s">
        <v>39</v>
      </c>
      <c r="W2966" s="4" t="s">
        <v>39</v>
      </c>
      <c r="X2966" s="4" t="s">
        <v>39</v>
      </c>
      <c r="Y2966" s="3">
        <v>4300428.95</v>
      </c>
    </row>
    <row r="2967" spans="1:25" x14ac:dyDescent="0.25">
      <c r="A2967" s="3">
        <v>702</v>
      </c>
      <c r="B2967" s="24" t="s">
        <v>3021</v>
      </c>
      <c r="C2967" s="4"/>
      <c r="D2967" s="3">
        <v>318874</v>
      </c>
      <c r="E2967" s="24"/>
      <c r="F2967" s="4" t="s">
        <v>33</v>
      </c>
      <c r="G2967" s="4" t="s">
        <v>33</v>
      </c>
      <c r="H2967" s="4" t="s">
        <v>34</v>
      </c>
      <c r="I2967" s="24" t="s">
        <v>35</v>
      </c>
      <c r="J2967" s="4" t="s">
        <v>41</v>
      </c>
      <c r="K2967" s="5">
        <v>308054.21999999997</v>
      </c>
      <c r="L2967" s="5">
        <v>18587.991636796349</v>
      </c>
      <c r="M2967" s="5">
        <v>308054.21999999997</v>
      </c>
      <c r="N2967" s="5">
        <v>0</v>
      </c>
      <c r="O2967" s="5">
        <v>0</v>
      </c>
      <c r="P2967" s="5">
        <v>0</v>
      </c>
      <c r="Q2967" s="5">
        <v>308054.21999999997</v>
      </c>
      <c r="R2967" s="25" t="s">
        <v>48</v>
      </c>
      <c r="S2967" s="25" t="s">
        <v>38</v>
      </c>
      <c r="T2967" s="5"/>
      <c r="U2967" s="5">
        <v>0</v>
      </c>
      <c r="V2967" s="4" t="s">
        <v>39</v>
      </c>
      <c r="W2967" s="4" t="s">
        <v>39</v>
      </c>
      <c r="X2967" s="4" t="s">
        <v>39</v>
      </c>
      <c r="Y2967" s="3">
        <v>466725.61</v>
      </c>
    </row>
    <row r="2968" spans="1:25" x14ac:dyDescent="0.25">
      <c r="A2968" s="3">
        <v>702</v>
      </c>
      <c r="B2968" s="24" t="s">
        <v>3022</v>
      </c>
      <c r="C2968" s="4"/>
      <c r="D2968" s="3">
        <v>314798</v>
      </c>
      <c r="E2968" s="24"/>
      <c r="F2968" s="4" t="s">
        <v>107</v>
      </c>
      <c r="G2968" s="4" t="s">
        <v>107</v>
      </c>
      <c r="H2968" s="4" t="s">
        <v>34</v>
      </c>
      <c r="I2968" s="24" t="s">
        <v>35</v>
      </c>
      <c r="J2968" s="4" t="s">
        <v>36</v>
      </c>
      <c r="K2968" s="5">
        <v>116113.18</v>
      </c>
      <c r="L2968" s="5">
        <v>116113.18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25" t="s">
        <v>37</v>
      </c>
      <c r="S2968" s="25" t="s">
        <v>49</v>
      </c>
      <c r="T2968" s="5"/>
      <c r="U2968" s="5">
        <v>0</v>
      </c>
      <c r="V2968" s="4" t="s">
        <v>39</v>
      </c>
      <c r="W2968" s="4" t="s">
        <v>39</v>
      </c>
      <c r="X2968" s="4" t="s">
        <v>39</v>
      </c>
      <c r="Y2968" s="3">
        <v>119530.57</v>
      </c>
    </row>
    <row r="2969" spans="1:25" x14ac:dyDescent="0.25">
      <c r="A2969" s="3">
        <v>702</v>
      </c>
      <c r="B2969" s="24" t="s">
        <v>3023</v>
      </c>
      <c r="C2969" s="4"/>
      <c r="D2969" s="3">
        <v>318822</v>
      </c>
      <c r="E2969" s="24"/>
      <c r="F2969" s="4" t="s">
        <v>33</v>
      </c>
      <c r="G2969" s="4" t="s">
        <v>33</v>
      </c>
      <c r="H2969" s="4" t="s">
        <v>34</v>
      </c>
      <c r="I2969" s="24" t="s">
        <v>35</v>
      </c>
      <c r="J2969" s="4" t="s">
        <v>36</v>
      </c>
      <c r="K2969" s="5">
        <v>93569.12</v>
      </c>
      <c r="L2969" s="5">
        <v>93569.12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25" t="s">
        <v>37</v>
      </c>
      <c r="S2969" s="25" t="s">
        <v>38</v>
      </c>
      <c r="T2969" s="5"/>
      <c r="U2969" s="5">
        <v>0</v>
      </c>
      <c r="V2969" s="4" t="s">
        <v>39</v>
      </c>
      <c r="W2969" s="4" t="s">
        <v>39</v>
      </c>
      <c r="X2969" s="4" t="s">
        <v>39</v>
      </c>
      <c r="Y2969" s="3">
        <v>110678.36</v>
      </c>
    </row>
    <row r="2970" spans="1:25" x14ac:dyDescent="0.25">
      <c r="A2970" s="3">
        <v>702</v>
      </c>
      <c r="B2970" s="24" t="s">
        <v>3024</v>
      </c>
      <c r="C2970" s="4"/>
      <c r="D2970" s="3">
        <v>309847</v>
      </c>
      <c r="E2970" s="24"/>
      <c r="F2970" s="4" t="s">
        <v>33</v>
      </c>
      <c r="G2970" s="4" t="s">
        <v>45</v>
      </c>
      <c r="H2970" s="4" t="s">
        <v>34</v>
      </c>
      <c r="I2970" s="24" t="s">
        <v>35</v>
      </c>
      <c r="J2970" s="4" t="s">
        <v>36</v>
      </c>
      <c r="K2970" s="5">
        <v>442459.4</v>
      </c>
      <c r="L2970" s="5">
        <v>442459.4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25" t="s">
        <v>37</v>
      </c>
      <c r="S2970" s="25" t="s">
        <v>38</v>
      </c>
      <c r="T2970" s="5"/>
      <c r="U2970" s="5">
        <v>0</v>
      </c>
      <c r="V2970" s="4" t="s">
        <v>39</v>
      </c>
      <c r="W2970" s="4" t="s">
        <v>39</v>
      </c>
      <c r="X2970" s="4" t="s">
        <v>39</v>
      </c>
      <c r="Y2970" s="3">
        <v>460662.87</v>
      </c>
    </row>
    <row r="2971" spans="1:25" x14ac:dyDescent="0.25">
      <c r="A2971" s="3">
        <v>702</v>
      </c>
      <c r="B2971" s="24" t="s">
        <v>3025</v>
      </c>
      <c r="C2971" s="4"/>
      <c r="D2971" s="3">
        <v>316339</v>
      </c>
      <c r="E2971" s="24"/>
      <c r="F2971" s="4" t="s">
        <v>107</v>
      </c>
      <c r="G2971" s="4" t="s">
        <v>107</v>
      </c>
      <c r="H2971" s="4" t="s">
        <v>34</v>
      </c>
      <c r="I2971" s="24" t="s">
        <v>35</v>
      </c>
      <c r="J2971" s="4" t="s">
        <v>36</v>
      </c>
      <c r="K2971" s="5">
        <v>67973.81</v>
      </c>
      <c r="L2971" s="5">
        <v>67973.81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25" t="s">
        <v>37</v>
      </c>
      <c r="S2971" s="25" t="s">
        <v>58</v>
      </c>
      <c r="T2971" s="5"/>
      <c r="U2971" s="5">
        <v>0</v>
      </c>
      <c r="V2971" s="4" t="s">
        <v>39</v>
      </c>
      <c r="W2971" s="4" t="s">
        <v>39</v>
      </c>
      <c r="X2971" s="4" t="s">
        <v>39</v>
      </c>
      <c r="Y2971" s="3">
        <v>71906.009999999995</v>
      </c>
    </row>
    <row r="2972" spans="1:25" x14ac:dyDescent="0.25">
      <c r="A2972" s="3">
        <v>702</v>
      </c>
      <c r="B2972" s="24" t="s">
        <v>3026</v>
      </c>
      <c r="C2972" s="4"/>
      <c r="D2972" s="3">
        <v>314798</v>
      </c>
      <c r="E2972" s="24"/>
      <c r="F2972" s="4" t="s">
        <v>45</v>
      </c>
      <c r="G2972" s="4" t="s">
        <v>45</v>
      </c>
      <c r="H2972" s="4" t="s">
        <v>34</v>
      </c>
      <c r="I2972" s="24" t="s">
        <v>35</v>
      </c>
      <c r="J2972" s="4" t="s">
        <v>36</v>
      </c>
      <c r="K2972" s="5">
        <v>69322.64</v>
      </c>
      <c r="L2972" s="5">
        <v>69322.64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25" t="s">
        <v>37</v>
      </c>
      <c r="S2972" s="25" t="s">
        <v>49</v>
      </c>
      <c r="T2972" s="5"/>
      <c r="U2972" s="5">
        <v>0</v>
      </c>
      <c r="V2972" s="4" t="s">
        <v>39</v>
      </c>
      <c r="W2972" s="4" t="s">
        <v>39</v>
      </c>
      <c r="X2972" s="4" t="s">
        <v>39</v>
      </c>
      <c r="Y2972" s="3">
        <v>71682.14</v>
      </c>
    </row>
    <row r="2973" spans="1:25" x14ac:dyDescent="0.25">
      <c r="A2973" s="3">
        <v>702</v>
      </c>
      <c r="B2973" s="24" t="s">
        <v>3027</v>
      </c>
      <c r="C2973" s="4"/>
      <c r="D2973" s="3">
        <v>309306</v>
      </c>
      <c r="E2973" s="24"/>
      <c r="F2973" s="4" t="s">
        <v>43</v>
      </c>
      <c r="G2973" s="4" t="s">
        <v>45</v>
      </c>
      <c r="H2973" s="4" t="s">
        <v>34</v>
      </c>
      <c r="I2973" s="24" t="s">
        <v>35</v>
      </c>
      <c r="J2973" s="4" t="s">
        <v>36</v>
      </c>
      <c r="K2973" s="5">
        <v>2871348.91</v>
      </c>
      <c r="L2973" s="5">
        <v>2871348.91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25" t="s">
        <v>37</v>
      </c>
      <c r="S2973" s="25" t="s">
        <v>38</v>
      </c>
      <c r="T2973" s="5"/>
      <c r="U2973" s="5">
        <v>0</v>
      </c>
      <c r="V2973" s="4" t="s">
        <v>39</v>
      </c>
      <c r="W2973" s="4" t="s">
        <v>39</v>
      </c>
      <c r="X2973" s="4" t="s">
        <v>39</v>
      </c>
      <c r="Y2973" s="3">
        <v>3021463.56</v>
      </c>
    </row>
    <row r="2974" spans="1:25" x14ac:dyDescent="0.25">
      <c r="A2974" s="3">
        <v>702</v>
      </c>
      <c r="B2974" s="24" t="s">
        <v>3028</v>
      </c>
      <c r="C2974" s="4"/>
      <c r="D2974" s="3">
        <v>309306</v>
      </c>
      <c r="E2974" s="24"/>
      <c r="F2974" s="4" t="s">
        <v>43</v>
      </c>
      <c r="G2974" s="4" t="s">
        <v>45</v>
      </c>
      <c r="H2974" s="4" t="s">
        <v>34</v>
      </c>
      <c r="I2974" s="24" t="s">
        <v>35</v>
      </c>
      <c r="J2974" s="4" t="s">
        <v>36</v>
      </c>
      <c r="K2974" s="5">
        <v>168493.51</v>
      </c>
      <c r="L2974" s="5">
        <v>168493.51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25" t="s">
        <v>37</v>
      </c>
      <c r="S2974" s="25" t="s">
        <v>38</v>
      </c>
      <c r="T2974" s="5"/>
      <c r="U2974" s="5">
        <v>0</v>
      </c>
      <c r="V2974" s="4" t="s">
        <v>39</v>
      </c>
      <c r="W2974" s="4" t="s">
        <v>39</v>
      </c>
      <c r="X2974" s="4" t="s">
        <v>39</v>
      </c>
      <c r="Y2974" s="3">
        <v>175061.93</v>
      </c>
    </row>
    <row r="2975" spans="1:25" x14ac:dyDescent="0.25">
      <c r="A2975" s="3">
        <v>702</v>
      </c>
      <c r="B2975" s="24" t="s">
        <v>3029</v>
      </c>
      <c r="C2975" s="4"/>
      <c r="D2975" s="3">
        <v>315416</v>
      </c>
      <c r="E2975" s="24"/>
      <c r="F2975" s="4" t="s">
        <v>33</v>
      </c>
      <c r="G2975" s="4" t="s">
        <v>33</v>
      </c>
      <c r="H2975" s="4" t="s">
        <v>34</v>
      </c>
      <c r="I2975" s="24" t="s">
        <v>35</v>
      </c>
      <c r="J2975" s="4" t="s">
        <v>41</v>
      </c>
      <c r="K2975" s="5">
        <v>895788.61</v>
      </c>
      <c r="L2975" s="5">
        <v>54051.884733205174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25" t="s">
        <v>37</v>
      </c>
      <c r="S2975" s="25" t="s">
        <v>38</v>
      </c>
      <c r="T2975" s="5"/>
      <c r="U2975" s="5">
        <v>0</v>
      </c>
      <c r="V2975" s="4" t="s">
        <v>39</v>
      </c>
      <c r="W2975" s="4" t="s">
        <v>39</v>
      </c>
      <c r="X2975" s="4" t="s">
        <v>39</v>
      </c>
      <c r="Y2975" s="3">
        <v>1025025.31</v>
      </c>
    </row>
    <row r="2976" spans="1:25" x14ac:dyDescent="0.25">
      <c r="A2976" s="3">
        <v>702</v>
      </c>
      <c r="B2976" s="24" t="s">
        <v>3030</v>
      </c>
      <c r="C2976" s="4"/>
      <c r="D2976" s="3">
        <v>313548</v>
      </c>
      <c r="E2976" s="24"/>
      <c r="F2976" s="4" t="s">
        <v>107</v>
      </c>
      <c r="G2976" s="4" t="s">
        <v>107</v>
      </c>
      <c r="H2976" s="4" t="s">
        <v>34</v>
      </c>
      <c r="I2976" s="24" t="s">
        <v>35</v>
      </c>
      <c r="J2976" s="4" t="s">
        <v>36</v>
      </c>
      <c r="K2976" s="5">
        <v>7395.18</v>
      </c>
      <c r="L2976" s="5">
        <v>7395.18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25" t="s">
        <v>37</v>
      </c>
      <c r="S2976" s="25" t="s">
        <v>97</v>
      </c>
      <c r="T2976" s="5"/>
      <c r="U2976" s="5">
        <v>0</v>
      </c>
      <c r="V2976" s="4" t="s">
        <v>39</v>
      </c>
      <c r="W2976" s="4" t="s">
        <v>39</v>
      </c>
      <c r="X2976" s="4" t="s">
        <v>39</v>
      </c>
      <c r="Y2976" s="3">
        <v>7681.04</v>
      </c>
    </row>
    <row r="2977" spans="1:25" x14ac:dyDescent="0.25">
      <c r="A2977" s="3">
        <v>702</v>
      </c>
      <c r="B2977" s="24" t="s">
        <v>3031</v>
      </c>
      <c r="C2977" s="4"/>
      <c r="D2977" s="3">
        <v>313548</v>
      </c>
      <c r="E2977" s="24"/>
      <c r="F2977" s="4" t="s">
        <v>107</v>
      </c>
      <c r="G2977" s="4" t="s">
        <v>107</v>
      </c>
      <c r="H2977" s="4" t="s">
        <v>34</v>
      </c>
      <c r="I2977" s="24" t="s">
        <v>35</v>
      </c>
      <c r="J2977" s="4" t="s">
        <v>36</v>
      </c>
      <c r="K2977" s="5">
        <v>11818.03</v>
      </c>
      <c r="L2977" s="5">
        <v>11818.03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25" t="s">
        <v>37</v>
      </c>
      <c r="S2977" s="25" t="s">
        <v>97</v>
      </c>
      <c r="T2977" s="5"/>
      <c r="U2977" s="5">
        <v>0</v>
      </c>
      <c r="V2977" s="4" t="s">
        <v>39</v>
      </c>
      <c r="W2977" s="4" t="s">
        <v>39</v>
      </c>
      <c r="X2977" s="4" t="s">
        <v>39</v>
      </c>
      <c r="Y2977" s="3">
        <v>12220.23</v>
      </c>
    </row>
    <row r="2978" spans="1:25" x14ac:dyDescent="0.25">
      <c r="A2978" s="3">
        <v>702</v>
      </c>
      <c r="B2978" s="24" t="s">
        <v>3032</v>
      </c>
      <c r="C2978" s="4"/>
      <c r="D2978" s="3">
        <v>318632</v>
      </c>
      <c r="E2978" s="24"/>
      <c r="F2978" s="4" t="s">
        <v>45</v>
      </c>
      <c r="G2978" s="4" t="s">
        <v>45</v>
      </c>
      <c r="H2978" s="4" t="s">
        <v>34</v>
      </c>
      <c r="I2978" s="24" t="s">
        <v>35</v>
      </c>
      <c r="J2978" s="4" t="s">
        <v>36</v>
      </c>
      <c r="K2978" s="5">
        <v>83516.990000000005</v>
      </c>
      <c r="L2978" s="5">
        <v>83516.990000000005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25" t="s">
        <v>37</v>
      </c>
      <c r="S2978" s="25" t="s">
        <v>90</v>
      </c>
      <c r="T2978" s="5"/>
      <c r="U2978" s="5">
        <v>0</v>
      </c>
      <c r="V2978" s="4" t="s">
        <v>39</v>
      </c>
      <c r="W2978" s="4" t="s">
        <v>39</v>
      </c>
      <c r="X2978" s="4" t="s">
        <v>39</v>
      </c>
      <c r="Y2978" s="3">
        <v>89730.31</v>
      </c>
    </row>
    <row r="2979" spans="1:25" x14ac:dyDescent="0.25">
      <c r="A2979" s="3">
        <v>702</v>
      </c>
      <c r="B2979" s="24" t="s">
        <v>3033</v>
      </c>
      <c r="C2979" s="4"/>
      <c r="D2979" s="3">
        <v>314798</v>
      </c>
      <c r="E2979" s="24"/>
      <c r="F2979" s="4" t="s">
        <v>45</v>
      </c>
      <c r="G2979" s="4" t="s">
        <v>45</v>
      </c>
      <c r="H2979" s="4" t="s">
        <v>34</v>
      </c>
      <c r="I2979" s="24" t="s">
        <v>35</v>
      </c>
      <c r="J2979" s="4" t="s">
        <v>36</v>
      </c>
      <c r="K2979" s="5">
        <v>524480.92000000004</v>
      </c>
      <c r="L2979" s="5">
        <v>524480.92000000004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25" t="s">
        <v>37</v>
      </c>
      <c r="S2979" s="25" t="s">
        <v>49</v>
      </c>
      <c r="T2979" s="5"/>
      <c r="U2979" s="5">
        <v>0</v>
      </c>
      <c r="V2979" s="4" t="s">
        <v>39</v>
      </c>
      <c r="W2979" s="4" t="s">
        <v>39</v>
      </c>
      <c r="X2979" s="4" t="s">
        <v>39</v>
      </c>
      <c r="Y2979" s="3">
        <v>543057.13</v>
      </c>
    </row>
    <row r="2980" spans="1:25" x14ac:dyDescent="0.25">
      <c r="A2980" s="3">
        <v>702</v>
      </c>
      <c r="B2980" s="24" t="s">
        <v>3034</v>
      </c>
      <c r="C2980" s="4"/>
      <c r="D2980" s="3">
        <v>313548</v>
      </c>
      <c r="E2980" s="24"/>
      <c r="F2980" s="4" t="s">
        <v>45</v>
      </c>
      <c r="G2980" s="4" t="s">
        <v>45</v>
      </c>
      <c r="H2980" s="4" t="s">
        <v>34</v>
      </c>
      <c r="I2980" s="24" t="s">
        <v>35</v>
      </c>
      <c r="J2980" s="4" t="s">
        <v>36</v>
      </c>
      <c r="K2980" s="5">
        <v>10172.32</v>
      </c>
      <c r="L2980" s="5">
        <v>10172.32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25" t="s">
        <v>37</v>
      </c>
      <c r="S2980" s="25" t="s">
        <v>97</v>
      </c>
      <c r="T2980" s="5"/>
      <c r="U2980" s="5">
        <v>0</v>
      </c>
      <c r="V2980" s="4" t="s">
        <v>39</v>
      </c>
      <c r="W2980" s="4" t="s">
        <v>39</v>
      </c>
      <c r="X2980" s="4" t="s">
        <v>39</v>
      </c>
      <c r="Y2980" s="3">
        <v>10532.45</v>
      </c>
    </row>
    <row r="2981" spans="1:25" x14ac:dyDescent="0.25">
      <c r="A2981" s="3">
        <v>702</v>
      </c>
      <c r="B2981" s="24" t="s">
        <v>3035</v>
      </c>
      <c r="C2981" s="4"/>
      <c r="D2981" s="3">
        <v>313548</v>
      </c>
      <c r="E2981" s="24"/>
      <c r="F2981" s="4" t="s">
        <v>45</v>
      </c>
      <c r="G2981" s="4" t="s">
        <v>45</v>
      </c>
      <c r="H2981" s="4" t="s">
        <v>34</v>
      </c>
      <c r="I2981" s="24" t="s">
        <v>35</v>
      </c>
      <c r="J2981" s="4" t="s">
        <v>36</v>
      </c>
      <c r="K2981" s="5">
        <v>7049.63</v>
      </c>
      <c r="L2981" s="5">
        <v>7049.63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25" t="s">
        <v>37</v>
      </c>
      <c r="S2981" s="25" t="s">
        <v>97</v>
      </c>
      <c r="T2981" s="5"/>
      <c r="U2981" s="5">
        <v>0</v>
      </c>
      <c r="V2981" s="4" t="s">
        <v>39</v>
      </c>
      <c r="W2981" s="4" t="s">
        <v>39</v>
      </c>
      <c r="X2981" s="4" t="s">
        <v>39</v>
      </c>
      <c r="Y2981" s="3">
        <v>7266.41</v>
      </c>
    </row>
    <row r="2982" spans="1:25" x14ac:dyDescent="0.25">
      <c r="A2982" s="3">
        <v>702</v>
      </c>
      <c r="B2982" s="24" t="s">
        <v>3036</v>
      </c>
      <c r="C2982" s="4"/>
      <c r="D2982" s="3">
        <v>309141</v>
      </c>
      <c r="E2982" s="24"/>
      <c r="F2982" s="4" t="s">
        <v>43</v>
      </c>
      <c r="G2982" s="4" t="s">
        <v>33</v>
      </c>
      <c r="H2982" s="4" t="s">
        <v>34</v>
      </c>
      <c r="I2982" s="24" t="s">
        <v>35</v>
      </c>
      <c r="J2982" s="4" t="s">
        <v>36</v>
      </c>
      <c r="K2982" s="5">
        <v>8056.32</v>
      </c>
      <c r="L2982" s="5">
        <v>8056.32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25" t="s">
        <v>37</v>
      </c>
      <c r="S2982" s="25" t="s">
        <v>58</v>
      </c>
      <c r="T2982" s="5"/>
      <c r="U2982" s="5">
        <v>0</v>
      </c>
      <c r="V2982" s="4" t="s">
        <v>39</v>
      </c>
      <c r="W2982" s="4" t="s">
        <v>39</v>
      </c>
      <c r="X2982" s="4" t="s">
        <v>39</v>
      </c>
      <c r="Y2982" s="3">
        <v>8199.94</v>
      </c>
    </row>
    <row r="2983" spans="1:25" x14ac:dyDescent="0.25">
      <c r="A2983" s="3">
        <v>702</v>
      </c>
      <c r="B2983" s="24" t="s">
        <v>3037</v>
      </c>
      <c r="C2983" s="4"/>
      <c r="D2983" s="3">
        <v>315951</v>
      </c>
      <c r="E2983" s="24"/>
      <c r="F2983" s="4" t="s">
        <v>43</v>
      </c>
      <c r="G2983" s="4" t="s">
        <v>33</v>
      </c>
      <c r="H2983" s="4" t="s">
        <v>34</v>
      </c>
      <c r="I2983" s="24" t="s">
        <v>35</v>
      </c>
      <c r="J2983" s="4" t="s">
        <v>36</v>
      </c>
      <c r="K2983" s="5">
        <v>33560.730000000003</v>
      </c>
      <c r="L2983" s="5">
        <v>33560.730000000003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25" t="s">
        <v>37</v>
      </c>
      <c r="S2983" s="25" t="s">
        <v>74</v>
      </c>
      <c r="T2983" s="5"/>
      <c r="U2983" s="5">
        <v>0</v>
      </c>
      <c r="V2983" s="4" t="s">
        <v>39</v>
      </c>
      <c r="W2983" s="4" t="s">
        <v>39</v>
      </c>
      <c r="X2983" s="4" t="s">
        <v>39</v>
      </c>
      <c r="Y2983" s="3">
        <v>36107.879999999997</v>
      </c>
    </row>
    <row r="2984" spans="1:25" x14ac:dyDescent="0.25">
      <c r="A2984" s="3">
        <v>702</v>
      </c>
      <c r="B2984" s="24" t="s">
        <v>3038</v>
      </c>
      <c r="C2984" s="4"/>
      <c r="D2984" s="3">
        <v>316076</v>
      </c>
      <c r="E2984" s="24"/>
      <c r="F2984" s="4" t="s">
        <v>43</v>
      </c>
      <c r="G2984" s="4" t="s">
        <v>33</v>
      </c>
      <c r="H2984" s="4" t="s">
        <v>34</v>
      </c>
      <c r="I2984" s="24" t="s">
        <v>35</v>
      </c>
      <c r="J2984" s="4" t="s">
        <v>36</v>
      </c>
      <c r="K2984" s="5">
        <v>2071.11</v>
      </c>
      <c r="L2984" s="5">
        <v>2071.11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25" t="s">
        <v>37</v>
      </c>
      <c r="S2984" s="25" t="s">
        <v>38</v>
      </c>
      <c r="T2984" s="5"/>
      <c r="U2984" s="5">
        <v>0</v>
      </c>
      <c r="V2984" s="4" t="s">
        <v>39</v>
      </c>
      <c r="W2984" s="4" t="s">
        <v>39</v>
      </c>
      <c r="X2984" s="4" t="s">
        <v>39</v>
      </c>
      <c r="Y2984" s="3">
        <v>2078.84</v>
      </c>
    </row>
    <row r="2985" spans="1:25" x14ac:dyDescent="0.25">
      <c r="A2985" s="3">
        <v>702</v>
      </c>
      <c r="B2985" s="24" t="s">
        <v>3039</v>
      </c>
      <c r="C2985" s="4"/>
      <c r="D2985" s="3">
        <v>318249</v>
      </c>
      <c r="E2985" s="24"/>
      <c r="F2985" s="4" t="s">
        <v>33</v>
      </c>
      <c r="G2985" s="4" t="s">
        <v>33</v>
      </c>
      <c r="H2985" s="4" t="s">
        <v>34</v>
      </c>
      <c r="I2985" s="24" t="s">
        <v>35</v>
      </c>
      <c r="J2985" s="4" t="s">
        <v>41</v>
      </c>
      <c r="K2985" s="5">
        <v>-0.08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25" t="s">
        <v>37</v>
      </c>
      <c r="S2985" s="25" t="s">
        <v>38</v>
      </c>
      <c r="T2985" s="5"/>
      <c r="U2985" s="5">
        <v>0</v>
      </c>
      <c r="V2985" s="4" t="s">
        <v>39</v>
      </c>
      <c r="W2985" s="4" t="s">
        <v>39</v>
      </c>
      <c r="X2985" s="4" t="s">
        <v>39</v>
      </c>
      <c r="Y2985" s="3">
        <v>10098.620000000001</v>
      </c>
    </row>
    <row r="2986" spans="1:25" x14ac:dyDescent="0.25">
      <c r="A2986" s="3">
        <v>702</v>
      </c>
      <c r="B2986" s="24" t="s">
        <v>3040</v>
      </c>
      <c r="C2986" s="4"/>
      <c r="D2986" s="3">
        <v>310970</v>
      </c>
      <c r="E2986" s="24"/>
      <c r="F2986" s="4" t="s">
        <v>33</v>
      </c>
      <c r="G2986" s="4" t="s">
        <v>33</v>
      </c>
      <c r="H2986" s="4" t="s">
        <v>34</v>
      </c>
      <c r="I2986" s="24" t="s">
        <v>35</v>
      </c>
      <c r="J2986" s="4" t="s">
        <v>41</v>
      </c>
      <c r="K2986" s="5">
        <v>361158.79</v>
      </c>
      <c r="L2986" s="5">
        <v>21792.321390940495</v>
      </c>
      <c r="M2986" s="5">
        <v>0</v>
      </c>
      <c r="N2986" s="5">
        <v>0</v>
      </c>
      <c r="O2986" s="5">
        <v>0</v>
      </c>
      <c r="P2986" s="5">
        <v>361158.79</v>
      </c>
      <c r="Q2986" s="5">
        <v>361158.79</v>
      </c>
      <c r="R2986" s="25" t="s">
        <v>102</v>
      </c>
      <c r="S2986" s="25" t="s">
        <v>38</v>
      </c>
      <c r="T2986" s="5"/>
      <c r="U2986" s="5">
        <v>0</v>
      </c>
      <c r="V2986" s="4" t="s">
        <v>39</v>
      </c>
      <c r="W2986" s="4" t="s">
        <v>39</v>
      </c>
      <c r="X2986" s="4" t="s">
        <v>39</v>
      </c>
      <c r="Y2986" s="3">
        <v>412752.92</v>
      </c>
    </row>
    <row r="2987" spans="1:25" x14ac:dyDescent="0.25">
      <c r="A2987" s="3">
        <v>702</v>
      </c>
      <c r="B2987" s="24" t="s">
        <v>3041</v>
      </c>
      <c r="C2987" s="4"/>
      <c r="D2987" s="3">
        <v>313156</v>
      </c>
      <c r="E2987" s="24"/>
      <c r="F2987" s="4" t="s">
        <v>43</v>
      </c>
      <c r="G2987" s="4" t="s">
        <v>33</v>
      </c>
      <c r="H2987" s="4" t="s">
        <v>34</v>
      </c>
      <c r="I2987" s="24" t="s">
        <v>35</v>
      </c>
      <c r="J2987" s="4" t="s">
        <v>36</v>
      </c>
      <c r="K2987" s="5">
        <v>74507.44</v>
      </c>
      <c r="L2987" s="5">
        <v>74507.44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25" t="s">
        <v>37</v>
      </c>
      <c r="S2987" s="25" t="s">
        <v>49</v>
      </c>
      <c r="T2987" s="5"/>
      <c r="U2987" s="5">
        <v>0</v>
      </c>
      <c r="V2987" s="4" t="s">
        <v>39</v>
      </c>
      <c r="W2987" s="4" t="s">
        <v>39</v>
      </c>
      <c r="X2987" s="4" t="s">
        <v>39</v>
      </c>
      <c r="Y2987" s="3">
        <v>78515.3</v>
      </c>
    </row>
    <row r="2988" spans="1:25" x14ac:dyDescent="0.25">
      <c r="A2988" s="3">
        <v>702</v>
      </c>
      <c r="B2988" s="24" t="s">
        <v>3042</v>
      </c>
      <c r="C2988" s="4"/>
      <c r="D2988" s="3">
        <v>315396</v>
      </c>
      <c r="E2988" s="24"/>
      <c r="F2988" s="4" t="s">
        <v>43</v>
      </c>
      <c r="G2988" s="4" t="s">
        <v>33</v>
      </c>
      <c r="H2988" s="4" t="s">
        <v>34</v>
      </c>
      <c r="I2988" s="24" t="s">
        <v>35</v>
      </c>
      <c r="J2988" s="4" t="s">
        <v>36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25" t="s">
        <v>37</v>
      </c>
      <c r="S2988" s="25" t="s">
        <v>90</v>
      </c>
      <c r="T2988" s="5"/>
      <c r="U2988" s="5">
        <v>0</v>
      </c>
      <c r="V2988" s="4" t="s">
        <v>39</v>
      </c>
      <c r="W2988" s="4" t="s">
        <v>39</v>
      </c>
      <c r="X2988" s="4" t="s">
        <v>39</v>
      </c>
      <c r="Y2988" s="3">
        <v>0</v>
      </c>
    </row>
    <row r="2989" spans="1:25" x14ac:dyDescent="0.25">
      <c r="A2989" s="3">
        <v>702</v>
      </c>
      <c r="B2989" s="24" t="s">
        <v>3043</v>
      </c>
      <c r="C2989" s="4"/>
      <c r="D2989" s="3">
        <v>318566</v>
      </c>
      <c r="E2989" s="24"/>
      <c r="F2989" s="4" t="s">
        <v>45</v>
      </c>
      <c r="G2989" s="4" t="s">
        <v>33</v>
      </c>
      <c r="H2989" s="4" t="s">
        <v>34</v>
      </c>
      <c r="I2989" s="24" t="s">
        <v>35</v>
      </c>
      <c r="J2989" s="4" t="s">
        <v>36</v>
      </c>
      <c r="K2989" s="5">
        <v>28443.040000000001</v>
      </c>
      <c r="L2989" s="5">
        <v>28443.040000000001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25" t="s">
        <v>37</v>
      </c>
      <c r="S2989" s="25" t="s">
        <v>49</v>
      </c>
      <c r="T2989" s="5"/>
      <c r="U2989" s="5">
        <v>0</v>
      </c>
      <c r="V2989" s="4" t="s">
        <v>39</v>
      </c>
      <c r="W2989" s="4" t="s">
        <v>39</v>
      </c>
      <c r="X2989" s="4" t="s">
        <v>39</v>
      </c>
      <c r="Y2989" s="3">
        <v>29810.73</v>
      </c>
    </row>
    <row r="2990" spans="1:25" x14ac:dyDescent="0.25">
      <c r="A2990" s="3">
        <v>702</v>
      </c>
      <c r="B2990" s="24" t="s">
        <v>3044</v>
      </c>
      <c r="C2990" s="4"/>
      <c r="D2990" s="3">
        <v>310450</v>
      </c>
      <c r="E2990" s="24"/>
      <c r="F2990" s="4" t="s">
        <v>33</v>
      </c>
      <c r="G2990" s="4" t="s">
        <v>33</v>
      </c>
      <c r="H2990" s="4" t="s">
        <v>34</v>
      </c>
      <c r="I2990" s="24" t="s">
        <v>35</v>
      </c>
      <c r="J2990" s="4" t="s">
        <v>41</v>
      </c>
      <c r="K2990" s="5">
        <v>509629.66</v>
      </c>
      <c r="L2990" s="5">
        <v>30751.053687702661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25" t="s">
        <v>37</v>
      </c>
      <c r="S2990" s="25" t="s">
        <v>38</v>
      </c>
      <c r="T2990" s="5"/>
      <c r="U2990" s="5">
        <v>0</v>
      </c>
      <c r="V2990" s="4" t="s">
        <v>39</v>
      </c>
      <c r="W2990" s="4" t="s">
        <v>39</v>
      </c>
      <c r="X2990" s="4" t="s">
        <v>39</v>
      </c>
      <c r="Y2990" s="3">
        <v>580560.29</v>
      </c>
    </row>
    <row r="2991" spans="1:25" x14ac:dyDescent="0.25">
      <c r="A2991" s="3">
        <v>702</v>
      </c>
      <c r="B2991" s="24" t="s">
        <v>3045</v>
      </c>
      <c r="C2991" s="4"/>
      <c r="D2991" s="3">
        <v>316339</v>
      </c>
      <c r="E2991" s="24"/>
      <c r="F2991" s="4" t="s">
        <v>43</v>
      </c>
      <c r="G2991" s="4" t="s">
        <v>45</v>
      </c>
      <c r="H2991" s="4" t="s">
        <v>34</v>
      </c>
      <c r="I2991" s="24" t="s">
        <v>35</v>
      </c>
      <c r="J2991" s="4" t="s">
        <v>36</v>
      </c>
      <c r="K2991" s="5">
        <v>4156.93</v>
      </c>
      <c r="L2991" s="5">
        <v>4156.93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25" t="s">
        <v>37</v>
      </c>
      <c r="S2991" s="25" t="s">
        <v>58</v>
      </c>
      <c r="T2991" s="5"/>
      <c r="U2991" s="5">
        <v>0</v>
      </c>
      <c r="V2991" s="4" t="s">
        <v>39</v>
      </c>
      <c r="W2991" s="4" t="s">
        <v>39</v>
      </c>
      <c r="X2991" s="4" t="s">
        <v>39</v>
      </c>
      <c r="Y2991" s="3">
        <v>4271.3500000000004</v>
      </c>
    </row>
    <row r="2992" spans="1:25" x14ac:dyDescent="0.25">
      <c r="A2992" s="3">
        <v>702</v>
      </c>
      <c r="B2992" s="24" t="s">
        <v>3046</v>
      </c>
      <c r="C2992" s="4"/>
      <c r="D2992" s="3">
        <v>318185</v>
      </c>
      <c r="E2992" s="24"/>
      <c r="F2992" s="4" t="s">
        <v>43</v>
      </c>
      <c r="G2992" s="4" t="s">
        <v>33</v>
      </c>
      <c r="H2992" s="4" t="s">
        <v>34</v>
      </c>
      <c r="I2992" s="24" t="s">
        <v>35</v>
      </c>
      <c r="J2992" s="4" t="s">
        <v>41</v>
      </c>
      <c r="K2992" s="5">
        <v>73862.45</v>
      </c>
      <c r="L2992" s="5">
        <v>4456.8602334786665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25" t="s">
        <v>37</v>
      </c>
      <c r="S2992" s="25" t="s">
        <v>38</v>
      </c>
      <c r="T2992" s="5"/>
      <c r="U2992" s="5">
        <v>0</v>
      </c>
      <c r="V2992" s="4" t="s">
        <v>39</v>
      </c>
      <c r="W2992" s="4" t="s">
        <v>39</v>
      </c>
      <c r="X2992" s="4" t="s">
        <v>39</v>
      </c>
      <c r="Y2992" s="3">
        <v>89674.12</v>
      </c>
    </row>
    <row r="2993" spans="1:25" x14ac:dyDescent="0.25">
      <c r="A2993" s="3">
        <v>702</v>
      </c>
      <c r="B2993" s="24" t="s">
        <v>3047</v>
      </c>
      <c r="C2993" s="4"/>
      <c r="D2993" s="3">
        <v>316339</v>
      </c>
      <c r="E2993" s="24"/>
      <c r="F2993" s="4" t="s">
        <v>43</v>
      </c>
      <c r="G2993" s="4" t="s">
        <v>45</v>
      </c>
      <c r="H2993" s="4" t="s">
        <v>34</v>
      </c>
      <c r="I2993" s="24" t="s">
        <v>35</v>
      </c>
      <c r="J2993" s="4" t="s">
        <v>36</v>
      </c>
      <c r="K2993" s="5">
        <v>1651.98</v>
      </c>
      <c r="L2993" s="5">
        <v>1651.98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25" t="s">
        <v>37</v>
      </c>
      <c r="S2993" s="25" t="s">
        <v>58</v>
      </c>
      <c r="T2993" s="5"/>
      <c r="U2993" s="5">
        <v>0</v>
      </c>
      <c r="V2993" s="4" t="s">
        <v>39</v>
      </c>
      <c r="W2993" s="4" t="s">
        <v>39</v>
      </c>
      <c r="X2993" s="4" t="s">
        <v>39</v>
      </c>
      <c r="Y2993" s="3">
        <v>1697.45</v>
      </c>
    </row>
    <row r="2994" spans="1:25" x14ac:dyDescent="0.25">
      <c r="A2994" s="3">
        <v>702</v>
      </c>
      <c r="B2994" s="24" t="s">
        <v>3048</v>
      </c>
      <c r="C2994" s="4"/>
      <c r="D2994" s="3">
        <v>316079</v>
      </c>
      <c r="E2994" s="24"/>
      <c r="F2994" s="4" t="s">
        <v>33</v>
      </c>
      <c r="G2994" s="4" t="s">
        <v>33</v>
      </c>
      <c r="H2994" s="4" t="s">
        <v>34</v>
      </c>
      <c r="I2994" s="24" t="s">
        <v>209</v>
      </c>
      <c r="J2994" s="4" t="s">
        <v>41</v>
      </c>
      <c r="K2994" s="5">
        <v>1315194.8500000001</v>
      </c>
      <c r="L2994" s="5">
        <v>79358.857257523152</v>
      </c>
      <c r="M2994" s="5">
        <v>0</v>
      </c>
      <c r="N2994" s="5">
        <v>0</v>
      </c>
      <c r="O2994" s="5">
        <v>0</v>
      </c>
      <c r="P2994" s="5">
        <v>1315194.8500000001</v>
      </c>
      <c r="Q2994" s="5">
        <v>1315194.8500000001</v>
      </c>
      <c r="R2994" s="25" t="s">
        <v>102</v>
      </c>
      <c r="S2994" s="25" t="s">
        <v>38</v>
      </c>
      <c r="T2994" s="5"/>
      <c r="U2994" s="5">
        <v>1315194.8500000001</v>
      </c>
      <c r="V2994" s="4" t="s">
        <v>39</v>
      </c>
      <c r="W2994" s="4" t="s">
        <v>39</v>
      </c>
      <c r="X2994" s="4" t="s">
        <v>39</v>
      </c>
      <c r="Y2994" s="3">
        <v>1463601.08</v>
      </c>
    </row>
    <row r="2995" spans="1:25" x14ac:dyDescent="0.25">
      <c r="A2995" s="3">
        <v>702</v>
      </c>
      <c r="B2995" s="24" t="s">
        <v>3049</v>
      </c>
      <c r="C2995" s="4"/>
      <c r="D2995" s="3">
        <v>308900</v>
      </c>
      <c r="E2995" s="24"/>
      <c r="F2995" s="4" t="s">
        <v>43</v>
      </c>
      <c r="G2995" s="4" t="s">
        <v>33</v>
      </c>
      <c r="H2995" s="4" t="s">
        <v>34</v>
      </c>
      <c r="I2995" s="24" t="s">
        <v>35</v>
      </c>
      <c r="J2995" s="4" t="s">
        <v>36</v>
      </c>
      <c r="K2995" s="5">
        <v>29177.79</v>
      </c>
      <c r="L2995" s="5">
        <v>29177.79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25" t="s">
        <v>37</v>
      </c>
      <c r="S2995" s="25" t="s">
        <v>49</v>
      </c>
      <c r="T2995" s="5"/>
      <c r="U2995" s="5">
        <v>0</v>
      </c>
      <c r="V2995" s="4" t="s">
        <v>39</v>
      </c>
      <c r="W2995" s="4" t="s">
        <v>39</v>
      </c>
      <c r="X2995" s="4" t="s">
        <v>39</v>
      </c>
      <c r="Y2995" s="3">
        <v>29954.05</v>
      </c>
    </row>
    <row r="2996" spans="1:25" x14ac:dyDescent="0.25">
      <c r="A2996" s="3">
        <v>702</v>
      </c>
      <c r="B2996" s="24" t="s">
        <v>3050</v>
      </c>
      <c r="C2996" s="4"/>
      <c r="D2996" s="3">
        <v>313250</v>
      </c>
      <c r="E2996" s="24"/>
      <c r="F2996" s="4" t="s">
        <v>45</v>
      </c>
      <c r="G2996" s="4" t="s">
        <v>33</v>
      </c>
      <c r="H2996" s="4" t="s">
        <v>34</v>
      </c>
      <c r="I2996" s="24" t="s">
        <v>35</v>
      </c>
      <c r="J2996" s="4" t="s">
        <v>36</v>
      </c>
      <c r="K2996" s="5">
        <v>23553.48</v>
      </c>
      <c r="L2996" s="5">
        <v>23553.48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25" t="s">
        <v>37</v>
      </c>
      <c r="S2996" s="25" t="s">
        <v>49</v>
      </c>
      <c r="T2996" s="5"/>
      <c r="U2996" s="5">
        <v>0</v>
      </c>
      <c r="V2996" s="4" t="s">
        <v>39</v>
      </c>
      <c r="W2996" s="4" t="s">
        <v>39</v>
      </c>
      <c r="X2996" s="4" t="s">
        <v>39</v>
      </c>
      <c r="Y2996" s="3">
        <v>23786.84</v>
      </c>
    </row>
    <row r="2997" spans="1:25" x14ac:dyDescent="0.25">
      <c r="A2997" s="3">
        <v>702</v>
      </c>
      <c r="B2997" s="24" t="s">
        <v>3051</v>
      </c>
      <c r="C2997" s="4"/>
      <c r="D2997" s="3">
        <v>313954</v>
      </c>
      <c r="E2997" s="24"/>
      <c r="F2997" s="4" t="s">
        <v>33</v>
      </c>
      <c r="G2997" s="4" t="s">
        <v>33</v>
      </c>
      <c r="H2997" s="4" t="s">
        <v>34</v>
      </c>
      <c r="I2997" s="24" t="s">
        <v>209</v>
      </c>
      <c r="J2997" s="4" t="s">
        <v>41</v>
      </c>
      <c r="K2997" s="5">
        <v>522315.64</v>
      </c>
      <c r="L2997" s="5">
        <v>31516.525720984875</v>
      </c>
      <c r="M2997" s="5">
        <v>0</v>
      </c>
      <c r="N2997" s="5">
        <v>0</v>
      </c>
      <c r="O2997" s="5">
        <v>0</v>
      </c>
      <c r="P2997" s="5">
        <v>522315.64</v>
      </c>
      <c r="Q2997" s="5">
        <v>522315.64</v>
      </c>
      <c r="R2997" s="25" t="s">
        <v>102</v>
      </c>
      <c r="S2997" s="25" t="s">
        <v>38</v>
      </c>
      <c r="T2997" s="5"/>
      <c r="U2997" s="5">
        <v>0</v>
      </c>
      <c r="V2997" s="4" t="s">
        <v>39</v>
      </c>
      <c r="W2997" s="4" t="s">
        <v>39</v>
      </c>
      <c r="X2997" s="4" t="s">
        <v>39</v>
      </c>
      <c r="Y2997" s="3">
        <v>1030494.41</v>
      </c>
    </row>
    <row r="2998" spans="1:25" x14ac:dyDescent="0.25">
      <c r="A2998" s="3">
        <v>702</v>
      </c>
      <c r="B2998" s="24" t="s">
        <v>3052</v>
      </c>
      <c r="C2998" s="4"/>
      <c r="D2998" s="3">
        <v>317015</v>
      </c>
      <c r="E2998" s="24"/>
      <c r="F2998" s="4" t="s">
        <v>33</v>
      </c>
      <c r="G2998" s="4" t="s">
        <v>33</v>
      </c>
      <c r="H2998" s="4" t="s">
        <v>34</v>
      </c>
      <c r="I2998" s="24" t="s">
        <v>35</v>
      </c>
      <c r="J2998" s="4" t="s">
        <v>41</v>
      </c>
      <c r="K2998" s="5">
        <v>-0.01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25" t="s">
        <v>37</v>
      </c>
      <c r="S2998" s="25" t="s">
        <v>38</v>
      </c>
      <c r="T2998" s="5"/>
      <c r="U2998" s="5">
        <v>0</v>
      </c>
      <c r="V2998" s="4" t="s">
        <v>39</v>
      </c>
      <c r="W2998" s="4" t="s">
        <v>39</v>
      </c>
      <c r="X2998" s="4" t="s">
        <v>39</v>
      </c>
      <c r="Y2998" s="3">
        <v>14601.22</v>
      </c>
    </row>
    <row r="2999" spans="1:25" x14ac:dyDescent="0.25">
      <c r="A2999" s="3">
        <v>702</v>
      </c>
      <c r="B2999" s="24" t="s">
        <v>3053</v>
      </c>
      <c r="C2999" s="4"/>
      <c r="D2999" s="3">
        <v>308644</v>
      </c>
      <c r="E2999" s="24"/>
      <c r="F2999" s="4" t="s">
        <v>33</v>
      </c>
      <c r="G2999" s="4" t="s">
        <v>33</v>
      </c>
      <c r="H2999" s="4" t="s">
        <v>34</v>
      </c>
      <c r="I2999" s="24" t="s">
        <v>35</v>
      </c>
      <c r="J2999" s="4" t="s">
        <v>41</v>
      </c>
      <c r="K2999" s="5">
        <v>616949.22</v>
      </c>
      <c r="L2999" s="5">
        <v>37226.715938798145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25" t="s">
        <v>37</v>
      </c>
      <c r="S2999" s="25" t="s">
        <v>38</v>
      </c>
      <c r="T2999" s="5"/>
      <c r="U2999" s="5">
        <v>0</v>
      </c>
      <c r="V2999" s="4" t="s">
        <v>39</v>
      </c>
      <c r="W2999" s="4" t="s">
        <v>39</v>
      </c>
      <c r="X2999" s="4" t="s">
        <v>39</v>
      </c>
      <c r="Y2999" s="3">
        <v>704183.09</v>
      </c>
    </row>
    <row r="3000" spans="1:25" x14ac:dyDescent="0.25">
      <c r="A3000" s="3">
        <v>702</v>
      </c>
      <c r="B3000" s="24" t="s">
        <v>3054</v>
      </c>
      <c r="C3000" s="4"/>
      <c r="D3000" s="3">
        <v>318660</v>
      </c>
      <c r="E3000" s="24"/>
      <c r="F3000" s="4" t="s">
        <v>45</v>
      </c>
      <c r="G3000" s="4" t="s">
        <v>33</v>
      </c>
      <c r="H3000" s="4" t="s">
        <v>34</v>
      </c>
      <c r="I3000" s="24" t="s">
        <v>35</v>
      </c>
      <c r="J3000" s="4" t="s">
        <v>36</v>
      </c>
      <c r="K3000" s="5">
        <v>90047.97</v>
      </c>
      <c r="L3000" s="5">
        <v>90047.97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25" t="s">
        <v>37</v>
      </c>
      <c r="S3000" s="25" t="s">
        <v>97</v>
      </c>
      <c r="T3000" s="5"/>
      <c r="U3000" s="5">
        <v>0</v>
      </c>
      <c r="V3000" s="4" t="s">
        <v>39</v>
      </c>
      <c r="W3000" s="4" t="s">
        <v>39</v>
      </c>
      <c r="X3000" s="4" t="s">
        <v>39</v>
      </c>
      <c r="Y3000" s="3">
        <v>90090.95</v>
      </c>
    </row>
    <row r="3001" spans="1:25" x14ac:dyDescent="0.25">
      <c r="A3001" s="3">
        <v>702</v>
      </c>
      <c r="B3001" s="24" t="s">
        <v>3055</v>
      </c>
      <c r="C3001" s="4"/>
      <c r="D3001" s="3">
        <v>312088</v>
      </c>
      <c r="E3001" s="24"/>
      <c r="F3001" s="4" t="s">
        <v>45</v>
      </c>
      <c r="G3001" s="4" t="s">
        <v>45</v>
      </c>
      <c r="H3001" s="4" t="s">
        <v>34</v>
      </c>
      <c r="I3001" s="24" t="s">
        <v>35</v>
      </c>
      <c r="J3001" s="4" t="s">
        <v>36</v>
      </c>
      <c r="K3001" s="5">
        <v>64244.480000000003</v>
      </c>
      <c r="L3001" s="5">
        <v>64244.480000000003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25" t="s">
        <v>37</v>
      </c>
      <c r="S3001" s="25" t="s">
        <v>74</v>
      </c>
      <c r="T3001" s="5"/>
      <c r="U3001" s="5">
        <v>0</v>
      </c>
      <c r="V3001" s="4" t="s">
        <v>39</v>
      </c>
      <c r="W3001" s="4" t="s">
        <v>39</v>
      </c>
      <c r="X3001" s="4" t="s">
        <v>39</v>
      </c>
      <c r="Y3001" s="3">
        <v>68338.720000000001</v>
      </c>
    </row>
    <row r="3002" spans="1:25" x14ac:dyDescent="0.25">
      <c r="A3002" s="3">
        <v>702</v>
      </c>
      <c r="B3002" s="24" t="s">
        <v>3056</v>
      </c>
      <c r="C3002" s="4"/>
      <c r="D3002" s="3">
        <v>315490</v>
      </c>
      <c r="E3002" s="24"/>
      <c r="F3002" s="4" t="s">
        <v>33</v>
      </c>
      <c r="G3002" s="4" t="s">
        <v>33</v>
      </c>
      <c r="H3002" s="4" t="s">
        <v>34</v>
      </c>
      <c r="I3002" s="24" t="s">
        <v>35</v>
      </c>
      <c r="J3002" s="4" t="s">
        <v>36</v>
      </c>
      <c r="K3002" s="5">
        <v>1052700.04</v>
      </c>
      <c r="L3002" s="5">
        <v>1052700.04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25" t="s">
        <v>37</v>
      </c>
      <c r="S3002" s="25" t="s">
        <v>38</v>
      </c>
      <c r="T3002" s="5"/>
      <c r="U3002" s="5">
        <v>0</v>
      </c>
      <c r="V3002" s="4" t="s">
        <v>39</v>
      </c>
      <c r="W3002" s="4" t="s">
        <v>39</v>
      </c>
      <c r="X3002" s="4" t="s">
        <v>39</v>
      </c>
      <c r="Y3002" s="3">
        <v>1093363.8700000001</v>
      </c>
    </row>
    <row r="3003" spans="1:25" x14ac:dyDescent="0.25">
      <c r="A3003" s="3">
        <v>702</v>
      </c>
      <c r="B3003" s="24" t="s">
        <v>3057</v>
      </c>
      <c r="C3003" s="4"/>
      <c r="D3003" s="3">
        <v>318321</v>
      </c>
      <c r="E3003" s="24"/>
      <c r="F3003" s="4" t="s">
        <v>43</v>
      </c>
      <c r="G3003" s="4" t="s">
        <v>33</v>
      </c>
      <c r="H3003" s="4" t="s">
        <v>34</v>
      </c>
      <c r="I3003" s="24" t="s">
        <v>35</v>
      </c>
      <c r="J3003" s="4" t="s">
        <v>36</v>
      </c>
      <c r="K3003" s="5">
        <v>15645.93</v>
      </c>
      <c r="L3003" s="5">
        <v>15645.93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25" t="s">
        <v>37</v>
      </c>
      <c r="S3003" s="25" t="s">
        <v>49</v>
      </c>
      <c r="T3003" s="5"/>
      <c r="U3003" s="5">
        <v>0</v>
      </c>
      <c r="V3003" s="4" t="s">
        <v>39</v>
      </c>
      <c r="W3003" s="4" t="s">
        <v>39</v>
      </c>
      <c r="X3003" s="4" t="s">
        <v>39</v>
      </c>
      <c r="Y3003" s="3">
        <v>15815.03</v>
      </c>
    </row>
    <row r="3004" spans="1:25" x14ac:dyDescent="0.25">
      <c r="A3004" s="3">
        <v>702</v>
      </c>
      <c r="B3004" s="24" t="s">
        <v>3058</v>
      </c>
      <c r="C3004" s="4"/>
      <c r="D3004" s="3">
        <v>320416</v>
      </c>
      <c r="E3004" s="24"/>
      <c r="F3004" s="4" t="s">
        <v>45</v>
      </c>
      <c r="G3004" s="4" t="s">
        <v>33</v>
      </c>
      <c r="H3004" s="4" t="s">
        <v>34</v>
      </c>
      <c r="I3004" s="24" t="s">
        <v>35</v>
      </c>
      <c r="J3004" s="4" t="s">
        <v>36</v>
      </c>
      <c r="K3004" s="5">
        <v>7579.06</v>
      </c>
      <c r="L3004" s="5">
        <v>7579.06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25" t="s">
        <v>37</v>
      </c>
      <c r="S3004" s="25" t="s">
        <v>49</v>
      </c>
      <c r="T3004" s="5"/>
      <c r="U3004" s="5">
        <v>0</v>
      </c>
      <c r="V3004" s="4" t="s">
        <v>39</v>
      </c>
      <c r="W3004" s="4" t="s">
        <v>39</v>
      </c>
      <c r="X3004" s="4" t="s">
        <v>39</v>
      </c>
      <c r="Y3004" s="3">
        <v>7677.31</v>
      </c>
    </row>
    <row r="3005" spans="1:25" x14ac:dyDescent="0.25">
      <c r="A3005" s="3">
        <v>702</v>
      </c>
      <c r="B3005" s="24" t="s">
        <v>3059</v>
      </c>
      <c r="C3005" s="4"/>
      <c r="D3005" s="3">
        <v>312186</v>
      </c>
      <c r="E3005" s="24"/>
      <c r="F3005" s="4" t="s">
        <v>43</v>
      </c>
      <c r="G3005" s="4" t="s">
        <v>33</v>
      </c>
      <c r="H3005" s="4" t="s">
        <v>34</v>
      </c>
      <c r="I3005" s="24" t="s">
        <v>35</v>
      </c>
      <c r="J3005" s="4" t="s">
        <v>36</v>
      </c>
      <c r="K3005" s="5">
        <v>13827.24</v>
      </c>
      <c r="L3005" s="5">
        <v>13827.24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25" t="s">
        <v>37</v>
      </c>
      <c r="S3005" s="25" t="s">
        <v>58</v>
      </c>
      <c r="T3005" s="5"/>
      <c r="U3005" s="5">
        <v>0</v>
      </c>
      <c r="V3005" s="4" t="s">
        <v>39</v>
      </c>
      <c r="W3005" s="4" t="s">
        <v>39</v>
      </c>
      <c r="X3005" s="4" t="s">
        <v>39</v>
      </c>
      <c r="Y3005" s="3">
        <v>13938.68</v>
      </c>
    </row>
    <row r="3006" spans="1:25" x14ac:dyDescent="0.25">
      <c r="A3006" s="3">
        <v>702</v>
      </c>
      <c r="B3006" s="24" t="s">
        <v>3060</v>
      </c>
      <c r="C3006" s="4"/>
      <c r="D3006" s="3">
        <v>312089</v>
      </c>
      <c r="E3006" s="24"/>
      <c r="F3006" s="4" t="s">
        <v>43</v>
      </c>
      <c r="G3006" s="4" t="s">
        <v>33</v>
      </c>
      <c r="H3006" s="4" t="s">
        <v>34</v>
      </c>
      <c r="I3006" s="24" t="s">
        <v>35</v>
      </c>
      <c r="J3006" s="4" t="s">
        <v>36</v>
      </c>
      <c r="K3006" s="5">
        <v>62961.59</v>
      </c>
      <c r="L3006" s="5">
        <v>62961.59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25" t="s">
        <v>37</v>
      </c>
      <c r="S3006" s="25" t="s">
        <v>74</v>
      </c>
      <c r="T3006" s="5"/>
      <c r="U3006" s="5">
        <v>0</v>
      </c>
      <c r="V3006" s="4" t="s">
        <v>39</v>
      </c>
      <c r="W3006" s="4" t="s">
        <v>39</v>
      </c>
      <c r="X3006" s="4" t="s">
        <v>39</v>
      </c>
      <c r="Y3006" s="3">
        <v>64154.99</v>
      </c>
    </row>
    <row r="3007" spans="1:25" x14ac:dyDescent="0.25">
      <c r="A3007" s="3">
        <v>702</v>
      </c>
      <c r="B3007" s="24" t="s">
        <v>3061</v>
      </c>
      <c r="C3007" s="4"/>
      <c r="D3007" s="3">
        <v>314376</v>
      </c>
      <c r="E3007" s="24"/>
      <c r="F3007" s="4" t="s">
        <v>43</v>
      </c>
      <c r="G3007" s="4" t="s">
        <v>33</v>
      </c>
      <c r="H3007" s="4" t="s">
        <v>34</v>
      </c>
      <c r="I3007" s="24" t="s">
        <v>35</v>
      </c>
      <c r="J3007" s="4" t="s">
        <v>36</v>
      </c>
      <c r="K3007" s="5">
        <v>77679.98</v>
      </c>
      <c r="L3007" s="5">
        <v>77679.98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25" t="s">
        <v>37</v>
      </c>
      <c r="S3007" s="25" t="s">
        <v>49</v>
      </c>
      <c r="T3007" s="5"/>
      <c r="U3007" s="5">
        <v>0</v>
      </c>
      <c r="V3007" s="4" t="s">
        <v>39</v>
      </c>
      <c r="W3007" s="4" t="s">
        <v>39</v>
      </c>
      <c r="X3007" s="4" t="s">
        <v>39</v>
      </c>
      <c r="Y3007" s="3">
        <v>80960.84</v>
      </c>
    </row>
    <row r="3008" spans="1:25" x14ac:dyDescent="0.25">
      <c r="A3008" s="3">
        <v>702</v>
      </c>
      <c r="B3008" s="24" t="s">
        <v>3062</v>
      </c>
      <c r="C3008" s="4"/>
      <c r="D3008" s="3">
        <v>316339</v>
      </c>
      <c r="E3008" s="24"/>
      <c r="F3008" s="4" t="s">
        <v>107</v>
      </c>
      <c r="G3008" s="4" t="s">
        <v>107</v>
      </c>
      <c r="H3008" s="4" t="s">
        <v>34</v>
      </c>
      <c r="I3008" s="24" t="s">
        <v>35</v>
      </c>
      <c r="J3008" s="4" t="s">
        <v>36</v>
      </c>
      <c r="K3008" s="5">
        <v>310247.86</v>
      </c>
      <c r="L3008" s="5">
        <v>310247.86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25" t="s">
        <v>37</v>
      </c>
      <c r="S3008" s="25" t="s">
        <v>58</v>
      </c>
      <c r="T3008" s="5"/>
      <c r="U3008" s="5">
        <v>0</v>
      </c>
      <c r="V3008" s="4" t="s">
        <v>39</v>
      </c>
      <c r="W3008" s="4" t="s">
        <v>39</v>
      </c>
      <c r="X3008" s="4" t="s">
        <v>39</v>
      </c>
      <c r="Y3008" s="3">
        <v>328195.36</v>
      </c>
    </row>
    <row r="3009" spans="1:25" x14ac:dyDescent="0.25">
      <c r="A3009" s="3">
        <v>702</v>
      </c>
      <c r="B3009" s="24" t="s">
        <v>3063</v>
      </c>
      <c r="C3009" s="4"/>
      <c r="D3009" s="3">
        <v>308683</v>
      </c>
      <c r="E3009" s="24"/>
      <c r="F3009" s="4" t="s">
        <v>33</v>
      </c>
      <c r="G3009" s="4" t="s">
        <v>33</v>
      </c>
      <c r="H3009" s="4" t="s">
        <v>34</v>
      </c>
      <c r="I3009" s="24" t="s">
        <v>35</v>
      </c>
      <c r="J3009" s="4" t="s">
        <v>41</v>
      </c>
      <c r="K3009" s="5">
        <v>209604.73</v>
      </c>
      <c r="L3009" s="5">
        <v>12647.549409558347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25" t="s">
        <v>37</v>
      </c>
      <c r="S3009" s="25" t="s">
        <v>38</v>
      </c>
      <c r="T3009" s="5"/>
      <c r="U3009" s="5">
        <v>0</v>
      </c>
      <c r="V3009" s="4" t="s">
        <v>39</v>
      </c>
      <c r="W3009" s="4" t="s">
        <v>39</v>
      </c>
      <c r="X3009" s="4" t="s">
        <v>39</v>
      </c>
      <c r="Y3009" s="3">
        <v>317848.46000000002</v>
      </c>
    </row>
    <row r="3010" spans="1:25" x14ac:dyDescent="0.25">
      <c r="A3010" s="3">
        <v>702</v>
      </c>
      <c r="B3010" s="24" t="s">
        <v>3064</v>
      </c>
      <c r="C3010" s="4"/>
      <c r="D3010" s="3">
        <v>313548</v>
      </c>
      <c r="E3010" s="24"/>
      <c r="F3010" s="4" t="s">
        <v>45</v>
      </c>
      <c r="G3010" s="4" t="s">
        <v>45</v>
      </c>
      <c r="H3010" s="4" t="s">
        <v>34</v>
      </c>
      <c r="I3010" s="24" t="s">
        <v>35</v>
      </c>
      <c r="J3010" s="4" t="s">
        <v>36</v>
      </c>
      <c r="K3010" s="5">
        <v>6838.01</v>
      </c>
      <c r="L3010" s="5">
        <v>6838.01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25" t="s">
        <v>37</v>
      </c>
      <c r="S3010" s="25" t="s">
        <v>97</v>
      </c>
      <c r="T3010" s="5"/>
      <c r="U3010" s="5">
        <v>0</v>
      </c>
      <c r="V3010" s="4" t="s">
        <v>39</v>
      </c>
      <c r="W3010" s="4" t="s">
        <v>39</v>
      </c>
      <c r="X3010" s="4" t="s">
        <v>39</v>
      </c>
      <c r="Y3010" s="3">
        <v>7157.44</v>
      </c>
    </row>
    <row r="3011" spans="1:25" x14ac:dyDescent="0.25">
      <c r="A3011" s="3">
        <v>702</v>
      </c>
      <c r="B3011" s="24" t="s">
        <v>3065</v>
      </c>
      <c r="C3011" s="4"/>
      <c r="D3011" s="3">
        <v>312491</v>
      </c>
      <c r="E3011" s="24"/>
      <c r="F3011" s="4" t="s">
        <v>33</v>
      </c>
      <c r="G3011" s="4" t="s">
        <v>33</v>
      </c>
      <c r="H3011" s="4" t="s">
        <v>34</v>
      </c>
      <c r="I3011" s="24" t="s">
        <v>35</v>
      </c>
      <c r="J3011" s="4" t="s">
        <v>41</v>
      </c>
      <c r="K3011" s="5">
        <v>1362199.66</v>
      </c>
      <c r="L3011" s="5">
        <v>82195.127493227745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25" t="s">
        <v>37</v>
      </c>
      <c r="S3011" s="25" t="s">
        <v>38</v>
      </c>
      <c r="T3011" s="5"/>
      <c r="U3011" s="5">
        <v>0</v>
      </c>
      <c r="V3011" s="4" t="s">
        <v>39</v>
      </c>
      <c r="W3011" s="4" t="s">
        <v>39</v>
      </c>
      <c r="X3011" s="4" t="s">
        <v>39</v>
      </c>
      <c r="Y3011" s="3">
        <v>1486036</v>
      </c>
    </row>
    <row r="3012" spans="1:25" x14ac:dyDescent="0.25">
      <c r="A3012" s="3">
        <v>702</v>
      </c>
      <c r="B3012" s="24" t="s">
        <v>3066</v>
      </c>
      <c r="C3012" s="4"/>
      <c r="D3012" s="3">
        <v>317742</v>
      </c>
      <c r="E3012" s="24"/>
      <c r="F3012" s="4" t="s">
        <v>33</v>
      </c>
      <c r="G3012" s="4" t="s">
        <v>33</v>
      </c>
      <c r="H3012" s="4" t="s">
        <v>34</v>
      </c>
      <c r="I3012" s="24" t="s">
        <v>35</v>
      </c>
      <c r="J3012" s="4" t="s">
        <v>41</v>
      </c>
      <c r="K3012" s="5">
        <v>686008.28</v>
      </c>
      <c r="L3012" s="5">
        <v>41393.73961964569</v>
      </c>
      <c r="M3012" s="5">
        <v>0</v>
      </c>
      <c r="N3012" s="5">
        <v>0</v>
      </c>
      <c r="O3012" s="5">
        <v>686008.28</v>
      </c>
      <c r="P3012" s="5">
        <v>0</v>
      </c>
      <c r="Q3012" s="5">
        <v>686008.28</v>
      </c>
      <c r="R3012" s="25" t="s">
        <v>86</v>
      </c>
      <c r="S3012" s="25" t="s">
        <v>38</v>
      </c>
      <c r="T3012" s="5"/>
      <c r="U3012" s="5">
        <v>0</v>
      </c>
      <c r="V3012" s="4" t="s">
        <v>39</v>
      </c>
      <c r="W3012" s="4" t="s">
        <v>39</v>
      </c>
      <c r="X3012" s="4" t="s">
        <v>39</v>
      </c>
      <c r="Y3012" s="3">
        <v>788846.45</v>
      </c>
    </row>
    <row r="3013" spans="1:25" x14ac:dyDescent="0.25">
      <c r="A3013" s="3">
        <v>702</v>
      </c>
      <c r="B3013" s="24" t="s">
        <v>3067</v>
      </c>
      <c r="C3013" s="4"/>
      <c r="D3013" s="3">
        <v>312089</v>
      </c>
      <c r="E3013" s="24"/>
      <c r="F3013" s="4" t="s">
        <v>43</v>
      </c>
      <c r="G3013" s="4" t="s">
        <v>33</v>
      </c>
      <c r="H3013" s="4" t="s">
        <v>34</v>
      </c>
      <c r="I3013" s="24" t="s">
        <v>35</v>
      </c>
      <c r="J3013" s="4" t="s">
        <v>36</v>
      </c>
      <c r="K3013" s="5">
        <v>102522.36</v>
      </c>
      <c r="L3013" s="5">
        <v>102522.36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25" t="s">
        <v>37</v>
      </c>
      <c r="S3013" s="25" t="s">
        <v>74</v>
      </c>
      <c r="T3013" s="5"/>
      <c r="U3013" s="5">
        <v>0</v>
      </c>
      <c r="V3013" s="4" t="s">
        <v>39</v>
      </c>
      <c r="W3013" s="4" t="s">
        <v>39</v>
      </c>
      <c r="X3013" s="4" t="s">
        <v>39</v>
      </c>
      <c r="Y3013" s="3">
        <v>106123.71</v>
      </c>
    </row>
    <row r="3014" spans="1:25" x14ac:dyDescent="0.25">
      <c r="A3014" s="3">
        <v>702</v>
      </c>
      <c r="B3014" s="24" t="s">
        <v>3068</v>
      </c>
      <c r="C3014" s="4"/>
      <c r="D3014" s="3">
        <v>313548</v>
      </c>
      <c r="E3014" s="24"/>
      <c r="F3014" s="4" t="s">
        <v>107</v>
      </c>
      <c r="G3014" s="4" t="s">
        <v>107</v>
      </c>
      <c r="H3014" s="4" t="s">
        <v>34</v>
      </c>
      <c r="I3014" s="24" t="s">
        <v>35</v>
      </c>
      <c r="J3014" s="4" t="s">
        <v>36</v>
      </c>
      <c r="K3014" s="5">
        <v>412863.56</v>
      </c>
      <c r="L3014" s="5">
        <v>412863.56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25" t="s">
        <v>37</v>
      </c>
      <c r="S3014" s="25" t="s">
        <v>97</v>
      </c>
      <c r="T3014" s="25">
        <v>715</v>
      </c>
      <c r="U3014" s="5">
        <v>0</v>
      </c>
      <c r="V3014" s="4" t="s">
        <v>39</v>
      </c>
      <c r="W3014" s="4" t="s">
        <v>39</v>
      </c>
      <c r="X3014" s="4" t="s">
        <v>39</v>
      </c>
      <c r="Y3014" s="3">
        <v>438100.98</v>
      </c>
    </row>
    <row r="3015" spans="1:25" x14ac:dyDescent="0.25">
      <c r="A3015" s="3">
        <v>702</v>
      </c>
      <c r="B3015" s="24" t="s">
        <v>3069</v>
      </c>
      <c r="C3015" s="4"/>
      <c r="D3015" s="3">
        <v>317945</v>
      </c>
      <c r="E3015" s="24"/>
      <c r="F3015" s="4" t="s">
        <v>33</v>
      </c>
      <c r="G3015" s="4" t="s">
        <v>33</v>
      </c>
      <c r="H3015" s="4" t="s">
        <v>34</v>
      </c>
      <c r="I3015" s="24" t="s">
        <v>35</v>
      </c>
      <c r="J3015" s="4" t="s">
        <v>41</v>
      </c>
      <c r="K3015" s="5">
        <v>166141.25</v>
      </c>
      <c r="L3015" s="5">
        <v>10024.963026076681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25" t="s">
        <v>37</v>
      </c>
      <c r="S3015" s="25" t="s">
        <v>38</v>
      </c>
      <c r="T3015" s="5"/>
      <c r="U3015" s="5">
        <v>0</v>
      </c>
      <c r="V3015" s="4" t="s">
        <v>39</v>
      </c>
      <c r="W3015" s="4" t="s">
        <v>39</v>
      </c>
      <c r="X3015" s="4" t="s">
        <v>39</v>
      </c>
      <c r="Y3015" s="3">
        <v>335605.33</v>
      </c>
    </row>
    <row r="3016" spans="1:25" x14ac:dyDescent="0.25">
      <c r="A3016" s="3">
        <v>702</v>
      </c>
      <c r="B3016" s="24" t="s">
        <v>3070</v>
      </c>
      <c r="C3016" s="4"/>
      <c r="D3016" s="3">
        <v>312691</v>
      </c>
      <c r="E3016" s="24"/>
      <c r="F3016" s="4" t="s">
        <v>33</v>
      </c>
      <c r="G3016" s="4" t="s">
        <v>33</v>
      </c>
      <c r="H3016" s="4" t="s">
        <v>34</v>
      </c>
      <c r="I3016" s="24" t="s">
        <v>209</v>
      </c>
      <c r="J3016" s="4" t="s">
        <v>41</v>
      </c>
      <c r="K3016" s="5">
        <v>1315515.53</v>
      </c>
      <c r="L3016" s="5">
        <v>79378.207088725219</v>
      </c>
      <c r="M3016" s="5">
        <v>0</v>
      </c>
      <c r="N3016" s="5">
        <v>0</v>
      </c>
      <c r="O3016" s="5">
        <v>0</v>
      </c>
      <c r="P3016" s="5">
        <v>1315515.53</v>
      </c>
      <c r="Q3016" s="5">
        <v>1315515.53</v>
      </c>
      <c r="R3016" s="25" t="s">
        <v>102</v>
      </c>
      <c r="S3016" s="25" t="s">
        <v>38</v>
      </c>
      <c r="T3016" s="5"/>
      <c r="U3016" s="5">
        <v>0</v>
      </c>
      <c r="V3016" s="4" t="s">
        <v>39</v>
      </c>
      <c r="W3016" s="4" t="s">
        <v>39</v>
      </c>
      <c r="X3016" s="4" t="s">
        <v>39</v>
      </c>
      <c r="Y3016" s="3">
        <v>1516097.15</v>
      </c>
    </row>
    <row r="3017" spans="1:25" x14ac:dyDescent="0.25">
      <c r="A3017" s="3">
        <v>702</v>
      </c>
      <c r="B3017" s="24" t="s">
        <v>3071</v>
      </c>
      <c r="C3017" s="4"/>
      <c r="D3017" s="3">
        <v>312097</v>
      </c>
      <c r="E3017" s="24"/>
      <c r="F3017" s="4" t="s">
        <v>33</v>
      </c>
      <c r="G3017" s="4" t="s">
        <v>33</v>
      </c>
      <c r="H3017" s="4" t="s">
        <v>34</v>
      </c>
      <c r="I3017" s="24" t="s">
        <v>35</v>
      </c>
      <c r="J3017" s="4" t="s">
        <v>36</v>
      </c>
      <c r="K3017" s="5">
        <v>23406.85</v>
      </c>
      <c r="L3017" s="5">
        <v>23406.85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25" t="s">
        <v>37</v>
      </c>
      <c r="S3017" s="25" t="s">
        <v>38</v>
      </c>
      <c r="T3017" s="5"/>
      <c r="U3017" s="5">
        <v>0</v>
      </c>
      <c r="V3017" s="4" t="s">
        <v>39</v>
      </c>
      <c r="W3017" s="4" t="s">
        <v>39</v>
      </c>
      <c r="X3017" s="4" t="s">
        <v>39</v>
      </c>
      <c r="Y3017" s="3">
        <v>47419.62</v>
      </c>
    </row>
    <row r="3018" spans="1:25" x14ac:dyDescent="0.25">
      <c r="A3018" s="3">
        <v>702</v>
      </c>
      <c r="B3018" s="24" t="s">
        <v>3072</v>
      </c>
      <c r="C3018" s="4"/>
      <c r="D3018" s="3">
        <v>320398</v>
      </c>
      <c r="E3018" s="24"/>
      <c r="F3018" s="4" t="s">
        <v>43</v>
      </c>
      <c r="G3018" s="4" t="s">
        <v>45</v>
      </c>
      <c r="H3018" s="4" t="s">
        <v>34</v>
      </c>
      <c r="I3018" s="24" t="s">
        <v>35</v>
      </c>
      <c r="J3018" s="4" t="s">
        <v>41</v>
      </c>
      <c r="K3018" s="5">
        <v>132213.49</v>
      </c>
      <c r="L3018" s="5">
        <v>7977.7619874568109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25" t="s">
        <v>37</v>
      </c>
      <c r="S3018" s="25" t="s">
        <v>38</v>
      </c>
      <c r="T3018" s="5"/>
      <c r="U3018" s="5">
        <v>0</v>
      </c>
      <c r="V3018" s="4" t="s">
        <v>39</v>
      </c>
      <c r="W3018" s="4" t="s">
        <v>39</v>
      </c>
      <c r="X3018" s="4" t="s">
        <v>39</v>
      </c>
      <c r="Y3018" s="3">
        <v>151265.35999999999</v>
      </c>
    </row>
    <row r="3019" spans="1:25" x14ac:dyDescent="0.25">
      <c r="A3019" s="3">
        <v>702</v>
      </c>
      <c r="B3019" s="24" t="s">
        <v>3073</v>
      </c>
      <c r="C3019" s="4"/>
      <c r="D3019" s="3">
        <v>315701</v>
      </c>
      <c r="E3019" s="24"/>
      <c r="F3019" s="4" t="s">
        <v>33</v>
      </c>
      <c r="G3019" s="4" t="s">
        <v>33</v>
      </c>
      <c r="H3019" s="4" t="s">
        <v>34</v>
      </c>
      <c r="I3019" s="24" t="s">
        <v>35</v>
      </c>
      <c r="J3019" s="4" t="s">
        <v>36</v>
      </c>
      <c r="K3019" s="5">
        <v>1043548.48</v>
      </c>
      <c r="L3019" s="5">
        <v>1043548.48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25" t="s">
        <v>37</v>
      </c>
      <c r="S3019" s="25" t="s">
        <v>38</v>
      </c>
      <c r="T3019" s="5"/>
      <c r="U3019" s="5">
        <v>0</v>
      </c>
      <c r="V3019" s="4" t="s">
        <v>39</v>
      </c>
      <c r="W3019" s="4" t="s">
        <v>39</v>
      </c>
      <c r="X3019" s="4" t="s">
        <v>39</v>
      </c>
      <c r="Y3019" s="3">
        <v>1156017.52</v>
      </c>
    </row>
    <row r="3020" spans="1:25" x14ac:dyDescent="0.25">
      <c r="A3020" s="3">
        <v>702</v>
      </c>
      <c r="B3020" s="24" t="s">
        <v>3074</v>
      </c>
      <c r="C3020" s="4"/>
      <c r="D3020" s="3">
        <v>315701</v>
      </c>
      <c r="E3020" s="24"/>
      <c r="F3020" s="4" t="s">
        <v>33</v>
      </c>
      <c r="G3020" s="4" t="s">
        <v>33</v>
      </c>
      <c r="H3020" s="4" t="s">
        <v>34</v>
      </c>
      <c r="I3020" s="24" t="s">
        <v>35</v>
      </c>
      <c r="J3020" s="4" t="s">
        <v>36</v>
      </c>
      <c r="K3020" s="5">
        <v>1007419.38</v>
      </c>
      <c r="L3020" s="5">
        <v>1007419.38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25" t="s">
        <v>37</v>
      </c>
      <c r="S3020" s="25" t="s">
        <v>38</v>
      </c>
      <c r="T3020" s="5"/>
      <c r="U3020" s="5">
        <v>0</v>
      </c>
      <c r="V3020" s="4" t="s">
        <v>39</v>
      </c>
      <c r="W3020" s="4" t="s">
        <v>39</v>
      </c>
      <c r="X3020" s="4" t="s">
        <v>39</v>
      </c>
      <c r="Y3020" s="3">
        <v>1107007.1399999999</v>
      </c>
    </row>
    <row r="3021" spans="1:25" x14ac:dyDescent="0.25">
      <c r="A3021" s="3">
        <v>702</v>
      </c>
      <c r="B3021" s="24" t="s">
        <v>3075</v>
      </c>
      <c r="C3021" s="4"/>
      <c r="D3021" s="3">
        <v>315701</v>
      </c>
      <c r="E3021" s="24"/>
      <c r="F3021" s="4" t="s">
        <v>33</v>
      </c>
      <c r="G3021" s="4" t="s">
        <v>33</v>
      </c>
      <c r="H3021" s="4" t="s">
        <v>34</v>
      </c>
      <c r="I3021" s="24" t="s">
        <v>35</v>
      </c>
      <c r="J3021" s="4" t="s">
        <v>36</v>
      </c>
      <c r="K3021" s="5">
        <v>1018554.61</v>
      </c>
      <c r="L3021" s="5">
        <v>1018554.61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25" t="s">
        <v>37</v>
      </c>
      <c r="S3021" s="25" t="s">
        <v>38</v>
      </c>
      <c r="T3021" s="5"/>
      <c r="U3021" s="5">
        <v>0</v>
      </c>
      <c r="V3021" s="4" t="s">
        <v>39</v>
      </c>
      <c r="W3021" s="4" t="s">
        <v>39</v>
      </c>
      <c r="X3021" s="4" t="s">
        <v>39</v>
      </c>
      <c r="Y3021" s="3">
        <v>1119234.26</v>
      </c>
    </row>
    <row r="3022" spans="1:25" x14ac:dyDescent="0.25">
      <c r="A3022" s="3">
        <v>702</v>
      </c>
      <c r="B3022" s="24" t="s">
        <v>3076</v>
      </c>
      <c r="C3022" s="4"/>
      <c r="D3022" s="3">
        <v>316143</v>
      </c>
      <c r="E3022" s="24"/>
      <c r="F3022" s="4" t="s">
        <v>33</v>
      </c>
      <c r="G3022" s="4" t="s">
        <v>33</v>
      </c>
      <c r="H3022" s="4" t="s">
        <v>34</v>
      </c>
      <c r="I3022" s="24" t="s">
        <v>35</v>
      </c>
      <c r="J3022" s="4" t="s">
        <v>41</v>
      </c>
      <c r="K3022" s="5">
        <v>119844.93</v>
      </c>
      <c r="L3022" s="5">
        <v>7231.4430769766568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25" t="s">
        <v>37</v>
      </c>
      <c r="S3022" s="25" t="s">
        <v>38</v>
      </c>
      <c r="T3022" s="5"/>
      <c r="U3022" s="5">
        <v>0</v>
      </c>
      <c r="V3022" s="4" t="s">
        <v>39</v>
      </c>
      <c r="W3022" s="4" t="s">
        <v>39</v>
      </c>
      <c r="X3022" s="4" t="s">
        <v>39</v>
      </c>
      <c r="Y3022" s="3">
        <v>181454.45</v>
      </c>
    </row>
    <row r="3023" spans="1:25" x14ac:dyDescent="0.25">
      <c r="A3023" s="3">
        <v>702</v>
      </c>
      <c r="B3023" s="24" t="s">
        <v>3077</v>
      </c>
      <c r="C3023" s="4"/>
      <c r="D3023" s="3">
        <v>309118</v>
      </c>
      <c r="E3023" s="24"/>
      <c r="F3023" s="4" t="s">
        <v>43</v>
      </c>
      <c r="G3023" s="4" t="s">
        <v>33</v>
      </c>
      <c r="H3023" s="4" t="s">
        <v>34</v>
      </c>
      <c r="I3023" s="24" t="s">
        <v>35</v>
      </c>
      <c r="J3023" s="4" t="s">
        <v>36</v>
      </c>
      <c r="K3023" s="5">
        <v>216446.22</v>
      </c>
      <c r="L3023" s="5">
        <v>216446.22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25" t="s">
        <v>37</v>
      </c>
      <c r="S3023" s="25" t="s">
        <v>74</v>
      </c>
      <c r="T3023" s="5"/>
      <c r="U3023" s="5">
        <v>0</v>
      </c>
      <c r="V3023" s="4" t="s">
        <v>39</v>
      </c>
      <c r="W3023" s="4" t="s">
        <v>39</v>
      </c>
      <c r="X3023" s="4" t="s">
        <v>39</v>
      </c>
      <c r="Y3023" s="3">
        <v>237820.64</v>
      </c>
    </row>
    <row r="3024" spans="1:25" x14ac:dyDescent="0.25">
      <c r="A3024" s="3">
        <v>702</v>
      </c>
      <c r="B3024" s="24" t="s">
        <v>3078</v>
      </c>
      <c r="C3024" s="4"/>
      <c r="D3024" s="3">
        <v>312836</v>
      </c>
      <c r="E3024" s="24"/>
      <c r="F3024" s="4" t="s">
        <v>43</v>
      </c>
      <c r="G3024" s="4" t="s">
        <v>33</v>
      </c>
      <c r="H3024" s="4" t="s">
        <v>34</v>
      </c>
      <c r="I3024" s="24" t="s">
        <v>35</v>
      </c>
      <c r="J3024" s="4" t="s">
        <v>36</v>
      </c>
      <c r="K3024" s="5">
        <v>100415.86</v>
      </c>
      <c r="L3024" s="5">
        <v>100415.86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25" t="s">
        <v>37</v>
      </c>
      <c r="S3024" s="25" t="s">
        <v>69</v>
      </c>
      <c r="T3024" s="5"/>
      <c r="U3024" s="5">
        <v>0</v>
      </c>
      <c r="V3024" s="4" t="s">
        <v>39</v>
      </c>
      <c r="W3024" s="4" t="s">
        <v>39</v>
      </c>
      <c r="X3024" s="4" t="s">
        <v>39</v>
      </c>
      <c r="Y3024" s="3">
        <v>111455.52</v>
      </c>
    </row>
    <row r="3025" spans="1:25" x14ac:dyDescent="0.25">
      <c r="A3025" s="3">
        <v>702</v>
      </c>
      <c r="B3025" s="24" t="s">
        <v>3079</v>
      </c>
      <c r="C3025" s="4"/>
      <c r="D3025" s="3">
        <v>312089</v>
      </c>
      <c r="E3025" s="24"/>
      <c r="F3025" s="4" t="s">
        <v>43</v>
      </c>
      <c r="G3025" s="4" t="s">
        <v>33</v>
      </c>
      <c r="H3025" s="4" t="s">
        <v>34</v>
      </c>
      <c r="I3025" s="24" t="s">
        <v>35</v>
      </c>
      <c r="J3025" s="4" t="s">
        <v>36</v>
      </c>
      <c r="K3025" s="5">
        <v>25325.98</v>
      </c>
      <c r="L3025" s="5">
        <v>25325.98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25" t="s">
        <v>37</v>
      </c>
      <c r="S3025" s="25" t="s">
        <v>74</v>
      </c>
      <c r="T3025" s="5"/>
      <c r="U3025" s="5">
        <v>0</v>
      </c>
      <c r="V3025" s="4" t="s">
        <v>39</v>
      </c>
      <c r="W3025" s="4" t="s">
        <v>39</v>
      </c>
      <c r="X3025" s="4" t="s">
        <v>39</v>
      </c>
      <c r="Y3025" s="3">
        <v>27338.51</v>
      </c>
    </row>
    <row r="3026" spans="1:25" x14ac:dyDescent="0.25">
      <c r="A3026" s="3">
        <v>702</v>
      </c>
      <c r="B3026" s="24" t="s">
        <v>3080</v>
      </c>
      <c r="C3026" s="4"/>
      <c r="D3026" s="3">
        <v>314798</v>
      </c>
      <c r="E3026" s="24"/>
      <c r="F3026" s="4" t="s">
        <v>107</v>
      </c>
      <c r="G3026" s="4" t="s">
        <v>107</v>
      </c>
      <c r="H3026" s="4" t="s">
        <v>34</v>
      </c>
      <c r="I3026" s="24" t="s">
        <v>35</v>
      </c>
      <c r="J3026" s="4" t="s">
        <v>36</v>
      </c>
      <c r="K3026" s="5">
        <v>339682.65</v>
      </c>
      <c r="L3026" s="5">
        <v>339682.65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25" t="s">
        <v>37</v>
      </c>
      <c r="S3026" s="25" t="s">
        <v>49</v>
      </c>
      <c r="T3026" s="5"/>
      <c r="U3026" s="5">
        <v>0</v>
      </c>
      <c r="V3026" s="4" t="s">
        <v>39</v>
      </c>
      <c r="W3026" s="4" t="s">
        <v>39</v>
      </c>
      <c r="X3026" s="4" t="s">
        <v>39</v>
      </c>
      <c r="Y3026" s="3">
        <v>355102.08</v>
      </c>
    </row>
    <row r="3027" spans="1:25" x14ac:dyDescent="0.25">
      <c r="A3027" s="3">
        <v>702</v>
      </c>
      <c r="B3027" s="24" t="s">
        <v>3081</v>
      </c>
      <c r="C3027" s="4"/>
      <c r="D3027" s="3">
        <v>320560</v>
      </c>
      <c r="E3027" s="24"/>
      <c r="F3027" s="4" t="s">
        <v>33</v>
      </c>
      <c r="G3027" s="4" t="s">
        <v>33</v>
      </c>
      <c r="H3027" s="4" t="s">
        <v>34</v>
      </c>
      <c r="I3027" s="24" t="s">
        <v>35</v>
      </c>
      <c r="J3027" s="4" t="s">
        <v>41</v>
      </c>
      <c r="K3027" s="5">
        <v>753428.66</v>
      </c>
      <c r="L3027" s="5">
        <v>45461.885349282609</v>
      </c>
      <c r="M3027" s="5">
        <v>753428.66</v>
      </c>
      <c r="N3027" s="5">
        <v>0</v>
      </c>
      <c r="O3027" s="5">
        <v>0</v>
      </c>
      <c r="P3027" s="5">
        <v>0</v>
      </c>
      <c r="Q3027" s="5">
        <v>753428.66</v>
      </c>
      <c r="R3027" s="25" t="s">
        <v>48</v>
      </c>
      <c r="S3027" s="25" t="s">
        <v>38</v>
      </c>
      <c r="T3027" s="5"/>
      <c r="U3027" s="5">
        <v>0</v>
      </c>
      <c r="V3027" s="4" t="s">
        <v>39</v>
      </c>
      <c r="W3027" s="4" t="s">
        <v>39</v>
      </c>
      <c r="X3027" s="4" t="s">
        <v>39</v>
      </c>
      <c r="Y3027" s="3">
        <v>854268.41</v>
      </c>
    </row>
    <row r="3028" spans="1:25" x14ac:dyDescent="0.25">
      <c r="A3028" s="3">
        <v>702</v>
      </c>
      <c r="B3028" s="24" t="s">
        <v>3082</v>
      </c>
      <c r="C3028" s="4"/>
      <c r="D3028" s="3">
        <v>314798</v>
      </c>
      <c r="E3028" s="24"/>
      <c r="F3028" s="4" t="s">
        <v>107</v>
      </c>
      <c r="G3028" s="4" t="s">
        <v>107</v>
      </c>
      <c r="H3028" s="4" t="s">
        <v>34</v>
      </c>
      <c r="I3028" s="24" t="s">
        <v>35</v>
      </c>
      <c r="J3028" s="4" t="s">
        <v>36</v>
      </c>
      <c r="K3028" s="5">
        <v>208982.96</v>
      </c>
      <c r="L3028" s="5">
        <v>208982.96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25" t="s">
        <v>37</v>
      </c>
      <c r="S3028" s="25" t="s">
        <v>49</v>
      </c>
      <c r="T3028" s="25">
        <v>715</v>
      </c>
      <c r="U3028" s="5">
        <v>0</v>
      </c>
      <c r="V3028" s="4" t="s">
        <v>39</v>
      </c>
      <c r="W3028" s="4" t="s">
        <v>39</v>
      </c>
      <c r="X3028" s="4" t="s">
        <v>39</v>
      </c>
      <c r="Y3028" s="3">
        <v>220104.44</v>
      </c>
    </row>
    <row r="3029" spans="1:25" x14ac:dyDescent="0.25">
      <c r="A3029" s="3">
        <v>702</v>
      </c>
      <c r="B3029" s="24" t="s">
        <v>3083</v>
      </c>
      <c r="C3029" s="4"/>
      <c r="D3029" s="3">
        <v>316476</v>
      </c>
      <c r="E3029" s="24"/>
      <c r="F3029" s="4" t="s">
        <v>33</v>
      </c>
      <c r="G3029" s="4" t="s">
        <v>33</v>
      </c>
      <c r="H3029" s="4" t="s">
        <v>34</v>
      </c>
      <c r="I3029" s="24" t="s">
        <v>209</v>
      </c>
      <c r="J3029" s="4" t="s">
        <v>41</v>
      </c>
      <c r="K3029" s="5">
        <v>935160.46</v>
      </c>
      <c r="L3029" s="5">
        <v>56427.58216246032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25" t="s">
        <v>37</v>
      </c>
      <c r="S3029" s="25" t="s">
        <v>38</v>
      </c>
      <c r="T3029" s="5"/>
      <c r="U3029" s="5">
        <v>935160.46</v>
      </c>
      <c r="V3029" s="4" t="s">
        <v>39</v>
      </c>
      <c r="W3029" s="4" t="s">
        <v>39</v>
      </c>
      <c r="X3029" s="4" t="s">
        <v>39</v>
      </c>
      <c r="Y3029" s="3">
        <v>1282949.6299999999</v>
      </c>
    </row>
    <row r="3030" spans="1:25" x14ac:dyDescent="0.25">
      <c r="A3030" s="3">
        <v>702</v>
      </c>
      <c r="B3030" s="24" t="s">
        <v>3084</v>
      </c>
      <c r="C3030" s="4"/>
      <c r="D3030" s="3">
        <v>308973</v>
      </c>
      <c r="E3030" s="24"/>
      <c r="F3030" s="4" t="s">
        <v>43</v>
      </c>
      <c r="G3030" s="4" t="s">
        <v>33</v>
      </c>
      <c r="H3030" s="4" t="s">
        <v>34</v>
      </c>
      <c r="I3030" s="24" t="s">
        <v>209</v>
      </c>
      <c r="J3030" s="4" t="s">
        <v>36</v>
      </c>
      <c r="K3030" s="5">
        <v>108433.14</v>
      </c>
      <c r="L3030" s="5">
        <v>108433.14</v>
      </c>
      <c r="M3030" s="5">
        <v>0</v>
      </c>
      <c r="N3030" s="5">
        <v>0</v>
      </c>
      <c r="O3030" s="5">
        <v>0</v>
      </c>
      <c r="P3030" s="5">
        <v>108433.14</v>
      </c>
      <c r="Q3030" s="5">
        <v>108433.14</v>
      </c>
      <c r="R3030" s="25" t="s">
        <v>102</v>
      </c>
      <c r="S3030" s="25" t="s">
        <v>69</v>
      </c>
      <c r="T3030" s="5"/>
      <c r="U3030" s="5">
        <v>0</v>
      </c>
      <c r="V3030" s="4" t="s">
        <v>39</v>
      </c>
      <c r="W3030" s="4" t="s">
        <v>39</v>
      </c>
      <c r="X3030" s="4" t="s">
        <v>39</v>
      </c>
      <c r="Y3030" s="3">
        <v>115477.9</v>
      </c>
    </row>
    <row r="3031" spans="1:25" x14ac:dyDescent="0.25">
      <c r="A3031" s="3">
        <v>702</v>
      </c>
      <c r="B3031" s="24" t="s">
        <v>3085</v>
      </c>
      <c r="C3031" s="4"/>
      <c r="D3031" s="3">
        <v>315701</v>
      </c>
      <c r="E3031" s="24"/>
      <c r="F3031" s="4" t="s">
        <v>33</v>
      </c>
      <c r="G3031" s="4" t="s">
        <v>33</v>
      </c>
      <c r="H3031" s="4" t="s">
        <v>34</v>
      </c>
      <c r="I3031" s="24" t="s">
        <v>35</v>
      </c>
      <c r="J3031" s="4" t="s">
        <v>36</v>
      </c>
      <c r="K3031" s="5">
        <v>283865.95</v>
      </c>
      <c r="L3031" s="5">
        <v>283865.95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25" t="s">
        <v>37</v>
      </c>
      <c r="S3031" s="25" t="s">
        <v>38</v>
      </c>
      <c r="T3031" s="5"/>
      <c r="U3031" s="5">
        <v>0</v>
      </c>
      <c r="V3031" s="4" t="s">
        <v>39</v>
      </c>
      <c r="W3031" s="4" t="s">
        <v>39</v>
      </c>
      <c r="X3031" s="4" t="s">
        <v>39</v>
      </c>
      <c r="Y3031" s="3">
        <v>318644.78999999998</v>
      </c>
    </row>
    <row r="3032" spans="1:25" x14ac:dyDescent="0.25">
      <c r="A3032" s="3">
        <v>702</v>
      </c>
      <c r="B3032" s="24" t="s">
        <v>3086</v>
      </c>
      <c r="C3032" s="4"/>
      <c r="D3032" s="3">
        <v>310152</v>
      </c>
      <c r="E3032" s="24"/>
      <c r="F3032" s="4" t="s">
        <v>33</v>
      </c>
      <c r="G3032" s="4" t="s">
        <v>33</v>
      </c>
      <c r="H3032" s="4" t="s">
        <v>34</v>
      </c>
      <c r="I3032" s="24" t="s">
        <v>35</v>
      </c>
      <c r="J3032" s="4" t="s">
        <v>41</v>
      </c>
      <c r="K3032" s="5">
        <v>228135.56</v>
      </c>
      <c r="L3032" s="5">
        <v>13765.699691878435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25" t="s">
        <v>37</v>
      </c>
      <c r="S3032" s="25" t="s">
        <v>38</v>
      </c>
      <c r="T3032" s="5"/>
      <c r="U3032" s="5">
        <v>0</v>
      </c>
      <c r="V3032" s="4" t="s">
        <v>39</v>
      </c>
      <c r="W3032" s="4" t="s">
        <v>39</v>
      </c>
      <c r="X3032" s="4" t="s">
        <v>39</v>
      </c>
      <c r="Y3032" s="3">
        <v>265134.31</v>
      </c>
    </row>
    <row r="3033" spans="1:25" x14ac:dyDescent="0.25">
      <c r="A3033" s="3">
        <v>702</v>
      </c>
      <c r="B3033" s="24" t="s">
        <v>3087</v>
      </c>
      <c r="C3033" s="4"/>
      <c r="D3033" s="3">
        <v>315545</v>
      </c>
      <c r="E3033" s="24"/>
      <c r="F3033" s="4" t="s">
        <v>33</v>
      </c>
      <c r="G3033" s="4" t="s">
        <v>33</v>
      </c>
      <c r="H3033" s="4" t="s">
        <v>34</v>
      </c>
      <c r="I3033" s="24" t="s">
        <v>35</v>
      </c>
      <c r="J3033" s="4" t="s">
        <v>41</v>
      </c>
      <c r="K3033" s="5">
        <v>228687.71</v>
      </c>
      <c r="L3033" s="5">
        <v>13799.016422882014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25" t="s">
        <v>37</v>
      </c>
      <c r="S3033" s="25" t="s">
        <v>38</v>
      </c>
      <c r="T3033" s="5"/>
      <c r="U3033" s="5">
        <v>0</v>
      </c>
      <c r="V3033" s="4" t="s">
        <v>39</v>
      </c>
      <c r="W3033" s="4" t="s">
        <v>39</v>
      </c>
      <c r="X3033" s="4" t="s">
        <v>39</v>
      </c>
      <c r="Y3033" s="3">
        <v>269254.65999999997</v>
      </c>
    </row>
    <row r="3034" spans="1:25" x14ac:dyDescent="0.25">
      <c r="A3034" s="3">
        <v>702</v>
      </c>
      <c r="B3034" s="24" t="s">
        <v>3088</v>
      </c>
      <c r="C3034" s="4"/>
      <c r="D3034" s="3">
        <v>315432</v>
      </c>
      <c r="E3034" s="24"/>
      <c r="F3034" s="4" t="s">
        <v>33</v>
      </c>
      <c r="G3034" s="4" t="s">
        <v>33</v>
      </c>
      <c r="H3034" s="4" t="s">
        <v>34</v>
      </c>
      <c r="I3034" s="24" t="s">
        <v>35</v>
      </c>
      <c r="J3034" s="4" t="s">
        <v>41</v>
      </c>
      <c r="K3034" s="5">
        <v>109677.57</v>
      </c>
      <c r="L3034" s="5">
        <v>6617.9445745107678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25" t="s">
        <v>37</v>
      </c>
      <c r="S3034" s="25" t="s">
        <v>38</v>
      </c>
      <c r="T3034" s="5"/>
      <c r="U3034" s="5">
        <v>0</v>
      </c>
      <c r="V3034" s="4" t="s">
        <v>39</v>
      </c>
      <c r="W3034" s="4" t="s">
        <v>39</v>
      </c>
      <c r="X3034" s="4" t="s">
        <v>39</v>
      </c>
      <c r="Y3034" s="3">
        <v>208206.84</v>
      </c>
    </row>
    <row r="3035" spans="1:25" x14ac:dyDescent="0.25">
      <c r="A3035" s="3">
        <v>702</v>
      </c>
      <c r="B3035" s="24" t="s">
        <v>3089</v>
      </c>
      <c r="C3035" s="4"/>
      <c r="D3035" s="3">
        <v>317195</v>
      </c>
      <c r="E3035" s="24"/>
      <c r="F3035" s="4" t="s">
        <v>33</v>
      </c>
      <c r="G3035" s="4" t="s">
        <v>33</v>
      </c>
      <c r="H3035" s="4" t="s">
        <v>34</v>
      </c>
      <c r="I3035" s="24" t="s">
        <v>35</v>
      </c>
      <c r="J3035" s="4" t="s">
        <v>41</v>
      </c>
      <c r="K3035" s="5">
        <v>234408.12</v>
      </c>
      <c r="L3035" s="5">
        <v>14144.185962319085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25" t="s">
        <v>37</v>
      </c>
      <c r="S3035" s="25" t="s">
        <v>38</v>
      </c>
      <c r="T3035" s="5"/>
      <c r="U3035" s="5">
        <v>0</v>
      </c>
      <c r="V3035" s="4" t="s">
        <v>39</v>
      </c>
      <c r="W3035" s="4" t="s">
        <v>39</v>
      </c>
      <c r="X3035" s="4" t="s">
        <v>39</v>
      </c>
      <c r="Y3035" s="3">
        <v>275990.37</v>
      </c>
    </row>
    <row r="3036" spans="1:25" x14ac:dyDescent="0.25">
      <c r="A3036" s="3">
        <v>702</v>
      </c>
      <c r="B3036" s="24" t="s">
        <v>3090</v>
      </c>
      <c r="C3036" s="4"/>
      <c r="D3036" s="3">
        <v>319857</v>
      </c>
      <c r="E3036" s="24"/>
      <c r="F3036" s="4" t="s">
        <v>33</v>
      </c>
      <c r="G3036" s="4" t="s">
        <v>33</v>
      </c>
      <c r="H3036" s="4" t="s">
        <v>34</v>
      </c>
      <c r="I3036" s="24" t="s">
        <v>209</v>
      </c>
      <c r="J3036" s="4" t="s">
        <v>41</v>
      </c>
      <c r="K3036" s="5">
        <v>4026574.42</v>
      </c>
      <c r="L3036" s="5">
        <v>242963.50052889428</v>
      </c>
      <c r="M3036" s="5">
        <v>0</v>
      </c>
      <c r="N3036" s="5">
        <v>0</v>
      </c>
      <c r="O3036" s="5">
        <v>0</v>
      </c>
      <c r="P3036" s="5">
        <v>4026574.42</v>
      </c>
      <c r="Q3036" s="5">
        <v>4026574.42</v>
      </c>
      <c r="R3036" s="25" t="s">
        <v>102</v>
      </c>
      <c r="S3036" s="25" t="s">
        <v>38</v>
      </c>
      <c r="T3036" s="5"/>
      <c r="U3036" s="5">
        <v>4026574.42</v>
      </c>
      <c r="V3036" s="4" t="s">
        <v>39</v>
      </c>
      <c r="W3036" s="4" t="s">
        <v>39</v>
      </c>
      <c r="X3036" s="4" t="s">
        <v>39</v>
      </c>
      <c r="Y3036" s="3">
        <v>4625482.18</v>
      </c>
    </row>
    <row r="3037" spans="1:25" x14ac:dyDescent="0.25">
      <c r="A3037" s="3">
        <v>702</v>
      </c>
      <c r="B3037" s="24" t="s">
        <v>3091</v>
      </c>
      <c r="C3037" s="4"/>
      <c r="D3037" s="3">
        <v>319086</v>
      </c>
      <c r="E3037" s="24"/>
      <c r="F3037" s="4" t="s">
        <v>33</v>
      </c>
      <c r="G3037" s="4" t="s">
        <v>33</v>
      </c>
      <c r="H3037" s="4" t="s">
        <v>34</v>
      </c>
      <c r="I3037" s="24" t="s">
        <v>35</v>
      </c>
      <c r="J3037" s="4" t="s">
        <v>41</v>
      </c>
      <c r="K3037" s="5">
        <v>-15204.11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25" t="s">
        <v>37</v>
      </c>
      <c r="S3037" s="25" t="s">
        <v>38</v>
      </c>
      <c r="T3037" s="5"/>
      <c r="U3037" s="5">
        <v>0</v>
      </c>
      <c r="V3037" s="4" t="s">
        <v>39</v>
      </c>
      <c r="W3037" s="4" t="s">
        <v>39</v>
      </c>
      <c r="X3037" s="4" t="s">
        <v>39</v>
      </c>
      <c r="Y3037" s="3">
        <v>0</v>
      </c>
    </row>
    <row r="3038" spans="1:25" x14ac:dyDescent="0.25">
      <c r="A3038" s="3">
        <v>702</v>
      </c>
      <c r="B3038" s="24" t="s">
        <v>3092</v>
      </c>
      <c r="C3038" s="4"/>
      <c r="D3038" s="3">
        <v>319669</v>
      </c>
      <c r="E3038" s="24"/>
      <c r="F3038" s="4" t="s">
        <v>33</v>
      </c>
      <c r="G3038" s="4" t="s">
        <v>33</v>
      </c>
      <c r="H3038" s="4" t="s">
        <v>34</v>
      </c>
      <c r="I3038" s="24" t="s">
        <v>35</v>
      </c>
      <c r="J3038" s="4" t="s">
        <v>41</v>
      </c>
      <c r="K3038" s="5">
        <v>581455.98</v>
      </c>
      <c r="L3038" s="5">
        <v>35085.053836968131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25" t="s">
        <v>37</v>
      </c>
      <c r="S3038" s="25" t="s">
        <v>38</v>
      </c>
      <c r="T3038" s="5"/>
      <c r="U3038" s="5">
        <v>0</v>
      </c>
      <c r="V3038" s="4" t="s">
        <v>39</v>
      </c>
      <c r="W3038" s="4" t="s">
        <v>39</v>
      </c>
      <c r="X3038" s="4" t="s">
        <v>39</v>
      </c>
      <c r="Y3038" s="3">
        <v>712556.02</v>
      </c>
    </row>
    <row r="3039" spans="1:25" x14ac:dyDescent="0.25">
      <c r="A3039" s="3">
        <v>702</v>
      </c>
      <c r="B3039" s="24" t="s">
        <v>3093</v>
      </c>
      <c r="C3039" s="4"/>
      <c r="D3039" s="3">
        <v>315849</v>
      </c>
      <c r="E3039" s="24"/>
      <c r="F3039" s="4" t="s">
        <v>33</v>
      </c>
      <c r="G3039" s="4" t="s">
        <v>33</v>
      </c>
      <c r="H3039" s="4" t="s">
        <v>34</v>
      </c>
      <c r="I3039" s="24" t="s">
        <v>209</v>
      </c>
      <c r="J3039" s="4" t="s">
        <v>41</v>
      </c>
      <c r="K3039" s="5">
        <v>164036.04999999999</v>
      </c>
      <c r="L3039" s="5">
        <v>9897.9352580630384</v>
      </c>
      <c r="M3039" s="5">
        <v>0</v>
      </c>
      <c r="N3039" s="5">
        <v>0</v>
      </c>
      <c r="O3039" s="5">
        <v>0</v>
      </c>
      <c r="P3039" s="5">
        <v>164036.04999999999</v>
      </c>
      <c r="Q3039" s="5">
        <v>164036.04999999999</v>
      </c>
      <c r="R3039" s="25" t="s">
        <v>102</v>
      </c>
      <c r="S3039" s="25" t="s">
        <v>38</v>
      </c>
      <c r="T3039" s="5"/>
      <c r="U3039" s="5">
        <v>164036.04999999999</v>
      </c>
      <c r="V3039" s="4" t="s">
        <v>39</v>
      </c>
      <c r="W3039" s="4" t="s">
        <v>39</v>
      </c>
      <c r="X3039" s="4" t="s">
        <v>39</v>
      </c>
      <c r="Y3039" s="3">
        <v>191508.92</v>
      </c>
    </row>
    <row r="3040" spans="1:25" x14ac:dyDescent="0.25">
      <c r="A3040" s="3">
        <v>702</v>
      </c>
      <c r="B3040" s="24" t="s">
        <v>3094</v>
      </c>
      <c r="C3040" s="4"/>
      <c r="D3040" s="3">
        <v>312691</v>
      </c>
      <c r="E3040" s="24"/>
      <c r="F3040" s="4" t="s">
        <v>33</v>
      </c>
      <c r="G3040" s="4" t="s">
        <v>33</v>
      </c>
      <c r="H3040" s="4" t="s">
        <v>34</v>
      </c>
      <c r="I3040" s="24" t="s">
        <v>209</v>
      </c>
      <c r="J3040" s="4" t="s">
        <v>41</v>
      </c>
      <c r="K3040" s="5">
        <v>1320641.32</v>
      </c>
      <c r="L3040" s="5">
        <v>79687.497257358438</v>
      </c>
      <c r="M3040" s="5">
        <v>0</v>
      </c>
      <c r="N3040" s="5">
        <v>0</v>
      </c>
      <c r="O3040" s="5">
        <v>0</v>
      </c>
      <c r="P3040" s="5">
        <v>1320641.32</v>
      </c>
      <c r="Q3040" s="5">
        <v>1320641.32</v>
      </c>
      <c r="R3040" s="25" t="s">
        <v>102</v>
      </c>
      <c r="S3040" s="25" t="s">
        <v>38</v>
      </c>
      <c r="T3040" s="5"/>
      <c r="U3040" s="5">
        <v>0</v>
      </c>
      <c r="V3040" s="4" t="s">
        <v>39</v>
      </c>
      <c r="W3040" s="4" t="s">
        <v>39</v>
      </c>
      <c r="X3040" s="4" t="s">
        <v>39</v>
      </c>
      <c r="Y3040" s="3">
        <v>1523868.53</v>
      </c>
    </row>
    <row r="3041" spans="1:25" x14ac:dyDescent="0.25">
      <c r="A3041" s="3">
        <v>702</v>
      </c>
      <c r="B3041" s="24" t="s">
        <v>3095</v>
      </c>
      <c r="C3041" s="4"/>
      <c r="D3041" s="3">
        <v>320398</v>
      </c>
      <c r="E3041" s="24"/>
      <c r="F3041" s="4" t="s">
        <v>43</v>
      </c>
      <c r="G3041" s="4" t="s">
        <v>45</v>
      </c>
      <c r="H3041" s="4" t="s">
        <v>34</v>
      </c>
      <c r="I3041" s="24" t="s">
        <v>35</v>
      </c>
      <c r="J3041" s="4" t="s">
        <v>41</v>
      </c>
      <c r="K3041" s="5">
        <v>214190.39</v>
      </c>
      <c r="L3041" s="5">
        <v>12924.248133988065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25" t="s">
        <v>37</v>
      </c>
      <c r="S3041" s="25" t="s">
        <v>38</v>
      </c>
      <c r="T3041" s="5"/>
      <c r="U3041" s="5">
        <v>0</v>
      </c>
      <c r="V3041" s="4" t="s">
        <v>39</v>
      </c>
      <c r="W3041" s="4" t="s">
        <v>39</v>
      </c>
      <c r="X3041" s="4" t="s">
        <v>39</v>
      </c>
      <c r="Y3041" s="3">
        <v>227822.1</v>
      </c>
    </row>
    <row r="3042" spans="1:25" x14ac:dyDescent="0.25">
      <c r="A3042" s="3">
        <v>702</v>
      </c>
      <c r="B3042" s="24" t="s">
        <v>3096</v>
      </c>
      <c r="C3042" s="4"/>
      <c r="D3042" s="3">
        <v>320583</v>
      </c>
      <c r="E3042" s="24"/>
      <c r="F3042" s="4" t="s">
        <v>43</v>
      </c>
      <c r="G3042" s="4" t="s">
        <v>33</v>
      </c>
      <c r="H3042" s="4" t="s">
        <v>34</v>
      </c>
      <c r="I3042" s="24" t="s">
        <v>35</v>
      </c>
      <c r="J3042" s="4" t="s">
        <v>41</v>
      </c>
      <c r="K3042" s="5">
        <v>2089357.25</v>
      </c>
      <c r="L3042" s="5">
        <v>126071.81647854012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25" t="s">
        <v>37</v>
      </c>
      <c r="S3042" s="25" t="s">
        <v>38</v>
      </c>
      <c r="T3042" s="5"/>
      <c r="U3042" s="5">
        <v>0</v>
      </c>
      <c r="V3042" s="4" t="s">
        <v>39</v>
      </c>
      <c r="W3042" s="4" t="s">
        <v>39</v>
      </c>
      <c r="X3042" s="4" t="s">
        <v>39</v>
      </c>
      <c r="Y3042" s="3">
        <v>2462730.04</v>
      </c>
    </row>
    <row r="3043" spans="1:25" x14ac:dyDescent="0.25">
      <c r="A3043" s="3">
        <v>702</v>
      </c>
      <c r="B3043" s="24" t="s">
        <v>3097</v>
      </c>
      <c r="C3043" s="4"/>
      <c r="D3043" s="3">
        <v>313548</v>
      </c>
      <c r="E3043" s="24"/>
      <c r="F3043" s="4" t="s">
        <v>107</v>
      </c>
      <c r="G3043" s="4" t="s">
        <v>107</v>
      </c>
      <c r="H3043" s="4" t="s">
        <v>34</v>
      </c>
      <c r="I3043" s="24" t="s">
        <v>35</v>
      </c>
      <c r="J3043" s="4" t="s">
        <v>36</v>
      </c>
      <c r="K3043" s="5">
        <v>18041.04</v>
      </c>
      <c r="L3043" s="5">
        <v>18041.04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25" t="s">
        <v>37</v>
      </c>
      <c r="S3043" s="25" t="s">
        <v>97</v>
      </c>
      <c r="T3043" s="5"/>
      <c r="U3043" s="5">
        <v>0</v>
      </c>
      <c r="V3043" s="4" t="s">
        <v>39</v>
      </c>
      <c r="W3043" s="4" t="s">
        <v>39</v>
      </c>
      <c r="X3043" s="4" t="s">
        <v>39</v>
      </c>
      <c r="Y3043" s="3">
        <v>18943.21</v>
      </c>
    </row>
    <row r="3044" spans="1:25" x14ac:dyDescent="0.25">
      <c r="A3044" s="3">
        <v>702</v>
      </c>
      <c r="B3044" s="24" t="s">
        <v>3098</v>
      </c>
      <c r="C3044" s="4"/>
      <c r="D3044" s="3">
        <v>314798</v>
      </c>
      <c r="E3044" s="24"/>
      <c r="F3044" s="4" t="s">
        <v>45</v>
      </c>
      <c r="G3044" s="4" t="s">
        <v>45</v>
      </c>
      <c r="H3044" s="4" t="s">
        <v>34</v>
      </c>
      <c r="I3044" s="24" t="s">
        <v>35</v>
      </c>
      <c r="J3044" s="4" t="s">
        <v>36</v>
      </c>
      <c r="K3044" s="5">
        <v>204807.6</v>
      </c>
      <c r="L3044" s="5">
        <v>204807.6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25" t="s">
        <v>37</v>
      </c>
      <c r="S3044" s="25" t="s">
        <v>49</v>
      </c>
      <c r="T3044" s="5"/>
      <c r="U3044" s="5">
        <v>0</v>
      </c>
      <c r="V3044" s="4" t="s">
        <v>39</v>
      </c>
      <c r="W3044" s="4" t="s">
        <v>39</v>
      </c>
      <c r="X3044" s="4" t="s">
        <v>39</v>
      </c>
      <c r="Y3044" s="3">
        <v>212373.74</v>
      </c>
    </row>
    <row r="3045" spans="1:25" x14ac:dyDescent="0.25">
      <c r="A3045" s="3">
        <v>702</v>
      </c>
      <c r="B3045" s="24" t="s">
        <v>3099</v>
      </c>
      <c r="C3045" s="4"/>
      <c r="D3045" s="3">
        <v>313548</v>
      </c>
      <c r="E3045" s="24"/>
      <c r="F3045" s="4" t="s">
        <v>107</v>
      </c>
      <c r="G3045" s="4" t="s">
        <v>107</v>
      </c>
      <c r="H3045" s="4" t="s">
        <v>34</v>
      </c>
      <c r="I3045" s="24" t="s">
        <v>35</v>
      </c>
      <c r="J3045" s="4" t="s">
        <v>36</v>
      </c>
      <c r="K3045" s="5">
        <v>96313.04</v>
      </c>
      <c r="L3045" s="5">
        <v>96313.04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25" t="s">
        <v>37</v>
      </c>
      <c r="S3045" s="25" t="s">
        <v>97</v>
      </c>
      <c r="T3045" s="5"/>
      <c r="U3045" s="5">
        <v>0</v>
      </c>
      <c r="V3045" s="4" t="s">
        <v>39</v>
      </c>
      <c r="W3045" s="4" t="s">
        <v>39</v>
      </c>
      <c r="X3045" s="4" t="s">
        <v>39</v>
      </c>
      <c r="Y3045" s="3">
        <v>99874.21</v>
      </c>
    </row>
    <row r="3046" spans="1:25" x14ac:dyDescent="0.25">
      <c r="A3046" s="3">
        <v>702</v>
      </c>
      <c r="B3046" s="24" t="s">
        <v>3100</v>
      </c>
      <c r="C3046" s="4"/>
      <c r="D3046" s="3">
        <v>313548</v>
      </c>
      <c r="E3046" s="24"/>
      <c r="F3046" s="4" t="s">
        <v>45</v>
      </c>
      <c r="G3046" s="4" t="s">
        <v>45</v>
      </c>
      <c r="H3046" s="4" t="s">
        <v>34</v>
      </c>
      <c r="I3046" s="24" t="s">
        <v>35</v>
      </c>
      <c r="J3046" s="4" t="s">
        <v>36</v>
      </c>
      <c r="K3046" s="5">
        <v>4661.8100000000004</v>
      </c>
      <c r="L3046" s="5">
        <v>4661.8100000000004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25" t="s">
        <v>37</v>
      </c>
      <c r="S3046" s="25" t="s">
        <v>97</v>
      </c>
      <c r="T3046" s="5"/>
      <c r="U3046" s="5">
        <v>0</v>
      </c>
      <c r="V3046" s="4" t="s">
        <v>39</v>
      </c>
      <c r="W3046" s="4" t="s">
        <v>39</v>
      </c>
      <c r="X3046" s="4" t="s">
        <v>39</v>
      </c>
      <c r="Y3046" s="3">
        <v>4849.53</v>
      </c>
    </row>
    <row r="3047" spans="1:25" x14ac:dyDescent="0.25">
      <c r="A3047" s="3">
        <v>702</v>
      </c>
      <c r="B3047" s="24" t="s">
        <v>3101</v>
      </c>
      <c r="C3047" s="4"/>
      <c r="D3047" s="3">
        <v>314798</v>
      </c>
      <c r="E3047" s="24"/>
      <c r="F3047" s="4" t="s">
        <v>45</v>
      </c>
      <c r="G3047" s="4" t="s">
        <v>45</v>
      </c>
      <c r="H3047" s="4" t="s">
        <v>34</v>
      </c>
      <c r="I3047" s="24" t="s">
        <v>35</v>
      </c>
      <c r="J3047" s="4" t="s">
        <v>36</v>
      </c>
      <c r="K3047" s="5">
        <v>205397.31</v>
      </c>
      <c r="L3047" s="5">
        <v>205397.31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25" t="s">
        <v>37</v>
      </c>
      <c r="S3047" s="25" t="s">
        <v>49</v>
      </c>
      <c r="T3047" s="5"/>
      <c r="U3047" s="5">
        <v>0</v>
      </c>
      <c r="V3047" s="4" t="s">
        <v>39</v>
      </c>
      <c r="W3047" s="4" t="s">
        <v>39</v>
      </c>
      <c r="X3047" s="4" t="s">
        <v>39</v>
      </c>
      <c r="Y3047" s="3">
        <v>214374.9</v>
      </c>
    </row>
    <row r="3048" spans="1:25" x14ac:dyDescent="0.25">
      <c r="A3048" s="3">
        <v>702</v>
      </c>
      <c r="B3048" s="24" t="s">
        <v>3102</v>
      </c>
      <c r="C3048" s="4"/>
      <c r="D3048" s="3">
        <v>314798</v>
      </c>
      <c r="E3048" s="24"/>
      <c r="F3048" s="4" t="s">
        <v>45</v>
      </c>
      <c r="G3048" s="4" t="s">
        <v>45</v>
      </c>
      <c r="H3048" s="4" t="s">
        <v>34</v>
      </c>
      <c r="I3048" s="24" t="s">
        <v>35</v>
      </c>
      <c r="J3048" s="4" t="s">
        <v>36</v>
      </c>
      <c r="K3048" s="5">
        <v>16839.88</v>
      </c>
      <c r="L3048" s="5">
        <v>16839.88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25" t="s">
        <v>37</v>
      </c>
      <c r="S3048" s="25" t="s">
        <v>49</v>
      </c>
      <c r="T3048" s="5"/>
      <c r="U3048" s="5">
        <v>0</v>
      </c>
      <c r="V3048" s="4" t="s">
        <v>39</v>
      </c>
      <c r="W3048" s="4" t="s">
        <v>39</v>
      </c>
      <c r="X3048" s="4" t="s">
        <v>39</v>
      </c>
      <c r="Y3048" s="3">
        <v>17578.349999999999</v>
      </c>
    </row>
    <row r="3049" spans="1:25" x14ac:dyDescent="0.25">
      <c r="A3049" s="3">
        <v>702</v>
      </c>
      <c r="B3049" s="24" t="s">
        <v>3103</v>
      </c>
      <c r="C3049" s="4"/>
      <c r="D3049" s="3">
        <v>314798</v>
      </c>
      <c r="E3049" s="24"/>
      <c r="F3049" s="4" t="s">
        <v>107</v>
      </c>
      <c r="G3049" s="4" t="s">
        <v>107</v>
      </c>
      <c r="H3049" s="4" t="s">
        <v>34</v>
      </c>
      <c r="I3049" s="24" t="s">
        <v>35</v>
      </c>
      <c r="J3049" s="4" t="s">
        <v>36</v>
      </c>
      <c r="K3049" s="5">
        <v>121804.9</v>
      </c>
      <c r="L3049" s="5">
        <v>121804.9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25" t="s">
        <v>37</v>
      </c>
      <c r="S3049" s="25" t="s">
        <v>49</v>
      </c>
      <c r="T3049" s="5"/>
      <c r="U3049" s="5">
        <v>0</v>
      </c>
      <c r="V3049" s="4" t="s">
        <v>39</v>
      </c>
      <c r="W3049" s="4" t="s">
        <v>39</v>
      </c>
      <c r="X3049" s="4" t="s">
        <v>39</v>
      </c>
      <c r="Y3049" s="3">
        <v>127146.4</v>
      </c>
    </row>
    <row r="3050" spans="1:25" x14ac:dyDescent="0.25">
      <c r="A3050" s="3">
        <v>702</v>
      </c>
      <c r="B3050" s="24" t="s">
        <v>3104</v>
      </c>
      <c r="C3050" s="4"/>
      <c r="D3050" s="3">
        <v>313548</v>
      </c>
      <c r="E3050" s="24"/>
      <c r="F3050" s="4" t="s">
        <v>107</v>
      </c>
      <c r="G3050" s="4" t="s">
        <v>107</v>
      </c>
      <c r="H3050" s="4" t="s">
        <v>34</v>
      </c>
      <c r="I3050" s="24" t="s">
        <v>35</v>
      </c>
      <c r="J3050" s="4" t="s">
        <v>36</v>
      </c>
      <c r="K3050" s="5">
        <v>59418.69</v>
      </c>
      <c r="L3050" s="5">
        <v>59418.69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25" t="s">
        <v>37</v>
      </c>
      <c r="S3050" s="25" t="s">
        <v>97</v>
      </c>
      <c r="T3050" s="5"/>
      <c r="U3050" s="5">
        <v>0</v>
      </c>
      <c r="V3050" s="4" t="s">
        <v>39</v>
      </c>
      <c r="W3050" s="4" t="s">
        <v>39</v>
      </c>
      <c r="X3050" s="4" t="s">
        <v>39</v>
      </c>
      <c r="Y3050" s="3">
        <v>62110.81</v>
      </c>
    </row>
    <row r="3051" spans="1:25" x14ac:dyDescent="0.25">
      <c r="A3051" s="3">
        <v>702</v>
      </c>
      <c r="B3051" s="24" t="s">
        <v>3105</v>
      </c>
      <c r="C3051" s="4"/>
      <c r="D3051" s="3">
        <v>309847</v>
      </c>
      <c r="E3051" s="24"/>
      <c r="F3051" s="4" t="s">
        <v>45</v>
      </c>
      <c r="G3051" s="4" t="s">
        <v>45</v>
      </c>
      <c r="H3051" s="4" t="s">
        <v>34</v>
      </c>
      <c r="I3051" s="24" t="s">
        <v>35</v>
      </c>
      <c r="J3051" s="4" t="s">
        <v>36</v>
      </c>
      <c r="K3051" s="5">
        <v>783569.17</v>
      </c>
      <c r="L3051" s="5">
        <v>783569.17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25" t="s">
        <v>37</v>
      </c>
      <c r="S3051" s="25" t="s">
        <v>38</v>
      </c>
      <c r="T3051" s="5"/>
      <c r="U3051" s="5">
        <v>0</v>
      </c>
      <c r="V3051" s="4" t="s">
        <v>39</v>
      </c>
      <c r="W3051" s="4" t="s">
        <v>39</v>
      </c>
      <c r="X3051" s="4" t="s">
        <v>39</v>
      </c>
      <c r="Y3051" s="3">
        <v>803714.44</v>
      </c>
    </row>
    <row r="3052" spans="1:25" x14ac:dyDescent="0.25">
      <c r="A3052" s="3">
        <v>702</v>
      </c>
      <c r="B3052" s="24" t="s">
        <v>3106</v>
      </c>
      <c r="C3052" s="4"/>
      <c r="D3052" s="3">
        <v>317033</v>
      </c>
      <c r="E3052" s="24"/>
      <c r="F3052" s="4" t="s">
        <v>45</v>
      </c>
      <c r="G3052" s="4" t="s">
        <v>45</v>
      </c>
      <c r="H3052" s="4" t="s">
        <v>34</v>
      </c>
      <c r="I3052" s="24" t="s">
        <v>35</v>
      </c>
      <c r="J3052" s="4" t="s">
        <v>36</v>
      </c>
      <c r="K3052" s="5">
        <v>247592.06</v>
      </c>
      <c r="L3052" s="5">
        <v>247592.06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25" t="s">
        <v>37</v>
      </c>
      <c r="S3052" s="25" t="s">
        <v>531</v>
      </c>
      <c r="T3052" s="5"/>
      <c r="U3052" s="5">
        <v>0</v>
      </c>
      <c r="V3052" s="4" t="s">
        <v>39</v>
      </c>
      <c r="W3052" s="4" t="s">
        <v>39</v>
      </c>
      <c r="X3052" s="4" t="s">
        <v>39</v>
      </c>
      <c r="Y3052" s="3">
        <v>320326.69</v>
      </c>
    </row>
    <row r="3053" spans="1:25" x14ac:dyDescent="0.25">
      <c r="A3053" s="3">
        <v>702</v>
      </c>
      <c r="B3053" s="24" t="s">
        <v>3107</v>
      </c>
      <c r="C3053" s="4"/>
      <c r="D3053" s="3">
        <v>313548</v>
      </c>
      <c r="E3053" s="24"/>
      <c r="F3053" s="4" t="s">
        <v>107</v>
      </c>
      <c r="G3053" s="4" t="s">
        <v>107</v>
      </c>
      <c r="H3053" s="4" t="s">
        <v>34</v>
      </c>
      <c r="I3053" s="24" t="s">
        <v>35</v>
      </c>
      <c r="J3053" s="4" t="s">
        <v>36</v>
      </c>
      <c r="K3053" s="5">
        <v>10350.129999999999</v>
      </c>
      <c r="L3053" s="5">
        <v>10350.129999999999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25" t="s">
        <v>37</v>
      </c>
      <c r="S3053" s="25" t="s">
        <v>97</v>
      </c>
      <c r="T3053" s="5"/>
      <c r="U3053" s="5">
        <v>0</v>
      </c>
      <c r="V3053" s="4" t="s">
        <v>39</v>
      </c>
      <c r="W3053" s="4" t="s">
        <v>39</v>
      </c>
      <c r="X3053" s="4" t="s">
        <v>39</v>
      </c>
      <c r="Y3053" s="3">
        <v>10819.95</v>
      </c>
    </row>
    <row r="3054" spans="1:25" x14ac:dyDescent="0.25">
      <c r="A3054" s="3">
        <v>702</v>
      </c>
      <c r="B3054" s="24" t="s">
        <v>3108</v>
      </c>
      <c r="C3054" s="4"/>
      <c r="D3054" s="3">
        <v>318793</v>
      </c>
      <c r="E3054" s="24"/>
      <c r="F3054" s="4" t="s">
        <v>43</v>
      </c>
      <c r="G3054" s="4" t="s">
        <v>33</v>
      </c>
      <c r="H3054" s="4" t="s">
        <v>34</v>
      </c>
      <c r="I3054" s="24" t="s">
        <v>35</v>
      </c>
      <c r="J3054" s="4" t="s">
        <v>36</v>
      </c>
      <c r="K3054" s="5">
        <v>26208.3</v>
      </c>
      <c r="L3054" s="5">
        <v>26208.3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25" t="s">
        <v>37</v>
      </c>
      <c r="S3054" s="25" t="s">
        <v>58</v>
      </c>
      <c r="T3054" s="5"/>
      <c r="U3054" s="5">
        <v>0</v>
      </c>
      <c r="V3054" s="4" t="s">
        <v>39</v>
      </c>
      <c r="W3054" s="4" t="s">
        <v>39</v>
      </c>
      <c r="X3054" s="4" t="s">
        <v>39</v>
      </c>
      <c r="Y3054" s="3">
        <v>26208.3</v>
      </c>
    </row>
    <row r="3055" spans="1:25" x14ac:dyDescent="0.25">
      <c r="A3055" s="3">
        <v>702</v>
      </c>
      <c r="B3055" s="24" t="s">
        <v>3109</v>
      </c>
      <c r="C3055" s="4"/>
      <c r="D3055" s="3">
        <v>313548</v>
      </c>
      <c r="E3055" s="24"/>
      <c r="F3055" s="4" t="s">
        <v>45</v>
      </c>
      <c r="G3055" s="4" t="s">
        <v>45</v>
      </c>
      <c r="H3055" s="4" t="s">
        <v>34</v>
      </c>
      <c r="I3055" s="24" t="s">
        <v>35</v>
      </c>
      <c r="J3055" s="4" t="s">
        <v>36</v>
      </c>
      <c r="K3055" s="5">
        <v>18385.060000000001</v>
      </c>
      <c r="L3055" s="5">
        <v>18385.060000000001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25" t="s">
        <v>37</v>
      </c>
      <c r="S3055" s="25" t="s">
        <v>97</v>
      </c>
      <c r="T3055" s="5"/>
      <c r="U3055" s="5">
        <v>0</v>
      </c>
      <c r="V3055" s="4" t="s">
        <v>39</v>
      </c>
      <c r="W3055" s="4" t="s">
        <v>39</v>
      </c>
      <c r="X3055" s="4" t="s">
        <v>39</v>
      </c>
      <c r="Y3055" s="3">
        <v>19243.93</v>
      </c>
    </row>
    <row r="3056" spans="1:25" x14ac:dyDescent="0.25">
      <c r="A3056" s="3">
        <v>702</v>
      </c>
      <c r="B3056" s="24" t="s">
        <v>3110</v>
      </c>
      <c r="C3056" s="4"/>
      <c r="D3056" s="3">
        <v>314376</v>
      </c>
      <c r="E3056" s="24"/>
      <c r="F3056" s="4" t="s">
        <v>43</v>
      </c>
      <c r="G3056" s="4" t="s">
        <v>33</v>
      </c>
      <c r="H3056" s="4" t="s">
        <v>34</v>
      </c>
      <c r="I3056" s="24" t="s">
        <v>35</v>
      </c>
      <c r="J3056" s="4" t="s">
        <v>36</v>
      </c>
      <c r="K3056" s="5">
        <v>41117.629999999997</v>
      </c>
      <c r="L3056" s="5">
        <v>41117.629999999997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25" t="s">
        <v>37</v>
      </c>
      <c r="S3056" s="25" t="s">
        <v>49</v>
      </c>
      <c r="T3056" s="5"/>
      <c r="U3056" s="5">
        <v>0</v>
      </c>
      <c r="V3056" s="4" t="s">
        <v>39</v>
      </c>
      <c r="W3056" s="4" t="s">
        <v>39</v>
      </c>
      <c r="X3056" s="4" t="s">
        <v>39</v>
      </c>
      <c r="Y3056" s="3">
        <v>41329.370000000003</v>
      </c>
    </row>
    <row r="3057" spans="1:25" x14ac:dyDescent="0.25">
      <c r="A3057" s="3">
        <v>702</v>
      </c>
      <c r="B3057" s="24" t="s">
        <v>3111</v>
      </c>
      <c r="C3057" s="4"/>
      <c r="D3057" s="3">
        <v>313548</v>
      </c>
      <c r="E3057" s="24"/>
      <c r="F3057" s="4" t="s">
        <v>107</v>
      </c>
      <c r="G3057" s="4" t="s">
        <v>107</v>
      </c>
      <c r="H3057" s="4" t="s">
        <v>34</v>
      </c>
      <c r="I3057" s="24" t="s">
        <v>35</v>
      </c>
      <c r="J3057" s="4" t="s">
        <v>36</v>
      </c>
      <c r="K3057" s="5">
        <v>15807.54</v>
      </c>
      <c r="L3057" s="5">
        <v>15807.54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25" t="s">
        <v>37</v>
      </c>
      <c r="S3057" s="25" t="s">
        <v>97</v>
      </c>
      <c r="T3057" s="25">
        <v>715</v>
      </c>
      <c r="U3057" s="5">
        <v>0</v>
      </c>
      <c r="V3057" s="4" t="s">
        <v>39</v>
      </c>
      <c r="W3057" s="4" t="s">
        <v>39</v>
      </c>
      <c r="X3057" s="4" t="s">
        <v>39</v>
      </c>
      <c r="Y3057" s="3">
        <v>16773.82</v>
      </c>
    </row>
    <row r="3058" spans="1:25" x14ac:dyDescent="0.25">
      <c r="A3058" s="3">
        <v>702</v>
      </c>
      <c r="B3058" s="24" t="s">
        <v>3112</v>
      </c>
      <c r="C3058" s="4"/>
      <c r="D3058" s="3">
        <v>313548</v>
      </c>
      <c r="E3058" s="24"/>
      <c r="F3058" s="4" t="s">
        <v>45</v>
      </c>
      <c r="G3058" s="4" t="s">
        <v>45</v>
      </c>
      <c r="H3058" s="4" t="s">
        <v>34</v>
      </c>
      <c r="I3058" s="24" t="s">
        <v>35</v>
      </c>
      <c r="J3058" s="4" t="s">
        <v>36</v>
      </c>
      <c r="K3058" s="5">
        <v>71847.539999999994</v>
      </c>
      <c r="L3058" s="5">
        <v>71847.539999999994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25" t="s">
        <v>37</v>
      </c>
      <c r="S3058" s="25" t="s">
        <v>97</v>
      </c>
      <c r="T3058" s="5"/>
      <c r="U3058" s="5">
        <v>0</v>
      </c>
      <c r="V3058" s="4" t="s">
        <v>39</v>
      </c>
      <c r="W3058" s="4" t="s">
        <v>39</v>
      </c>
      <c r="X3058" s="4" t="s">
        <v>39</v>
      </c>
      <c r="Y3058" s="3">
        <v>75717.42</v>
      </c>
    </row>
    <row r="3059" spans="1:25" x14ac:dyDescent="0.25">
      <c r="A3059" s="3">
        <v>702</v>
      </c>
      <c r="B3059" s="24" t="s">
        <v>3113</v>
      </c>
      <c r="C3059" s="4"/>
      <c r="D3059" s="3">
        <v>320134</v>
      </c>
      <c r="E3059" s="24"/>
      <c r="F3059" s="4" t="s">
        <v>107</v>
      </c>
      <c r="G3059" s="4" t="s">
        <v>107</v>
      </c>
      <c r="H3059" s="4" t="s">
        <v>34</v>
      </c>
      <c r="I3059" s="24" t="s">
        <v>35</v>
      </c>
      <c r="J3059" s="4" t="s">
        <v>36</v>
      </c>
      <c r="K3059" s="5">
        <v>7454235.9699999997</v>
      </c>
      <c r="L3059" s="5">
        <v>7454235.9699999997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25" t="s">
        <v>37</v>
      </c>
      <c r="S3059" s="25" t="s">
        <v>147</v>
      </c>
      <c r="T3059" s="5"/>
      <c r="U3059" s="5">
        <v>0</v>
      </c>
      <c r="V3059" s="4" t="s">
        <v>39</v>
      </c>
      <c r="W3059" s="4" t="s">
        <v>39</v>
      </c>
      <c r="X3059" s="4" t="s">
        <v>39</v>
      </c>
      <c r="Y3059" s="3">
        <v>7482080.0099999998</v>
      </c>
    </row>
    <row r="3060" spans="1:25" x14ac:dyDescent="0.25">
      <c r="A3060" s="3">
        <v>702</v>
      </c>
      <c r="B3060" s="24" t="s">
        <v>3114</v>
      </c>
      <c r="C3060" s="4"/>
      <c r="D3060" s="3">
        <v>314798</v>
      </c>
      <c r="E3060" s="24"/>
      <c r="F3060" s="4" t="s">
        <v>45</v>
      </c>
      <c r="G3060" s="4" t="s">
        <v>45</v>
      </c>
      <c r="H3060" s="4" t="s">
        <v>34</v>
      </c>
      <c r="I3060" s="24" t="s">
        <v>35</v>
      </c>
      <c r="J3060" s="4" t="s">
        <v>36</v>
      </c>
      <c r="K3060" s="5">
        <v>490817.28000000003</v>
      </c>
      <c r="L3060" s="5">
        <v>490817.28000000003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25" t="s">
        <v>37</v>
      </c>
      <c r="S3060" s="25" t="s">
        <v>49</v>
      </c>
      <c r="T3060" s="25">
        <v>415</v>
      </c>
      <c r="U3060" s="5">
        <v>0</v>
      </c>
      <c r="V3060" s="4" t="s">
        <v>39</v>
      </c>
      <c r="W3060" s="4" t="s">
        <v>39</v>
      </c>
      <c r="X3060" s="4" t="s">
        <v>39</v>
      </c>
      <c r="Y3060" s="3">
        <v>516693.93</v>
      </c>
    </row>
    <row r="3061" spans="1:25" x14ac:dyDescent="0.25">
      <c r="A3061" s="3">
        <v>702</v>
      </c>
      <c r="B3061" s="24" t="s">
        <v>3115</v>
      </c>
      <c r="C3061" s="4"/>
      <c r="D3061" s="3">
        <v>314798</v>
      </c>
      <c r="E3061" s="24"/>
      <c r="F3061" s="4" t="s">
        <v>45</v>
      </c>
      <c r="G3061" s="4" t="s">
        <v>45</v>
      </c>
      <c r="H3061" s="4" t="s">
        <v>34</v>
      </c>
      <c r="I3061" s="24" t="s">
        <v>35</v>
      </c>
      <c r="J3061" s="4" t="s">
        <v>36</v>
      </c>
      <c r="K3061" s="5">
        <v>306050.17</v>
      </c>
      <c r="L3061" s="5">
        <v>306050.17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25" t="s">
        <v>37</v>
      </c>
      <c r="S3061" s="25" t="s">
        <v>49</v>
      </c>
      <c r="T3061" s="25">
        <v>415</v>
      </c>
      <c r="U3061" s="5">
        <v>0</v>
      </c>
      <c r="V3061" s="4" t="s">
        <v>39</v>
      </c>
      <c r="W3061" s="4" t="s">
        <v>39</v>
      </c>
      <c r="X3061" s="4" t="s">
        <v>39</v>
      </c>
      <c r="Y3061" s="3">
        <v>322185.59000000003</v>
      </c>
    </row>
    <row r="3062" spans="1:25" x14ac:dyDescent="0.25">
      <c r="A3062" s="3">
        <v>702</v>
      </c>
      <c r="B3062" s="24" t="s">
        <v>3116</v>
      </c>
      <c r="C3062" s="4"/>
      <c r="D3062" s="3">
        <v>314798</v>
      </c>
      <c r="E3062" s="24"/>
      <c r="F3062" s="4" t="s">
        <v>45</v>
      </c>
      <c r="G3062" s="4" t="s">
        <v>45</v>
      </c>
      <c r="H3062" s="4" t="s">
        <v>34</v>
      </c>
      <c r="I3062" s="24" t="s">
        <v>35</v>
      </c>
      <c r="J3062" s="4" t="s">
        <v>36</v>
      </c>
      <c r="K3062" s="5">
        <v>92075.520000000004</v>
      </c>
      <c r="L3062" s="5">
        <v>92075.520000000004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25" t="s">
        <v>37</v>
      </c>
      <c r="S3062" s="25" t="s">
        <v>49</v>
      </c>
      <c r="T3062" s="25">
        <v>415</v>
      </c>
      <c r="U3062" s="5">
        <v>0</v>
      </c>
      <c r="V3062" s="4" t="s">
        <v>39</v>
      </c>
      <c r="W3062" s="4" t="s">
        <v>39</v>
      </c>
      <c r="X3062" s="4" t="s">
        <v>39</v>
      </c>
      <c r="Y3062" s="3">
        <v>96927.679999999993</v>
      </c>
    </row>
    <row r="3063" spans="1:25" x14ac:dyDescent="0.25">
      <c r="A3063" s="3">
        <v>702</v>
      </c>
      <c r="B3063" s="24" t="s">
        <v>3117</v>
      </c>
      <c r="C3063" s="4"/>
      <c r="D3063" s="3">
        <v>313548</v>
      </c>
      <c r="E3063" s="24"/>
      <c r="F3063" s="4" t="s">
        <v>107</v>
      </c>
      <c r="G3063" s="4" t="s">
        <v>107</v>
      </c>
      <c r="H3063" s="4" t="s">
        <v>34</v>
      </c>
      <c r="I3063" s="24" t="s">
        <v>35</v>
      </c>
      <c r="J3063" s="4" t="s">
        <v>36</v>
      </c>
      <c r="K3063" s="5">
        <v>409637.55</v>
      </c>
      <c r="L3063" s="5">
        <v>409637.55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25" t="s">
        <v>37</v>
      </c>
      <c r="S3063" s="25" t="s">
        <v>97</v>
      </c>
      <c r="T3063" s="5"/>
      <c r="U3063" s="5">
        <v>0</v>
      </c>
      <c r="V3063" s="4" t="s">
        <v>39</v>
      </c>
      <c r="W3063" s="4" t="s">
        <v>39</v>
      </c>
      <c r="X3063" s="4" t="s">
        <v>39</v>
      </c>
      <c r="Y3063" s="3">
        <v>432995.37</v>
      </c>
    </row>
    <row r="3064" spans="1:25" x14ac:dyDescent="0.25">
      <c r="A3064" s="3">
        <v>702</v>
      </c>
      <c r="B3064" s="24" t="s">
        <v>3118</v>
      </c>
      <c r="C3064" s="4"/>
      <c r="D3064" s="3">
        <v>313548</v>
      </c>
      <c r="E3064" s="24"/>
      <c r="F3064" s="4" t="s">
        <v>107</v>
      </c>
      <c r="G3064" s="4" t="s">
        <v>107</v>
      </c>
      <c r="H3064" s="4" t="s">
        <v>34</v>
      </c>
      <c r="I3064" s="24" t="s">
        <v>35</v>
      </c>
      <c r="J3064" s="4" t="s">
        <v>36</v>
      </c>
      <c r="K3064" s="5">
        <v>69012.47</v>
      </c>
      <c r="L3064" s="5">
        <v>69012.47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25" t="s">
        <v>37</v>
      </c>
      <c r="S3064" s="25" t="s">
        <v>97</v>
      </c>
      <c r="T3064" s="5"/>
      <c r="U3064" s="5">
        <v>0</v>
      </c>
      <c r="V3064" s="4" t="s">
        <v>39</v>
      </c>
      <c r="W3064" s="4" t="s">
        <v>39</v>
      </c>
      <c r="X3064" s="4" t="s">
        <v>39</v>
      </c>
      <c r="Y3064" s="3">
        <v>72463.58</v>
      </c>
    </row>
    <row r="3065" spans="1:25" x14ac:dyDescent="0.25">
      <c r="A3065" s="3">
        <v>702</v>
      </c>
      <c r="B3065" s="24" t="s">
        <v>3119</v>
      </c>
      <c r="C3065" s="4"/>
      <c r="D3065" s="3">
        <v>316339</v>
      </c>
      <c r="E3065" s="24"/>
      <c r="F3065" s="4" t="s">
        <v>107</v>
      </c>
      <c r="G3065" s="4" t="s">
        <v>107</v>
      </c>
      <c r="H3065" s="4" t="s">
        <v>34</v>
      </c>
      <c r="I3065" s="24" t="s">
        <v>35</v>
      </c>
      <c r="J3065" s="4" t="s">
        <v>36</v>
      </c>
      <c r="K3065" s="5">
        <v>113922.06</v>
      </c>
      <c r="L3065" s="5">
        <v>113922.06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25" t="s">
        <v>37</v>
      </c>
      <c r="S3065" s="25" t="s">
        <v>58</v>
      </c>
      <c r="T3065" s="5"/>
      <c r="U3065" s="5">
        <v>0</v>
      </c>
      <c r="V3065" s="4" t="s">
        <v>39</v>
      </c>
      <c r="W3065" s="4" t="s">
        <v>39</v>
      </c>
      <c r="X3065" s="4" t="s">
        <v>39</v>
      </c>
      <c r="Y3065" s="3">
        <v>122157.12</v>
      </c>
    </row>
    <row r="3066" spans="1:25" x14ac:dyDescent="0.25">
      <c r="A3066" s="3">
        <v>702</v>
      </c>
      <c r="B3066" s="24" t="s">
        <v>3120</v>
      </c>
      <c r="C3066" s="4"/>
      <c r="D3066" s="3">
        <v>313548</v>
      </c>
      <c r="E3066" s="24"/>
      <c r="F3066" s="4" t="s">
        <v>107</v>
      </c>
      <c r="G3066" s="4" t="s">
        <v>107</v>
      </c>
      <c r="H3066" s="4" t="s">
        <v>34</v>
      </c>
      <c r="I3066" s="24" t="s">
        <v>35</v>
      </c>
      <c r="J3066" s="4" t="s">
        <v>36</v>
      </c>
      <c r="K3066" s="5">
        <v>11189.25</v>
      </c>
      <c r="L3066" s="5">
        <v>11189.25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25" t="s">
        <v>37</v>
      </c>
      <c r="S3066" s="25" t="s">
        <v>97</v>
      </c>
      <c r="T3066" s="5"/>
      <c r="U3066" s="5">
        <v>0</v>
      </c>
      <c r="V3066" s="4" t="s">
        <v>39</v>
      </c>
      <c r="W3066" s="4" t="s">
        <v>39</v>
      </c>
      <c r="X3066" s="4" t="s">
        <v>39</v>
      </c>
      <c r="Y3066" s="3">
        <v>11748.79</v>
      </c>
    </row>
    <row r="3067" spans="1:25" x14ac:dyDescent="0.25">
      <c r="A3067" s="3">
        <v>702</v>
      </c>
      <c r="B3067" s="24" t="s">
        <v>3121</v>
      </c>
      <c r="C3067" s="4"/>
      <c r="D3067" s="3">
        <v>314798</v>
      </c>
      <c r="E3067" s="24"/>
      <c r="F3067" s="4" t="s">
        <v>107</v>
      </c>
      <c r="G3067" s="4" t="s">
        <v>107</v>
      </c>
      <c r="H3067" s="4" t="s">
        <v>34</v>
      </c>
      <c r="I3067" s="24" t="s">
        <v>35</v>
      </c>
      <c r="J3067" s="4" t="s">
        <v>36</v>
      </c>
      <c r="K3067" s="5">
        <v>52667.59</v>
      </c>
      <c r="L3067" s="5">
        <v>52667.59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25" t="s">
        <v>37</v>
      </c>
      <c r="S3067" s="25" t="s">
        <v>49</v>
      </c>
      <c r="T3067" s="5"/>
      <c r="U3067" s="5">
        <v>0</v>
      </c>
      <c r="V3067" s="4" t="s">
        <v>39</v>
      </c>
      <c r="W3067" s="4" t="s">
        <v>39</v>
      </c>
      <c r="X3067" s="4" t="s">
        <v>39</v>
      </c>
      <c r="Y3067" s="3">
        <v>55499.51</v>
      </c>
    </row>
    <row r="3068" spans="1:25" x14ac:dyDescent="0.25">
      <c r="A3068" s="3">
        <v>702</v>
      </c>
      <c r="B3068" s="24" t="s">
        <v>3122</v>
      </c>
      <c r="C3068" s="4"/>
      <c r="D3068" s="3">
        <v>313548</v>
      </c>
      <c r="E3068" s="24"/>
      <c r="F3068" s="4" t="s">
        <v>45</v>
      </c>
      <c r="G3068" s="4" t="s">
        <v>45</v>
      </c>
      <c r="H3068" s="4" t="s">
        <v>34</v>
      </c>
      <c r="I3068" s="24" t="s">
        <v>35</v>
      </c>
      <c r="J3068" s="4" t="s">
        <v>36</v>
      </c>
      <c r="K3068" s="5">
        <v>67620.98</v>
      </c>
      <c r="L3068" s="5">
        <v>67620.98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25" t="s">
        <v>37</v>
      </c>
      <c r="S3068" s="25" t="s">
        <v>97</v>
      </c>
      <c r="T3068" s="5"/>
      <c r="U3068" s="5">
        <v>0</v>
      </c>
      <c r="V3068" s="4" t="s">
        <v>39</v>
      </c>
      <c r="W3068" s="4" t="s">
        <v>39</v>
      </c>
      <c r="X3068" s="4" t="s">
        <v>39</v>
      </c>
      <c r="Y3068" s="3">
        <v>71257.7</v>
      </c>
    </row>
    <row r="3069" spans="1:25" x14ac:dyDescent="0.25">
      <c r="A3069" s="3">
        <v>702</v>
      </c>
      <c r="B3069" s="24" t="s">
        <v>3123</v>
      </c>
      <c r="C3069" s="4"/>
      <c r="D3069" s="3">
        <v>313548</v>
      </c>
      <c r="E3069" s="24"/>
      <c r="F3069" s="4" t="s">
        <v>45</v>
      </c>
      <c r="G3069" s="4" t="s">
        <v>45</v>
      </c>
      <c r="H3069" s="4" t="s">
        <v>34</v>
      </c>
      <c r="I3069" s="24" t="s">
        <v>35</v>
      </c>
      <c r="J3069" s="4" t="s">
        <v>36</v>
      </c>
      <c r="K3069" s="5">
        <v>17558.43</v>
      </c>
      <c r="L3069" s="5">
        <v>17558.43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25" t="s">
        <v>37</v>
      </c>
      <c r="S3069" s="25" t="s">
        <v>97</v>
      </c>
      <c r="T3069" s="5"/>
      <c r="U3069" s="5">
        <v>0</v>
      </c>
      <c r="V3069" s="4" t="s">
        <v>39</v>
      </c>
      <c r="W3069" s="4" t="s">
        <v>39</v>
      </c>
      <c r="X3069" s="4" t="s">
        <v>39</v>
      </c>
      <c r="Y3069" s="3">
        <v>18502.73</v>
      </c>
    </row>
    <row r="3070" spans="1:25" x14ac:dyDescent="0.25">
      <c r="A3070" s="3">
        <v>702</v>
      </c>
      <c r="B3070" s="24" t="s">
        <v>3124</v>
      </c>
      <c r="C3070" s="4"/>
      <c r="D3070" s="3">
        <v>314798</v>
      </c>
      <c r="E3070" s="24"/>
      <c r="F3070" s="4" t="s">
        <v>45</v>
      </c>
      <c r="G3070" s="4" t="s">
        <v>45</v>
      </c>
      <c r="H3070" s="4" t="s">
        <v>34</v>
      </c>
      <c r="I3070" s="24" t="s">
        <v>35</v>
      </c>
      <c r="J3070" s="4" t="s">
        <v>36</v>
      </c>
      <c r="K3070" s="5">
        <v>441186.05</v>
      </c>
      <c r="L3070" s="5">
        <v>441186.05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25" t="s">
        <v>37</v>
      </c>
      <c r="S3070" s="25" t="s">
        <v>49</v>
      </c>
      <c r="T3070" s="5"/>
      <c r="U3070" s="5">
        <v>0</v>
      </c>
      <c r="V3070" s="4" t="s">
        <v>39</v>
      </c>
      <c r="W3070" s="4" t="s">
        <v>39</v>
      </c>
      <c r="X3070" s="4" t="s">
        <v>39</v>
      </c>
      <c r="Y3070" s="3">
        <v>463496.98</v>
      </c>
    </row>
    <row r="3071" spans="1:25" x14ac:dyDescent="0.25">
      <c r="A3071" s="3">
        <v>702</v>
      </c>
      <c r="B3071" s="24" t="s">
        <v>3125</v>
      </c>
      <c r="C3071" s="4"/>
      <c r="D3071" s="3">
        <v>313548</v>
      </c>
      <c r="E3071" s="24"/>
      <c r="F3071" s="4" t="s">
        <v>45</v>
      </c>
      <c r="G3071" s="4" t="s">
        <v>45</v>
      </c>
      <c r="H3071" s="4" t="s">
        <v>34</v>
      </c>
      <c r="I3071" s="24" t="s">
        <v>35</v>
      </c>
      <c r="J3071" s="4" t="s">
        <v>36</v>
      </c>
      <c r="K3071" s="5">
        <v>18287.599999999999</v>
      </c>
      <c r="L3071" s="5">
        <v>18287.599999999999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25" t="s">
        <v>37</v>
      </c>
      <c r="S3071" s="25" t="s">
        <v>97</v>
      </c>
      <c r="T3071" s="5"/>
      <c r="U3071" s="5">
        <v>0</v>
      </c>
      <c r="V3071" s="4" t="s">
        <v>39</v>
      </c>
      <c r="W3071" s="4" t="s">
        <v>39</v>
      </c>
      <c r="X3071" s="4" t="s">
        <v>39</v>
      </c>
      <c r="Y3071" s="3">
        <v>19202.099999999999</v>
      </c>
    </row>
    <row r="3072" spans="1:25" x14ac:dyDescent="0.25">
      <c r="A3072" s="3">
        <v>702</v>
      </c>
      <c r="B3072" s="24" t="s">
        <v>3126</v>
      </c>
      <c r="C3072" s="4"/>
      <c r="D3072" s="3">
        <v>313548</v>
      </c>
      <c r="E3072" s="24"/>
      <c r="F3072" s="4" t="s">
        <v>107</v>
      </c>
      <c r="G3072" s="4" t="s">
        <v>107</v>
      </c>
      <c r="H3072" s="4" t="s">
        <v>34</v>
      </c>
      <c r="I3072" s="24" t="s">
        <v>35</v>
      </c>
      <c r="J3072" s="4" t="s">
        <v>36</v>
      </c>
      <c r="K3072" s="5">
        <v>123067.76</v>
      </c>
      <c r="L3072" s="5">
        <v>123067.76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25" t="s">
        <v>37</v>
      </c>
      <c r="S3072" s="25" t="s">
        <v>97</v>
      </c>
      <c r="T3072" s="25">
        <v>715</v>
      </c>
      <c r="U3072" s="5">
        <v>0</v>
      </c>
      <c r="V3072" s="4" t="s">
        <v>39</v>
      </c>
      <c r="W3072" s="4" t="s">
        <v>39</v>
      </c>
      <c r="X3072" s="4" t="s">
        <v>39</v>
      </c>
      <c r="Y3072" s="3">
        <v>130590.61</v>
      </c>
    </row>
    <row r="3073" spans="1:25" x14ac:dyDescent="0.25">
      <c r="A3073" s="3">
        <v>702</v>
      </c>
      <c r="B3073" s="24" t="s">
        <v>3127</v>
      </c>
      <c r="C3073" s="4"/>
      <c r="D3073" s="3">
        <v>312088</v>
      </c>
      <c r="E3073" s="24"/>
      <c r="F3073" s="4" t="s">
        <v>45</v>
      </c>
      <c r="G3073" s="4" t="s">
        <v>45</v>
      </c>
      <c r="H3073" s="4" t="s">
        <v>34</v>
      </c>
      <c r="I3073" s="24" t="s">
        <v>35</v>
      </c>
      <c r="J3073" s="4" t="s">
        <v>36</v>
      </c>
      <c r="K3073" s="5">
        <v>1507195.16</v>
      </c>
      <c r="L3073" s="5">
        <v>1507195.16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25" t="s">
        <v>37</v>
      </c>
      <c r="S3073" s="25" t="s">
        <v>74</v>
      </c>
      <c r="T3073" s="5"/>
      <c r="U3073" s="5">
        <v>0</v>
      </c>
      <c r="V3073" s="4" t="s">
        <v>39</v>
      </c>
      <c r="W3073" s="4" t="s">
        <v>39</v>
      </c>
      <c r="X3073" s="4" t="s">
        <v>39</v>
      </c>
      <c r="Y3073" s="3">
        <v>1563857.11</v>
      </c>
    </row>
    <row r="3074" spans="1:25" x14ac:dyDescent="0.25">
      <c r="A3074" s="3">
        <v>702</v>
      </c>
      <c r="B3074" s="24" t="s">
        <v>3128</v>
      </c>
      <c r="C3074" s="4"/>
      <c r="D3074" s="3">
        <v>313548</v>
      </c>
      <c r="E3074" s="24"/>
      <c r="F3074" s="4" t="s">
        <v>45</v>
      </c>
      <c r="G3074" s="4" t="s">
        <v>45</v>
      </c>
      <c r="H3074" s="4" t="s">
        <v>34</v>
      </c>
      <c r="I3074" s="24" t="s">
        <v>35</v>
      </c>
      <c r="J3074" s="4" t="s">
        <v>36</v>
      </c>
      <c r="K3074" s="5">
        <v>30445.55</v>
      </c>
      <c r="L3074" s="5">
        <v>30445.55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25" t="s">
        <v>37</v>
      </c>
      <c r="S3074" s="25" t="s">
        <v>97</v>
      </c>
      <c r="T3074" s="5"/>
      <c r="U3074" s="5">
        <v>0</v>
      </c>
      <c r="V3074" s="4" t="s">
        <v>39</v>
      </c>
      <c r="W3074" s="4" t="s">
        <v>39</v>
      </c>
      <c r="X3074" s="4" t="s">
        <v>39</v>
      </c>
      <c r="Y3074" s="3">
        <v>32082.93</v>
      </c>
    </row>
    <row r="3075" spans="1:25" x14ac:dyDescent="0.25">
      <c r="A3075" s="3">
        <v>702</v>
      </c>
      <c r="B3075" s="24" t="s">
        <v>3129</v>
      </c>
      <c r="C3075" s="4"/>
      <c r="D3075" s="3">
        <v>313548</v>
      </c>
      <c r="E3075" s="24"/>
      <c r="F3075" s="4" t="s">
        <v>45</v>
      </c>
      <c r="G3075" s="4" t="s">
        <v>45</v>
      </c>
      <c r="H3075" s="4" t="s">
        <v>34</v>
      </c>
      <c r="I3075" s="24" t="s">
        <v>35</v>
      </c>
      <c r="J3075" s="4" t="s">
        <v>36</v>
      </c>
      <c r="K3075" s="5">
        <v>16708.47</v>
      </c>
      <c r="L3075" s="5">
        <v>16708.47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25" t="s">
        <v>37</v>
      </c>
      <c r="S3075" s="25" t="s">
        <v>97</v>
      </c>
      <c r="T3075" s="5"/>
      <c r="U3075" s="5">
        <v>0</v>
      </c>
      <c r="V3075" s="4" t="s">
        <v>39</v>
      </c>
      <c r="W3075" s="4" t="s">
        <v>39</v>
      </c>
      <c r="X3075" s="4" t="s">
        <v>39</v>
      </c>
      <c r="Y3075" s="3">
        <v>17489.009999999998</v>
      </c>
    </row>
    <row r="3076" spans="1:25" x14ac:dyDescent="0.25">
      <c r="A3076" s="3">
        <v>702</v>
      </c>
      <c r="B3076" s="24" t="s">
        <v>3130</v>
      </c>
      <c r="C3076" s="4"/>
      <c r="D3076" s="3">
        <v>314798</v>
      </c>
      <c r="E3076" s="24"/>
      <c r="F3076" s="4" t="s">
        <v>107</v>
      </c>
      <c r="G3076" s="4" t="s">
        <v>107</v>
      </c>
      <c r="H3076" s="4" t="s">
        <v>34</v>
      </c>
      <c r="I3076" s="24" t="s">
        <v>35</v>
      </c>
      <c r="J3076" s="4" t="s">
        <v>36</v>
      </c>
      <c r="K3076" s="5">
        <v>1388301.6</v>
      </c>
      <c r="L3076" s="5">
        <v>1388301.6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25" t="s">
        <v>37</v>
      </c>
      <c r="S3076" s="25" t="s">
        <v>49</v>
      </c>
      <c r="T3076" s="5"/>
      <c r="U3076" s="5">
        <v>0</v>
      </c>
      <c r="V3076" s="4" t="s">
        <v>39</v>
      </c>
      <c r="W3076" s="4" t="s">
        <v>39</v>
      </c>
      <c r="X3076" s="4" t="s">
        <v>39</v>
      </c>
      <c r="Y3076" s="3">
        <v>1453492.26</v>
      </c>
    </row>
    <row r="3077" spans="1:25" x14ac:dyDescent="0.25">
      <c r="A3077" s="3">
        <v>702</v>
      </c>
      <c r="B3077" s="24" t="s">
        <v>3131</v>
      </c>
      <c r="C3077" s="4"/>
      <c r="D3077" s="3">
        <v>316339</v>
      </c>
      <c r="E3077" s="24"/>
      <c r="F3077" s="4" t="s">
        <v>107</v>
      </c>
      <c r="G3077" s="4" t="s">
        <v>107</v>
      </c>
      <c r="H3077" s="4" t="s">
        <v>34</v>
      </c>
      <c r="I3077" s="24" t="s">
        <v>35</v>
      </c>
      <c r="J3077" s="4" t="s">
        <v>36</v>
      </c>
      <c r="K3077" s="5">
        <v>113922.06</v>
      </c>
      <c r="L3077" s="5">
        <v>113922.06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25" t="s">
        <v>37</v>
      </c>
      <c r="S3077" s="25" t="s">
        <v>58</v>
      </c>
      <c r="T3077" s="5"/>
      <c r="U3077" s="5">
        <v>0</v>
      </c>
      <c r="V3077" s="4" t="s">
        <v>39</v>
      </c>
      <c r="W3077" s="4" t="s">
        <v>39</v>
      </c>
      <c r="X3077" s="4" t="s">
        <v>39</v>
      </c>
      <c r="Y3077" s="3">
        <v>122157.12</v>
      </c>
    </row>
    <row r="3078" spans="1:25" x14ac:dyDescent="0.25">
      <c r="A3078" s="3">
        <v>702</v>
      </c>
      <c r="B3078" s="24" t="s">
        <v>3132</v>
      </c>
      <c r="C3078" s="4"/>
      <c r="D3078" s="3">
        <v>316339</v>
      </c>
      <c r="E3078" s="24"/>
      <c r="F3078" s="4" t="s">
        <v>107</v>
      </c>
      <c r="G3078" s="4" t="s">
        <v>107</v>
      </c>
      <c r="H3078" s="4" t="s">
        <v>34</v>
      </c>
      <c r="I3078" s="24" t="s">
        <v>35</v>
      </c>
      <c r="J3078" s="4" t="s">
        <v>36</v>
      </c>
      <c r="K3078" s="5">
        <v>113922.06</v>
      </c>
      <c r="L3078" s="5">
        <v>113922.06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25" t="s">
        <v>37</v>
      </c>
      <c r="S3078" s="25" t="s">
        <v>58</v>
      </c>
      <c r="T3078" s="5"/>
      <c r="U3078" s="5">
        <v>0</v>
      </c>
      <c r="V3078" s="4" t="s">
        <v>39</v>
      </c>
      <c r="W3078" s="4" t="s">
        <v>39</v>
      </c>
      <c r="X3078" s="4" t="s">
        <v>39</v>
      </c>
      <c r="Y3078" s="3">
        <v>122157.12</v>
      </c>
    </row>
    <row r="3079" spans="1:25" x14ac:dyDescent="0.25">
      <c r="A3079" s="3">
        <v>702</v>
      </c>
      <c r="B3079" s="24" t="s">
        <v>3133</v>
      </c>
      <c r="C3079" s="4"/>
      <c r="D3079" s="3">
        <v>314798</v>
      </c>
      <c r="E3079" s="24"/>
      <c r="F3079" s="4" t="s">
        <v>45</v>
      </c>
      <c r="G3079" s="4" t="s">
        <v>45</v>
      </c>
      <c r="H3079" s="4" t="s">
        <v>34</v>
      </c>
      <c r="I3079" s="24" t="s">
        <v>35</v>
      </c>
      <c r="J3079" s="4" t="s">
        <v>36</v>
      </c>
      <c r="K3079" s="5">
        <v>197357.19</v>
      </c>
      <c r="L3079" s="5">
        <v>197357.19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25" t="s">
        <v>37</v>
      </c>
      <c r="S3079" s="25" t="s">
        <v>49</v>
      </c>
      <c r="T3079" s="5"/>
      <c r="U3079" s="5">
        <v>0</v>
      </c>
      <c r="V3079" s="4" t="s">
        <v>39</v>
      </c>
      <c r="W3079" s="4" t="s">
        <v>39</v>
      </c>
      <c r="X3079" s="4" t="s">
        <v>39</v>
      </c>
      <c r="Y3079" s="3">
        <v>206622.78</v>
      </c>
    </row>
    <row r="3080" spans="1:25" x14ac:dyDescent="0.25">
      <c r="A3080" s="3">
        <v>702</v>
      </c>
      <c r="B3080" s="24" t="s">
        <v>3134</v>
      </c>
      <c r="C3080" s="4"/>
      <c r="D3080" s="3">
        <v>313548</v>
      </c>
      <c r="E3080" s="24"/>
      <c r="F3080" s="4" t="s">
        <v>107</v>
      </c>
      <c r="G3080" s="4" t="s">
        <v>107</v>
      </c>
      <c r="H3080" s="4" t="s">
        <v>34</v>
      </c>
      <c r="I3080" s="24" t="s">
        <v>35</v>
      </c>
      <c r="J3080" s="4" t="s">
        <v>36</v>
      </c>
      <c r="K3080" s="5">
        <v>223821.62</v>
      </c>
      <c r="L3080" s="5">
        <v>223821.62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25" t="s">
        <v>37</v>
      </c>
      <c r="S3080" s="25" t="s">
        <v>97</v>
      </c>
      <c r="T3080" s="25">
        <v>715</v>
      </c>
      <c r="U3080" s="5">
        <v>0</v>
      </c>
      <c r="V3080" s="4" t="s">
        <v>39</v>
      </c>
      <c r="W3080" s="4" t="s">
        <v>39</v>
      </c>
      <c r="X3080" s="4" t="s">
        <v>39</v>
      </c>
      <c r="Y3080" s="3">
        <v>237503.33</v>
      </c>
    </row>
    <row r="3081" spans="1:25" x14ac:dyDescent="0.25">
      <c r="A3081" s="3">
        <v>702</v>
      </c>
      <c r="B3081" s="24" t="s">
        <v>3135</v>
      </c>
      <c r="C3081" s="4"/>
      <c r="D3081" s="3">
        <v>316339</v>
      </c>
      <c r="E3081" s="24"/>
      <c r="F3081" s="4" t="s">
        <v>107</v>
      </c>
      <c r="G3081" s="4" t="s">
        <v>107</v>
      </c>
      <c r="H3081" s="4" t="s">
        <v>34</v>
      </c>
      <c r="I3081" s="24" t="s">
        <v>35</v>
      </c>
      <c r="J3081" s="4" t="s">
        <v>36</v>
      </c>
      <c r="K3081" s="5">
        <v>164463.65</v>
      </c>
      <c r="L3081" s="5">
        <v>164463.65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25" t="s">
        <v>37</v>
      </c>
      <c r="S3081" s="25" t="s">
        <v>58</v>
      </c>
      <c r="T3081" s="5"/>
      <c r="U3081" s="5">
        <v>0</v>
      </c>
      <c r="V3081" s="4" t="s">
        <v>39</v>
      </c>
      <c r="W3081" s="4" t="s">
        <v>39</v>
      </c>
      <c r="X3081" s="4" t="s">
        <v>39</v>
      </c>
      <c r="Y3081" s="3">
        <v>176352.24</v>
      </c>
    </row>
    <row r="3082" spans="1:25" x14ac:dyDescent="0.25">
      <c r="A3082" s="3">
        <v>702</v>
      </c>
      <c r="B3082" s="24" t="s">
        <v>3136</v>
      </c>
      <c r="C3082" s="4"/>
      <c r="D3082" s="3">
        <v>313548</v>
      </c>
      <c r="E3082" s="24"/>
      <c r="F3082" s="4" t="s">
        <v>107</v>
      </c>
      <c r="G3082" s="4" t="s">
        <v>107</v>
      </c>
      <c r="H3082" s="4" t="s">
        <v>34</v>
      </c>
      <c r="I3082" s="24" t="s">
        <v>35</v>
      </c>
      <c r="J3082" s="4" t="s">
        <v>36</v>
      </c>
      <c r="K3082" s="5">
        <v>349510.29</v>
      </c>
      <c r="L3082" s="5">
        <v>349510.29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25" t="s">
        <v>37</v>
      </c>
      <c r="S3082" s="25" t="s">
        <v>97</v>
      </c>
      <c r="T3082" s="25">
        <v>715</v>
      </c>
      <c r="U3082" s="5">
        <v>0</v>
      </c>
      <c r="V3082" s="4" t="s">
        <v>39</v>
      </c>
      <c r="W3082" s="4" t="s">
        <v>39</v>
      </c>
      <c r="X3082" s="4" t="s">
        <v>39</v>
      </c>
      <c r="Y3082" s="3">
        <v>370875.07</v>
      </c>
    </row>
    <row r="3083" spans="1:25" x14ac:dyDescent="0.25">
      <c r="A3083" s="3">
        <v>702</v>
      </c>
      <c r="B3083" s="24" t="s">
        <v>3137</v>
      </c>
      <c r="C3083" s="4"/>
      <c r="D3083" s="3">
        <v>314798</v>
      </c>
      <c r="E3083" s="24"/>
      <c r="F3083" s="4" t="s">
        <v>45</v>
      </c>
      <c r="G3083" s="4" t="s">
        <v>45</v>
      </c>
      <c r="H3083" s="4" t="s">
        <v>34</v>
      </c>
      <c r="I3083" s="24" t="s">
        <v>35</v>
      </c>
      <c r="J3083" s="4" t="s">
        <v>36</v>
      </c>
      <c r="K3083" s="5">
        <v>143329.1</v>
      </c>
      <c r="L3083" s="5">
        <v>143329.1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25" t="s">
        <v>37</v>
      </c>
      <c r="S3083" s="25" t="s">
        <v>49</v>
      </c>
      <c r="T3083" s="5"/>
      <c r="U3083" s="5">
        <v>0</v>
      </c>
      <c r="V3083" s="4" t="s">
        <v>39</v>
      </c>
      <c r="W3083" s="4" t="s">
        <v>39</v>
      </c>
      <c r="X3083" s="4" t="s">
        <v>39</v>
      </c>
      <c r="Y3083" s="3">
        <v>151031.76</v>
      </c>
    </row>
    <row r="3084" spans="1:25" x14ac:dyDescent="0.25">
      <c r="A3084" s="3">
        <v>702</v>
      </c>
      <c r="B3084" s="24" t="s">
        <v>3138</v>
      </c>
      <c r="C3084" s="4"/>
      <c r="D3084" s="3">
        <v>313548</v>
      </c>
      <c r="E3084" s="24"/>
      <c r="F3084" s="4" t="s">
        <v>45</v>
      </c>
      <c r="G3084" s="4" t="s">
        <v>45</v>
      </c>
      <c r="H3084" s="4" t="s">
        <v>34</v>
      </c>
      <c r="I3084" s="24" t="s">
        <v>35</v>
      </c>
      <c r="J3084" s="4" t="s">
        <v>36</v>
      </c>
      <c r="K3084" s="5">
        <v>434321.72</v>
      </c>
      <c r="L3084" s="5">
        <v>434321.72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25" t="s">
        <v>37</v>
      </c>
      <c r="S3084" s="25" t="s">
        <v>97</v>
      </c>
      <c r="T3084" s="5"/>
      <c r="U3084" s="5">
        <v>0</v>
      </c>
      <c r="V3084" s="4" t="s">
        <v>39</v>
      </c>
      <c r="W3084" s="4" t="s">
        <v>39</v>
      </c>
      <c r="X3084" s="4" t="s">
        <v>39</v>
      </c>
      <c r="Y3084" s="3">
        <v>456276.34</v>
      </c>
    </row>
    <row r="3085" spans="1:25" x14ac:dyDescent="0.25">
      <c r="A3085" s="3">
        <v>702</v>
      </c>
      <c r="B3085" s="24" t="s">
        <v>3139</v>
      </c>
      <c r="C3085" s="4"/>
      <c r="D3085" s="3">
        <v>313548</v>
      </c>
      <c r="E3085" s="24"/>
      <c r="F3085" s="4" t="s">
        <v>107</v>
      </c>
      <c r="G3085" s="4" t="s">
        <v>107</v>
      </c>
      <c r="H3085" s="4" t="s">
        <v>34</v>
      </c>
      <c r="I3085" s="24" t="s">
        <v>35</v>
      </c>
      <c r="J3085" s="4" t="s">
        <v>36</v>
      </c>
      <c r="K3085" s="5">
        <v>13970.91</v>
      </c>
      <c r="L3085" s="5">
        <v>13970.91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25" t="s">
        <v>37</v>
      </c>
      <c r="S3085" s="25" t="s">
        <v>97</v>
      </c>
      <c r="T3085" s="5"/>
      <c r="U3085" s="5">
        <v>0</v>
      </c>
      <c r="V3085" s="4" t="s">
        <v>39</v>
      </c>
      <c r="W3085" s="4" t="s">
        <v>39</v>
      </c>
      <c r="X3085" s="4" t="s">
        <v>39</v>
      </c>
      <c r="Y3085" s="3">
        <v>14669.54</v>
      </c>
    </row>
    <row r="3086" spans="1:25" x14ac:dyDescent="0.25">
      <c r="A3086" s="3">
        <v>702</v>
      </c>
      <c r="B3086" s="24" t="s">
        <v>3140</v>
      </c>
      <c r="C3086" s="4"/>
      <c r="D3086" s="3">
        <v>313548</v>
      </c>
      <c r="E3086" s="24"/>
      <c r="F3086" s="4" t="s">
        <v>107</v>
      </c>
      <c r="G3086" s="4" t="s">
        <v>107</v>
      </c>
      <c r="H3086" s="4" t="s">
        <v>34</v>
      </c>
      <c r="I3086" s="24" t="s">
        <v>35</v>
      </c>
      <c r="J3086" s="4" t="s">
        <v>36</v>
      </c>
      <c r="K3086" s="5">
        <v>69012.47</v>
      </c>
      <c r="L3086" s="5">
        <v>69012.47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25" t="s">
        <v>37</v>
      </c>
      <c r="S3086" s="25" t="s">
        <v>97</v>
      </c>
      <c r="T3086" s="5"/>
      <c r="U3086" s="5">
        <v>0</v>
      </c>
      <c r="V3086" s="4" t="s">
        <v>39</v>
      </c>
      <c r="W3086" s="4" t="s">
        <v>39</v>
      </c>
      <c r="X3086" s="4" t="s">
        <v>39</v>
      </c>
      <c r="Y3086" s="3">
        <v>72463.58</v>
      </c>
    </row>
    <row r="3087" spans="1:25" x14ac:dyDescent="0.25">
      <c r="A3087" s="3">
        <v>702</v>
      </c>
      <c r="B3087" s="24" t="s">
        <v>3141</v>
      </c>
      <c r="C3087" s="4"/>
      <c r="D3087" s="3">
        <v>313548</v>
      </c>
      <c r="E3087" s="24"/>
      <c r="F3087" s="4" t="s">
        <v>45</v>
      </c>
      <c r="G3087" s="4" t="s">
        <v>45</v>
      </c>
      <c r="H3087" s="4" t="s">
        <v>34</v>
      </c>
      <c r="I3087" s="24" t="s">
        <v>35</v>
      </c>
      <c r="J3087" s="4" t="s">
        <v>36</v>
      </c>
      <c r="K3087" s="5">
        <v>12246.26</v>
      </c>
      <c r="L3087" s="5">
        <v>12246.26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25" t="s">
        <v>37</v>
      </c>
      <c r="S3087" s="25" t="s">
        <v>97</v>
      </c>
      <c r="T3087" s="5"/>
      <c r="U3087" s="5">
        <v>0</v>
      </c>
      <c r="V3087" s="4" t="s">
        <v>39</v>
      </c>
      <c r="W3087" s="4" t="s">
        <v>39</v>
      </c>
      <c r="X3087" s="4" t="s">
        <v>39</v>
      </c>
      <c r="Y3087" s="3">
        <v>12818.36</v>
      </c>
    </row>
    <row r="3088" spans="1:25" x14ac:dyDescent="0.25">
      <c r="A3088" s="3">
        <v>702</v>
      </c>
      <c r="B3088" s="24" t="s">
        <v>3142</v>
      </c>
      <c r="C3088" s="4"/>
      <c r="D3088" s="3">
        <v>314017</v>
      </c>
      <c r="E3088" s="24"/>
      <c r="F3088" s="4" t="s">
        <v>45</v>
      </c>
      <c r="G3088" s="4" t="s">
        <v>33</v>
      </c>
      <c r="H3088" s="4" t="s">
        <v>34</v>
      </c>
      <c r="I3088" s="24" t="s">
        <v>35</v>
      </c>
      <c r="J3088" s="4" t="s">
        <v>36</v>
      </c>
      <c r="K3088" s="5">
        <v>27939.26</v>
      </c>
      <c r="L3088" s="5">
        <v>27939.26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25" t="s">
        <v>37</v>
      </c>
      <c r="S3088" s="25" t="s">
        <v>49</v>
      </c>
      <c r="T3088" s="5"/>
      <c r="U3088" s="5">
        <v>0</v>
      </c>
      <c r="V3088" s="4" t="s">
        <v>39</v>
      </c>
      <c r="W3088" s="4" t="s">
        <v>39</v>
      </c>
      <c r="X3088" s="4" t="s">
        <v>39</v>
      </c>
      <c r="Y3088" s="3">
        <v>30884.78</v>
      </c>
    </row>
    <row r="3089" spans="1:25" x14ac:dyDescent="0.25">
      <c r="A3089" s="3">
        <v>702</v>
      </c>
      <c r="B3089" s="24" t="s">
        <v>3143</v>
      </c>
      <c r="C3089" s="4"/>
      <c r="D3089" s="3">
        <v>316339</v>
      </c>
      <c r="E3089" s="24"/>
      <c r="F3089" s="4" t="s">
        <v>107</v>
      </c>
      <c r="G3089" s="4" t="s">
        <v>107</v>
      </c>
      <c r="H3089" s="4" t="s">
        <v>34</v>
      </c>
      <c r="I3089" s="24" t="s">
        <v>35</v>
      </c>
      <c r="J3089" s="4" t="s">
        <v>36</v>
      </c>
      <c r="K3089" s="5">
        <v>80908.320000000007</v>
      </c>
      <c r="L3089" s="5">
        <v>80908.320000000007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25" t="s">
        <v>37</v>
      </c>
      <c r="S3089" s="25" t="s">
        <v>58</v>
      </c>
      <c r="T3089" s="5"/>
      <c r="U3089" s="5">
        <v>0</v>
      </c>
      <c r="V3089" s="4" t="s">
        <v>39</v>
      </c>
      <c r="W3089" s="4" t="s">
        <v>39</v>
      </c>
      <c r="X3089" s="4" t="s">
        <v>39</v>
      </c>
      <c r="Y3089" s="3">
        <v>86756.9</v>
      </c>
    </row>
    <row r="3090" spans="1:25" x14ac:dyDescent="0.25">
      <c r="A3090" s="3">
        <v>702</v>
      </c>
      <c r="B3090" s="24" t="s">
        <v>3144</v>
      </c>
      <c r="C3090" s="4"/>
      <c r="D3090" s="3">
        <v>320398</v>
      </c>
      <c r="E3090" s="24"/>
      <c r="F3090" s="4" t="s">
        <v>43</v>
      </c>
      <c r="G3090" s="4" t="s">
        <v>45</v>
      </c>
      <c r="H3090" s="4" t="s">
        <v>34</v>
      </c>
      <c r="I3090" s="24" t="s">
        <v>35</v>
      </c>
      <c r="J3090" s="4" t="s">
        <v>41</v>
      </c>
      <c r="K3090" s="5">
        <v>256812.54</v>
      </c>
      <c r="L3090" s="5">
        <v>15496.068665264278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25" t="s">
        <v>37</v>
      </c>
      <c r="S3090" s="25" t="s">
        <v>38</v>
      </c>
      <c r="T3090" s="5"/>
      <c r="U3090" s="5">
        <v>0</v>
      </c>
      <c r="V3090" s="4" t="s">
        <v>39</v>
      </c>
      <c r="W3090" s="4" t="s">
        <v>39</v>
      </c>
      <c r="X3090" s="4" t="s">
        <v>39</v>
      </c>
      <c r="Y3090" s="3">
        <v>256812.54</v>
      </c>
    </row>
    <row r="3091" spans="1:25" x14ac:dyDescent="0.25">
      <c r="A3091" s="3">
        <v>702</v>
      </c>
      <c r="B3091" s="24" t="s">
        <v>3145</v>
      </c>
      <c r="C3091" s="4"/>
      <c r="D3091" s="3">
        <v>308900</v>
      </c>
      <c r="E3091" s="24"/>
      <c r="F3091" s="4" t="s">
        <v>43</v>
      </c>
      <c r="G3091" s="4" t="s">
        <v>33</v>
      </c>
      <c r="H3091" s="4" t="s">
        <v>34</v>
      </c>
      <c r="I3091" s="24" t="s">
        <v>35</v>
      </c>
      <c r="J3091" s="4" t="s">
        <v>36</v>
      </c>
      <c r="K3091" s="5">
        <v>32976.22</v>
      </c>
      <c r="L3091" s="5">
        <v>32976.22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25" t="s">
        <v>37</v>
      </c>
      <c r="S3091" s="25" t="s">
        <v>49</v>
      </c>
      <c r="T3091" s="5"/>
      <c r="U3091" s="5">
        <v>0</v>
      </c>
      <c r="V3091" s="4" t="s">
        <v>39</v>
      </c>
      <c r="W3091" s="4" t="s">
        <v>39</v>
      </c>
      <c r="X3091" s="4" t="s">
        <v>39</v>
      </c>
      <c r="Y3091" s="3">
        <v>34209.65</v>
      </c>
    </row>
    <row r="3092" spans="1:25" x14ac:dyDescent="0.25">
      <c r="A3092" s="3">
        <v>702</v>
      </c>
      <c r="B3092" s="24" t="s">
        <v>3146</v>
      </c>
      <c r="C3092" s="4"/>
      <c r="D3092" s="3">
        <v>314751</v>
      </c>
      <c r="E3092" s="24"/>
      <c r="F3092" s="4" t="s">
        <v>43</v>
      </c>
      <c r="G3092" s="4" t="s">
        <v>33</v>
      </c>
      <c r="H3092" s="4" t="s">
        <v>34</v>
      </c>
      <c r="I3092" s="24" t="s">
        <v>35</v>
      </c>
      <c r="J3092" s="4" t="s">
        <v>36</v>
      </c>
      <c r="K3092" s="5">
        <v>77942.2</v>
      </c>
      <c r="L3092" s="5">
        <v>77942.2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25" t="s">
        <v>37</v>
      </c>
      <c r="S3092" s="25" t="s">
        <v>74</v>
      </c>
      <c r="T3092" s="5"/>
      <c r="U3092" s="5">
        <v>0</v>
      </c>
      <c r="V3092" s="4" t="s">
        <v>39</v>
      </c>
      <c r="W3092" s="4" t="s">
        <v>39</v>
      </c>
      <c r="X3092" s="4" t="s">
        <v>39</v>
      </c>
      <c r="Y3092" s="3">
        <v>84138.42</v>
      </c>
    </row>
    <row r="3093" spans="1:25" x14ac:dyDescent="0.25">
      <c r="A3093" s="3">
        <v>702</v>
      </c>
      <c r="B3093" s="24" t="s">
        <v>3147</v>
      </c>
      <c r="C3093" s="4"/>
      <c r="D3093" s="3">
        <v>316353</v>
      </c>
      <c r="E3093" s="24"/>
      <c r="F3093" s="4" t="s">
        <v>33</v>
      </c>
      <c r="G3093" s="4" t="s">
        <v>33</v>
      </c>
      <c r="H3093" s="4" t="s">
        <v>34</v>
      </c>
      <c r="I3093" s="24" t="s">
        <v>209</v>
      </c>
      <c r="J3093" s="4" t="s">
        <v>41</v>
      </c>
      <c r="K3093" s="5">
        <v>1996153.95</v>
      </c>
      <c r="L3093" s="5">
        <v>120447.92935593611</v>
      </c>
      <c r="M3093" s="5">
        <v>0</v>
      </c>
      <c r="N3093" s="5">
        <v>0</v>
      </c>
      <c r="O3093" s="5">
        <v>0</v>
      </c>
      <c r="P3093" s="5">
        <v>1996153.95</v>
      </c>
      <c r="Q3093" s="5">
        <v>1996153.95</v>
      </c>
      <c r="R3093" s="25" t="s">
        <v>102</v>
      </c>
      <c r="S3093" s="25" t="s">
        <v>38</v>
      </c>
      <c r="T3093" s="5"/>
      <c r="U3093" s="5">
        <v>0</v>
      </c>
      <c r="V3093" s="4" t="s">
        <v>39</v>
      </c>
      <c r="W3093" s="4" t="s">
        <v>39</v>
      </c>
      <c r="X3093" s="4" t="s">
        <v>39</v>
      </c>
      <c r="Y3093" s="3">
        <v>2320250.4900000002</v>
      </c>
    </row>
    <row r="3094" spans="1:25" x14ac:dyDescent="0.25">
      <c r="A3094" s="3">
        <v>702</v>
      </c>
      <c r="B3094" s="24" t="s">
        <v>3148</v>
      </c>
      <c r="C3094" s="4"/>
      <c r="D3094" s="3">
        <v>309785</v>
      </c>
      <c r="E3094" s="24"/>
      <c r="F3094" s="4" t="s">
        <v>43</v>
      </c>
      <c r="G3094" s="4" t="s">
        <v>33</v>
      </c>
      <c r="H3094" s="4" t="s">
        <v>34</v>
      </c>
      <c r="I3094" s="24" t="s">
        <v>35</v>
      </c>
      <c r="J3094" s="4" t="s">
        <v>36</v>
      </c>
      <c r="K3094" s="5">
        <v>199083.78</v>
      </c>
      <c r="L3094" s="5">
        <v>199083.78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25" t="s">
        <v>37</v>
      </c>
      <c r="S3094" s="25" t="s">
        <v>74</v>
      </c>
      <c r="T3094" s="5"/>
      <c r="U3094" s="5">
        <v>0</v>
      </c>
      <c r="V3094" s="4" t="s">
        <v>39</v>
      </c>
      <c r="W3094" s="4" t="s">
        <v>39</v>
      </c>
      <c r="X3094" s="4" t="s">
        <v>39</v>
      </c>
      <c r="Y3094" s="3">
        <v>216673.41</v>
      </c>
    </row>
    <row r="3095" spans="1:25" x14ac:dyDescent="0.25">
      <c r="A3095" s="3">
        <v>702</v>
      </c>
      <c r="B3095" s="24" t="s">
        <v>3149</v>
      </c>
      <c r="C3095" s="4"/>
      <c r="D3095" s="3">
        <v>313547</v>
      </c>
      <c r="E3095" s="24"/>
      <c r="F3095" s="4" t="s">
        <v>43</v>
      </c>
      <c r="G3095" s="4" t="s">
        <v>33</v>
      </c>
      <c r="H3095" s="4" t="s">
        <v>34</v>
      </c>
      <c r="I3095" s="24" t="s">
        <v>35</v>
      </c>
      <c r="J3095" s="4" t="s">
        <v>36</v>
      </c>
      <c r="K3095" s="5">
        <v>232760.14</v>
      </c>
      <c r="L3095" s="5">
        <v>232760.14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25" t="s">
        <v>37</v>
      </c>
      <c r="S3095" s="25" t="s">
        <v>69</v>
      </c>
      <c r="T3095" s="5"/>
      <c r="U3095" s="5">
        <v>0</v>
      </c>
      <c r="V3095" s="4" t="s">
        <v>39</v>
      </c>
      <c r="W3095" s="4" t="s">
        <v>39</v>
      </c>
      <c r="X3095" s="4" t="s">
        <v>39</v>
      </c>
      <c r="Y3095" s="3">
        <v>265352.92</v>
      </c>
    </row>
    <row r="3096" spans="1:25" x14ac:dyDescent="0.25">
      <c r="A3096" s="3">
        <v>702</v>
      </c>
      <c r="B3096" s="24" t="s">
        <v>3150</v>
      </c>
      <c r="C3096" s="4"/>
      <c r="D3096" s="3">
        <v>313548</v>
      </c>
      <c r="E3096" s="24"/>
      <c r="F3096" s="4" t="s">
        <v>107</v>
      </c>
      <c r="G3096" s="4" t="s">
        <v>107</v>
      </c>
      <c r="H3096" s="4" t="s">
        <v>34</v>
      </c>
      <c r="I3096" s="24" t="s">
        <v>35</v>
      </c>
      <c r="J3096" s="4" t="s">
        <v>36</v>
      </c>
      <c r="K3096" s="5">
        <v>409637.55</v>
      </c>
      <c r="L3096" s="5">
        <v>409637.55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25" t="s">
        <v>37</v>
      </c>
      <c r="S3096" s="25" t="s">
        <v>97</v>
      </c>
      <c r="T3096" s="5"/>
      <c r="U3096" s="5">
        <v>0</v>
      </c>
      <c r="V3096" s="4" t="s">
        <v>39</v>
      </c>
      <c r="W3096" s="4" t="s">
        <v>39</v>
      </c>
      <c r="X3096" s="4" t="s">
        <v>39</v>
      </c>
      <c r="Y3096" s="3">
        <v>432995.37</v>
      </c>
    </row>
    <row r="3097" spans="1:25" x14ac:dyDescent="0.25">
      <c r="A3097" s="3">
        <v>702</v>
      </c>
      <c r="B3097" s="24" t="s">
        <v>3151</v>
      </c>
      <c r="C3097" s="4"/>
      <c r="D3097" s="3">
        <v>320398</v>
      </c>
      <c r="E3097" s="24"/>
      <c r="F3097" s="4" t="s">
        <v>43</v>
      </c>
      <c r="G3097" s="4" t="s">
        <v>45</v>
      </c>
      <c r="H3097" s="4" t="s">
        <v>34</v>
      </c>
      <c r="I3097" s="24" t="s">
        <v>35</v>
      </c>
      <c r="J3097" s="4" t="s">
        <v>41</v>
      </c>
      <c r="K3097" s="5">
        <v>134274.31</v>
      </c>
      <c r="L3097" s="5">
        <v>8102.1118662701665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25" t="s">
        <v>37</v>
      </c>
      <c r="S3097" s="25" t="s">
        <v>38</v>
      </c>
      <c r="T3097" s="5"/>
      <c r="U3097" s="5">
        <v>0</v>
      </c>
      <c r="V3097" s="4" t="s">
        <v>39</v>
      </c>
      <c r="W3097" s="4" t="s">
        <v>39</v>
      </c>
      <c r="X3097" s="4" t="s">
        <v>39</v>
      </c>
      <c r="Y3097" s="3">
        <v>135651.85</v>
      </c>
    </row>
    <row r="3098" spans="1:25" x14ac:dyDescent="0.25">
      <c r="A3098" s="3">
        <v>702</v>
      </c>
      <c r="B3098" s="24" t="s">
        <v>3152</v>
      </c>
      <c r="C3098" s="4"/>
      <c r="D3098" s="3">
        <v>314798</v>
      </c>
      <c r="E3098" s="24"/>
      <c r="F3098" s="4" t="s">
        <v>107</v>
      </c>
      <c r="G3098" s="4" t="s">
        <v>107</v>
      </c>
      <c r="H3098" s="4" t="s">
        <v>34</v>
      </c>
      <c r="I3098" s="24" t="s">
        <v>35</v>
      </c>
      <c r="J3098" s="4" t="s">
        <v>36</v>
      </c>
      <c r="K3098" s="5">
        <v>214820.59</v>
      </c>
      <c r="L3098" s="5">
        <v>214820.59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25" t="s">
        <v>37</v>
      </c>
      <c r="S3098" s="25" t="s">
        <v>49</v>
      </c>
      <c r="T3098" s="5"/>
      <c r="U3098" s="5">
        <v>0</v>
      </c>
      <c r="V3098" s="4" t="s">
        <v>39</v>
      </c>
      <c r="W3098" s="4" t="s">
        <v>39</v>
      </c>
      <c r="X3098" s="4" t="s">
        <v>39</v>
      </c>
      <c r="Y3098" s="3">
        <v>225281.09</v>
      </c>
    </row>
    <row r="3099" spans="1:25" x14ac:dyDescent="0.25">
      <c r="A3099" s="3">
        <v>702</v>
      </c>
      <c r="B3099" s="24" t="s">
        <v>3153</v>
      </c>
      <c r="C3099" s="4"/>
      <c r="D3099" s="3">
        <v>313548</v>
      </c>
      <c r="E3099" s="24"/>
      <c r="F3099" s="4" t="s">
        <v>45</v>
      </c>
      <c r="G3099" s="4" t="s">
        <v>45</v>
      </c>
      <c r="H3099" s="4" t="s">
        <v>34</v>
      </c>
      <c r="I3099" s="24" t="s">
        <v>35</v>
      </c>
      <c r="J3099" s="4" t="s">
        <v>36</v>
      </c>
      <c r="K3099" s="5">
        <v>71339.570000000007</v>
      </c>
      <c r="L3099" s="5">
        <v>71339.570000000007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25" t="s">
        <v>37</v>
      </c>
      <c r="S3099" s="25" t="s">
        <v>97</v>
      </c>
      <c r="T3099" s="25">
        <v>415</v>
      </c>
      <c r="U3099" s="5">
        <v>0</v>
      </c>
      <c r="V3099" s="4" t="s">
        <v>39</v>
      </c>
      <c r="W3099" s="4" t="s">
        <v>39</v>
      </c>
      <c r="X3099" s="4" t="s">
        <v>39</v>
      </c>
      <c r="Y3099" s="3">
        <v>75700.399999999994</v>
      </c>
    </row>
    <row r="3100" spans="1:25" x14ac:dyDescent="0.25">
      <c r="A3100" s="3">
        <v>702</v>
      </c>
      <c r="B3100" s="24" t="s">
        <v>3154</v>
      </c>
      <c r="C3100" s="4"/>
      <c r="D3100" s="3">
        <v>313548</v>
      </c>
      <c r="E3100" s="24"/>
      <c r="F3100" s="4" t="s">
        <v>107</v>
      </c>
      <c r="G3100" s="4" t="s">
        <v>107</v>
      </c>
      <c r="H3100" s="4" t="s">
        <v>34</v>
      </c>
      <c r="I3100" s="24" t="s">
        <v>35</v>
      </c>
      <c r="J3100" s="4" t="s">
        <v>36</v>
      </c>
      <c r="K3100" s="5">
        <v>479608.14</v>
      </c>
      <c r="L3100" s="5">
        <v>479608.14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25" t="s">
        <v>37</v>
      </c>
      <c r="S3100" s="25" t="s">
        <v>97</v>
      </c>
      <c r="T3100" s="25">
        <v>715</v>
      </c>
      <c r="U3100" s="5">
        <v>0</v>
      </c>
      <c r="V3100" s="4" t="s">
        <v>39</v>
      </c>
      <c r="W3100" s="4" t="s">
        <v>39</v>
      </c>
      <c r="X3100" s="4" t="s">
        <v>39</v>
      </c>
      <c r="Y3100" s="3">
        <v>508925.5</v>
      </c>
    </row>
    <row r="3101" spans="1:25" x14ac:dyDescent="0.25">
      <c r="A3101" s="3">
        <v>702</v>
      </c>
      <c r="B3101" s="24" t="s">
        <v>3155</v>
      </c>
      <c r="C3101" s="4"/>
      <c r="D3101" s="3">
        <v>320398</v>
      </c>
      <c r="E3101" s="24"/>
      <c r="F3101" s="4" t="s">
        <v>43</v>
      </c>
      <c r="G3101" s="4" t="s">
        <v>45</v>
      </c>
      <c r="H3101" s="4" t="s">
        <v>34</v>
      </c>
      <c r="I3101" s="24" t="s">
        <v>35</v>
      </c>
      <c r="J3101" s="4" t="s">
        <v>41</v>
      </c>
      <c r="K3101" s="5">
        <v>134274.31</v>
      </c>
      <c r="L3101" s="5">
        <v>8102.1118662701665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25" t="s">
        <v>37</v>
      </c>
      <c r="S3101" s="25" t="s">
        <v>38</v>
      </c>
      <c r="T3101" s="5"/>
      <c r="U3101" s="5">
        <v>0</v>
      </c>
      <c r="V3101" s="4" t="s">
        <v>39</v>
      </c>
      <c r="W3101" s="4" t="s">
        <v>39</v>
      </c>
      <c r="X3101" s="4" t="s">
        <v>39</v>
      </c>
      <c r="Y3101" s="3">
        <v>135651.85</v>
      </c>
    </row>
    <row r="3102" spans="1:25" x14ac:dyDescent="0.25">
      <c r="A3102" s="3">
        <v>702</v>
      </c>
      <c r="B3102" s="24" t="s">
        <v>3156</v>
      </c>
      <c r="C3102" s="4"/>
      <c r="D3102" s="3">
        <v>313548</v>
      </c>
      <c r="E3102" s="24"/>
      <c r="F3102" s="4" t="s">
        <v>107</v>
      </c>
      <c r="G3102" s="4" t="s">
        <v>107</v>
      </c>
      <c r="H3102" s="4" t="s">
        <v>34</v>
      </c>
      <c r="I3102" s="24" t="s">
        <v>35</v>
      </c>
      <c r="J3102" s="4" t="s">
        <v>36</v>
      </c>
      <c r="K3102" s="5">
        <v>412863.56</v>
      </c>
      <c r="L3102" s="5">
        <v>412863.56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25" t="s">
        <v>37</v>
      </c>
      <c r="S3102" s="25" t="s">
        <v>97</v>
      </c>
      <c r="T3102" s="25">
        <v>715</v>
      </c>
      <c r="U3102" s="5">
        <v>0</v>
      </c>
      <c r="V3102" s="4" t="s">
        <v>39</v>
      </c>
      <c r="W3102" s="4" t="s">
        <v>39</v>
      </c>
      <c r="X3102" s="4" t="s">
        <v>39</v>
      </c>
      <c r="Y3102" s="3">
        <v>438100.98</v>
      </c>
    </row>
    <row r="3103" spans="1:25" x14ac:dyDescent="0.25">
      <c r="A3103" s="3">
        <v>702</v>
      </c>
      <c r="B3103" s="24" t="s">
        <v>3157</v>
      </c>
      <c r="C3103" s="4"/>
      <c r="D3103" s="3">
        <v>313548</v>
      </c>
      <c r="E3103" s="24"/>
      <c r="F3103" s="4" t="s">
        <v>107</v>
      </c>
      <c r="G3103" s="4" t="s">
        <v>107</v>
      </c>
      <c r="H3103" s="4" t="s">
        <v>34</v>
      </c>
      <c r="I3103" s="24" t="s">
        <v>35</v>
      </c>
      <c r="J3103" s="4" t="s">
        <v>36</v>
      </c>
      <c r="K3103" s="5">
        <v>349510.29</v>
      </c>
      <c r="L3103" s="5">
        <v>349510.29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25" t="s">
        <v>37</v>
      </c>
      <c r="S3103" s="25" t="s">
        <v>97</v>
      </c>
      <c r="T3103" s="25">
        <v>715</v>
      </c>
      <c r="U3103" s="5">
        <v>0</v>
      </c>
      <c r="V3103" s="4" t="s">
        <v>39</v>
      </c>
      <c r="W3103" s="4" t="s">
        <v>39</v>
      </c>
      <c r="X3103" s="4" t="s">
        <v>39</v>
      </c>
      <c r="Y3103" s="3">
        <v>370875.07</v>
      </c>
    </row>
    <row r="3104" spans="1:25" x14ac:dyDescent="0.25">
      <c r="A3104" s="3">
        <v>702</v>
      </c>
      <c r="B3104" s="24" t="s">
        <v>3158</v>
      </c>
      <c r="C3104" s="4"/>
      <c r="D3104" s="3">
        <v>313548</v>
      </c>
      <c r="E3104" s="24"/>
      <c r="F3104" s="4" t="s">
        <v>107</v>
      </c>
      <c r="G3104" s="4" t="s">
        <v>107</v>
      </c>
      <c r="H3104" s="4" t="s">
        <v>34</v>
      </c>
      <c r="I3104" s="24" t="s">
        <v>35</v>
      </c>
      <c r="J3104" s="4" t="s">
        <v>36</v>
      </c>
      <c r="K3104" s="5">
        <v>412863.56</v>
      </c>
      <c r="L3104" s="5">
        <v>412863.56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25" t="s">
        <v>37</v>
      </c>
      <c r="S3104" s="25" t="s">
        <v>97</v>
      </c>
      <c r="T3104" s="25">
        <v>715</v>
      </c>
      <c r="U3104" s="5">
        <v>0</v>
      </c>
      <c r="V3104" s="4" t="s">
        <v>39</v>
      </c>
      <c r="W3104" s="4" t="s">
        <v>39</v>
      </c>
      <c r="X3104" s="4" t="s">
        <v>39</v>
      </c>
      <c r="Y3104" s="3">
        <v>438100.98</v>
      </c>
    </row>
    <row r="3105" spans="1:25" x14ac:dyDescent="0.25">
      <c r="A3105" s="3">
        <v>702</v>
      </c>
      <c r="B3105" s="24" t="s">
        <v>3159</v>
      </c>
      <c r="C3105" s="4"/>
      <c r="D3105" s="3">
        <v>312351</v>
      </c>
      <c r="E3105" s="24"/>
      <c r="F3105" s="4" t="s">
        <v>43</v>
      </c>
      <c r="G3105" s="4" t="s">
        <v>33</v>
      </c>
      <c r="H3105" s="4" t="s">
        <v>34</v>
      </c>
      <c r="I3105" s="24" t="s">
        <v>35</v>
      </c>
      <c r="J3105" s="4" t="s">
        <v>36</v>
      </c>
      <c r="K3105" s="5">
        <v>205396.94</v>
      </c>
      <c r="L3105" s="5">
        <v>205396.94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25" t="s">
        <v>37</v>
      </c>
      <c r="S3105" s="25" t="s">
        <v>90</v>
      </c>
      <c r="T3105" s="5"/>
      <c r="U3105" s="5">
        <v>0</v>
      </c>
      <c r="V3105" s="4" t="s">
        <v>39</v>
      </c>
      <c r="W3105" s="4" t="s">
        <v>39</v>
      </c>
      <c r="X3105" s="4" t="s">
        <v>39</v>
      </c>
      <c r="Y3105" s="3">
        <v>227932.09</v>
      </c>
    </row>
    <row r="3106" spans="1:25" x14ac:dyDescent="0.25">
      <c r="A3106" s="3">
        <v>702</v>
      </c>
      <c r="B3106" s="24" t="s">
        <v>3160</v>
      </c>
      <c r="C3106" s="4"/>
      <c r="D3106" s="3">
        <v>313548</v>
      </c>
      <c r="E3106" s="24"/>
      <c r="F3106" s="4" t="s">
        <v>107</v>
      </c>
      <c r="G3106" s="4" t="s">
        <v>107</v>
      </c>
      <c r="H3106" s="4" t="s">
        <v>34</v>
      </c>
      <c r="I3106" s="24" t="s">
        <v>35</v>
      </c>
      <c r="J3106" s="4" t="s">
        <v>36</v>
      </c>
      <c r="K3106" s="5">
        <v>136722.28</v>
      </c>
      <c r="L3106" s="5">
        <v>136722.28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25" t="s">
        <v>37</v>
      </c>
      <c r="S3106" s="25" t="s">
        <v>97</v>
      </c>
      <c r="T3106" s="5"/>
      <c r="U3106" s="5">
        <v>0</v>
      </c>
      <c r="V3106" s="4" t="s">
        <v>39</v>
      </c>
      <c r="W3106" s="4" t="s">
        <v>39</v>
      </c>
      <c r="X3106" s="4" t="s">
        <v>39</v>
      </c>
      <c r="Y3106" s="3">
        <v>141116.49</v>
      </c>
    </row>
    <row r="3107" spans="1:25" x14ac:dyDescent="0.25">
      <c r="A3107" s="3">
        <v>702</v>
      </c>
      <c r="B3107" s="24" t="s">
        <v>3161</v>
      </c>
      <c r="C3107" s="4"/>
      <c r="D3107" s="3">
        <v>313548</v>
      </c>
      <c r="E3107" s="24"/>
      <c r="F3107" s="4" t="s">
        <v>45</v>
      </c>
      <c r="G3107" s="4" t="s">
        <v>45</v>
      </c>
      <c r="H3107" s="4" t="s">
        <v>34</v>
      </c>
      <c r="I3107" s="24" t="s">
        <v>35</v>
      </c>
      <c r="J3107" s="4" t="s">
        <v>36</v>
      </c>
      <c r="K3107" s="5">
        <v>6838.01</v>
      </c>
      <c r="L3107" s="5">
        <v>6838.01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25" t="s">
        <v>37</v>
      </c>
      <c r="S3107" s="25" t="s">
        <v>97</v>
      </c>
      <c r="T3107" s="5"/>
      <c r="U3107" s="5">
        <v>0</v>
      </c>
      <c r="V3107" s="4" t="s">
        <v>39</v>
      </c>
      <c r="W3107" s="4" t="s">
        <v>39</v>
      </c>
      <c r="X3107" s="4" t="s">
        <v>39</v>
      </c>
      <c r="Y3107" s="3">
        <v>7157.44</v>
      </c>
    </row>
    <row r="3108" spans="1:25" x14ac:dyDescent="0.25">
      <c r="A3108" s="3">
        <v>702</v>
      </c>
      <c r="B3108" s="24" t="s">
        <v>3162</v>
      </c>
      <c r="C3108" s="4"/>
      <c r="D3108" s="3">
        <v>313548</v>
      </c>
      <c r="E3108" s="24"/>
      <c r="F3108" s="4" t="s">
        <v>45</v>
      </c>
      <c r="G3108" s="4" t="s">
        <v>45</v>
      </c>
      <c r="H3108" s="4" t="s">
        <v>34</v>
      </c>
      <c r="I3108" s="24" t="s">
        <v>35</v>
      </c>
      <c r="J3108" s="4" t="s">
        <v>36</v>
      </c>
      <c r="K3108" s="5">
        <v>9330.98</v>
      </c>
      <c r="L3108" s="5">
        <v>9330.98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25" t="s">
        <v>37</v>
      </c>
      <c r="S3108" s="25" t="s">
        <v>97</v>
      </c>
      <c r="T3108" s="5"/>
      <c r="U3108" s="5">
        <v>0</v>
      </c>
      <c r="V3108" s="4" t="s">
        <v>39</v>
      </c>
      <c r="W3108" s="4" t="s">
        <v>39</v>
      </c>
      <c r="X3108" s="4" t="s">
        <v>39</v>
      </c>
      <c r="Y3108" s="3">
        <v>9661.31</v>
      </c>
    </row>
    <row r="3109" spans="1:25" x14ac:dyDescent="0.25">
      <c r="A3109" s="3">
        <v>702</v>
      </c>
      <c r="B3109" s="24" t="s">
        <v>3163</v>
      </c>
      <c r="C3109" s="4"/>
      <c r="D3109" s="3">
        <v>313548</v>
      </c>
      <c r="E3109" s="24"/>
      <c r="F3109" s="4" t="s">
        <v>45</v>
      </c>
      <c r="G3109" s="4" t="s">
        <v>45</v>
      </c>
      <c r="H3109" s="4" t="s">
        <v>34</v>
      </c>
      <c r="I3109" s="24" t="s">
        <v>35</v>
      </c>
      <c r="J3109" s="4" t="s">
        <v>36</v>
      </c>
      <c r="K3109" s="5">
        <v>10172.32</v>
      </c>
      <c r="L3109" s="5">
        <v>10172.32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25" t="s">
        <v>37</v>
      </c>
      <c r="S3109" s="25" t="s">
        <v>97</v>
      </c>
      <c r="T3109" s="5"/>
      <c r="U3109" s="5">
        <v>0</v>
      </c>
      <c r="V3109" s="4" t="s">
        <v>39</v>
      </c>
      <c r="W3109" s="4" t="s">
        <v>39</v>
      </c>
      <c r="X3109" s="4" t="s">
        <v>39</v>
      </c>
      <c r="Y3109" s="3">
        <v>10532.45</v>
      </c>
    </row>
    <row r="3110" spans="1:25" x14ac:dyDescent="0.25">
      <c r="A3110" s="3">
        <v>702</v>
      </c>
      <c r="B3110" s="24" t="s">
        <v>3164</v>
      </c>
      <c r="C3110" s="4"/>
      <c r="D3110" s="3">
        <v>313548</v>
      </c>
      <c r="E3110" s="24"/>
      <c r="F3110" s="4" t="s">
        <v>45</v>
      </c>
      <c r="G3110" s="4" t="s">
        <v>45</v>
      </c>
      <c r="H3110" s="4" t="s">
        <v>34</v>
      </c>
      <c r="I3110" s="24" t="s">
        <v>35</v>
      </c>
      <c r="J3110" s="4" t="s">
        <v>36</v>
      </c>
      <c r="K3110" s="5">
        <v>6842.11</v>
      </c>
      <c r="L3110" s="5">
        <v>6842.11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25" t="s">
        <v>37</v>
      </c>
      <c r="S3110" s="25" t="s">
        <v>97</v>
      </c>
      <c r="T3110" s="5"/>
      <c r="U3110" s="5">
        <v>0</v>
      </c>
      <c r="V3110" s="4" t="s">
        <v>39</v>
      </c>
      <c r="W3110" s="4" t="s">
        <v>39</v>
      </c>
      <c r="X3110" s="4" t="s">
        <v>39</v>
      </c>
      <c r="Y3110" s="3">
        <v>7084.34</v>
      </c>
    </row>
    <row r="3111" spans="1:25" x14ac:dyDescent="0.25">
      <c r="A3111" s="3">
        <v>702</v>
      </c>
      <c r="B3111" s="24" t="s">
        <v>3165</v>
      </c>
      <c r="C3111" s="4"/>
      <c r="D3111" s="3">
        <v>313548</v>
      </c>
      <c r="E3111" s="24"/>
      <c r="F3111" s="4" t="s">
        <v>107</v>
      </c>
      <c r="G3111" s="4" t="s">
        <v>107</v>
      </c>
      <c r="H3111" s="4" t="s">
        <v>34</v>
      </c>
      <c r="I3111" s="24" t="s">
        <v>35</v>
      </c>
      <c r="J3111" s="4" t="s">
        <v>36</v>
      </c>
      <c r="K3111" s="5">
        <v>106871.74</v>
      </c>
      <c r="L3111" s="5">
        <v>106871.74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25" t="s">
        <v>37</v>
      </c>
      <c r="S3111" s="25" t="s">
        <v>97</v>
      </c>
      <c r="T3111" s="5"/>
      <c r="U3111" s="5">
        <v>0</v>
      </c>
      <c r="V3111" s="4" t="s">
        <v>39</v>
      </c>
      <c r="W3111" s="4" t="s">
        <v>39</v>
      </c>
      <c r="X3111" s="4" t="s">
        <v>39</v>
      </c>
      <c r="Y3111" s="3">
        <v>110306.56</v>
      </c>
    </row>
    <row r="3112" spans="1:25" x14ac:dyDescent="0.25">
      <c r="A3112" s="3">
        <v>702</v>
      </c>
      <c r="B3112" s="24" t="s">
        <v>3166</v>
      </c>
      <c r="C3112" s="4"/>
      <c r="D3112" s="3">
        <v>314798</v>
      </c>
      <c r="E3112" s="24"/>
      <c r="F3112" s="4" t="s">
        <v>107</v>
      </c>
      <c r="G3112" s="4" t="s">
        <v>107</v>
      </c>
      <c r="H3112" s="4" t="s">
        <v>34</v>
      </c>
      <c r="I3112" s="24" t="s">
        <v>35</v>
      </c>
      <c r="J3112" s="4" t="s">
        <v>36</v>
      </c>
      <c r="K3112" s="5">
        <v>1434011.86</v>
      </c>
      <c r="L3112" s="5">
        <v>1434011.86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25" t="s">
        <v>37</v>
      </c>
      <c r="S3112" s="25" t="s">
        <v>49</v>
      </c>
      <c r="T3112" s="5"/>
      <c r="U3112" s="5">
        <v>0</v>
      </c>
      <c r="V3112" s="4" t="s">
        <v>39</v>
      </c>
      <c r="W3112" s="4" t="s">
        <v>39</v>
      </c>
      <c r="X3112" s="4" t="s">
        <v>39</v>
      </c>
      <c r="Y3112" s="3">
        <v>1484810</v>
      </c>
    </row>
    <row r="3113" spans="1:25" x14ac:dyDescent="0.25">
      <c r="A3113" s="3">
        <v>702</v>
      </c>
      <c r="B3113" s="24" t="s">
        <v>3167</v>
      </c>
      <c r="C3113" s="4"/>
      <c r="D3113" s="3">
        <v>313548</v>
      </c>
      <c r="E3113" s="24"/>
      <c r="F3113" s="4" t="s">
        <v>107</v>
      </c>
      <c r="G3113" s="4" t="s">
        <v>107</v>
      </c>
      <c r="H3113" s="4" t="s">
        <v>34</v>
      </c>
      <c r="I3113" s="24" t="s">
        <v>35</v>
      </c>
      <c r="J3113" s="4" t="s">
        <v>36</v>
      </c>
      <c r="K3113" s="5">
        <v>393986.22</v>
      </c>
      <c r="L3113" s="5">
        <v>393986.22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25" t="s">
        <v>37</v>
      </c>
      <c r="S3113" s="25" t="s">
        <v>97</v>
      </c>
      <c r="T3113" s="5"/>
      <c r="U3113" s="5">
        <v>0</v>
      </c>
      <c r="V3113" s="4" t="s">
        <v>39</v>
      </c>
      <c r="W3113" s="4" t="s">
        <v>39</v>
      </c>
      <c r="X3113" s="4" t="s">
        <v>39</v>
      </c>
      <c r="Y3113" s="3">
        <v>406648.84</v>
      </c>
    </row>
    <row r="3114" spans="1:25" x14ac:dyDescent="0.25">
      <c r="A3114" s="3">
        <v>702</v>
      </c>
      <c r="B3114" s="24" t="s">
        <v>3168</v>
      </c>
      <c r="C3114" s="4"/>
      <c r="D3114" s="3">
        <v>314798</v>
      </c>
      <c r="E3114" s="24"/>
      <c r="F3114" s="4" t="s">
        <v>45</v>
      </c>
      <c r="G3114" s="4" t="s">
        <v>45</v>
      </c>
      <c r="H3114" s="4" t="s">
        <v>34</v>
      </c>
      <c r="I3114" s="24" t="s">
        <v>35</v>
      </c>
      <c r="J3114" s="4" t="s">
        <v>36</v>
      </c>
      <c r="K3114" s="5">
        <v>170074.8</v>
      </c>
      <c r="L3114" s="5">
        <v>170074.8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25" t="s">
        <v>37</v>
      </c>
      <c r="S3114" s="25" t="s">
        <v>49</v>
      </c>
      <c r="T3114" s="5"/>
      <c r="U3114" s="5">
        <v>0</v>
      </c>
      <c r="V3114" s="4" t="s">
        <v>39</v>
      </c>
      <c r="W3114" s="4" t="s">
        <v>39</v>
      </c>
      <c r="X3114" s="4" t="s">
        <v>39</v>
      </c>
      <c r="Y3114" s="3">
        <v>176323.26</v>
      </c>
    </row>
    <row r="3115" spans="1:25" x14ac:dyDescent="0.25">
      <c r="A3115" s="3">
        <v>702</v>
      </c>
      <c r="B3115" s="24" t="s">
        <v>3169</v>
      </c>
      <c r="C3115" s="4"/>
      <c r="D3115" s="3">
        <v>313548</v>
      </c>
      <c r="E3115" s="24"/>
      <c r="F3115" s="4" t="s">
        <v>45</v>
      </c>
      <c r="G3115" s="4" t="s">
        <v>45</v>
      </c>
      <c r="H3115" s="4" t="s">
        <v>34</v>
      </c>
      <c r="I3115" s="24" t="s">
        <v>35</v>
      </c>
      <c r="J3115" s="4" t="s">
        <v>36</v>
      </c>
      <c r="K3115" s="5">
        <v>14872.71</v>
      </c>
      <c r="L3115" s="5">
        <v>14872.71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25" t="s">
        <v>37</v>
      </c>
      <c r="S3115" s="25" t="s">
        <v>97</v>
      </c>
      <c r="T3115" s="5"/>
      <c r="U3115" s="5">
        <v>0</v>
      </c>
      <c r="V3115" s="4" t="s">
        <v>39</v>
      </c>
      <c r="W3115" s="4" t="s">
        <v>39</v>
      </c>
      <c r="X3115" s="4" t="s">
        <v>39</v>
      </c>
      <c r="Y3115" s="3">
        <v>15350.7</v>
      </c>
    </row>
    <row r="3116" spans="1:25" x14ac:dyDescent="0.25">
      <c r="A3116" s="3">
        <v>702</v>
      </c>
      <c r="B3116" s="24" t="s">
        <v>3170</v>
      </c>
      <c r="C3116" s="4"/>
      <c r="D3116" s="3">
        <v>313548</v>
      </c>
      <c r="E3116" s="24"/>
      <c r="F3116" s="4" t="s">
        <v>107</v>
      </c>
      <c r="G3116" s="4" t="s">
        <v>107</v>
      </c>
      <c r="H3116" s="4" t="s">
        <v>34</v>
      </c>
      <c r="I3116" s="24" t="s">
        <v>35</v>
      </c>
      <c r="J3116" s="4" t="s">
        <v>36</v>
      </c>
      <c r="K3116" s="5">
        <v>16053.72</v>
      </c>
      <c r="L3116" s="5">
        <v>16053.72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25" t="s">
        <v>37</v>
      </c>
      <c r="S3116" s="25" t="s">
        <v>97</v>
      </c>
      <c r="T3116" s="5"/>
      <c r="U3116" s="5">
        <v>0</v>
      </c>
      <c r="V3116" s="4" t="s">
        <v>39</v>
      </c>
      <c r="W3116" s="4" t="s">
        <v>39</v>
      </c>
      <c r="X3116" s="4" t="s">
        <v>39</v>
      </c>
      <c r="Y3116" s="3">
        <v>16547.37</v>
      </c>
    </row>
    <row r="3117" spans="1:25" x14ac:dyDescent="0.25">
      <c r="A3117" s="3">
        <v>702</v>
      </c>
      <c r="B3117" s="24" t="s">
        <v>3171</v>
      </c>
      <c r="C3117" s="4"/>
      <c r="D3117" s="3">
        <v>315556</v>
      </c>
      <c r="E3117" s="24"/>
      <c r="F3117" s="4" t="s">
        <v>33</v>
      </c>
      <c r="G3117" s="4" t="s">
        <v>33</v>
      </c>
      <c r="H3117" s="4" t="s">
        <v>34</v>
      </c>
      <c r="I3117" s="24" t="s">
        <v>209</v>
      </c>
      <c r="J3117" s="4" t="s">
        <v>41</v>
      </c>
      <c r="K3117" s="5">
        <v>5425988.8300000001</v>
      </c>
      <c r="L3117" s="5">
        <v>327404.16603736323</v>
      </c>
      <c r="M3117" s="5">
        <v>0</v>
      </c>
      <c r="N3117" s="5">
        <v>0</v>
      </c>
      <c r="O3117" s="5">
        <v>0</v>
      </c>
      <c r="P3117" s="5">
        <v>5425988.8300000001</v>
      </c>
      <c r="Q3117" s="5">
        <v>5425988.8300000001</v>
      </c>
      <c r="R3117" s="25" t="s">
        <v>102</v>
      </c>
      <c r="S3117" s="25" t="s">
        <v>38</v>
      </c>
      <c r="T3117" s="5"/>
      <c r="U3117" s="5">
        <v>0</v>
      </c>
      <c r="V3117" s="4" t="s">
        <v>39</v>
      </c>
      <c r="W3117" s="4" t="s">
        <v>39</v>
      </c>
      <c r="X3117" s="4" t="s">
        <v>39</v>
      </c>
      <c r="Y3117" s="3">
        <v>6250406.6399999997</v>
      </c>
    </row>
    <row r="3118" spans="1:25" x14ac:dyDescent="0.25">
      <c r="A3118" s="3">
        <v>702</v>
      </c>
      <c r="B3118" s="24" t="s">
        <v>3172</v>
      </c>
      <c r="C3118" s="4"/>
      <c r="D3118" s="3">
        <v>315556</v>
      </c>
      <c r="E3118" s="24"/>
      <c r="F3118" s="4" t="s">
        <v>33</v>
      </c>
      <c r="G3118" s="4" t="s">
        <v>33</v>
      </c>
      <c r="H3118" s="4" t="s">
        <v>34</v>
      </c>
      <c r="I3118" s="24" t="s">
        <v>209</v>
      </c>
      <c r="J3118" s="4" t="s">
        <v>41</v>
      </c>
      <c r="K3118" s="5">
        <v>855930.43</v>
      </c>
      <c r="L3118" s="5">
        <v>51646.842151746874</v>
      </c>
      <c r="M3118" s="5">
        <v>0</v>
      </c>
      <c r="N3118" s="5">
        <v>0</v>
      </c>
      <c r="O3118" s="5">
        <v>0</v>
      </c>
      <c r="P3118" s="5">
        <v>855930.43</v>
      </c>
      <c r="Q3118" s="5">
        <v>855930.43</v>
      </c>
      <c r="R3118" s="25" t="s">
        <v>102</v>
      </c>
      <c r="S3118" s="25" t="s">
        <v>38</v>
      </c>
      <c r="T3118" s="5"/>
      <c r="U3118" s="5">
        <v>0</v>
      </c>
      <c r="V3118" s="4" t="s">
        <v>39</v>
      </c>
      <c r="W3118" s="4" t="s">
        <v>39</v>
      </c>
      <c r="X3118" s="4" t="s">
        <v>39</v>
      </c>
      <c r="Y3118" s="3">
        <v>989369.06</v>
      </c>
    </row>
    <row r="3119" spans="1:25" x14ac:dyDescent="0.25">
      <c r="A3119" s="3">
        <v>702</v>
      </c>
      <c r="B3119" s="24" t="s">
        <v>3173</v>
      </c>
      <c r="C3119" s="4"/>
      <c r="D3119" s="3">
        <v>313740</v>
      </c>
      <c r="E3119" s="24"/>
      <c r="F3119" s="4" t="s">
        <v>43</v>
      </c>
      <c r="G3119" s="4" t="s">
        <v>45</v>
      </c>
      <c r="H3119" s="4" t="s">
        <v>34</v>
      </c>
      <c r="I3119" s="24" t="s">
        <v>35</v>
      </c>
      <c r="J3119" s="4" t="s">
        <v>36</v>
      </c>
      <c r="K3119" s="5">
        <v>35547841.579999998</v>
      </c>
      <c r="L3119" s="5">
        <v>35547841.579999998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25" t="s">
        <v>37</v>
      </c>
      <c r="S3119" s="25" t="s">
        <v>147</v>
      </c>
      <c r="T3119" s="5"/>
      <c r="U3119" s="5">
        <v>0</v>
      </c>
      <c r="V3119" s="4" t="s">
        <v>39</v>
      </c>
      <c r="W3119" s="4" t="s">
        <v>39</v>
      </c>
      <c r="X3119" s="4" t="s">
        <v>39</v>
      </c>
      <c r="Y3119" s="3">
        <v>42751659.630000003</v>
      </c>
    </row>
    <row r="3120" spans="1:25" x14ac:dyDescent="0.25">
      <c r="A3120" s="3">
        <v>702</v>
      </c>
      <c r="B3120" s="24" t="s">
        <v>3174</v>
      </c>
      <c r="C3120" s="4"/>
      <c r="D3120" s="3">
        <v>319614</v>
      </c>
      <c r="E3120" s="24"/>
      <c r="F3120" s="4" t="s">
        <v>43</v>
      </c>
      <c r="G3120" s="4" t="s">
        <v>33</v>
      </c>
      <c r="H3120" s="4" t="s">
        <v>34</v>
      </c>
      <c r="I3120" s="24" t="s">
        <v>35</v>
      </c>
      <c r="J3120" s="4" t="s">
        <v>41</v>
      </c>
      <c r="K3120" s="5">
        <v>168650.9</v>
      </c>
      <c r="L3120" s="5">
        <v>10176.395307092944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25" t="s">
        <v>37</v>
      </c>
      <c r="S3120" s="25" t="s">
        <v>38</v>
      </c>
      <c r="T3120" s="5"/>
      <c r="U3120" s="5">
        <v>0</v>
      </c>
      <c r="V3120" s="4" t="s">
        <v>39</v>
      </c>
      <c r="W3120" s="4" t="s">
        <v>39</v>
      </c>
      <c r="X3120" s="4" t="s">
        <v>39</v>
      </c>
      <c r="Y3120" s="3">
        <v>168650.9</v>
      </c>
    </row>
    <row r="3121" spans="1:25" x14ac:dyDescent="0.25">
      <c r="A3121" s="3">
        <v>702</v>
      </c>
      <c r="B3121" s="24" t="s">
        <v>3175</v>
      </c>
      <c r="C3121" s="4"/>
      <c r="D3121" s="3">
        <v>313548</v>
      </c>
      <c r="E3121" s="24"/>
      <c r="F3121" s="4" t="s">
        <v>45</v>
      </c>
      <c r="G3121" s="4" t="s">
        <v>45</v>
      </c>
      <c r="H3121" s="4" t="s">
        <v>34</v>
      </c>
      <c r="I3121" s="24" t="s">
        <v>35</v>
      </c>
      <c r="J3121" s="4" t="s">
        <v>36</v>
      </c>
      <c r="K3121" s="5">
        <v>16951.46</v>
      </c>
      <c r="L3121" s="5">
        <v>16951.46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25" t="s">
        <v>37</v>
      </c>
      <c r="S3121" s="25" t="s">
        <v>97</v>
      </c>
      <c r="T3121" s="5"/>
      <c r="U3121" s="5">
        <v>0</v>
      </c>
      <c r="V3121" s="4" t="s">
        <v>39</v>
      </c>
      <c r="W3121" s="4" t="s">
        <v>39</v>
      </c>
      <c r="X3121" s="4" t="s">
        <v>39</v>
      </c>
      <c r="Y3121" s="3">
        <v>17496.259999999998</v>
      </c>
    </row>
    <row r="3122" spans="1:25" x14ac:dyDescent="0.25">
      <c r="A3122" s="3">
        <v>702</v>
      </c>
      <c r="B3122" s="24" t="s">
        <v>3176</v>
      </c>
      <c r="C3122" s="4"/>
      <c r="D3122" s="3">
        <v>314798</v>
      </c>
      <c r="E3122" s="24"/>
      <c r="F3122" s="4" t="s">
        <v>45</v>
      </c>
      <c r="G3122" s="4" t="s">
        <v>45</v>
      </c>
      <c r="H3122" s="4" t="s">
        <v>34</v>
      </c>
      <c r="I3122" s="24" t="s">
        <v>35</v>
      </c>
      <c r="J3122" s="4" t="s">
        <v>36</v>
      </c>
      <c r="K3122" s="5">
        <v>91826.43</v>
      </c>
      <c r="L3122" s="5">
        <v>91826.43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25" t="s">
        <v>37</v>
      </c>
      <c r="S3122" s="25" t="s">
        <v>49</v>
      </c>
      <c r="T3122" s="5"/>
      <c r="U3122" s="5">
        <v>0</v>
      </c>
      <c r="V3122" s="4" t="s">
        <v>39</v>
      </c>
      <c r="W3122" s="4" t="s">
        <v>39</v>
      </c>
      <c r="X3122" s="4" t="s">
        <v>39</v>
      </c>
      <c r="Y3122" s="3">
        <v>95840.02</v>
      </c>
    </row>
    <row r="3123" spans="1:25" x14ac:dyDescent="0.25">
      <c r="A3123" s="3">
        <v>702</v>
      </c>
      <c r="B3123" s="24" t="s">
        <v>3177</v>
      </c>
      <c r="C3123" s="4"/>
      <c r="D3123" s="3">
        <v>313548</v>
      </c>
      <c r="E3123" s="24"/>
      <c r="F3123" s="4" t="s">
        <v>45</v>
      </c>
      <c r="G3123" s="4" t="s">
        <v>45</v>
      </c>
      <c r="H3123" s="4" t="s">
        <v>34</v>
      </c>
      <c r="I3123" s="24" t="s">
        <v>35</v>
      </c>
      <c r="J3123" s="4" t="s">
        <v>36</v>
      </c>
      <c r="K3123" s="5">
        <v>11547.61</v>
      </c>
      <c r="L3123" s="5">
        <v>11547.61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25" t="s">
        <v>37</v>
      </c>
      <c r="S3123" s="25" t="s">
        <v>97</v>
      </c>
      <c r="T3123" s="5"/>
      <c r="U3123" s="5">
        <v>0</v>
      </c>
      <c r="V3123" s="4" t="s">
        <v>39</v>
      </c>
      <c r="W3123" s="4" t="s">
        <v>39</v>
      </c>
      <c r="X3123" s="4" t="s">
        <v>39</v>
      </c>
      <c r="Y3123" s="3">
        <v>12071.8</v>
      </c>
    </row>
    <row r="3124" spans="1:25" x14ac:dyDescent="0.25">
      <c r="A3124" s="3">
        <v>702</v>
      </c>
      <c r="B3124" s="24" t="s">
        <v>3178</v>
      </c>
      <c r="C3124" s="4"/>
      <c r="D3124" s="3">
        <v>313548</v>
      </c>
      <c r="E3124" s="24"/>
      <c r="F3124" s="4" t="s">
        <v>107</v>
      </c>
      <c r="G3124" s="4" t="s">
        <v>107</v>
      </c>
      <c r="H3124" s="4" t="s">
        <v>34</v>
      </c>
      <c r="I3124" s="24" t="s">
        <v>35</v>
      </c>
      <c r="J3124" s="4" t="s">
        <v>36</v>
      </c>
      <c r="K3124" s="5">
        <v>23714.15</v>
      </c>
      <c r="L3124" s="5">
        <v>23714.15</v>
      </c>
      <c r="M3124" s="5">
        <v>0</v>
      </c>
      <c r="N3124" s="5">
        <v>0</v>
      </c>
      <c r="O3124" s="5">
        <v>0</v>
      </c>
      <c r="P3124" s="5">
        <v>0</v>
      </c>
      <c r="Q3124" s="5">
        <v>0</v>
      </c>
      <c r="R3124" s="25" t="s">
        <v>37</v>
      </c>
      <c r="S3124" s="25" t="s">
        <v>97</v>
      </c>
      <c r="T3124" s="5"/>
      <c r="U3124" s="5">
        <v>0</v>
      </c>
      <c r="V3124" s="4" t="s">
        <v>39</v>
      </c>
      <c r="W3124" s="4" t="s">
        <v>39</v>
      </c>
      <c r="X3124" s="4" t="s">
        <v>39</v>
      </c>
      <c r="Y3124" s="3">
        <v>24790.62</v>
      </c>
    </row>
    <row r="3125" spans="1:25" x14ac:dyDescent="0.25">
      <c r="A3125" s="3">
        <v>702</v>
      </c>
      <c r="B3125" s="24" t="s">
        <v>3179</v>
      </c>
      <c r="C3125" s="4"/>
      <c r="D3125" s="3">
        <v>314798</v>
      </c>
      <c r="E3125" s="24"/>
      <c r="F3125" s="4" t="s">
        <v>45</v>
      </c>
      <c r="G3125" s="4" t="s">
        <v>45</v>
      </c>
      <c r="H3125" s="4" t="s">
        <v>34</v>
      </c>
      <c r="I3125" s="24" t="s">
        <v>35</v>
      </c>
      <c r="J3125" s="4" t="s">
        <v>36</v>
      </c>
      <c r="K3125" s="5">
        <v>105523.95</v>
      </c>
      <c r="L3125" s="5">
        <v>105523.95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25" t="s">
        <v>37</v>
      </c>
      <c r="S3125" s="25" t="s">
        <v>49</v>
      </c>
      <c r="T3125" s="5"/>
      <c r="U3125" s="5">
        <v>0</v>
      </c>
      <c r="V3125" s="4" t="s">
        <v>39</v>
      </c>
      <c r="W3125" s="4" t="s">
        <v>39</v>
      </c>
      <c r="X3125" s="4" t="s">
        <v>39</v>
      </c>
      <c r="Y3125" s="3">
        <v>110308.5</v>
      </c>
    </row>
    <row r="3126" spans="1:25" x14ac:dyDescent="0.25">
      <c r="A3126" s="3">
        <v>702</v>
      </c>
      <c r="B3126" s="24" t="s">
        <v>3180</v>
      </c>
      <c r="C3126" s="4"/>
      <c r="D3126" s="3">
        <v>313548</v>
      </c>
      <c r="E3126" s="24"/>
      <c r="F3126" s="4" t="s">
        <v>45</v>
      </c>
      <c r="G3126" s="4" t="s">
        <v>45</v>
      </c>
      <c r="H3126" s="4" t="s">
        <v>34</v>
      </c>
      <c r="I3126" s="24" t="s">
        <v>35</v>
      </c>
      <c r="J3126" s="4" t="s">
        <v>36</v>
      </c>
      <c r="K3126" s="5">
        <v>15071.53</v>
      </c>
      <c r="L3126" s="5">
        <v>15071.53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25" t="s">
        <v>37</v>
      </c>
      <c r="S3126" s="25" t="s">
        <v>97</v>
      </c>
      <c r="T3126" s="5"/>
      <c r="U3126" s="5">
        <v>0</v>
      </c>
      <c r="V3126" s="4" t="s">
        <v>39</v>
      </c>
      <c r="W3126" s="4" t="s">
        <v>39</v>
      </c>
      <c r="X3126" s="4" t="s">
        <v>39</v>
      </c>
      <c r="Y3126" s="3">
        <v>15700.63</v>
      </c>
    </row>
    <row r="3127" spans="1:25" x14ac:dyDescent="0.25">
      <c r="A3127" s="3">
        <v>702</v>
      </c>
      <c r="B3127" s="24" t="s">
        <v>3181</v>
      </c>
      <c r="C3127" s="4"/>
      <c r="D3127" s="3">
        <v>313548</v>
      </c>
      <c r="E3127" s="24"/>
      <c r="F3127" s="4" t="s">
        <v>107</v>
      </c>
      <c r="G3127" s="4" t="s">
        <v>107</v>
      </c>
      <c r="H3127" s="4" t="s">
        <v>34</v>
      </c>
      <c r="I3127" s="24" t="s">
        <v>35</v>
      </c>
      <c r="J3127" s="4" t="s">
        <v>36</v>
      </c>
      <c r="K3127" s="5">
        <v>144666.42000000001</v>
      </c>
      <c r="L3127" s="5">
        <v>144666.42000000001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25" t="s">
        <v>37</v>
      </c>
      <c r="S3127" s="25" t="s">
        <v>97</v>
      </c>
      <c r="T3127" s="5"/>
      <c r="U3127" s="5">
        <v>0</v>
      </c>
      <c r="V3127" s="4" t="s">
        <v>39</v>
      </c>
      <c r="W3127" s="4" t="s">
        <v>39</v>
      </c>
      <c r="X3127" s="4" t="s">
        <v>39</v>
      </c>
      <c r="Y3127" s="3">
        <v>150704.84</v>
      </c>
    </row>
    <row r="3128" spans="1:25" x14ac:dyDescent="0.25">
      <c r="A3128" s="3">
        <v>702</v>
      </c>
      <c r="B3128" s="24" t="s">
        <v>3182</v>
      </c>
      <c r="C3128" s="4"/>
      <c r="D3128" s="3">
        <v>313548</v>
      </c>
      <c r="E3128" s="24"/>
      <c r="F3128" s="4" t="s">
        <v>45</v>
      </c>
      <c r="G3128" s="4" t="s">
        <v>45</v>
      </c>
      <c r="H3128" s="4" t="s">
        <v>34</v>
      </c>
      <c r="I3128" s="24" t="s">
        <v>35</v>
      </c>
      <c r="J3128" s="4" t="s">
        <v>36</v>
      </c>
      <c r="K3128" s="5">
        <v>256295.91</v>
      </c>
      <c r="L3128" s="5">
        <v>256295.91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25" t="s">
        <v>37</v>
      </c>
      <c r="S3128" s="25" t="s">
        <v>97</v>
      </c>
      <c r="T3128" s="5"/>
      <c r="U3128" s="5">
        <v>0</v>
      </c>
      <c r="V3128" s="4" t="s">
        <v>39</v>
      </c>
      <c r="W3128" s="4" t="s">
        <v>39</v>
      </c>
      <c r="X3128" s="4" t="s">
        <v>39</v>
      </c>
      <c r="Y3128" s="3">
        <v>265372.03000000003</v>
      </c>
    </row>
    <row r="3129" spans="1:25" x14ac:dyDescent="0.25">
      <c r="A3129" s="3">
        <v>702</v>
      </c>
      <c r="B3129" s="24" t="s">
        <v>3183</v>
      </c>
      <c r="C3129" s="4"/>
      <c r="D3129" s="3">
        <v>313548</v>
      </c>
      <c r="E3129" s="24"/>
      <c r="F3129" s="4" t="s">
        <v>107</v>
      </c>
      <c r="G3129" s="4" t="s">
        <v>107</v>
      </c>
      <c r="H3129" s="4" t="s">
        <v>34</v>
      </c>
      <c r="I3129" s="24" t="s">
        <v>35</v>
      </c>
      <c r="J3129" s="4" t="s">
        <v>36</v>
      </c>
      <c r="K3129" s="5">
        <v>55626.27</v>
      </c>
      <c r="L3129" s="5">
        <v>55626.27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25" t="s">
        <v>37</v>
      </c>
      <c r="S3129" s="25" t="s">
        <v>97</v>
      </c>
      <c r="T3129" s="5"/>
      <c r="U3129" s="5">
        <v>0</v>
      </c>
      <c r="V3129" s="4" t="s">
        <v>39</v>
      </c>
      <c r="W3129" s="4" t="s">
        <v>39</v>
      </c>
      <c r="X3129" s="4" t="s">
        <v>39</v>
      </c>
      <c r="Y3129" s="3">
        <v>58062.879999999997</v>
      </c>
    </row>
    <row r="3130" spans="1:25" x14ac:dyDescent="0.25">
      <c r="A3130" s="3">
        <v>702</v>
      </c>
      <c r="B3130" s="24" t="s">
        <v>3184</v>
      </c>
      <c r="C3130" s="4"/>
      <c r="D3130" s="3">
        <v>318345</v>
      </c>
      <c r="E3130" s="24"/>
      <c r="F3130" s="4" t="s">
        <v>45</v>
      </c>
      <c r="G3130" s="4" t="s">
        <v>33</v>
      </c>
      <c r="H3130" s="4" t="s">
        <v>34</v>
      </c>
      <c r="I3130" s="24" t="s">
        <v>35</v>
      </c>
      <c r="J3130" s="4" t="s">
        <v>36</v>
      </c>
      <c r="K3130" s="5">
        <v>34776.410000000003</v>
      </c>
      <c r="L3130" s="5">
        <v>34776.410000000003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25" t="s">
        <v>37</v>
      </c>
      <c r="S3130" s="25" t="s">
        <v>49</v>
      </c>
      <c r="T3130" s="5"/>
      <c r="U3130" s="5">
        <v>0</v>
      </c>
      <c r="V3130" s="4" t="s">
        <v>39</v>
      </c>
      <c r="W3130" s="4" t="s">
        <v>39</v>
      </c>
      <c r="X3130" s="4" t="s">
        <v>39</v>
      </c>
      <c r="Y3130" s="3">
        <v>38035.71</v>
      </c>
    </row>
    <row r="3131" spans="1:25" x14ac:dyDescent="0.25">
      <c r="A3131" s="3">
        <v>702</v>
      </c>
      <c r="B3131" s="24" t="s">
        <v>3185</v>
      </c>
      <c r="C3131" s="4"/>
      <c r="D3131" s="3">
        <v>313548</v>
      </c>
      <c r="E3131" s="24"/>
      <c r="F3131" s="4" t="s">
        <v>107</v>
      </c>
      <c r="G3131" s="4" t="s">
        <v>107</v>
      </c>
      <c r="H3131" s="4" t="s">
        <v>34</v>
      </c>
      <c r="I3131" s="24" t="s">
        <v>35</v>
      </c>
      <c r="J3131" s="4" t="s">
        <v>36</v>
      </c>
      <c r="K3131" s="5">
        <v>77432.78</v>
      </c>
      <c r="L3131" s="5">
        <v>77432.78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25" t="s">
        <v>37</v>
      </c>
      <c r="S3131" s="25" t="s">
        <v>97</v>
      </c>
      <c r="T3131" s="5"/>
      <c r="U3131" s="5">
        <v>0</v>
      </c>
      <c r="V3131" s="4" t="s">
        <v>39</v>
      </c>
      <c r="W3131" s="4" t="s">
        <v>39</v>
      </c>
      <c r="X3131" s="4" t="s">
        <v>39</v>
      </c>
      <c r="Y3131" s="3">
        <v>80295.86</v>
      </c>
    </row>
    <row r="3132" spans="1:25" x14ac:dyDescent="0.25">
      <c r="A3132" s="3">
        <v>702</v>
      </c>
      <c r="B3132" s="24" t="s">
        <v>3186</v>
      </c>
      <c r="C3132" s="4"/>
      <c r="D3132" s="3">
        <v>313548</v>
      </c>
      <c r="E3132" s="24"/>
      <c r="F3132" s="4" t="s">
        <v>107</v>
      </c>
      <c r="G3132" s="4" t="s">
        <v>107</v>
      </c>
      <c r="H3132" s="4" t="s">
        <v>34</v>
      </c>
      <c r="I3132" s="24" t="s">
        <v>35</v>
      </c>
      <c r="J3132" s="4" t="s">
        <v>36</v>
      </c>
      <c r="K3132" s="5">
        <v>191385.76</v>
      </c>
      <c r="L3132" s="5">
        <v>191385.76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25" t="s">
        <v>37</v>
      </c>
      <c r="S3132" s="25" t="s">
        <v>97</v>
      </c>
      <c r="T3132" s="5"/>
      <c r="U3132" s="5">
        <v>0</v>
      </c>
      <c r="V3132" s="4" t="s">
        <v>39</v>
      </c>
      <c r="W3132" s="4" t="s">
        <v>39</v>
      </c>
      <c r="X3132" s="4" t="s">
        <v>39</v>
      </c>
      <c r="Y3132" s="3">
        <v>198462.21</v>
      </c>
    </row>
    <row r="3133" spans="1:25" x14ac:dyDescent="0.25">
      <c r="A3133" s="3">
        <v>702</v>
      </c>
      <c r="B3133" s="24" t="s">
        <v>3187</v>
      </c>
      <c r="C3133" s="4"/>
      <c r="D3133" s="3">
        <v>313548</v>
      </c>
      <c r="E3133" s="24"/>
      <c r="F3133" s="4" t="s">
        <v>107</v>
      </c>
      <c r="G3133" s="4" t="s">
        <v>107</v>
      </c>
      <c r="H3133" s="4" t="s">
        <v>34</v>
      </c>
      <c r="I3133" s="24" t="s">
        <v>35</v>
      </c>
      <c r="J3133" s="4" t="s">
        <v>36</v>
      </c>
      <c r="K3133" s="5">
        <v>56034.59</v>
      </c>
      <c r="L3133" s="5">
        <v>56034.59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25" t="s">
        <v>37</v>
      </c>
      <c r="S3133" s="25" t="s">
        <v>97</v>
      </c>
      <c r="T3133" s="5"/>
      <c r="U3133" s="5">
        <v>0</v>
      </c>
      <c r="V3133" s="4" t="s">
        <v>39</v>
      </c>
      <c r="W3133" s="4" t="s">
        <v>39</v>
      </c>
      <c r="X3133" s="4" t="s">
        <v>39</v>
      </c>
      <c r="Y3133" s="3">
        <v>58106.47</v>
      </c>
    </row>
    <row r="3134" spans="1:25" x14ac:dyDescent="0.25">
      <c r="A3134" s="3">
        <v>702</v>
      </c>
      <c r="B3134" s="24" t="s">
        <v>3188</v>
      </c>
      <c r="C3134" s="4"/>
      <c r="D3134" s="3">
        <v>316339</v>
      </c>
      <c r="E3134" s="24"/>
      <c r="F3134" s="4" t="s">
        <v>107</v>
      </c>
      <c r="G3134" s="4" t="s">
        <v>107</v>
      </c>
      <c r="H3134" s="4" t="s">
        <v>34</v>
      </c>
      <c r="I3134" s="24" t="s">
        <v>35</v>
      </c>
      <c r="J3134" s="4" t="s">
        <v>36</v>
      </c>
      <c r="K3134" s="5">
        <v>309063.15999999997</v>
      </c>
      <c r="L3134" s="5">
        <v>309063.15999999997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25" t="s">
        <v>37</v>
      </c>
      <c r="S3134" s="25" t="s">
        <v>58</v>
      </c>
      <c r="T3134" s="5"/>
      <c r="U3134" s="5">
        <v>0</v>
      </c>
      <c r="V3134" s="4" t="s">
        <v>39</v>
      </c>
      <c r="W3134" s="4" t="s">
        <v>39</v>
      </c>
      <c r="X3134" s="4" t="s">
        <v>39</v>
      </c>
      <c r="Y3134" s="3">
        <v>326942.13</v>
      </c>
    </row>
    <row r="3135" spans="1:25" x14ac:dyDescent="0.25">
      <c r="A3135" s="3">
        <v>702</v>
      </c>
      <c r="B3135" s="24" t="s">
        <v>3189</v>
      </c>
      <c r="C3135" s="4"/>
      <c r="D3135" s="3">
        <v>316339</v>
      </c>
      <c r="E3135" s="24"/>
      <c r="F3135" s="4" t="s">
        <v>107</v>
      </c>
      <c r="G3135" s="4" t="s">
        <v>107</v>
      </c>
      <c r="H3135" s="4" t="s">
        <v>34</v>
      </c>
      <c r="I3135" s="24" t="s">
        <v>35</v>
      </c>
      <c r="J3135" s="4" t="s">
        <v>36</v>
      </c>
      <c r="K3135" s="5">
        <v>67973.81</v>
      </c>
      <c r="L3135" s="5">
        <v>67973.81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25" t="s">
        <v>37</v>
      </c>
      <c r="S3135" s="25" t="s">
        <v>58</v>
      </c>
      <c r="T3135" s="5"/>
      <c r="U3135" s="5">
        <v>0</v>
      </c>
      <c r="V3135" s="4" t="s">
        <v>39</v>
      </c>
      <c r="W3135" s="4" t="s">
        <v>39</v>
      </c>
      <c r="X3135" s="4" t="s">
        <v>39</v>
      </c>
      <c r="Y3135" s="3">
        <v>71906.009999999995</v>
      </c>
    </row>
    <row r="3136" spans="1:25" x14ac:dyDescent="0.25">
      <c r="A3136" s="3">
        <v>702</v>
      </c>
      <c r="B3136" s="24" t="s">
        <v>3190</v>
      </c>
      <c r="C3136" s="4"/>
      <c r="D3136" s="3">
        <v>313548</v>
      </c>
      <c r="E3136" s="24"/>
      <c r="F3136" s="4" t="s">
        <v>45</v>
      </c>
      <c r="G3136" s="4" t="s">
        <v>45</v>
      </c>
      <c r="H3136" s="4" t="s">
        <v>34</v>
      </c>
      <c r="I3136" s="24" t="s">
        <v>35</v>
      </c>
      <c r="J3136" s="4" t="s">
        <v>36</v>
      </c>
      <c r="K3136" s="5">
        <v>6827.95</v>
      </c>
      <c r="L3136" s="5">
        <v>6827.95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25" t="s">
        <v>37</v>
      </c>
      <c r="S3136" s="25" t="s">
        <v>97</v>
      </c>
      <c r="T3136" s="5"/>
      <c r="U3136" s="5">
        <v>0</v>
      </c>
      <c r="V3136" s="4" t="s">
        <v>39</v>
      </c>
      <c r="W3136" s="4" t="s">
        <v>39</v>
      </c>
      <c r="X3136" s="4" t="s">
        <v>39</v>
      </c>
      <c r="Y3136" s="3">
        <v>7069.54</v>
      </c>
    </row>
    <row r="3137" spans="1:25" x14ac:dyDescent="0.25">
      <c r="A3137" s="3">
        <v>702</v>
      </c>
      <c r="B3137" s="24" t="s">
        <v>3191</v>
      </c>
      <c r="C3137" s="4"/>
      <c r="D3137" s="3">
        <v>313250</v>
      </c>
      <c r="E3137" s="24"/>
      <c r="F3137" s="4" t="s">
        <v>45</v>
      </c>
      <c r="G3137" s="4" t="s">
        <v>33</v>
      </c>
      <c r="H3137" s="4" t="s">
        <v>34</v>
      </c>
      <c r="I3137" s="24" t="s">
        <v>35</v>
      </c>
      <c r="J3137" s="4" t="s">
        <v>36</v>
      </c>
      <c r="K3137" s="5">
        <v>23522.48</v>
      </c>
      <c r="L3137" s="5">
        <v>23522.48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  <c r="R3137" s="25" t="s">
        <v>37</v>
      </c>
      <c r="S3137" s="25" t="s">
        <v>49</v>
      </c>
      <c r="T3137" s="5"/>
      <c r="U3137" s="5">
        <v>0</v>
      </c>
      <c r="V3137" s="4" t="s">
        <v>39</v>
      </c>
      <c r="W3137" s="4" t="s">
        <v>39</v>
      </c>
      <c r="X3137" s="4" t="s">
        <v>39</v>
      </c>
      <c r="Y3137" s="3">
        <v>23794.35</v>
      </c>
    </row>
    <row r="3138" spans="1:25" x14ac:dyDescent="0.25">
      <c r="A3138" s="3">
        <v>702</v>
      </c>
      <c r="B3138" s="24" t="s">
        <v>3192</v>
      </c>
      <c r="C3138" s="4"/>
      <c r="D3138" s="3">
        <v>308683</v>
      </c>
      <c r="E3138" s="24"/>
      <c r="F3138" s="4" t="s">
        <v>33</v>
      </c>
      <c r="G3138" s="4" t="s">
        <v>33</v>
      </c>
      <c r="H3138" s="4" t="s">
        <v>34</v>
      </c>
      <c r="I3138" s="24" t="s">
        <v>35</v>
      </c>
      <c r="J3138" s="4" t="s">
        <v>41</v>
      </c>
      <c r="K3138" s="5">
        <v>57091.48</v>
      </c>
      <c r="L3138" s="5">
        <v>3444.8999035699826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25" t="s">
        <v>37</v>
      </c>
      <c r="S3138" s="25" t="s">
        <v>38</v>
      </c>
      <c r="T3138" s="5"/>
      <c r="U3138" s="5">
        <v>0</v>
      </c>
      <c r="V3138" s="4" t="s">
        <v>39</v>
      </c>
      <c r="W3138" s="4" t="s">
        <v>39</v>
      </c>
      <c r="X3138" s="4" t="s">
        <v>39</v>
      </c>
      <c r="Y3138" s="3">
        <v>77521.75</v>
      </c>
    </row>
    <row r="3139" spans="1:25" x14ac:dyDescent="0.25">
      <c r="A3139" s="3">
        <v>702</v>
      </c>
      <c r="B3139" s="24" t="s">
        <v>3193</v>
      </c>
      <c r="C3139" s="4"/>
      <c r="D3139" s="3">
        <v>309373</v>
      </c>
      <c r="E3139" s="24"/>
      <c r="F3139" s="4" t="s">
        <v>43</v>
      </c>
      <c r="G3139" s="4" t="s">
        <v>33</v>
      </c>
      <c r="H3139" s="4" t="s">
        <v>34</v>
      </c>
      <c r="I3139" s="24" t="s">
        <v>35</v>
      </c>
      <c r="J3139" s="4" t="s">
        <v>36</v>
      </c>
      <c r="K3139" s="5">
        <v>42092.54</v>
      </c>
      <c r="L3139" s="5">
        <v>42092.54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25" t="s">
        <v>37</v>
      </c>
      <c r="S3139" s="25" t="s">
        <v>90</v>
      </c>
      <c r="T3139" s="5"/>
      <c r="U3139" s="5">
        <v>0</v>
      </c>
      <c r="V3139" s="4" t="s">
        <v>39</v>
      </c>
      <c r="W3139" s="4" t="s">
        <v>39</v>
      </c>
      <c r="X3139" s="4" t="s">
        <v>39</v>
      </c>
      <c r="Y3139" s="3">
        <v>43146.6</v>
      </c>
    </row>
    <row r="3140" spans="1:25" x14ac:dyDescent="0.25">
      <c r="A3140" s="3">
        <v>702</v>
      </c>
      <c r="B3140" s="24" t="s">
        <v>3194</v>
      </c>
      <c r="C3140" s="4"/>
      <c r="D3140" s="3">
        <v>310517</v>
      </c>
      <c r="E3140" s="24"/>
      <c r="F3140" s="4" t="s">
        <v>43</v>
      </c>
      <c r="G3140" s="4" t="s">
        <v>33</v>
      </c>
      <c r="H3140" s="4" t="s">
        <v>34</v>
      </c>
      <c r="I3140" s="24" t="s">
        <v>35</v>
      </c>
      <c r="J3140" s="4" t="s">
        <v>36</v>
      </c>
      <c r="K3140" s="5">
        <v>239753.8</v>
      </c>
      <c r="L3140" s="5">
        <v>239753.8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25" t="s">
        <v>37</v>
      </c>
      <c r="S3140" s="25" t="s">
        <v>74</v>
      </c>
      <c r="T3140" s="5"/>
      <c r="U3140" s="5">
        <v>0</v>
      </c>
      <c r="V3140" s="4" t="s">
        <v>39</v>
      </c>
      <c r="W3140" s="4" t="s">
        <v>39</v>
      </c>
      <c r="X3140" s="4" t="s">
        <v>39</v>
      </c>
      <c r="Y3140" s="3">
        <v>261905.58</v>
      </c>
    </row>
    <row r="3141" spans="1:25" x14ac:dyDescent="0.25">
      <c r="A3141" s="3">
        <v>702</v>
      </c>
      <c r="B3141" s="24" t="s">
        <v>3195</v>
      </c>
      <c r="C3141" s="4"/>
      <c r="D3141" s="3">
        <v>313547</v>
      </c>
      <c r="E3141" s="24"/>
      <c r="F3141" s="4" t="s">
        <v>43</v>
      </c>
      <c r="G3141" s="4" t="s">
        <v>33</v>
      </c>
      <c r="H3141" s="4" t="s">
        <v>34</v>
      </c>
      <c r="I3141" s="24" t="s">
        <v>35</v>
      </c>
      <c r="J3141" s="4" t="s">
        <v>36</v>
      </c>
      <c r="K3141" s="5">
        <v>248455.34</v>
      </c>
      <c r="L3141" s="5">
        <v>248455.34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25" t="s">
        <v>37</v>
      </c>
      <c r="S3141" s="25" t="s">
        <v>69</v>
      </c>
      <c r="T3141" s="5"/>
      <c r="U3141" s="5">
        <v>0</v>
      </c>
      <c r="V3141" s="4" t="s">
        <v>39</v>
      </c>
      <c r="W3141" s="4" t="s">
        <v>39</v>
      </c>
      <c r="X3141" s="4" t="s">
        <v>39</v>
      </c>
      <c r="Y3141" s="3">
        <v>282382.88</v>
      </c>
    </row>
    <row r="3142" spans="1:25" x14ac:dyDescent="0.25">
      <c r="A3142" s="3">
        <v>702</v>
      </c>
      <c r="B3142" s="24" t="s">
        <v>3196</v>
      </c>
      <c r="C3142" s="4"/>
      <c r="D3142" s="3">
        <v>311550</v>
      </c>
      <c r="E3142" s="24"/>
      <c r="F3142" s="4" t="s">
        <v>33</v>
      </c>
      <c r="G3142" s="4" t="s">
        <v>33</v>
      </c>
      <c r="H3142" s="4" t="s">
        <v>34</v>
      </c>
      <c r="I3142" s="24" t="s">
        <v>35</v>
      </c>
      <c r="J3142" s="4" t="s">
        <v>41</v>
      </c>
      <c r="K3142" s="5">
        <v>130947.22</v>
      </c>
      <c r="L3142" s="5">
        <v>7901.3552556486056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25" t="s">
        <v>37</v>
      </c>
      <c r="S3142" s="25" t="s">
        <v>38</v>
      </c>
      <c r="T3142" s="5"/>
      <c r="U3142" s="5">
        <v>0</v>
      </c>
      <c r="V3142" s="4" t="s">
        <v>39</v>
      </c>
      <c r="W3142" s="4" t="s">
        <v>39</v>
      </c>
      <c r="X3142" s="4" t="s">
        <v>39</v>
      </c>
      <c r="Y3142" s="3">
        <v>148848.31</v>
      </c>
    </row>
    <row r="3143" spans="1:25" x14ac:dyDescent="0.25">
      <c r="A3143" s="3">
        <v>702</v>
      </c>
      <c r="B3143" s="24" t="s">
        <v>3197</v>
      </c>
      <c r="C3143" s="4"/>
      <c r="D3143" s="3">
        <v>312088</v>
      </c>
      <c r="E3143" s="24"/>
      <c r="F3143" s="4" t="s">
        <v>45</v>
      </c>
      <c r="G3143" s="4" t="s">
        <v>45</v>
      </c>
      <c r="H3143" s="4" t="s">
        <v>34</v>
      </c>
      <c r="I3143" s="24" t="s">
        <v>35</v>
      </c>
      <c r="J3143" s="4" t="s">
        <v>36</v>
      </c>
      <c r="K3143" s="5">
        <v>252436.46</v>
      </c>
      <c r="L3143" s="5">
        <v>252436.46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25" t="s">
        <v>37</v>
      </c>
      <c r="S3143" s="25" t="s">
        <v>74</v>
      </c>
      <c r="T3143" s="5"/>
      <c r="U3143" s="5">
        <v>0</v>
      </c>
      <c r="V3143" s="4" t="s">
        <v>39</v>
      </c>
      <c r="W3143" s="4" t="s">
        <v>39</v>
      </c>
      <c r="X3143" s="4" t="s">
        <v>39</v>
      </c>
      <c r="Y3143" s="3">
        <v>268522.87</v>
      </c>
    </row>
    <row r="3144" spans="1:25" x14ac:dyDescent="0.25">
      <c r="A3144" s="3">
        <v>702</v>
      </c>
      <c r="B3144" s="24" t="s">
        <v>3198</v>
      </c>
      <c r="C3144" s="4"/>
      <c r="D3144" s="3">
        <v>314376</v>
      </c>
      <c r="E3144" s="24"/>
      <c r="F3144" s="4" t="s">
        <v>43</v>
      </c>
      <c r="G3144" s="4" t="s">
        <v>33</v>
      </c>
      <c r="H3144" s="4" t="s">
        <v>34</v>
      </c>
      <c r="I3144" s="24" t="s">
        <v>35</v>
      </c>
      <c r="J3144" s="4" t="s">
        <v>36</v>
      </c>
      <c r="K3144" s="5">
        <v>6573.04</v>
      </c>
      <c r="L3144" s="5">
        <v>6573.04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25" t="s">
        <v>37</v>
      </c>
      <c r="S3144" s="25" t="s">
        <v>49</v>
      </c>
      <c r="T3144" s="5"/>
      <c r="U3144" s="5">
        <v>0</v>
      </c>
      <c r="V3144" s="4" t="s">
        <v>39</v>
      </c>
      <c r="W3144" s="4" t="s">
        <v>39</v>
      </c>
      <c r="X3144" s="4" t="s">
        <v>39</v>
      </c>
      <c r="Y3144" s="3">
        <v>7069</v>
      </c>
    </row>
    <row r="3145" spans="1:25" x14ac:dyDescent="0.25">
      <c r="A3145" s="3">
        <v>702</v>
      </c>
      <c r="B3145" s="24" t="s">
        <v>3199</v>
      </c>
      <c r="C3145" s="4"/>
      <c r="D3145" s="3">
        <v>310691</v>
      </c>
      <c r="E3145" s="24"/>
      <c r="F3145" s="4" t="s">
        <v>33</v>
      </c>
      <c r="G3145" s="4" t="s">
        <v>33</v>
      </c>
      <c r="H3145" s="4" t="s">
        <v>34</v>
      </c>
      <c r="I3145" s="24" t="s">
        <v>35</v>
      </c>
      <c r="J3145" s="4" t="s">
        <v>41</v>
      </c>
      <c r="K3145" s="5">
        <v>266404.69</v>
      </c>
      <c r="L3145" s="5">
        <v>16074.85899632644</v>
      </c>
      <c r="M3145" s="5">
        <v>0</v>
      </c>
      <c r="N3145" s="5">
        <v>0</v>
      </c>
      <c r="O3145" s="5">
        <v>0</v>
      </c>
      <c r="P3145" s="5">
        <v>266404.69</v>
      </c>
      <c r="Q3145" s="5">
        <v>266404.69</v>
      </c>
      <c r="R3145" s="25" t="s">
        <v>102</v>
      </c>
      <c r="S3145" s="25" t="s">
        <v>38</v>
      </c>
      <c r="T3145" s="5"/>
      <c r="U3145" s="5">
        <v>266404.69</v>
      </c>
      <c r="V3145" s="4" t="s">
        <v>39</v>
      </c>
      <c r="W3145" s="4" t="s">
        <v>39</v>
      </c>
      <c r="X3145" s="4" t="s">
        <v>39</v>
      </c>
      <c r="Y3145" s="3">
        <v>339136.38</v>
      </c>
    </row>
    <row r="3146" spans="1:25" x14ac:dyDescent="0.25">
      <c r="A3146" s="3">
        <v>702</v>
      </c>
      <c r="B3146" s="24" t="s">
        <v>3200</v>
      </c>
      <c r="C3146" s="4"/>
      <c r="D3146" s="3">
        <v>313250</v>
      </c>
      <c r="E3146" s="24"/>
      <c r="F3146" s="4" t="s">
        <v>45</v>
      </c>
      <c r="G3146" s="4" t="s">
        <v>33</v>
      </c>
      <c r="H3146" s="4" t="s">
        <v>34</v>
      </c>
      <c r="I3146" s="24" t="s">
        <v>35</v>
      </c>
      <c r="J3146" s="4" t="s">
        <v>36</v>
      </c>
      <c r="K3146" s="5">
        <v>7757.98</v>
      </c>
      <c r="L3146" s="5">
        <v>7757.98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25" t="s">
        <v>37</v>
      </c>
      <c r="S3146" s="25" t="s">
        <v>49</v>
      </c>
      <c r="T3146" s="5"/>
      <c r="U3146" s="5">
        <v>0</v>
      </c>
      <c r="V3146" s="4" t="s">
        <v>39</v>
      </c>
      <c r="W3146" s="4" t="s">
        <v>39</v>
      </c>
      <c r="X3146" s="4" t="s">
        <v>39</v>
      </c>
      <c r="Y3146" s="3">
        <v>7819.7</v>
      </c>
    </row>
    <row r="3147" spans="1:25" x14ac:dyDescent="0.25">
      <c r="A3147" s="3">
        <v>702</v>
      </c>
      <c r="B3147" s="24" t="s">
        <v>3201</v>
      </c>
      <c r="C3147" s="4"/>
      <c r="D3147" s="3">
        <v>316661</v>
      </c>
      <c r="E3147" s="24"/>
      <c r="F3147" s="4" t="s">
        <v>33</v>
      </c>
      <c r="G3147" s="4" t="s">
        <v>33</v>
      </c>
      <c r="H3147" s="4" t="s">
        <v>34</v>
      </c>
      <c r="I3147" s="24" t="s">
        <v>35</v>
      </c>
      <c r="J3147" s="4" t="s">
        <v>41</v>
      </c>
      <c r="K3147" s="5">
        <v>375079.69</v>
      </c>
      <c r="L3147" s="5">
        <v>22632.30849703071</v>
      </c>
      <c r="M3147" s="5">
        <v>0</v>
      </c>
      <c r="N3147" s="5">
        <v>375079.69</v>
      </c>
      <c r="O3147" s="5">
        <v>0</v>
      </c>
      <c r="P3147" s="5">
        <v>0</v>
      </c>
      <c r="Q3147" s="5">
        <v>375079.69</v>
      </c>
      <c r="R3147" s="25" t="s">
        <v>119</v>
      </c>
      <c r="S3147" s="25" t="s">
        <v>38</v>
      </c>
      <c r="T3147" s="5"/>
      <c r="U3147" s="5">
        <v>0</v>
      </c>
      <c r="V3147" s="4" t="s">
        <v>39</v>
      </c>
      <c r="W3147" s="4" t="s">
        <v>39</v>
      </c>
      <c r="X3147" s="4" t="s">
        <v>39</v>
      </c>
      <c r="Y3147" s="3">
        <v>500991.94</v>
      </c>
    </row>
    <row r="3148" spans="1:25" x14ac:dyDescent="0.25">
      <c r="A3148" s="3">
        <v>702</v>
      </c>
      <c r="B3148" s="24" t="s">
        <v>3202</v>
      </c>
      <c r="C3148" s="4"/>
      <c r="D3148" s="3">
        <v>310917</v>
      </c>
      <c r="E3148" s="24"/>
      <c r="F3148" s="4" t="s">
        <v>33</v>
      </c>
      <c r="G3148" s="4" t="s">
        <v>33</v>
      </c>
      <c r="H3148" s="4" t="s">
        <v>34</v>
      </c>
      <c r="I3148" s="24" t="s">
        <v>35</v>
      </c>
      <c r="J3148" s="4" t="s">
        <v>41</v>
      </c>
      <c r="K3148" s="5">
        <v>-42853.55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25" t="s">
        <v>37</v>
      </c>
      <c r="S3148" s="25" t="s">
        <v>38</v>
      </c>
      <c r="T3148" s="5"/>
      <c r="U3148" s="5">
        <v>0</v>
      </c>
      <c r="V3148" s="4" t="s">
        <v>39</v>
      </c>
      <c r="W3148" s="4" t="s">
        <v>39</v>
      </c>
      <c r="X3148" s="4" t="s">
        <v>39</v>
      </c>
      <c r="Y3148" s="3">
        <v>0</v>
      </c>
    </row>
    <row r="3149" spans="1:25" x14ac:dyDescent="0.25">
      <c r="A3149" s="3">
        <v>702</v>
      </c>
      <c r="B3149" s="24" t="s">
        <v>3203</v>
      </c>
      <c r="C3149" s="4"/>
      <c r="D3149" s="3">
        <v>320197</v>
      </c>
      <c r="E3149" s="24"/>
      <c r="F3149" s="4" t="s">
        <v>43</v>
      </c>
      <c r="G3149" s="4" t="s">
        <v>33</v>
      </c>
      <c r="H3149" s="4" t="s">
        <v>34</v>
      </c>
      <c r="I3149" s="24" t="s">
        <v>209</v>
      </c>
      <c r="J3149" s="4" t="s">
        <v>36</v>
      </c>
      <c r="K3149" s="5">
        <v>18892.14</v>
      </c>
      <c r="L3149" s="5">
        <v>18892.14</v>
      </c>
      <c r="M3149" s="5">
        <v>0</v>
      </c>
      <c r="N3149" s="5">
        <v>0</v>
      </c>
      <c r="O3149" s="5">
        <v>0</v>
      </c>
      <c r="P3149" s="5">
        <v>18892.14</v>
      </c>
      <c r="Q3149" s="5">
        <v>18892.14</v>
      </c>
      <c r="R3149" s="25" t="s">
        <v>102</v>
      </c>
      <c r="S3149" s="25" t="s">
        <v>90</v>
      </c>
      <c r="T3149" s="5"/>
      <c r="U3149" s="5">
        <v>0</v>
      </c>
      <c r="V3149" s="4" t="s">
        <v>39</v>
      </c>
      <c r="W3149" s="4" t="s">
        <v>39</v>
      </c>
      <c r="X3149" s="4" t="s">
        <v>39</v>
      </c>
      <c r="Y3149" s="3">
        <v>18892.14</v>
      </c>
    </row>
    <row r="3150" spans="1:25" x14ac:dyDescent="0.25">
      <c r="A3150" s="3">
        <v>702</v>
      </c>
      <c r="B3150" s="24" t="s">
        <v>3204</v>
      </c>
      <c r="C3150" s="4"/>
      <c r="D3150" s="3">
        <v>320073</v>
      </c>
      <c r="E3150" s="24"/>
      <c r="F3150" s="4" t="s">
        <v>33</v>
      </c>
      <c r="G3150" s="4" t="s">
        <v>33</v>
      </c>
      <c r="H3150" s="4" t="s">
        <v>34</v>
      </c>
      <c r="I3150" s="24" t="s">
        <v>35</v>
      </c>
      <c r="J3150" s="4" t="s">
        <v>41</v>
      </c>
      <c r="K3150" s="5">
        <v>2083604.22</v>
      </c>
      <c r="L3150" s="5">
        <v>125724.67864830283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25" t="s">
        <v>37</v>
      </c>
      <c r="S3150" s="25" t="s">
        <v>38</v>
      </c>
      <c r="T3150" s="5"/>
      <c r="U3150" s="5">
        <v>0</v>
      </c>
      <c r="V3150" s="4" t="s">
        <v>39</v>
      </c>
      <c r="W3150" s="4" t="s">
        <v>39</v>
      </c>
      <c r="X3150" s="4" t="s">
        <v>39</v>
      </c>
      <c r="Y3150" s="3">
        <v>2526378.69</v>
      </c>
    </row>
    <row r="3151" spans="1:25" x14ac:dyDescent="0.25">
      <c r="A3151" s="3">
        <v>702</v>
      </c>
      <c r="B3151" s="24" t="s">
        <v>3205</v>
      </c>
      <c r="C3151" s="4"/>
      <c r="D3151" s="3">
        <v>320073</v>
      </c>
      <c r="E3151" s="24"/>
      <c r="F3151" s="4" t="s">
        <v>33</v>
      </c>
      <c r="G3151" s="4" t="s">
        <v>33</v>
      </c>
      <c r="H3151" s="4" t="s">
        <v>34</v>
      </c>
      <c r="I3151" s="24" t="s">
        <v>35</v>
      </c>
      <c r="J3151" s="4" t="s">
        <v>41</v>
      </c>
      <c r="K3151" s="5">
        <v>1935741.37</v>
      </c>
      <c r="L3151" s="5">
        <v>116802.63427834462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25" t="s">
        <v>37</v>
      </c>
      <c r="S3151" s="25" t="s">
        <v>38</v>
      </c>
      <c r="T3151" s="5"/>
      <c r="U3151" s="5">
        <v>0</v>
      </c>
      <c r="V3151" s="4" t="s">
        <v>39</v>
      </c>
      <c r="W3151" s="4" t="s">
        <v>39</v>
      </c>
      <c r="X3151" s="4" t="s">
        <v>39</v>
      </c>
      <c r="Y3151" s="3">
        <v>2278728.7400000002</v>
      </c>
    </row>
    <row r="3152" spans="1:25" x14ac:dyDescent="0.25">
      <c r="A3152" s="3">
        <v>702</v>
      </c>
      <c r="B3152" s="24" t="s">
        <v>3206</v>
      </c>
      <c r="C3152" s="4"/>
      <c r="D3152" s="3">
        <v>319538</v>
      </c>
      <c r="E3152" s="24"/>
      <c r="F3152" s="4" t="s">
        <v>33</v>
      </c>
      <c r="G3152" s="4" t="s">
        <v>33</v>
      </c>
      <c r="H3152" s="4" t="s">
        <v>34</v>
      </c>
      <c r="I3152" s="24" t="s">
        <v>35</v>
      </c>
      <c r="J3152" s="4" t="s">
        <v>41</v>
      </c>
      <c r="K3152" s="5">
        <v>97185.47</v>
      </c>
      <c r="L3152" s="5">
        <v>5864.1712604298118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25" t="s">
        <v>37</v>
      </c>
      <c r="S3152" s="25" t="s">
        <v>38</v>
      </c>
      <c r="T3152" s="5"/>
      <c r="U3152" s="5">
        <v>0</v>
      </c>
      <c r="V3152" s="4" t="s">
        <v>39</v>
      </c>
      <c r="W3152" s="4" t="s">
        <v>39</v>
      </c>
      <c r="X3152" s="4" t="s">
        <v>39</v>
      </c>
      <c r="Y3152" s="3">
        <v>116427.82</v>
      </c>
    </row>
    <row r="3153" spans="1:25" x14ac:dyDescent="0.25">
      <c r="A3153" s="3">
        <v>702</v>
      </c>
      <c r="B3153" s="24" t="s">
        <v>3207</v>
      </c>
      <c r="C3153" s="4"/>
      <c r="D3153" s="3">
        <v>315490</v>
      </c>
      <c r="E3153" s="24"/>
      <c r="F3153" s="4" t="s">
        <v>33</v>
      </c>
      <c r="G3153" s="4" t="s">
        <v>33</v>
      </c>
      <c r="H3153" s="4" t="s">
        <v>34</v>
      </c>
      <c r="I3153" s="24" t="s">
        <v>35</v>
      </c>
      <c r="J3153" s="4" t="s">
        <v>36</v>
      </c>
      <c r="K3153" s="5">
        <v>303782.87</v>
      </c>
      <c r="L3153" s="5">
        <v>303782.87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25" t="s">
        <v>37</v>
      </c>
      <c r="S3153" s="25" t="s">
        <v>38</v>
      </c>
      <c r="T3153" s="5"/>
      <c r="U3153" s="5">
        <v>0</v>
      </c>
      <c r="V3153" s="4" t="s">
        <v>39</v>
      </c>
      <c r="W3153" s="4" t="s">
        <v>39</v>
      </c>
      <c r="X3153" s="4" t="s">
        <v>39</v>
      </c>
      <c r="Y3153" s="3">
        <v>317719.59999999998</v>
      </c>
    </row>
    <row r="3154" spans="1:25" x14ac:dyDescent="0.25">
      <c r="A3154" s="3">
        <v>702</v>
      </c>
      <c r="B3154" s="24" t="s">
        <v>3208</v>
      </c>
      <c r="C3154" s="4"/>
      <c r="D3154" s="3">
        <v>316076</v>
      </c>
      <c r="E3154" s="24"/>
      <c r="F3154" s="4" t="s">
        <v>43</v>
      </c>
      <c r="G3154" s="4" t="s">
        <v>33</v>
      </c>
      <c r="H3154" s="4" t="s">
        <v>34</v>
      </c>
      <c r="I3154" s="24" t="s">
        <v>35</v>
      </c>
      <c r="J3154" s="4" t="s">
        <v>36</v>
      </c>
      <c r="K3154" s="5">
        <v>1824.37</v>
      </c>
      <c r="L3154" s="5">
        <v>1824.37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25" t="s">
        <v>37</v>
      </c>
      <c r="S3154" s="25" t="s">
        <v>38</v>
      </c>
      <c r="T3154" s="5"/>
      <c r="U3154" s="5">
        <v>0</v>
      </c>
      <c r="V3154" s="4" t="s">
        <v>39</v>
      </c>
      <c r="W3154" s="4" t="s">
        <v>39</v>
      </c>
      <c r="X3154" s="4" t="s">
        <v>39</v>
      </c>
      <c r="Y3154" s="3">
        <v>1831.22</v>
      </c>
    </row>
    <row r="3155" spans="1:25" x14ac:dyDescent="0.25">
      <c r="A3155" s="3">
        <v>702</v>
      </c>
      <c r="B3155" s="24" t="s">
        <v>3209</v>
      </c>
      <c r="C3155" s="4"/>
      <c r="D3155" s="3">
        <v>312319</v>
      </c>
      <c r="E3155" s="24"/>
      <c r="F3155" s="4" t="s">
        <v>43</v>
      </c>
      <c r="G3155" s="4" t="s">
        <v>33</v>
      </c>
      <c r="H3155" s="4" t="s">
        <v>34</v>
      </c>
      <c r="I3155" s="24" t="s">
        <v>35</v>
      </c>
      <c r="J3155" s="4" t="s">
        <v>36</v>
      </c>
      <c r="K3155" s="5">
        <v>40689.99</v>
      </c>
      <c r="L3155" s="5">
        <v>40689.99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25" t="s">
        <v>37</v>
      </c>
      <c r="S3155" s="25" t="s">
        <v>58</v>
      </c>
      <c r="T3155" s="5"/>
      <c r="U3155" s="5">
        <v>0</v>
      </c>
      <c r="V3155" s="4" t="s">
        <v>39</v>
      </c>
      <c r="W3155" s="4" t="s">
        <v>39</v>
      </c>
      <c r="X3155" s="4" t="s">
        <v>39</v>
      </c>
      <c r="Y3155" s="3">
        <v>41156.67</v>
      </c>
    </row>
    <row r="3156" spans="1:25" x14ac:dyDescent="0.25">
      <c r="A3156" s="3">
        <v>702</v>
      </c>
      <c r="B3156" s="24" t="s">
        <v>3210</v>
      </c>
      <c r="C3156" s="4"/>
      <c r="D3156" s="3">
        <v>311123</v>
      </c>
      <c r="E3156" s="24"/>
      <c r="F3156" s="4" t="s">
        <v>33</v>
      </c>
      <c r="G3156" s="4" t="s">
        <v>33</v>
      </c>
      <c r="H3156" s="4" t="s">
        <v>34</v>
      </c>
      <c r="I3156" s="24" t="s">
        <v>35</v>
      </c>
      <c r="J3156" s="4" t="s">
        <v>41</v>
      </c>
      <c r="K3156" s="5">
        <v>86515.68</v>
      </c>
      <c r="L3156" s="5">
        <v>5220.3561317606654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25" t="s">
        <v>37</v>
      </c>
      <c r="S3156" s="25" t="s">
        <v>38</v>
      </c>
      <c r="T3156" s="5"/>
      <c r="U3156" s="5">
        <v>0</v>
      </c>
      <c r="V3156" s="4" t="s">
        <v>39</v>
      </c>
      <c r="W3156" s="4" t="s">
        <v>39</v>
      </c>
      <c r="X3156" s="4" t="s">
        <v>39</v>
      </c>
      <c r="Y3156" s="3">
        <v>114525.53</v>
      </c>
    </row>
    <row r="3157" spans="1:25" x14ac:dyDescent="0.25">
      <c r="A3157" s="3">
        <v>702</v>
      </c>
      <c r="B3157" s="24" t="s">
        <v>3211</v>
      </c>
      <c r="C3157" s="4"/>
      <c r="D3157" s="3">
        <v>312836</v>
      </c>
      <c r="E3157" s="24"/>
      <c r="F3157" s="4" t="s">
        <v>43</v>
      </c>
      <c r="G3157" s="4" t="s">
        <v>33</v>
      </c>
      <c r="H3157" s="4" t="s">
        <v>34</v>
      </c>
      <c r="I3157" s="24" t="s">
        <v>35</v>
      </c>
      <c r="J3157" s="4" t="s">
        <v>36</v>
      </c>
      <c r="K3157" s="5">
        <v>6506.93</v>
      </c>
      <c r="L3157" s="5">
        <v>6506.93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25" t="s">
        <v>37</v>
      </c>
      <c r="S3157" s="25" t="s">
        <v>69</v>
      </c>
      <c r="T3157" s="5"/>
      <c r="U3157" s="5">
        <v>0</v>
      </c>
      <c r="V3157" s="4" t="s">
        <v>39</v>
      </c>
      <c r="W3157" s="4" t="s">
        <v>39</v>
      </c>
      <c r="X3157" s="4" t="s">
        <v>39</v>
      </c>
      <c r="Y3157" s="3">
        <v>6506.93</v>
      </c>
    </row>
    <row r="3158" spans="1:25" x14ac:dyDescent="0.25">
      <c r="A3158" s="3">
        <v>702</v>
      </c>
      <c r="B3158" s="24" t="s">
        <v>3212</v>
      </c>
      <c r="C3158" s="4"/>
      <c r="D3158" s="3">
        <v>316076</v>
      </c>
      <c r="E3158" s="24"/>
      <c r="F3158" s="4" t="s">
        <v>43</v>
      </c>
      <c r="G3158" s="4" t="s">
        <v>33</v>
      </c>
      <c r="H3158" s="4" t="s">
        <v>34</v>
      </c>
      <c r="I3158" s="24" t="s">
        <v>35</v>
      </c>
      <c r="J3158" s="4" t="s">
        <v>36</v>
      </c>
      <c r="K3158" s="5">
        <v>1984.43</v>
      </c>
      <c r="L3158" s="5">
        <v>1984.43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25" t="s">
        <v>37</v>
      </c>
      <c r="S3158" s="25" t="s">
        <v>38</v>
      </c>
      <c r="T3158" s="5"/>
      <c r="U3158" s="5">
        <v>0</v>
      </c>
      <c r="V3158" s="4" t="s">
        <v>39</v>
      </c>
      <c r="W3158" s="4" t="s">
        <v>39</v>
      </c>
      <c r="X3158" s="4" t="s">
        <v>39</v>
      </c>
      <c r="Y3158" s="3">
        <v>1991.86</v>
      </c>
    </row>
    <row r="3159" spans="1:25" x14ac:dyDescent="0.25">
      <c r="A3159" s="3">
        <v>702</v>
      </c>
      <c r="B3159" s="24" t="s">
        <v>3213</v>
      </c>
      <c r="C3159" s="4"/>
      <c r="D3159" s="3">
        <v>316076</v>
      </c>
      <c r="E3159" s="24"/>
      <c r="F3159" s="4" t="s">
        <v>43</v>
      </c>
      <c r="G3159" s="4" t="s">
        <v>33</v>
      </c>
      <c r="H3159" s="4" t="s">
        <v>34</v>
      </c>
      <c r="I3159" s="24" t="s">
        <v>35</v>
      </c>
      <c r="J3159" s="4" t="s">
        <v>36</v>
      </c>
      <c r="K3159" s="5">
        <v>832.22</v>
      </c>
      <c r="L3159" s="5">
        <v>832.22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25" t="s">
        <v>37</v>
      </c>
      <c r="S3159" s="25" t="s">
        <v>38</v>
      </c>
      <c r="T3159" s="5"/>
      <c r="U3159" s="5">
        <v>0</v>
      </c>
      <c r="V3159" s="4" t="s">
        <v>39</v>
      </c>
      <c r="W3159" s="4" t="s">
        <v>39</v>
      </c>
      <c r="X3159" s="4" t="s">
        <v>39</v>
      </c>
      <c r="Y3159" s="3">
        <v>835.32</v>
      </c>
    </row>
    <row r="3160" spans="1:25" x14ac:dyDescent="0.25">
      <c r="A3160" s="3">
        <v>702</v>
      </c>
      <c r="B3160" s="24" t="s">
        <v>3214</v>
      </c>
      <c r="C3160" s="4"/>
      <c r="D3160" s="3">
        <v>314376</v>
      </c>
      <c r="E3160" s="24"/>
      <c r="F3160" s="4" t="s">
        <v>43</v>
      </c>
      <c r="G3160" s="4" t="s">
        <v>33</v>
      </c>
      <c r="H3160" s="4" t="s">
        <v>34</v>
      </c>
      <c r="I3160" s="24" t="s">
        <v>35</v>
      </c>
      <c r="J3160" s="4" t="s">
        <v>36</v>
      </c>
      <c r="K3160" s="5">
        <v>187427.82</v>
      </c>
      <c r="L3160" s="5">
        <v>187427.82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25" t="s">
        <v>37</v>
      </c>
      <c r="S3160" s="25" t="s">
        <v>49</v>
      </c>
      <c r="T3160" s="5"/>
      <c r="U3160" s="5">
        <v>0</v>
      </c>
      <c r="V3160" s="4" t="s">
        <v>39</v>
      </c>
      <c r="W3160" s="4" t="s">
        <v>39</v>
      </c>
      <c r="X3160" s="4" t="s">
        <v>39</v>
      </c>
      <c r="Y3160" s="3">
        <v>199515.03</v>
      </c>
    </row>
    <row r="3161" spans="1:25" x14ac:dyDescent="0.25">
      <c r="A3161" s="3">
        <v>702</v>
      </c>
      <c r="B3161" s="24" t="s">
        <v>3215</v>
      </c>
      <c r="C3161" s="4"/>
      <c r="D3161" s="3">
        <v>316076</v>
      </c>
      <c r="E3161" s="24"/>
      <c r="F3161" s="4" t="s">
        <v>43</v>
      </c>
      <c r="G3161" s="4" t="s">
        <v>33</v>
      </c>
      <c r="H3161" s="4" t="s">
        <v>34</v>
      </c>
      <c r="I3161" s="24" t="s">
        <v>35</v>
      </c>
      <c r="J3161" s="4" t="s">
        <v>36</v>
      </c>
      <c r="K3161" s="5">
        <v>1760.35</v>
      </c>
      <c r="L3161" s="5">
        <v>1760.35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25" t="s">
        <v>37</v>
      </c>
      <c r="S3161" s="25" t="s">
        <v>38</v>
      </c>
      <c r="T3161" s="5"/>
      <c r="U3161" s="5">
        <v>0</v>
      </c>
      <c r="V3161" s="4" t="s">
        <v>39</v>
      </c>
      <c r="W3161" s="4" t="s">
        <v>39</v>
      </c>
      <c r="X3161" s="4" t="s">
        <v>39</v>
      </c>
      <c r="Y3161" s="3">
        <v>1766.95</v>
      </c>
    </row>
    <row r="3162" spans="1:25" x14ac:dyDescent="0.25">
      <c r="A3162" s="3">
        <v>702</v>
      </c>
      <c r="B3162" s="24" t="s">
        <v>3216</v>
      </c>
      <c r="C3162" s="4"/>
      <c r="D3162" s="3">
        <v>310968</v>
      </c>
      <c r="E3162" s="24"/>
      <c r="F3162" s="4" t="s">
        <v>43</v>
      </c>
      <c r="G3162" s="4" t="s">
        <v>33</v>
      </c>
      <c r="H3162" s="4" t="s">
        <v>34</v>
      </c>
      <c r="I3162" s="24" t="s">
        <v>35</v>
      </c>
      <c r="J3162" s="4" t="s">
        <v>36</v>
      </c>
      <c r="K3162" s="5">
        <v>155506.17000000001</v>
      </c>
      <c r="L3162" s="5">
        <v>155506.17000000001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25" t="s">
        <v>37</v>
      </c>
      <c r="S3162" s="25" t="s">
        <v>74</v>
      </c>
      <c r="T3162" s="5"/>
      <c r="U3162" s="5">
        <v>0</v>
      </c>
      <c r="V3162" s="4" t="s">
        <v>39</v>
      </c>
      <c r="W3162" s="4" t="s">
        <v>39</v>
      </c>
      <c r="X3162" s="4" t="s">
        <v>39</v>
      </c>
      <c r="Y3162" s="3">
        <v>164885.43</v>
      </c>
    </row>
    <row r="3163" spans="1:25" x14ac:dyDescent="0.25">
      <c r="A3163" s="3">
        <v>702</v>
      </c>
      <c r="B3163" s="24" t="s">
        <v>3217</v>
      </c>
      <c r="C3163" s="4"/>
      <c r="D3163" s="3">
        <v>316076</v>
      </c>
      <c r="E3163" s="24"/>
      <c r="F3163" s="4" t="s">
        <v>43</v>
      </c>
      <c r="G3163" s="4" t="s">
        <v>33</v>
      </c>
      <c r="H3163" s="4" t="s">
        <v>34</v>
      </c>
      <c r="I3163" s="24" t="s">
        <v>35</v>
      </c>
      <c r="J3163" s="4" t="s">
        <v>36</v>
      </c>
      <c r="K3163" s="5">
        <v>1754</v>
      </c>
      <c r="L3163" s="5">
        <v>1754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25" t="s">
        <v>37</v>
      </c>
      <c r="S3163" s="25" t="s">
        <v>38</v>
      </c>
      <c r="T3163" s="5"/>
      <c r="U3163" s="5">
        <v>0</v>
      </c>
      <c r="V3163" s="4" t="s">
        <v>39</v>
      </c>
      <c r="W3163" s="4" t="s">
        <v>39</v>
      </c>
      <c r="X3163" s="4" t="s">
        <v>39</v>
      </c>
      <c r="Y3163" s="3">
        <v>1760.53</v>
      </c>
    </row>
    <row r="3164" spans="1:25" x14ac:dyDescent="0.25">
      <c r="A3164" s="3">
        <v>702</v>
      </c>
      <c r="B3164" s="24" t="s">
        <v>3218</v>
      </c>
      <c r="C3164" s="4"/>
      <c r="D3164" s="3">
        <v>317050</v>
      </c>
      <c r="E3164" s="24"/>
      <c r="F3164" s="4" t="s">
        <v>43</v>
      </c>
      <c r="G3164" s="4" t="s">
        <v>45</v>
      </c>
      <c r="H3164" s="4" t="s">
        <v>34</v>
      </c>
      <c r="I3164" s="24" t="s">
        <v>35</v>
      </c>
      <c r="J3164" s="4" t="s">
        <v>41</v>
      </c>
      <c r="K3164" s="5">
        <v>223258.79</v>
      </c>
      <c r="L3164" s="5">
        <v>13471.435390046832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25" t="s">
        <v>37</v>
      </c>
      <c r="S3164" s="25" t="s">
        <v>38</v>
      </c>
      <c r="T3164" s="5"/>
      <c r="U3164" s="5">
        <v>0</v>
      </c>
      <c r="V3164" s="4" t="s">
        <v>39</v>
      </c>
      <c r="W3164" s="4" t="s">
        <v>39</v>
      </c>
      <c r="X3164" s="4" t="s">
        <v>39</v>
      </c>
      <c r="Y3164" s="3">
        <v>234719.41</v>
      </c>
    </row>
    <row r="3165" spans="1:25" x14ac:dyDescent="0.25">
      <c r="A3165" s="3">
        <v>702</v>
      </c>
      <c r="B3165" s="24" t="s">
        <v>3219</v>
      </c>
      <c r="C3165" s="4"/>
      <c r="D3165" s="3">
        <v>312089</v>
      </c>
      <c r="E3165" s="24"/>
      <c r="F3165" s="4" t="s">
        <v>43</v>
      </c>
      <c r="G3165" s="4" t="s">
        <v>33</v>
      </c>
      <c r="H3165" s="4" t="s">
        <v>34</v>
      </c>
      <c r="I3165" s="24" t="s">
        <v>35</v>
      </c>
      <c r="J3165" s="4" t="s">
        <v>36</v>
      </c>
      <c r="K3165" s="5">
        <v>36366.300000000003</v>
      </c>
      <c r="L3165" s="5">
        <v>36366.300000000003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25" t="s">
        <v>37</v>
      </c>
      <c r="S3165" s="25" t="s">
        <v>74</v>
      </c>
      <c r="T3165" s="5"/>
      <c r="U3165" s="5">
        <v>0</v>
      </c>
      <c r="V3165" s="4" t="s">
        <v>39</v>
      </c>
      <c r="W3165" s="4" t="s">
        <v>39</v>
      </c>
      <c r="X3165" s="4" t="s">
        <v>39</v>
      </c>
      <c r="Y3165" s="3">
        <v>37114.79</v>
      </c>
    </row>
    <row r="3166" spans="1:25" x14ac:dyDescent="0.25">
      <c r="A3166" s="3">
        <v>702</v>
      </c>
      <c r="B3166" s="24" t="s">
        <v>3220</v>
      </c>
      <c r="C3166" s="4"/>
      <c r="D3166" s="3">
        <v>318249</v>
      </c>
      <c r="E3166" s="24"/>
      <c r="F3166" s="4" t="s">
        <v>33</v>
      </c>
      <c r="G3166" s="4" t="s">
        <v>33</v>
      </c>
      <c r="H3166" s="4" t="s">
        <v>34</v>
      </c>
      <c r="I3166" s="24" t="s">
        <v>35</v>
      </c>
      <c r="J3166" s="4" t="s">
        <v>41</v>
      </c>
      <c r="K3166" s="5">
        <v>-44971.61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25" t="s">
        <v>37</v>
      </c>
      <c r="S3166" s="25" t="s">
        <v>38</v>
      </c>
      <c r="T3166" s="5"/>
      <c r="U3166" s="5">
        <v>0</v>
      </c>
      <c r="V3166" s="4" t="s">
        <v>39</v>
      </c>
      <c r="W3166" s="4" t="s">
        <v>39</v>
      </c>
      <c r="X3166" s="4" t="s">
        <v>39</v>
      </c>
      <c r="Y3166" s="3">
        <v>0</v>
      </c>
    </row>
    <row r="3167" spans="1:25" x14ac:dyDescent="0.25">
      <c r="A3167" s="3">
        <v>702</v>
      </c>
      <c r="B3167" s="24" t="s">
        <v>3221</v>
      </c>
      <c r="C3167" s="4"/>
      <c r="D3167" s="3">
        <v>308247</v>
      </c>
      <c r="E3167" s="24"/>
      <c r="F3167" s="4" t="s">
        <v>45</v>
      </c>
      <c r="G3167" s="4" t="s">
        <v>33</v>
      </c>
      <c r="H3167" s="4" t="s">
        <v>34</v>
      </c>
      <c r="I3167" s="24" t="s">
        <v>35</v>
      </c>
      <c r="J3167" s="4" t="s">
        <v>36</v>
      </c>
      <c r="K3167" s="5">
        <v>119600.58</v>
      </c>
      <c r="L3167" s="5">
        <v>119600.58</v>
      </c>
      <c r="M3167" s="5">
        <v>0</v>
      </c>
      <c r="N3167" s="5">
        <v>119600.58</v>
      </c>
      <c r="O3167" s="5">
        <v>0</v>
      </c>
      <c r="P3167" s="5">
        <v>0</v>
      </c>
      <c r="Q3167" s="5">
        <v>119600.58</v>
      </c>
      <c r="R3167" s="25" t="s">
        <v>119</v>
      </c>
      <c r="S3167" s="25" t="s">
        <v>58</v>
      </c>
      <c r="T3167" s="5"/>
      <c r="U3167" s="5">
        <v>0</v>
      </c>
      <c r="V3167" s="4" t="s">
        <v>39</v>
      </c>
      <c r="W3167" s="4" t="s">
        <v>39</v>
      </c>
      <c r="X3167" s="4" t="s">
        <v>39</v>
      </c>
      <c r="Y3167" s="3">
        <v>125675.94</v>
      </c>
    </row>
    <row r="3168" spans="1:25" x14ac:dyDescent="0.25">
      <c r="A3168" s="3">
        <v>702</v>
      </c>
      <c r="B3168" s="24" t="s">
        <v>3222</v>
      </c>
      <c r="C3168" s="4"/>
      <c r="D3168" s="3">
        <v>316014</v>
      </c>
      <c r="E3168" s="24"/>
      <c r="F3168" s="4" t="s">
        <v>45</v>
      </c>
      <c r="G3168" s="4" t="s">
        <v>33</v>
      </c>
      <c r="H3168" s="4" t="s">
        <v>34</v>
      </c>
      <c r="I3168" s="24" t="s">
        <v>35</v>
      </c>
      <c r="J3168" s="4" t="s">
        <v>36</v>
      </c>
      <c r="K3168" s="5">
        <v>24737.9</v>
      </c>
      <c r="L3168" s="5">
        <v>24737.9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25" t="s">
        <v>37</v>
      </c>
      <c r="S3168" s="25" t="s">
        <v>58</v>
      </c>
      <c r="T3168" s="5"/>
      <c r="U3168" s="5">
        <v>0</v>
      </c>
      <c r="V3168" s="4" t="s">
        <v>39</v>
      </c>
      <c r="W3168" s="4" t="s">
        <v>39</v>
      </c>
      <c r="X3168" s="4" t="s">
        <v>39</v>
      </c>
      <c r="Y3168" s="3">
        <v>25351.119999999999</v>
      </c>
    </row>
    <row r="3169" spans="1:25" x14ac:dyDescent="0.25">
      <c r="A3169" s="3">
        <v>702</v>
      </c>
      <c r="B3169" s="24" t="s">
        <v>3223</v>
      </c>
      <c r="C3169" s="4"/>
      <c r="D3169" s="3">
        <v>316076</v>
      </c>
      <c r="E3169" s="24"/>
      <c r="F3169" s="4" t="s">
        <v>43</v>
      </c>
      <c r="G3169" s="4" t="s">
        <v>33</v>
      </c>
      <c r="H3169" s="4" t="s">
        <v>34</v>
      </c>
      <c r="I3169" s="24" t="s">
        <v>35</v>
      </c>
      <c r="J3169" s="4" t="s">
        <v>36</v>
      </c>
      <c r="K3169" s="5">
        <v>3024.3</v>
      </c>
      <c r="L3169" s="5">
        <v>3024.3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25" t="s">
        <v>37</v>
      </c>
      <c r="S3169" s="25" t="s">
        <v>38</v>
      </c>
      <c r="T3169" s="5"/>
      <c r="U3169" s="5">
        <v>0</v>
      </c>
      <c r="V3169" s="4" t="s">
        <v>39</v>
      </c>
      <c r="W3169" s="4" t="s">
        <v>39</v>
      </c>
      <c r="X3169" s="4" t="s">
        <v>39</v>
      </c>
      <c r="Y3169" s="3">
        <v>3035.59</v>
      </c>
    </row>
    <row r="3170" spans="1:25" x14ac:dyDescent="0.25">
      <c r="A3170" s="3">
        <v>702</v>
      </c>
      <c r="B3170" s="24" t="s">
        <v>3224</v>
      </c>
      <c r="C3170" s="4"/>
      <c r="D3170" s="3">
        <v>312352</v>
      </c>
      <c r="E3170" s="24"/>
      <c r="F3170" s="4" t="s">
        <v>43</v>
      </c>
      <c r="G3170" s="4" t="s">
        <v>33</v>
      </c>
      <c r="H3170" s="4" t="s">
        <v>34</v>
      </c>
      <c r="I3170" s="24" t="s">
        <v>35</v>
      </c>
      <c r="J3170" s="4" t="s">
        <v>36</v>
      </c>
      <c r="K3170" s="5">
        <v>44304.79</v>
      </c>
      <c r="L3170" s="5">
        <v>44304.79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25" t="s">
        <v>37</v>
      </c>
      <c r="S3170" s="25" t="s">
        <v>90</v>
      </c>
      <c r="T3170" s="5"/>
      <c r="U3170" s="5">
        <v>0</v>
      </c>
      <c r="V3170" s="4" t="s">
        <v>39</v>
      </c>
      <c r="W3170" s="4" t="s">
        <v>39</v>
      </c>
      <c r="X3170" s="4" t="s">
        <v>39</v>
      </c>
      <c r="Y3170" s="3">
        <v>49358.49</v>
      </c>
    </row>
    <row r="3171" spans="1:25" x14ac:dyDescent="0.25">
      <c r="A3171" s="3">
        <v>702</v>
      </c>
      <c r="B3171" s="24" t="s">
        <v>3225</v>
      </c>
      <c r="C3171" s="4"/>
      <c r="D3171" s="3">
        <v>314376</v>
      </c>
      <c r="E3171" s="24"/>
      <c r="F3171" s="4" t="s">
        <v>43</v>
      </c>
      <c r="G3171" s="4" t="s">
        <v>33</v>
      </c>
      <c r="H3171" s="4" t="s">
        <v>34</v>
      </c>
      <c r="I3171" s="24" t="s">
        <v>35</v>
      </c>
      <c r="J3171" s="4" t="s">
        <v>36</v>
      </c>
      <c r="K3171" s="5">
        <v>254999.04000000001</v>
      </c>
      <c r="L3171" s="5">
        <v>254999.04000000001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25" t="s">
        <v>37</v>
      </c>
      <c r="S3171" s="25" t="s">
        <v>49</v>
      </c>
      <c r="T3171" s="5"/>
      <c r="U3171" s="5">
        <v>0</v>
      </c>
      <c r="V3171" s="4" t="s">
        <v>39</v>
      </c>
      <c r="W3171" s="4" t="s">
        <v>39</v>
      </c>
      <c r="X3171" s="4" t="s">
        <v>39</v>
      </c>
      <c r="Y3171" s="3">
        <v>271437.09999999998</v>
      </c>
    </row>
    <row r="3172" spans="1:25" x14ac:dyDescent="0.25">
      <c r="A3172" s="3">
        <v>702</v>
      </c>
      <c r="B3172" s="24" t="s">
        <v>3226</v>
      </c>
      <c r="C3172" s="4"/>
      <c r="D3172" s="3">
        <v>308819</v>
      </c>
      <c r="E3172" s="24"/>
      <c r="F3172" s="4" t="s">
        <v>43</v>
      </c>
      <c r="G3172" s="4" t="s">
        <v>33</v>
      </c>
      <c r="H3172" s="4" t="s">
        <v>34</v>
      </c>
      <c r="I3172" s="24" t="s">
        <v>35</v>
      </c>
      <c r="J3172" s="4" t="s">
        <v>36</v>
      </c>
      <c r="K3172" s="5">
        <v>43799.06</v>
      </c>
      <c r="L3172" s="5">
        <v>43799.06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25" t="s">
        <v>37</v>
      </c>
      <c r="S3172" s="25" t="s">
        <v>90</v>
      </c>
      <c r="T3172" s="5"/>
      <c r="U3172" s="5">
        <v>0</v>
      </c>
      <c r="V3172" s="4" t="s">
        <v>39</v>
      </c>
      <c r="W3172" s="4" t="s">
        <v>39</v>
      </c>
      <c r="X3172" s="4" t="s">
        <v>39</v>
      </c>
      <c r="Y3172" s="3">
        <v>47956.25</v>
      </c>
    </row>
    <row r="3173" spans="1:25" x14ac:dyDescent="0.25">
      <c r="A3173" s="3">
        <v>702</v>
      </c>
      <c r="B3173" s="24" t="s">
        <v>3227</v>
      </c>
      <c r="C3173" s="4"/>
      <c r="D3173" s="3">
        <v>316209</v>
      </c>
      <c r="E3173" s="24"/>
      <c r="F3173" s="4" t="s">
        <v>43</v>
      </c>
      <c r="G3173" s="4" t="s">
        <v>33</v>
      </c>
      <c r="H3173" s="4" t="s">
        <v>34</v>
      </c>
      <c r="I3173" s="24" t="s">
        <v>35</v>
      </c>
      <c r="J3173" s="4" t="s">
        <v>36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25" t="s">
        <v>37</v>
      </c>
      <c r="S3173" s="25" t="s">
        <v>58</v>
      </c>
      <c r="T3173" s="5"/>
      <c r="U3173" s="5">
        <v>0</v>
      </c>
      <c r="V3173" s="4" t="s">
        <v>39</v>
      </c>
      <c r="W3173" s="4" t="s">
        <v>39</v>
      </c>
      <c r="X3173" s="4" t="s">
        <v>39</v>
      </c>
      <c r="Y3173" s="3">
        <v>0</v>
      </c>
    </row>
    <row r="3174" spans="1:25" x14ac:dyDescent="0.25">
      <c r="A3174" s="3">
        <v>702</v>
      </c>
      <c r="B3174" s="24" t="s">
        <v>3228</v>
      </c>
      <c r="C3174" s="4"/>
      <c r="D3174" s="3">
        <v>318089</v>
      </c>
      <c r="E3174" s="24"/>
      <c r="F3174" s="4" t="s">
        <v>43</v>
      </c>
      <c r="G3174" s="4" t="s">
        <v>33</v>
      </c>
      <c r="H3174" s="4" t="s">
        <v>34</v>
      </c>
      <c r="I3174" s="24" t="s">
        <v>35</v>
      </c>
      <c r="J3174" s="4" t="s">
        <v>36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25" t="s">
        <v>37</v>
      </c>
      <c r="S3174" s="25" t="s">
        <v>74</v>
      </c>
      <c r="T3174" s="5"/>
      <c r="U3174" s="5">
        <v>0</v>
      </c>
      <c r="V3174" s="4" t="s">
        <v>39</v>
      </c>
      <c r="W3174" s="4" t="s">
        <v>39</v>
      </c>
      <c r="X3174" s="4" t="s">
        <v>39</v>
      </c>
      <c r="Y3174" s="3">
        <v>0</v>
      </c>
    </row>
    <row r="3175" spans="1:25" x14ac:dyDescent="0.25">
      <c r="A3175" s="3">
        <v>702</v>
      </c>
      <c r="B3175" s="24" t="s">
        <v>3229</v>
      </c>
      <c r="C3175" s="4"/>
      <c r="D3175" s="3">
        <v>314291</v>
      </c>
      <c r="E3175" s="24"/>
      <c r="F3175" s="4" t="s">
        <v>43</v>
      </c>
      <c r="G3175" s="4" t="s">
        <v>33</v>
      </c>
      <c r="H3175" s="4" t="s">
        <v>34</v>
      </c>
      <c r="I3175" s="24" t="s">
        <v>35</v>
      </c>
      <c r="J3175" s="4" t="s">
        <v>36</v>
      </c>
      <c r="K3175" s="5">
        <v>21530.52</v>
      </c>
      <c r="L3175" s="5">
        <v>21530.52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25" t="s">
        <v>37</v>
      </c>
      <c r="S3175" s="25" t="s">
        <v>58</v>
      </c>
      <c r="T3175" s="5"/>
      <c r="U3175" s="5">
        <v>0</v>
      </c>
      <c r="V3175" s="4" t="s">
        <v>39</v>
      </c>
      <c r="W3175" s="4" t="s">
        <v>39</v>
      </c>
      <c r="X3175" s="4" t="s">
        <v>39</v>
      </c>
      <c r="Y3175" s="3">
        <v>21984.720000000001</v>
      </c>
    </row>
    <row r="3176" spans="1:25" x14ac:dyDescent="0.25">
      <c r="A3176" s="3">
        <v>702</v>
      </c>
      <c r="B3176" s="24" t="s">
        <v>3230</v>
      </c>
      <c r="C3176" s="4"/>
      <c r="D3176" s="3">
        <v>315704</v>
      </c>
      <c r="E3176" s="24"/>
      <c r="F3176" s="4" t="s">
        <v>43</v>
      </c>
      <c r="G3176" s="4" t="s">
        <v>33</v>
      </c>
      <c r="H3176" s="4" t="s">
        <v>34</v>
      </c>
      <c r="I3176" s="24" t="s">
        <v>35</v>
      </c>
      <c r="J3176" s="4" t="s">
        <v>36</v>
      </c>
      <c r="K3176" s="5">
        <v>89038.6</v>
      </c>
      <c r="L3176" s="5">
        <v>89038.6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25" t="s">
        <v>37</v>
      </c>
      <c r="S3176" s="25" t="s">
        <v>97</v>
      </c>
      <c r="T3176" s="5"/>
      <c r="U3176" s="5">
        <v>0</v>
      </c>
      <c r="V3176" s="4" t="s">
        <v>39</v>
      </c>
      <c r="W3176" s="4" t="s">
        <v>39</v>
      </c>
      <c r="X3176" s="4" t="s">
        <v>39</v>
      </c>
      <c r="Y3176" s="3">
        <v>99508.66</v>
      </c>
    </row>
    <row r="3177" spans="1:25" x14ac:dyDescent="0.25">
      <c r="A3177" s="3">
        <v>702</v>
      </c>
      <c r="B3177" s="24" t="s">
        <v>3231</v>
      </c>
      <c r="C3177" s="4"/>
      <c r="D3177" s="3">
        <v>309413</v>
      </c>
      <c r="E3177" s="24"/>
      <c r="F3177" s="4" t="s">
        <v>45</v>
      </c>
      <c r="G3177" s="4" t="s">
        <v>33</v>
      </c>
      <c r="H3177" s="4" t="s">
        <v>34</v>
      </c>
      <c r="I3177" s="24" t="s">
        <v>35</v>
      </c>
      <c r="J3177" s="4" t="s">
        <v>36</v>
      </c>
      <c r="K3177" s="5">
        <v>86394.81</v>
      </c>
      <c r="L3177" s="5">
        <v>86394.81</v>
      </c>
      <c r="M3177" s="5">
        <v>0</v>
      </c>
      <c r="N3177" s="5">
        <v>0</v>
      </c>
      <c r="O3177" s="5">
        <v>0</v>
      </c>
      <c r="P3177" s="5">
        <v>86394.81</v>
      </c>
      <c r="Q3177" s="5">
        <v>86394.81</v>
      </c>
      <c r="R3177" s="25" t="s">
        <v>102</v>
      </c>
      <c r="S3177" s="25" t="s">
        <v>58</v>
      </c>
      <c r="T3177" s="5"/>
      <c r="U3177" s="5">
        <v>0</v>
      </c>
      <c r="V3177" s="4" t="s">
        <v>39</v>
      </c>
      <c r="W3177" s="4" t="s">
        <v>39</v>
      </c>
      <c r="X3177" s="4" t="s">
        <v>39</v>
      </c>
      <c r="Y3177" s="3">
        <v>95250.79</v>
      </c>
    </row>
    <row r="3178" spans="1:25" x14ac:dyDescent="0.25">
      <c r="A3178" s="3">
        <v>702</v>
      </c>
      <c r="B3178" s="24" t="s">
        <v>3232</v>
      </c>
      <c r="C3178" s="4"/>
      <c r="D3178" s="3">
        <v>308247</v>
      </c>
      <c r="E3178" s="24"/>
      <c r="F3178" s="4" t="s">
        <v>45</v>
      </c>
      <c r="G3178" s="4" t="s">
        <v>33</v>
      </c>
      <c r="H3178" s="4" t="s">
        <v>34</v>
      </c>
      <c r="I3178" s="24" t="s">
        <v>35</v>
      </c>
      <c r="J3178" s="4" t="s">
        <v>36</v>
      </c>
      <c r="K3178" s="5">
        <v>163324.4</v>
      </c>
      <c r="L3178" s="5">
        <v>163324.4</v>
      </c>
      <c r="M3178" s="5">
        <v>163324.4</v>
      </c>
      <c r="N3178" s="5">
        <v>0</v>
      </c>
      <c r="O3178" s="5">
        <v>0</v>
      </c>
      <c r="P3178" s="5">
        <v>0</v>
      </c>
      <c r="Q3178" s="5">
        <v>163324.4</v>
      </c>
      <c r="R3178" s="25" t="s">
        <v>48</v>
      </c>
      <c r="S3178" s="25" t="s">
        <v>58</v>
      </c>
      <c r="T3178" s="5"/>
      <c r="U3178" s="5">
        <v>0</v>
      </c>
      <c r="V3178" s="4" t="s">
        <v>39</v>
      </c>
      <c r="W3178" s="4" t="s">
        <v>39</v>
      </c>
      <c r="X3178" s="4" t="s">
        <v>39</v>
      </c>
      <c r="Y3178" s="3">
        <v>173877.9</v>
      </c>
    </row>
    <row r="3179" spans="1:25" x14ac:dyDescent="0.25">
      <c r="A3179" s="3">
        <v>702</v>
      </c>
      <c r="B3179" s="24" t="s">
        <v>3233</v>
      </c>
      <c r="C3179" s="4"/>
      <c r="D3179" s="3">
        <v>342077</v>
      </c>
      <c r="E3179" s="24"/>
      <c r="F3179" s="4" t="s">
        <v>43</v>
      </c>
      <c r="G3179" s="4" t="s">
        <v>33</v>
      </c>
      <c r="H3179" s="4" t="s">
        <v>34</v>
      </c>
      <c r="I3179" s="24" t="s">
        <v>35</v>
      </c>
      <c r="J3179" s="4" t="s">
        <v>36</v>
      </c>
      <c r="K3179" s="5">
        <v>292910.46000000002</v>
      </c>
      <c r="L3179" s="5">
        <v>292910.46000000002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25" t="s">
        <v>37</v>
      </c>
      <c r="S3179" s="25" t="s">
        <v>38</v>
      </c>
      <c r="T3179" s="5"/>
      <c r="U3179" s="5">
        <v>0</v>
      </c>
      <c r="V3179" s="4" t="s">
        <v>39</v>
      </c>
      <c r="W3179" s="4" t="s">
        <v>39</v>
      </c>
      <c r="X3179" s="4" t="s">
        <v>39</v>
      </c>
      <c r="Y3179" s="3">
        <v>378236.34</v>
      </c>
    </row>
    <row r="3180" spans="1:25" x14ac:dyDescent="0.25">
      <c r="A3180" s="3">
        <v>702</v>
      </c>
      <c r="B3180" s="24" t="s">
        <v>3234</v>
      </c>
      <c r="C3180" s="4"/>
      <c r="D3180" s="3">
        <v>342077</v>
      </c>
      <c r="E3180" s="24"/>
      <c r="F3180" s="4" t="s">
        <v>43</v>
      </c>
      <c r="G3180" s="4" t="s">
        <v>33</v>
      </c>
      <c r="H3180" s="4" t="s">
        <v>34</v>
      </c>
      <c r="I3180" s="24" t="s">
        <v>35</v>
      </c>
      <c r="J3180" s="4" t="s">
        <v>36</v>
      </c>
      <c r="K3180" s="5">
        <v>359105.4</v>
      </c>
      <c r="L3180" s="5">
        <v>359105.4</v>
      </c>
      <c r="M3180" s="5">
        <v>0</v>
      </c>
      <c r="N3180" s="5">
        <v>0</v>
      </c>
      <c r="O3180" s="5">
        <v>0</v>
      </c>
      <c r="P3180" s="5">
        <v>0</v>
      </c>
      <c r="Q3180" s="5">
        <v>0</v>
      </c>
      <c r="R3180" s="25" t="s">
        <v>37</v>
      </c>
      <c r="S3180" s="25" t="s">
        <v>38</v>
      </c>
      <c r="T3180" s="5"/>
      <c r="U3180" s="5">
        <v>0</v>
      </c>
      <c r="V3180" s="4" t="s">
        <v>39</v>
      </c>
      <c r="W3180" s="4" t="s">
        <v>39</v>
      </c>
      <c r="X3180" s="4" t="s">
        <v>39</v>
      </c>
      <c r="Y3180" s="3">
        <v>376666.48</v>
      </c>
    </row>
    <row r="3181" spans="1:25" x14ac:dyDescent="0.25">
      <c r="A3181" s="3">
        <v>702</v>
      </c>
      <c r="B3181" s="24" t="s">
        <v>3235</v>
      </c>
      <c r="C3181" s="4"/>
      <c r="D3181" s="3">
        <v>311630</v>
      </c>
      <c r="E3181" s="24"/>
      <c r="F3181" s="4" t="s">
        <v>45</v>
      </c>
      <c r="G3181" s="4" t="s">
        <v>33</v>
      </c>
      <c r="H3181" s="4" t="s">
        <v>34</v>
      </c>
      <c r="I3181" s="24" t="s">
        <v>35</v>
      </c>
      <c r="J3181" s="4" t="s">
        <v>36</v>
      </c>
      <c r="K3181" s="5">
        <v>10119.57</v>
      </c>
      <c r="L3181" s="5">
        <v>10119.57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25" t="s">
        <v>37</v>
      </c>
      <c r="S3181" s="25" t="s">
        <v>49</v>
      </c>
      <c r="T3181" s="5"/>
      <c r="U3181" s="5">
        <v>0</v>
      </c>
      <c r="V3181" s="4" t="s">
        <v>39</v>
      </c>
      <c r="W3181" s="4" t="s">
        <v>39</v>
      </c>
      <c r="X3181" s="4" t="s">
        <v>39</v>
      </c>
      <c r="Y3181" s="3">
        <v>10298.969999999999</v>
      </c>
    </row>
    <row r="3182" spans="1:25" x14ac:dyDescent="0.25">
      <c r="A3182" s="3">
        <v>702</v>
      </c>
      <c r="B3182" s="24" t="s">
        <v>3236</v>
      </c>
      <c r="C3182" s="4"/>
      <c r="D3182" s="3">
        <v>308247</v>
      </c>
      <c r="E3182" s="24"/>
      <c r="F3182" s="4" t="s">
        <v>43</v>
      </c>
      <c r="G3182" s="4" t="s">
        <v>33</v>
      </c>
      <c r="H3182" s="4" t="s">
        <v>34</v>
      </c>
      <c r="I3182" s="24" t="s">
        <v>35</v>
      </c>
      <c r="J3182" s="4" t="s">
        <v>36</v>
      </c>
      <c r="K3182" s="5">
        <v>236643.45</v>
      </c>
      <c r="L3182" s="5">
        <v>236643.45</v>
      </c>
      <c r="M3182" s="5">
        <v>236643.45</v>
      </c>
      <c r="N3182" s="5">
        <v>0</v>
      </c>
      <c r="O3182" s="5">
        <v>0</v>
      </c>
      <c r="P3182" s="5">
        <v>0</v>
      </c>
      <c r="Q3182" s="5">
        <v>236643.45</v>
      </c>
      <c r="R3182" s="25" t="s">
        <v>48</v>
      </c>
      <c r="S3182" s="25" t="s">
        <v>58</v>
      </c>
      <c r="T3182" s="5"/>
      <c r="U3182" s="5">
        <v>0</v>
      </c>
      <c r="V3182" s="4" t="s">
        <v>39</v>
      </c>
      <c r="W3182" s="4" t="s">
        <v>39</v>
      </c>
      <c r="X3182" s="4" t="s">
        <v>39</v>
      </c>
      <c r="Y3182" s="3">
        <v>264562.28000000003</v>
      </c>
    </row>
    <row r="3183" spans="1:25" x14ac:dyDescent="0.25">
      <c r="A3183" s="3">
        <v>702</v>
      </c>
      <c r="B3183" s="24" t="s">
        <v>3237</v>
      </c>
      <c r="C3183" s="4"/>
      <c r="D3183" s="3">
        <v>310178</v>
      </c>
      <c r="E3183" s="24"/>
      <c r="F3183" s="4" t="s">
        <v>45</v>
      </c>
      <c r="G3183" s="4" t="s">
        <v>33</v>
      </c>
      <c r="H3183" s="4" t="s">
        <v>34</v>
      </c>
      <c r="I3183" s="24" t="s">
        <v>35</v>
      </c>
      <c r="J3183" s="4" t="s">
        <v>36</v>
      </c>
      <c r="K3183" s="5">
        <v>71084.09</v>
      </c>
      <c r="L3183" s="5">
        <v>71084.09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25" t="s">
        <v>37</v>
      </c>
      <c r="S3183" s="25" t="s">
        <v>49</v>
      </c>
      <c r="T3183" s="5"/>
      <c r="U3183" s="5">
        <v>0</v>
      </c>
      <c r="V3183" s="4" t="s">
        <v>39</v>
      </c>
      <c r="W3183" s="4" t="s">
        <v>39</v>
      </c>
      <c r="X3183" s="4" t="s">
        <v>39</v>
      </c>
      <c r="Y3183" s="3">
        <v>77803.009999999995</v>
      </c>
    </row>
    <row r="3184" spans="1:25" x14ac:dyDescent="0.25">
      <c r="A3184" s="3">
        <v>702</v>
      </c>
      <c r="B3184" s="24" t="s">
        <v>3238</v>
      </c>
      <c r="C3184" s="4"/>
      <c r="D3184" s="3">
        <v>312893</v>
      </c>
      <c r="E3184" s="24"/>
      <c r="F3184" s="4" t="s">
        <v>43</v>
      </c>
      <c r="G3184" s="4" t="s">
        <v>33</v>
      </c>
      <c r="H3184" s="4" t="s">
        <v>34</v>
      </c>
      <c r="I3184" s="24" t="s">
        <v>35</v>
      </c>
      <c r="J3184" s="4" t="s">
        <v>36</v>
      </c>
      <c r="K3184" s="5">
        <v>94147.88</v>
      </c>
      <c r="L3184" s="5">
        <v>94147.88</v>
      </c>
      <c r="M3184" s="5">
        <v>0</v>
      </c>
      <c r="N3184" s="5">
        <v>0</v>
      </c>
      <c r="O3184" s="5">
        <v>94147.88</v>
      </c>
      <c r="P3184" s="5">
        <v>0</v>
      </c>
      <c r="Q3184" s="5">
        <v>94147.88</v>
      </c>
      <c r="R3184" s="25" t="s">
        <v>86</v>
      </c>
      <c r="S3184" s="25" t="s">
        <v>58</v>
      </c>
      <c r="T3184" s="5"/>
      <c r="U3184" s="5">
        <v>0</v>
      </c>
      <c r="V3184" s="4" t="s">
        <v>39</v>
      </c>
      <c r="W3184" s="4" t="s">
        <v>39</v>
      </c>
      <c r="X3184" s="4" t="s">
        <v>39</v>
      </c>
      <c r="Y3184" s="3">
        <v>101384.83</v>
      </c>
    </row>
    <row r="3185" spans="1:25" x14ac:dyDescent="0.25">
      <c r="A3185" s="3">
        <v>702</v>
      </c>
      <c r="B3185" s="24" t="s">
        <v>3239</v>
      </c>
      <c r="C3185" s="4"/>
      <c r="D3185" s="3">
        <v>312895</v>
      </c>
      <c r="E3185" s="24"/>
      <c r="F3185" s="4" t="s">
        <v>45</v>
      </c>
      <c r="G3185" s="4" t="s">
        <v>33</v>
      </c>
      <c r="H3185" s="4" t="s">
        <v>34</v>
      </c>
      <c r="I3185" s="24" t="s">
        <v>35</v>
      </c>
      <c r="J3185" s="4" t="s">
        <v>36</v>
      </c>
      <c r="K3185" s="5">
        <v>36890.36</v>
      </c>
      <c r="L3185" s="5">
        <v>36890.36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25" t="s">
        <v>37</v>
      </c>
      <c r="S3185" s="25" t="s">
        <v>49</v>
      </c>
      <c r="T3185" s="5"/>
      <c r="U3185" s="5">
        <v>0</v>
      </c>
      <c r="V3185" s="4" t="s">
        <v>39</v>
      </c>
      <c r="W3185" s="4" t="s">
        <v>39</v>
      </c>
      <c r="X3185" s="4" t="s">
        <v>39</v>
      </c>
      <c r="Y3185" s="3">
        <v>38325.279999999999</v>
      </c>
    </row>
    <row r="3186" spans="1:25" x14ac:dyDescent="0.25">
      <c r="A3186" s="3">
        <v>702</v>
      </c>
      <c r="B3186" s="24" t="s">
        <v>3240</v>
      </c>
      <c r="C3186" s="4"/>
      <c r="D3186" s="3">
        <v>319887</v>
      </c>
      <c r="E3186" s="24"/>
      <c r="F3186" s="4" t="s">
        <v>33</v>
      </c>
      <c r="G3186" s="4" t="s">
        <v>33</v>
      </c>
      <c r="H3186" s="4" t="s">
        <v>34</v>
      </c>
      <c r="I3186" s="24" t="s">
        <v>209</v>
      </c>
      <c r="J3186" s="4" t="s">
        <v>41</v>
      </c>
      <c r="K3186" s="5">
        <v>70223.27</v>
      </c>
      <c r="L3186" s="5">
        <v>4237.2721122550829</v>
      </c>
      <c r="M3186" s="5">
        <v>0</v>
      </c>
      <c r="N3186" s="5">
        <v>0</v>
      </c>
      <c r="O3186" s="5">
        <v>0</v>
      </c>
      <c r="P3186" s="5">
        <v>70223.27</v>
      </c>
      <c r="Q3186" s="5">
        <v>70223.27</v>
      </c>
      <c r="R3186" s="25" t="s">
        <v>102</v>
      </c>
      <c r="S3186" s="25" t="s">
        <v>38</v>
      </c>
      <c r="T3186" s="5"/>
      <c r="U3186" s="5">
        <v>0</v>
      </c>
      <c r="V3186" s="4" t="s">
        <v>39</v>
      </c>
      <c r="W3186" s="4" t="s">
        <v>39</v>
      </c>
      <c r="X3186" s="4" t="s">
        <v>39</v>
      </c>
      <c r="Y3186" s="3">
        <v>146143.06</v>
      </c>
    </row>
    <row r="3187" spans="1:25" x14ac:dyDescent="0.25">
      <c r="A3187" s="3">
        <v>702</v>
      </c>
      <c r="B3187" s="24" t="s">
        <v>3241</v>
      </c>
      <c r="C3187" s="4"/>
      <c r="D3187" s="3">
        <v>309640</v>
      </c>
      <c r="E3187" s="24"/>
      <c r="F3187" s="4" t="s">
        <v>33</v>
      </c>
      <c r="G3187" s="4" t="s">
        <v>33</v>
      </c>
      <c r="H3187" s="4" t="s">
        <v>34</v>
      </c>
      <c r="I3187" s="24" t="s">
        <v>35</v>
      </c>
      <c r="J3187" s="4" t="s">
        <v>41</v>
      </c>
      <c r="K3187" s="5">
        <v>1483022.46</v>
      </c>
      <c r="L3187" s="5">
        <v>89485.575246010747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25" t="s">
        <v>37</v>
      </c>
      <c r="S3187" s="25" t="s">
        <v>38</v>
      </c>
      <c r="T3187" s="5"/>
      <c r="U3187" s="5">
        <v>0</v>
      </c>
      <c r="V3187" s="4" t="s">
        <v>39</v>
      </c>
      <c r="W3187" s="4" t="s">
        <v>39</v>
      </c>
      <c r="X3187" s="4" t="s">
        <v>39</v>
      </c>
      <c r="Y3187" s="3">
        <v>1990555.11</v>
      </c>
    </row>
    <row r="3188" spans="1:25" x14ac:dyDescent="0.25">
      <c r="A3188" s="3">
        <v>702</v>
      </c>
      <c r="B3188" s="24" t="s">
        <v>3242</v>
      </c>
      <c r="C3188" s="4"/>
      <c r="D3188" s="3">
        <v>318566</v>
      </c>
      <c r="E3188" s="24"/>
      <c r="F3188" s="4" t="s">
        <v>45</v>
      </c>
      <c r="G3188" s="4" t="s">
        <v>33</v>
      </c>
      <c r="H3188" s="4" t="s">
        <v>34</v>
      </c>
      <c r="I3188" s="24" t="s">
        <v>35</v>
      </c>
      <c r="J3188" s="4" t="s">
        <v>36</v>
      </c>
      <c r="K3188" s="5">
        <v>115270.47</v>
      </c>
      <c r="L3188" s="5">
        <v>115270.47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25" t="s">
        <v>37</v>
      </c>
      <c r="S3188" s="25" t="s">
        <v>49</v>
      </c>
      <c r="T3188" s="5"/>
      <c r="U3188" s="5">
        <v>0</v>
      </c>
      <c r="V3188" s="4" t="s">
        <v>39</v>
      </c>
      <c r="W3188" s="4" t="s">
        <v>39</v>
      </c>
      <c r="X3188" s="4" t="s">
        <v>39</v>
      </c>
      <c r="Y3188" s="3">
        <v>119039.08</v>
      </c>
    </row>
    <row r="3189" spans="1:25" x14ac:dyDescent="0.25">
      <c r="A3189" s="3">
        <v>702</v>
      </c>
      <c r="B3189" s="24" t="s">
        <v>3243</v>
      </c>
      <c r="C3189" s="4"/>
      <c r="D3189" s="3">
        <v>318448</v>
      </c>
      <c r="E3189" s="24"/>
      <c r="F3189" s="4" t="s">
        <v>45</v>
      </c>
      <c r="G3189" s="4" t="s">
        <v>33</v>
      </c>
      <c r="H3189" s="4" t="s">
        <v>34</v>
      </c>
      <c r="I3189" s="24" t="s">
        <v>35</v>
      </c>
      <c r="J3189" s="4" t="s">
        <v>36</v>
      </c>
      <c r="K3189" s="5">
        <v>18213.37</v>
      </c>
      <c r="L3189" s="5">
        <v>18213.37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25" t="s">
        <v>37</v>
      </c>
      <c r="S3189" s="25" t="s">
        <v>49</v>
      </c>
      <c r="T3189" s="5"/>
      <c r="U3189" s="5">
        <v>0</v>
      </c>
      <c r="V3189" s="4" t="s">
        <v>39</v>
      </c>
      <c r="W3189" s="4" t="s">
        <v>39</v>
      </c>
      <c r="X3189" s="4" t="s">
        <v>39</v>
      </c>
      <c r="Y3189" s="3">
        <v>18833.48</v>
      </c>
    </row>
    <row r="3190" spans="1:25" x14ac:dyDescent="0.25">
      <c r="A3190" s="3">
        <v>702</v>
      </c>
      <c r="B3190" s="24" t="s">
        <v>3244</v>
      </c>
      <c r="C3190" s="4"/>
      <c r="D3190" s="3">
        <v>308393</v>
      </c>
      <c r="E3190" s="24"/>
      <c r="F3190" s="4" t="s">
        <v>45</v>
      </c>
      <c r="G3190" s="4" t="s">
        <v>33</v>
      </c>
      <c r="H3190" s="4" t="s">
        <v>34</v>
      </c>
      <c r="I3190" s="24" t="s">
        <v>35</v>
      </c>
      <c r="J3190" s="4" t="s">
        <v>36</v>
      </c>
      <c r="K3190" s="5">
        <v>44209.21</v>
      </c>
      <c r="L3190" s="5">
        <v>44209.21</v>
      </c>
      <c r="M3190" s="5">
        <v>0</v>
      </c>
      <c r="N3190" s="5">
        <v>0</v>
      </c>
      <c r="O3190" s="5">
        <v>0</v>
      </c>
      <c r="P3190" s="5">
        <v>44209.21</v>
      </c>
      <c r="Q3190" s="5">
        <v>44209.21</v>
      </c>
      <c r="R3190" s="25" t="s">
        <v>102</v>
      </c>
      <c r="S3190" s="25" t="s">
        <v>58</v>
      </c>
      <c r="T3190" s="5"/>
      <c r="U3190" s="5">
        <v>44209.21</v>
      </c>
      <c r="V3190" s="4" t="s">
        <v>39</v>
      </c>
      <c r="W3190" s="4" t="s">
        <v>39</v>
      </c>
      <c r="X3190" s="4" t="s">
        <v>39</v>
      </c>
      <c r="Y3190" s="3">
        <v>53231.13</v>
      </c>
    </row>
    <row r="3191" spans="1:25" x14ac:dyDescent="0.25">
      <c r="A3191" s="3">
        <v>702</v>
      </c>
      <c r="B3191" s="24" t="s">
        <v>3245</v>
      </c>
      <c r="C3191" s="4"/>
      <c r="D3191" s="3">
        <v>308393</v>
      </c>
      <c r="E3191" s="24"/>
      <c r="F3191" s="4" t="s">
        <v>45</v>
      </c>
      <c r="G3191" s="4" t="s">
        <v>33</v>
      </c>
      <c r="H3191" s="4" t="s">
        <v>34</v>
      </c>
      <c r="I3191" s="24" t="s">
        <v>35</v>
      </c>
      <c r="J3191" s="4" t="s">
        <v>36</v>
      </c>
      <c r="K3191" s="5">
        <v>86028.75</v>
      </c>
      <c r="L3191" s="5">
        <v>86028.75</v>
      </c>
      <c r="M3191" s="5">
        <v>0</v>
      </c>
      <c r="N3191" s="5">
        <v>0</v>
      </c>
      <c r="O3191" s="5">
        <v>0</v>
      </c>
      <c r="P3191" s="5">
        <v>86028.75</v>
      </c>
      <c r="Q3191" s="5">
        <v>86028.75</v>
      </c>
      <c r="R3191" s="25" t="s">
        <v>102</v>
      </c>
      <c r="S3191" s="25" t="s">
        <v>58</v>
      </c>
      <c r="T3191" s="5"/>
      <c r="U3191" s="5">
        <v>86028.75</v>
      </c>
      <c r="V3191" s="4" t="s">
        <v>39</v>
      </c>
      <c r="W3191" s="4" t="s">
        <v>39</v>
      </c>
      <c r="X3191" s="4" t="s">
        <v>39</v>
      </c>
      <c r="Y3191" s="3">
        <v>103584.91</v>
      </c>
    </row>
    <row r="3192" spans="1:25" x14ac:dyDescent="0.25">
      <c r="A3192" s="3">
        <v>702</v>
      </c>
      <c r="B3192" s="24" t="s">
        <v>3246</v>
      </c>
      <c r="C3192" s="4"/>
      <c r="D3192" s="3">
        <v>313006</v>
      </c>
      <c r="E3192" s="24"/>
      <c r="F3192" s="4" t="s">
        <v>45</v>
      </c>
      <c r="G3192" s="4" t="s">
        <v>33</v>
      </c>
      <c r="H3192" s="4" t="s">
        <v>34</v>
      </c>
      <c r="I3192" s="24" t="s">
        <v>35</v>
      </c>
      <c r="J3192" s="4" t="s">
        <v>36</v>
      </c>
      <c r="K3192" s="5">
        <v>13473.93</v>
      </c>
      <c r="L3192" s="5">
        <v>13473.93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25" t="s">
        <v>37</v>
      </c>
      <c r="S3192" s="25" t="s">
        <v>58</v>
      </c>
      <c r="T3192" s="5"/>
      <c r="U3192" s="5">
        <v>0</v>
      </c>
      <c r="V3192" s="4" t="s">
        <v>39</v>
      </c>
      <c r="W3192" s="4" t="s">
        <v>39</v>
      </c>
      <c r="X3192" s="4" t="s">
        <v>39</v>
      </c>
      <c r="Y3192" s="3">
        <v>13543.58</v>
      </c>
    </row>
    <row r="3193" spans="1:25" x14ac:dyDescent="0.25">
      <c r="A3193" s="3">
        <v>702</v>
      </c>
      <c r="B3193" s="24" t="s">
        <v>3247</v>
      </c>
      <c r="C3193" s="4"/>
      <c r="D3193" s="3">
        <v>312199</v>
      </c>
      <c r="E3193" s="24"/>
      <c r="F3193" s="4" t="s">
        <v>43</v>
      </c>
      <c r="G3193" s="4" t="s">
        <v>33</v>
      </c>
      <c r="H3193" s="4" t="s">
        <v>34</v>
      </c>
      <c r="I3193" s="24" t="s">
        <v>35</v>
      </c>
      <c r="J3193" s="4" t="s">
        <v>36</v>
      </c>
      <c r="K3193" s="5">
        <v>13035.98</v>
      </c>
      <c r="L3193" s="5">
        <v>13035.98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25" t="s">
        <v>37</v>
      </c>
      <c r="S3193" s="25" t="s">
        <v>90</v>
      </c>
      <c r="T3193" s="5"/>
      <c r="U3193" s="5">
        <v>0</v>
      </c>
      <c r="V3193" s="4" t="s">
        <v>39</v>
      </c>
      <c r="W3193" s="4" t="s">
        <v>39</v>
      </c>
      <c r="X3193" s="4" t="s">
        <v>39</v>
      </c>
      <c r="Y3193" s="3">
        <v>13408.82</v>
      </c>
    </row>
    <row r="3194" spans="1:25" x14ac:dyDescent="0.25">
      <c r="A3194" s="3">
        <v>702</v>
      </c>
      <c r="B3194" s="24" t="s">
        <v>3248</v>
      </c>
      <c r="C3194" s="4"/>
      <c r="D3194" s="3">
        <v>320598</v>
      </c>
      <c r="E3194" s="24"/>
      <c r="F3194" s="4" t="s">
        <v>33</v>
      </c>
      <c r="G3194" s="4" t="s">
        <v>33</v>
      </c>
      <c r="H3194" s="4" t="s">
        <v>34</v>
      </c>
      <c r="I3194" s="24" t="s">
        <v>35</v>
      </c>
      <c r="J3194" s="4" t="s">
        <v>41</v>
      </c>
      <c r="K3194" s="5">
        <v>2544232.8199999998</v>
      </c>
      <c r="L3194" s="5">
        <v>153519.00837528793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25" t="s">
        <v>37</v>
      </c>
      <c r="S3194" s="25" t="s">
        <v>38</v>
      </c>
      <c r="T3194" s="5"/>
      <c r="U3194" s="5">
        <v>0</v>
      </c>
      <c r="V3194" s="4" t="s">
        <v>39</v>
      </c>
      <c r="W3194" s="4" t="s">
        <v>39</v>
      </c>
      <c r="X3194" s="4" t="s">
        <v>39</v>
      </c>
      <c r="Y3194" s="3">
        <v>2855341.42</v>
      </c>
    </row>
    <row r="3195" spans="1:25" x14ac:dyDescent="0.25">
      <c r="A3195" s="3">
        <v>702</v>
      </c>
      <c r="B3195" s="24" t="s">
        <v>3249</v>
      </c>
      <c r="C3195" s="4"/>
      <c r="D3195" s="3">
        <v>317650</v>
      </c>
      <c r="E3195" s="24"/>
      <c r="F3195" s="4" t="s">
        <v>33</v>
      </c>
      <c r="G3195" s="4" t="s">
        <v>33</v>
      </c>
      <c r="H3195" s="4" t="s">
        <v>34</v>
      </c>
      <c r="I3195" s="24" t="s">
        <v>35</v>
      </c>
      <c r="J3195" s="4" t="s">
        <v>41</v>
      </c>
      <c r="K3195" s="5">
        <v>220741.67</v>
      </c>
      <c r="L3195" s="5">
        <v>13319.552369230521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25" t="s">
        <v>37</v>
      </c>
      <c r="S3195" s="25" t="s">
        <v>38</v>
      </c>
      <c r="T3195" s="5"/>
      <c r="U3195" s="5">
        <v>0</v>
      </c>
      <c r="V3195" s="4" t="s">
        <v>39</v>
      </c>
      <c r="W3195" s="4" t="s">
        <v>39</v>
      </c>
      <c r="X3195" s="4" t="s">
        <v>39</v>
      </c>
      <c r="Y3195" s="3">
        <v>296788.32</v>
      </c>
    </row>
    <row r="3196" spans="1:25" x14ac:dyDescent="0.25">
      <c r="A3196" s="3">
        <v>702</v>
      </c>
      <c r="B3196" s="24" t="s">
        <v>3250</v>
      </c>
      <c r="C3196" s="4"/>
      <c r="D3196" s="3">
        <v>316339</v>
      </c>
      <c r="E3196" s="24"/>
      <c r="F3196" s="4" t="s">
        <v>43</v>
      </c>
      <c r="G3196" s="4" t="s">
        <v>45</v>
      </c>
      <c r="H3196" s="4" t="s">
        <v>34</v>
      </c>
      <c r="I3196" s="24" t="s">
        <v>35</v>
      </c>
      <c r="J3196" s="4" t="s">
        <v>36</v>
      </c>
      <c r="K3196" s="5">
        <v>39943.18</v>
      </c>
      <c r="L3196" s="5">
        <v>39943.18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25" t="s">
        <v>37</v>
      </c>
      <c r="S3196" s="25" t="s">
        <v>58</v>
      </c>
      <c r="T3196" s="5"/>
      <c r="U3196" s="5">
        <v>0</v>
      </c>
      <c r="V3196" s="4" t="s">
        <v>39</v>
      </c>
      <c r="W3196" s="4" t="s">
        <v>39</v>
      </c>
      <c r="X3196" s="4" t="s">
        <v>39</v>
      </c>
      <c r="Y3196" s="3">
        <v>40539.040000000001</v>
      </c>
    </row>
    <row r="3197" spans="1:25" x14ac:dyDescent="0.25">
      <c r="A3197" s="3">
        <v>702</v>
      </c>
      <c r="B3197" s="24" t="s">
        <v>3251</v>
      </c>
      <c r="C3197" s="4"/>
      <c r="D3197" s="3">
        <v>313548</v>
      </c>
      <c r="E3197" s="24"/>
      <c r="F3197" s="4" t="s">
        <v>45</v>
      </c>
      <c r="G3197" s="4" t="s">
        <v>45</v>
      </c>
      <c r="H3197" s="4" t="s">
        <v>34</v>
      </c>
      <c r="I3197" s="24" t="s">
        <v>35</v>
      </c>
      <c r="J3197" s="4" t="s">
        <v>36</v>
      </c>
      <c r="K3197" s="5">
        <v>8397.89</v>
      </c>
      <c r="L3197" s="5">
        <v>8397.89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25" t="s">
        <v>37</v>
      </c>
      <c r="S3197" s="25" t="s">
        <v>97</v>
      </c>
      <c r="T3197" s="5"/>
      <c r="U3197" s="5">
        <v>0</v>
      </c>
      <c r="V3197" s="4" t="s">
        <v>39</v>
      </c>
      <c r="W3197" s="4" t="s">
        <v>39</v>
      </c>
      <c r="X3197" s="4" t="s">
        <v>39</v>
      </c>
      <c r="Y3197" s="3">
        <v>8502.1</v>
      </c>
    </row>
    <row r="3198" spans="1:25" x14ac:dyDescent="0.25">
      <c r="A3198" s="3">
        <v>702</v>
      </c>
      <c r="B3198" s="24" t="s">
        <v>3252</v>
      </c>
      <c r="C3198" s="4"/>
      <c r="D3198" s="3">
        <v>316624</v>
      </c>
      <c r="E3198" s="24"/>
      <c r="F3198" s="4" t="s">
        <v>33</v>
      </c>
      <c r="G3198" s="4" t="s">
        <v>33</v>
      </c>
      <c r="H3198" s="4" t="s">
        <v>34</v>
      </c>
      <c r="I3198" s="24" t="s">
        <v>35</v>
      </c>
      <c r="J3198" s="4" t="s">
        <v>41</v>
      </c>
      <c r="K3198" s="5">
        <v>3643914.53</v>
      </c>
      <c r="L3198" s="5">
        <v>219873.80276381443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25" t="s">
        <v>37</v>
      </c>
      <c r="S3198" s="25" t="s">
        <v>38</v>
      </c>
      <c r="T3198" s="5"/>
      <c r="U3198" s="5">
        <v>0</v>
      </c>
      <c r="V3198" s="4" t="s">
        <v>39</v>
      </c>
      <c r="W3198" s="4" t="s">
        <v>39</v>
      </c>
      <c r="X3198" s="4" t="s">
        <v>39</v>
      </c>
      <c r="Y3198" s="3">
        <v>4389022.46</v>
      </c>
    </row>
    <row r="3199" spans="1:25" x14ac:dyDescent="0.25">
      <c r="A3199" s="3">
        <v>702</v>
      </c>
      <c r="B3199" s="24" t="s">
        <v>3253</v>
      </c>
      <c r="C3199" s="4"/>
      <c r="D3199" s="3">
        <v>312422</v>
      </c>
      <c r="E3199" s="24"/>
      <c r="F3199" s="4" t="s">
        <v>43</v>
      </c>
      <c r="G3199" s="4" t="s">
        <v>33</v>
      </c>
      <c r="H3199" s="4" t="s">
        <v>34</v>
      </c>
      <c r="I3199" s="24" t="s">
        <v>35</v>
      </c>
      <c r="J3199" s="4" t="s">
        <v>36</v>
      </c>
      <c r="K3199" s="5">
        <v>16015.38</v>
      </c>
      <c r="L3199" s="5">
        <v>16015.38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25" t="s">
        <v>37</v>
      </c>
      <c r="S3199" s="25" t="s">
        <v>58</v>
      </c>
      <c r="T3199" s="5"/>
      <c r="U3199" s="5">
        <v>0</v>
      </c>
      <c r="V3199" s="4" t="s">
        <v>39</v>
      </c>
      <c r="W3199" s="4" t="s">
        <v>39</v>
      </c>
      <c r="X3199" s="4" t="s">
        <v>39</v>
      </c>
      <c r="Y3199" s="3">
        <v>17478.38</v>
      </c>
    </row>
    <row r="3200" spans="1:25" x14ac:dyDescent="0.25">
      <c r="A3200" s="3">
        <v>702</v>
      </c>
      <c r="B3200" s="24" t="s">
        <v>3254</v>
      </c>
      <c r="C3200" s="4"/>
      <c r="D3200" s="3">
        <v>312020</v>
      </c>
      <c r="E3200" s="24"/>
      <c r="F3200" s="4" t="s">
        <v>43</v>
      </c>
      <c r="G3200" s="4" t="s">
        <v>33</v>
      </c>
      <c r="H3200" s="4" t="s">
        <v>34</v>
      </c>
      <c r="I3200" s="24" t="s">
        <v>209</v>
      </c>
      <c r="J3200" s="4" t="s">
        <v>36</v>
      </c>
      <c r="K3200" s="5">
        <v>55358.73</v>
      </c>
      <c r="L3200" s="5">
        <v>55358.73</v>
      </c>
      <c r="M3200" s="5">
        <v>0</v>
      </c>
      <c r="N3200" s="5">
        <v>0</v>
      </c>
      <c r="O3200" s="5">
        <v>0</v>
      </c>
      <c r="P3200" s="5">
        <v>55358.73</v>
      </c>
      <c r="Q3200" s="5">
        <v>55358.73</v>
      </c>
      <c r="R3200" s="25" t="s">
        <v>102</v>
      </c>
      <c r="S3200" s="25" t="s">
        <v>90</v>
      </c>
      <c r="T3200" s="5"/>
      <c r="U3200" s="5">
        <v>0</v>
      </c>
      <c r="V3200" s="4" t="s">
        <v>39</v>
      </c>
      <c r="W3200" s="4" t="s">
        <v>39</v>
      </c>
      <c r="X3200" s="4" t="s">
        <v>39</v>
      </c>
      <c r="Y3200" s="3">
        <v>65392.87</v>
      </c>
    </row>
    <row r="3201" spans="1:25" x14ac:dyDescent="0.25">
      <c r="A3201" s="3">
        <v>702</v>
      </c>
      <c r="B3201" s="24" t="s">
        <v>3255</v>
      </c>
      <c r="C3201" s="4"/>
      <c r="D3201" s="3">
        <v>313548</v>
      </c>
      <c r="E3201" s="24"/>
      <c r="F3201" s="4" t="s">
        <v>107</v>
      </c>
      <c r="G3201" s="4" t="s">
        <v>107</v>
      </c>
      <c r="H3201" s="4" t="s">
        <v>34</v>
      </c>
      <c r="I3201" s="24" t="s">
        <v>35</v>
      </c>
      <c r="J3201" s="4" t="s">
        <v>36</v>
      </c>
      <c r="K3201" s="5">
        <v>27813.63</v>
      </c>
      <c r="L3201" s="5">
        <v>27813.63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25" t="s">
        <v>37</v>
      </c>
      <c r="S3201" s="25" t="s">
        <v>97</v>
      </c>
      <c r="T3201" s="5"/>
      <c r="U3201" s="5">
        <v>0</v>
      </c>
      <c r="V3201" s="4" t="s">
        <v>39</v>
      </c>
      <c r="W3201" s="4" t="s">
        <v>39</v>
      </c>
      <c r="X3201" s="4" t="s">
        <v>39</v>
      </c>
      <c r="Y3201" s="3">
        <v>28143.25</v>
      </c>
    </row>
    <row r="3202" spans="1:25" x14ac:dyDescent="0.25">
      <c r="A3202" s="3">
        <v>702</v>
      </c>
      <c r="B3202" s="24" t="s">
        <v>3256</v>
      </c>
      <c r="C3202" s="4"/>
      <c r="D3202" s="3">
        <v>318566</v>
      </c>
      <c r="E3202" s="24"/>
      <c r="F3202" s="4" t="s">
        <v>45</v>
      </c>
      <c r="G3202" s="4" t="s">
        <v>33</v>
      </c>
      <c r="H3202" s="4" t="s">
        <v>34</v>
      </c>
      <c r="I3202" s="24" t="s">
        <v>35</v>
      </c>
      <c r="J3202" s="4" t="s">
        <v>36</v>
      </c>
      <c r="K3202" s="5">
        <v>175155.11</v>
      </c>
      <c r="L3202" s="5">
        <v>175155.11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25" t="s">
        <v>37</v>
      </c>
      <c r="S3202" s="25" t="s">
        <v>49</v>
      </c>
      <c r="T3202" s="5"/>
      <c r="U3202" s="5">
        <v>0</v>
      </c>
      <c r="V3202" s="4" t="s">
        <v>39</v>
      </c>
      <c r="W3202" s="4" t="s">
        <v>39</v>
      </c>
      <c r="X3202" s="4" t="s">
        <v>39</v>
      </c>
      <c r="Y3202" s="3">
        <v>193246.37</v>
      </c>
    </row>
    <row r="3203" spans="1:25" x14ac:dyDescent="0.25">
      <c r="A3203" s="3">
        <v>702</v>
      </c>
      <c r="B3203" s="24" t="s">
        <v>3257</v>
      </c>
      <c r="C3203" s="4"/>
      <c r="D3203" s="3">
        <v>316081</v>
      </c>
      <c r="E3203" s="24"/>
      <c r="F3203" s="4" t="s">
        <v>33</v>
      </c>
      <c r="G3203" s="4" t="s">
        <v>33</v>
      </c>
      <c r="H3203" s="4" t="s">
        <v>34</v>
      </c>
      <c r="I3203" s="24" t="s">
        <v>35</v>
      </c>
      <c r="J3203" s="4" t="s">
        <v>41</v>
      </c>
      <c r="K3203" s="5">
        <v>183173.53</v>
      </c>
      <c r="L3203" s="5">
        <v>11052.69080138706</v>
      </c>
      <c r="M3203" s="5">
        <v>0</v>
      </c>
      <c r="N3203" s="5">
        <v>0</v>
      </c>
      <c r="O3203" s="5">
        <v>0</v>
      </c>
      <c r="P3203" s="5">
        <v>183173.53</v>
      </c>
      <c r="Q3203" s="5">
        <v>183173.53</v>
      </c>
      <c r="R3203" s="25" t="s">
        <v>102</v>
      </c>
      <c r="S3203" s="25" t="s">
        <v>38</v>
      </c>
      <c r="T3203" s="5"/>
      <c r="U3203" s="5">
        <v>183173.53</v>
      </c>
      <c r="V3203" s="4" t="s">
        <v>39</v>
      </c>
      <c r="W3203" s="4" t="s">
        <v>39</v>
      </c>
      <c r="X3203" s="4" t="s">
        <v>39</v>
      </c>
      <c r="Y3203" s="3">
        <v>219808.22</v>
      </c>
    </row>
    <row r="3204" spans="1:25" x14ac:dyDescent="0.25">
      <c r="A3204" s="3">
        <v>702</v>
      </c>
      <c r="B3204" s="24" t="s">
        <v>3258</v>
      </c>
      <c r="C3204" s="4"/>
      <c r="D3204" s="3">
        <v>318072</v>
      </c>
      <c r="E3204" s="24"/>
      <c r="F3204" s="4" t="s">
        <v>33</v>
      </c>
      <c r="G3204" s="4" t="s">
        <v>33</v>
      </c>
      <c r="H3204" s="4" t="s">
        <v>34</v>
      </c>
      <c r="I3204" s="24" t="s">
        <v>35</v>
      </c>
      <c r="J3204" s="4" t="s">
        <v>41</v>
      </c>
      <c r="K3204" s="5">
        <v>397060.37</v>
      </c>
      <c r="L3204" s="5">
        <v>23958.622728373157</v>
      </c>
      <c r="M3204" s="5">
        <v>0</v>
      </c>
      <c r="N3204" s="5">
        <v>0</v>
      </c>
      <c r="O3204" s="5">
        <v>397060.37</v>
      </c>
      <c r="P3204" s="5">
        <v>0</v>
      </c>
      <c r="Q3204" s="5">
        <v>397060.37</v>
      </c>
      <c r="R3204" s="25" t="s">
        <v>86</v>
      </c>
      <c r="S3204" s="25" t="s">
        <v>38</v>
      </c>
      <c r="T3204" s="5"/>
      <c r="U3204" s="5">
        <v>0</v>
      </c>
      <c r="V3204" s="4" t="s">
        <v>39</v>
      </c>
      <c r="W3204" s="4" t="s">
        <v>39</v>
      </c>
      <c r="X3204" s="4" t="s">
        <v>39</v>
      </c>
      <c r="Y3204" s="3">
        <v>475481.42</v>
      </c>
    </row>
    <row r="3205" spans="1:25" x14ac:dyDescent="0.25">
      <c r="A3205" s="3">
        <v>702</v>
      </c>
      <c r="B3205" s="24" t="s">
        <v>3259</v>
      </c>
      <c r="C3205" s="4"/>
      <c r="D3205" s="3">
        <v>308390</v>
      </c>
      <c r="E3205" s="24"/>
      <c r="F3205" s="4" t="s">
        <v>45</v>
      </c>
      <c r="G3205" s="4" t="s">
        <v>33</v>
      </c>
      <c r="H3205" s="4" t="s">
        <v>34</v>
      </c>
      <c r="I3205" s="24" t="s">
        <v>35</v>
      </c>
      <c r="J3205" s="4" t="s">
        <v>36</v>
      </c>
      <c r="K3205" s="5">
        <v>8750.23</v>
      </c>
      <c r="L3205" s="5">
        <v>8750.23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25" t="s">
        <v>37</v>
      </c>
      <c r="S3205" s="25" t="s">
        <v>58</v>
      </c>
      <c r="T3205" s="5"/>
      <c r="U3205" s="5">
        <v>0</v>
      </c>
      <c r="V3205" s="4" t="s">
        <v>39</v>
      </c>
      <c r="W3205" s="4" t="s">
        <v>39</v>
      </c>
      <c r="X3205" s="4" t="s">
        <v>39</v>
      </c>
      <c r="Y3205" s="3">
        <v>8795.01</v>
      </c>
    </row>
    <row r="3206" spans="1:25" x14ac:dyDescent="0.25">
      <c r="A3206" s="3">
        <v>702</v>
      </c>
      <c r="B3206" s="24" t="s">
        <v>3260</v>
      </c>
      <c r="C3206" s="4"/>
      <c r="D3206" s="3">
        <v>315144</v>
      </c>
      <c r="E3206" s="24"/>
      <c r="F3206" s="4" t="s">
        <v>43</v>
      </c>
      <c r="G3206" s="4" t="s">
        <v>33</v>
      </c>
      <c r="H3206" s="4" t="s">
        <v>34</v>
      </c>
      <c r="I3206" s="24" t="s">
        <v>35</v>
      </c>
      <c r="J3206" s="4" t="s">
        <v>36</v>
      </c>
      <c r="K3206" s="5">
        <v>25610.799999999999</v>
      </c>
      <c r="L3206" s="5">
        <v>25610.799999999999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25" t="s">
        <v>37</v>
      </c>
      <c r="S3206" s="25" t="s">
        <v>74</v>
      </c>
      <c r="T3206" s="5"/>
      <c r="U3206" s="5">
        <v>0</v>
      </c>
      <c r="V3206" s="4" t="s">
        <v>39</v>
      </c>
      <c r="W3206" s="4" t="s">
        <v>39</v>
      </c>
      <c r="X3206" s="4" t="s">
        <v>39</v>
      </c>
      <c r="Y3206" s="3">
        <v>26103.8</v>
      </c>
    </row>
    <row r="3207" spans="1:25" x14ac:dyDescent="0.25">
      <c r="A3207" s="3">
        <v>702</v>
      </c>
      <c r="B3207" s="24" t="s">
        <v>3261</v>
      </c>
      <c r="C3207" s="4"/>
      <c r="D3207" s="3">
        <v>315144</v>
      </c>
      <c r="E3207" s="24"/>
      <c r="F3207" s="4" t="s">
        <v>43</v>
      </c>
      <c r="G3207" s="4" t="s">
        <v>33</v>
      </c>
      <c r="H3207" s="4" t="s">
        <v>34</v>
      </c>
      <c r="I3207" s="24" t="s">
        <v>35</v>
      </c>
      <c r="J3207" s="4" t="s">
        <v>36</v>
      </c>
      <c r="K3207" s="5">
        <v>25610.799999999999</v>
      </c>
      <c r="L3207" s="5">
        <v>25610.799999999999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25" t="s">
        <v>37</v>
      </c>
      <c r="S3207" s="25" t="s">
        <v>74</v>
      </c>
      <c r="T3207" s="5"/>
      <c r="U3207" s="5">
        <v>0</v>
      </c>
      <c r="V3207" s="4" t="s">
        <v>39</v>
      </c>
      <c r="W3207" s="4" t="s">
        <v>39</v>
      </c>
      <c r="X3207" s="4" t="s">
        <v>39</v>
      </c>
      <c r="Y3207" s="3">
        <v>26103.8</v>
      </c>
    </row>
    <row r="3208" spans="1:25" x14ac:dyDescent="0.25">
      <c r="A3208" s="3">
        <v>702</v>
      </c>
      <c r="B3208" s="24" t="s">
        <v>3262</v>
      </c>
      <c r="C3208" s="4"/>
      <c r="D3208" s="3">
        <v>308390</v>
      </c>
      <c r="E3208" s="24"/>
      <c r="F3208" s="4" t="s">
        <v>45</v>
      </c>
      <c r="G3208" s="4" t="s">
        <v>33</v>
      </c>
      <c r="H3208" s="4" t="s">
        <v>34</v>
      </c>
      <c r="I3208" s="24" t="s">
        <v>35</v>
      </c>
      <c r="J3208" s="4" t="s">
        <v>36</v>
      </c>
      <c r="K3208" s="5">
        <v>8627.36</v>
      </c>
      <c r="L3208" s="5">
        <v>8627.36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25" t="s">
        <v>37</v>
      </c>
      <c r="S3208" s="25" t="s">
        <v>58</v>
      </c>
      <c r="T3208" s="5"/>
      <c r="U3208" s="5">
        <v>0</v>
      </c>
      <c r="V3208" s="4" t="s">
        <v>39</v>
      </c>
      <c r="W3208" s="4" t="s">
        <v>39</v>
      </c>
      <c r="X3208" s="4" t="s">
        <v>39</v>
      </c>
      <c r="Y3208" s="3">
        <v>8671.51</v>
      </c>
    </row>
    <row r="3209" spans="1:25" x14ac:dyDescent="0.25">
      <c r="A3209" s="3">
        <v>702</v>
      </c>
      <c r="B3209" s="24" t="s">
        <v>3263</v>
      </c>
      <c r="C3209" s="4"/>
      <c r="D3209" s="3">
        <v>309785</v>
      </c>
      <c r="E3209" s="24"/>
      <c r="F3209" s="4" t="s">
        <v>43</v>
      </c>
      <c r="G3209" s="4" t="s">
        <v>33</v>
      </c>
      <c r="H3209" s="4" t="s">
        <v>34</v>
      </c>
      <c r="I3209" s="24" t="s">
        <v>35</v>
      </c>
      <c r="J3209" s="4" t="s">
        <v>36</v>
      </c>
      <c r="K3209" s="5">
        <v>21525.81</v>
      </c>
      <c r="L3209" s="5">
        <v>21525.81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25" t="s">
        <v>37</v>
      </c>
      <c r="S3209" s="25" t="s">
        <v>74</v>
      </c>
      <c r="T3209" s="5"/>
      <c r="U3209" s="5">
        <v>0</v>
      </c>
      <c r="V3209" s="4" t="s">
        <v>39</v>
      </c>
      <c r="W3209" s="4" t="s">
        <v>39</v>
      </c>
      <c r="X3209" s="4" t="s">
        <v>39</v>
      </c>
      <c r="Y3209" s="3">
        <v>21758.44</v>
      </c>
    </row>
    <row r="3210" spans="1:25" x14ac:dyDescent="0.25">
      <c r="A3210" s="3">
        <v>702</v>
      </c>
      <c r="B3210" s="24" t="s">
        <v>3264</v>
      </c>
      <c r="C3210" s="4"/>
      <c r="D3210" s="3">
        <v>309306</v>
      </c>
      <c r="E3210" s="24"/>
      <c r="F3210" s="4" t="s">
        <v>45</v>
      </c>
      <c r="G3210" s="4" t="s">
        <v>45</v>
      </c>
      <c r="H3210" s="4" t="s">
        <v>34</v>
      </c>
      <c r="I3210" s="24" t="s">
        <v>35</v>
      </c>
      <c r="J3210" s="4" t="s">
        <v>36</v>
      </c>
      <c r="K3210" s="5">
        <v>45113321.280000001</v>
      </c>
      <c r="L3210" s="5">
        <v>45113321.280000001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25" t="s">
        <v>37</v>
      </c>
      <c r="S3210" s="25" t="s">
        <v>38</v>
      </c>
      <c r="T3210" s="5"/>
      <c r="U3210" s="5">
        <v>0</v>
      </c>
      <c r="V3210" s="4" t="s">
        <v>39</v>
      </c>
      <c r="W3210" s="4" t="s">
        <v>39</v>
      </c>
      <c r="X3210" s="4" t="s">
        <v>39</v>
      </c>
      <c r="Y3210" s="3">
        <v>50713368.259999998</v>
      </c>
    </row>
    <row r="3211" spans="1:25" x14ac:dyDescent="0.25">
      <c r="A3211" s="3">
        <v>702</v>
      </c>
      <c r="B3211" s="24" t="s">
        <v>3265</v>
      </c>
      <c r="C3211" s="4"/>
      <c r="D3211" s="3">
        <v>314376</v>
      </c>
      <c r="E3211" s="24"/>
      <c r="F3211" s="4" t="s">
        <v>43</v>
      </c>
      <c r="G3211" s="4" t="s">
        <v>33</v>
      </c>
      <c r="H3211" s="4" t="s">
        <v>34</v>
      </c>
      <c r="I3211" s="24" t="s">
        <v>35</v>
      </c>
      <c r="J3211" s="4" t="s">
        <v>36</v>
      </c>
      <c r="K3211" s="5">
        <v>25623.58</v>
      </c>
      <c r="L3211" s="5">
        <v>25623.58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25" t="s">
        <v>37</v>
      </c>
      <c r="S3211" s="25" t="s">
        <v>49</v>
      </c>
      <c r="T3211" s="5"/>
      <c r="U3211" s="5">
        <v>0</v>
      </c>
      <c r="V3211" s="4" t="s">
        <v>39</v>
      </c>
      <c r="W3211" s="4" t="s">
        <v>39</v>
      </c>
      <c r="X3211" s="4" t="s">
        <v>39</v>
      </c>
      <c r="Y3211" s="3">
        <v>26410.94</v>
      </c>
    </row>
    <row r="3212" spans="1:25" x14ac:dyDescent="0.25">
      <c r="A3212" s="3">
        <v>702</v>
      </c>
      <c r="B3212" s="24" t="s">
        <v>3266</v>
      </c>
      <c r="C3212" s="4"/>
      <c r="D3212" s="3">
        <v>319155</v>
      </c>
      <c r="E3212" s="24"/>
      <c r="F3212" s="4" t="s">
        <v>45</v>
      </c>
      <c r="G3212" s="4" t="s">
        <v>33</v>
      </c>
      <c r="H3212" s="4" t="s">
        <v>34</v>
      </c>
      <c r="I3212" s="24" t="s">
        <v>35</v>
      </c>
      <c r="J3212" s="4" t="s">
        <v>36</v>
      </c>
      <c r="K3212" s="5">
        <v>61466.36</v>
      </c>
      <c r="L3212" s="5">
        <v>61466.36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25" t="s">
        <v>37</v>
      </c>
      <c r="S3212" s="25" t="s">
        <v>49</v>
      </c>
      <c r="T3212" s="5"/>
      <c r="U3212" s="5">
        <v>0</v>
      </c>
      <c r="V3212" s="4" t="s">
        <v>39</v>
      </c>
      <c r="W3212" s="4" t="s">
        <v>39</v>
      </c>
      <c r="X3212" s="4" t="s">
        <v>39</v>
      </c>
      <c r="Y3212" s="3">
        <v>67947.55</v>
      </c>
    </row>
    <row r="3213" spans="1:25" x14ac:dyDescent="0.25">
      <c r="A3213" s="3">
        <v>702</v>
      </c>
      <c r="B3213" s="24" t="s">
        <v>3267</v>
      </c>
      <c r="C3213" s="4"/>
      <c r="D3213" s="3">
        <v>310154</v>
      </c>
      <c r="E3213" s="24"/>
      <c r="F3213" s="4" t="s">
        <v>45</v>
      </c>
      <c r="G3213" s="4" t="s">
        <v>33</v>
      </c>
      <c r="H3213" s="4" t="s">
        <v>34</v>
      </c>
      <c r="I3213" s="24" t="s">
        <v>35</v>
      </c>
      <c r="J3213" s="4" t="s">
        <v>36</v>
      </c>
      <c r="K3213" s="5">
        <v>18605.099999999999</v>
      </c>
      <c r="L3213" s="5">
        <v>18605.099999999999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25" t="s">
        <v>37</v>
      </c>
      <c r="S3213" s="25" t="s">
        <v>58</v>
      </c>
      <c r="T3213" s="5"/>
      <c r="U3213" s="5">
        <v>0</v>
      </c>
      <c r="V3213" s="4" t="s">
        <v>39</v>
      </c>
      <c r="W3213" s="4" t="s">
        <v>39</v>
      </c>
      <c r="X3213" s="4" t="s">
        <v>39</v>
      </c>
      <c r="Y3213" s="3">
        <v>18707.71</v>
      </c>
    </row>
    <row r="3214" spans="1:25" x14ac:dyDescent="0.25">
      <c r="A3214" s="3">
        <v>702</v>
      </c>
      <c r="B3214" s="24" t="s">
        <v>3268</v>
      </c>
      <c r="C3214" s="4"/>
      <c r="D3214" s="3">
        <v>308400</v>
      </c>
      <c r="E3214" s="24"/>
      <c r="F3214" s="4" t="s">
        <v>45</v>
      </c>
      <c r="G3214" s="4" t="s">
        <v>33</v>
      </c>
      <c r="H3214" s="4" t="s">
        <v>34</v>
      </c>
      <c r="I3214" s="24" t="s">
        <v>35</v>
      </c>
      <c r="J3214" s="4" t="s">
        <v>36</v>
      </c>
      <c r="K3214" s="5">
        <v>133872.18</v>
      </c>
      <c r="L3214" s="5">
        <v>133872.18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25" t="s">
        <v>37</v>
      </c>
      <c r="S3214" s="25" t="s">
        <v>49</v>
      </c>
      <c r="T3214" s="5"/>
      <c r="U3214" s="5">
        <v>0</v>
      </c>
      <c r="V3214" s="4" t="s">
        <v>39</v>
      </c>
      <c r="W3214" s="4" t="s">
        <v>39</v>
      </c>
      <c r="X3214" s="4" t="s">
        <v>39</v>
      </c>
      <c r="Y3214" s="3">
        <v>147146.71</v>
      </c>
    </row>
    <row r="3215" spans="1:25" x14ac:dyDescent="0.25">
      <c r="A3215" s="3">
        <v>702</v>
      </c>
      <c r="B3215" s="24" t="s">
        <v>3269</v>
      </c>
      <c r="C3215" s="4"/>
      <c r="D3215" s="3">
        <v>309287</v>
      </c>
      <c r="E3215" s="24"/>
      <c r="F3215" s="4" t="s">
        <v>45</v>
      </c>
      <c r="G3215" s="4" t="s">
        <v>33</v>
      </c>
      <c r="H3215" s="4" t="s">
        <v>34</v>
      </c>
      <c r="I3215" s="24" t="s">
        <v>35</v>
      </c>
      <c r="J3215" s="4" t="s">
        <v>36</v>
      </c>
      <c r="K3215" s="5">
        <v>94206.33</v>
      </c>
      <c r="L3215" s="5">
        <v>94206.33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25" t="s">
        <v>37</v>
      </c>
      <c r="S3215" s="25" t="s">
        <v>58</v>
      </c>
      <c r="T3215" s="5"/>
      <c r="U3215" s="5">
        <v>0</v>
      </c>
      <c r="V3215" s="4" t="s">
        <v>39</v>
      </c>
      <c r="W3215" s="4" t="s">
        <v>39</v>
      </c>
      <c r="X3215" s="4" t="s">
        <v>39</v>
      </c>
      <c r="Y3215" s="3">
        <v>103551.1</v>
      </c>
    </row>
    <row r="3216" spans="1:25" x14ac:dyDescent="0.25">
      <c r="A3216" s="3">
        <v>702</v>
      </c>
      <c r="B3216" s="24" t="s">
        <v>3270</v>
      </c>
      <c r="C3216" s="4"/>
      <c r="D3216" s="3">
        <v>313250</v>
      </c>
      <c r="E3216" s="24"/>
      <c r="F3216" s="4" t="s">
        <v>45</v>
      </c>
      <c r="G3216" s="4" t="s">
        <v>33</v>
      </c>
      <c r="H3216" s="4" t="s">
        <v>34</v>
      </c>
      <c r="I3216" s="24" t="s">
        <v>35</v>
      </c>
      <c r="J3216" s="4" t="s">
        <v>36</v>
      </c>
      <c r="K3216" s="5">
        <v>7746.48</v>
      </c>
      <c r="L3216" s="5">
        <v>7746.48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25" t="s">
        <v>37</v>
      </c>
      <c r="S3216" s="25" t="s">
        <v>49</v>
      </c>
      <c r="T3216" s="5"/>
      <c r="U3216" s="5">
        <v>0</v>
      </c>
      <c r="V3216" s="4" t="s">
        <v>39</v>
      </c>
      <c r="W3216" s="4" t="s">
        <v>39</v>
      </c>
      <c r="X3216" s="4" t="s">
        <v>39</v>
      </c>
      <c r="Y3216" s="3">
        <v>7792.25</v>
      </c>
    </row>
    <row r="3217" spans="1:25" x14ac:dyDescent="0.25">
      <c r="A3217" s="3">
        <v>702</v>
      </c>
      <c r="B3217" s="24" t="s">
        <v>3271</v>
      </c>
      <c r="C3217" s="4"/>
      <c r="D3217" s="3">
        <v>309141</v>
      </c>
      <c r="E3217" s="24"/>
      <c r="F3217" s="4" t="s">
        <v>45</v>
      </c>
      <c r="G3217" s="4" t="s">
        <v>33</v>
      </c>
      <c r="H3217" s="4" t="s">
        <v>34</v>
      </c>
      <c r="I3217" s="24" t="s">
        <v>35</v>
      </c>
      <c r="J3217" s="4" t="s">
        <v>36</v>
      </c>
      <c r="K3217" s="5">
        <v>21997.74</v>
      </c>
      <c r="L3217" s="5">
        <v>21997.74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25" t="s">
        <v>37</v>
      </c>
      <c r="S3217" s="25" t="s">
        <v>58</v>
      </c>
      <c r="T3217" s="5"/>
      <c r="U3217" s="5">
        <v>0</v>
      </c>
      <c r="V3217" s="4" t="s">
        <v>39</v>
      </c>
      <c r="W3217" s="4" t="s">
        <v>39</v>
      </c>
      <c r="X3217" s="4" t="s">
        <v>39</v>
      </c>
      <c r="Y3217" s="3">
        <v>22361.18</v>
      </c>
    </row>
    <row r="3218" spans="1:25" x14ac:dyDescent="0.25">
      <c r="A3218" s="3">
        <v>702</v>
      </c>
      <c r="B3218" s="24" t="s">
        <v>3272</v>
      </c>
      <c r="C3218" s="4"/>
      <c r="D3218" s="3">
        <v>313548</v>
      </c>
      <c r="E3218" s="24"/>
      <c r="F3218" s="4" t="s">
        <v>107</v>
      </c>
      <c r="G3218" s="4" t="s">
        <v>107</v>
      </c>
      <c r="H3218" s="4" t="s">
        <v>34</v>
      </c>
      <c r="I3218" s="24" t="s">
        <v>35</v>
      </c>
      <c r="J3218" s="4" t="s">
        <v>36</v>
      </c>
      <c r="K3218" s="5">
        <v>41762.300000000003</v>
      </c>
      <c r="L3218" s="5">
        <v>41762.300000000003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25" t="s">
        <v>37</v>
      </c>
      <c r="S3218" s="25" t="s">
        <v>97</v>
      </c>
      <c r="T3218" s="5"/>
      <c r="U3218" s="5">
        <v>0</v>
      </c>
      <c r="V3218" s="4" t="s">
        <v>39</v>
      </c>
      <c r="W3218" s="4" t="s">
        <v>39</v>
      </c>
      <c r="X3218" s="4" t="s">
        <v>39</v>
      </c>
      <c r="Y3218" s="3">
        <v>42908.71</v>
      </c>
    </row>
    <row r="3219" spans="1:25" x14ac:dyDescent="0.25">
      <c r="A3219" s="3">
        <v>702</v>
      </c>
      <c r="B3219" s="24" t="s">
        <v>3273</v>
      </c>
      <c r="C3219" s="4"/>
      <c r="D3219" s="3">
        <v>320498</v>
      </c>
      <c r="E3219" s="24"/>
      <c r="F3219" s="4" t="s">
        <v>43</v>
      </c>
      <c r="G3219" s="4" t="s">
        <v>33</v>
      </c>
      <c r="H3219" s="4" t="s">
        <v>34</v>
      </c>
      <c r="I3219" s="24" t="s">
        <v>35</v>
      </c>
      <c r="J3219" s="4" t="s">
        <v>36</v>
      </c>
      <c r="K3219" s="5">
        <v>62283.03</v>
      </c>
      <c r="L3219" s="5">
        <v>62283.03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25" t="s">
        <v>37</v>
      </c>
      <c r="S3219" s="25" t="s">
        <v>69</v>
      </c>
      <c r="T3219" s="5"/>
      <c r="U3219" s="5">
        <v>0</v>
      </c>
      <c r="V3219" s="4" t="s">
        <v>39</v>
      </c>
      <c r="W3219" s="4" t="s">
        <v>39</v>
      </c>
      <c r="X3219" s="4" t="s">
        <v>39</v>
      </c>
      <c r="Y3219" s="3">
        <v>68964.38</v>
      </c>
    </row>
    <row r="3220" spans="1:25" x14ac:dyDescent="0.25">
      <c r="A3220" s="3">
        <v>702</v>
      </c>
      <c r="B3220" s="24" t="s">
        <v>3274</v>
      </c>
      <c r="C3220" s="4"/>
      <c r="D3220" s="3">
        <v>320022</v>
      </c>
      <c r="E3220" s="24"/>
      <c r="F3220" s="4" t="s">
        <v>43</v>
      </c>
      <c r="G3220" s="4" t="s">
        <v>33</v>
      </c>
      <c r="H3220" s="4" t="s">
        <v>34</v>
      </c>
      <c r="I3220" s="24" t="s">
        <v>35</v>
      </c>
      <c r="J3220" s="4" t="s">
        <v>36</v>
      </c>
      <c r="K3220" s="5">
        <v>21754.720000000001</v>
      </c>
      <c r="L3220" s="5">
        <v>21754.720000000001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25" t="s">
        <v>37</v>
      </c>
      <c r="S3220" s="25" t="s">
        <v>74</v>
      </c>
      <c r="T3220" s="5"/>
      <c r="U3220" s="5">
        <v>0</v>
      </c>
      <c r="V3220" s="4" t="s">
        <v>39</v>
      </c>
      <c r="W3220" s="4" t="s">
        <v>39</v>
      </c>
      <c r="X3220" s="4" t="s">
        <v>39</v>
      </c>
      <c r="Y3220" s="3">
        <v>21754.720000000001</v>
      </c>
    </row>
    <row r="3221" spans="1:25" x14ac:dyDescent="0.25">
      <c r="A3221" s="3">
        <v>702</v>
      </c>
      <c r="B3221" s="24" t="s">
        <v>3275</v>
      </c>
      <c r="C3221" s="4"/>
      <c r="D3221" s="3">
        <v>314376</v>
      </c>
      <c r="E3221" s="24"/>
      <c r="F3221" s="4" t="s">
        <v>43</v>
      </c>
      <c r="G3221" s="4" t="s">
        <v>33</v>
      </c>
      <c r="H3221" s="4" t="s">
        <v>34</v>
      </c>
      <c r="I3221" s="24" t="s">
        <v>35</v>
      </c>
      <c r="J3221" s="4" t="s">
        <v>36</v>
      </c>
      <c r="K3221" s="5">
        <v>475577.25</v>
      </c>
      <c r="L3221" s="5">
        <v>475577.25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  <c r="R3221" s="25" t="s">
        <v>37</v>
      </c>
      <c r="S3221" s="25" t="s">
        <v>49</v>
      </c>
      <c r="T3221" s="5"/>
      <c r="U3221" s="5">
        <v>0</v>
      </c>
      <c r="V3221" s="4" t="s">
        <v>39</v>
      </c>
      <c r="W3221" s="4" t="s">
        <v>39</v>
      </c>
      <c r="X3221" s="4" t="s">
        <v>39</v>
      </c>
      <c r="Y3221" s="3">
        <v>511462.05</v>
      </c>
    </row>
    <row r="3222" spans="1:25" x14ac:dyDescent="0.25">
      <c r="A3222" s="3">
        <v>702</v>
      </c>
      <c r="B3222" s="24" t="s">
        <v>3276</v>
      </c>
      <c r="C3222" s="4"/>
      <c r="D3222" s="3">
        <v>309831</v>
      </c>
      <c r="E3222" s="24"/>
      <c r="F3222" s="4" t="s">
        <v>43</v>
      </c>
      <c r="G3222" s="4" t="s">
        <v>33</v>
      </c>
      <c r="H3222" s="4" t="s">
        <v>34</v>
      </c>
      <c r="I3222" s="24" t="s">
        <v>35</v>
      </c>
      <c r="J3222" s="4" t="s">
        <v>36</v>
      </c>
      <c r="K3222" s="5">
        <v>5537.39</v>
      </c>
      <c r="L3222" s="5">
        <v>5537.39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25" t="s">
        <v>37</v>
      </c>
      <c r="S3222" s="25" t="s">
        <v>74</v>
      </c>
      <c r="T3222" s="5"/>
      <c r="U3222" s="5">
        <v>0</v>
      </c>
      <c r="V3222" s="4" t="s">
        <v>39</v>
      </c>
      <c r="W3222" s="4" t="s">
        <v>39</v>
      </c>
      <c r="X3222" s="4" t="s">
        <v>39</v>
      </c>
      <c r="Y3222" s="3">
        <v>5574.06</v>
      </c>
    </row>
    <row r="3223" spans="1:25" x14ac:dyDescent="0.25">
      <c r="A3223" s="3">
        <v>702</v>
      </c>
      <c r="B3223" s="24" t="s">
        <v>3277</v>
      </c>
      <c r="C3223" s="4"/>
      <c r="D3223" s="3">
        <v>318566</v>
      </c>
      <c r="E3223" s="24"/>
      <c r="F3223" s="4" t="s">
        <v>45</v>
      </c>
      <c r="G3223" s="4" t="s">
        <v>33</v>
      </c>
      <c r="H3223" s="4" t="s">
        <v>34</v>
      </c>
      <c r="I3223" s="24" t="s">
        <v>35</v>
      </c>
      <c r="J3223" s="4" t="s">
        <v>36</v>
      </c>
      <c r="K3223" s="5">
        <v>67883.73</v>
      </c>
      <c r="L3223" s="5">
        <v>67883.73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25" t="s">
        <v>37</v>
      </c>
      <c r="S3223" s="25" t="s">
        <v>49</v>
      </c>
      <c r="T3223" s="5"/>
      <c r="U3223" s="5">
        <v>0</v>
      </c>
      <c r="V3223" s="4" t="s">
        <v>39</v>
      </c>
      <c r="W3223" s="4" t="s">
        <v>39</v>
      </c>
      <c r="X3223" s="4" t="s">
        <v>39</v>
      </c>
      <c r="Y3223" s="3">
        <v>70344.33</v>
      </c>
    </row>
    <row r="3224" spans="1:25" x14ac:dyDescent="0.25">
      <c r="A3224" s="3">
        <v>702</v>
      </c>
      <c r="B3224" s="24" t="s">
        <v>3278</v>
      </c>
      <c r="C3224" s="4"/>
      <c r="D3224" s="3">
        <v>314348</v>
      </c>
      <c r="E3224" s="24"/>
      <c r="F3224" s="4" t="s">
        <v>43</v>
      </c>
      <c r="G3224" s="4" t="s">
        <v>33</v>
      </c>
      <c r="H3224" s="4" t="s">
        <v>34</v>
      </c>
      <c r="I3224" s="24" t="s">
        <v>35</v>
      </c>
      <c r="J3224" s="4" t="s">
        <v>36</v>
      </c>
      <c r="K3224" s="5">
        <v>23187.5</v>
      </c>
      <c r="L3224" s="5">
        <v>23187.5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25" t="s">
        <v>37</v>
      </c>
      <c r="S3224" s="25" t="s">
        <v>58</v>
      </c>
      <c r="T3224" s="5"/>
      <c r="U3224" s="5">
        <v>0</v>
      </c>
      <c r="V3224" s="4" t="s">
        <v>39</v>
      </c>
      <c r="W3224" s="4" t="s">
        <v>39</v>
      </c>
      <c r="X3224" s="4" t="s">
        <v>39</v>
      </c>
      <c r="Y3224" s="3">
        <v>23187.5</v>
      </c>
    </row>
    <row r="3225" spans="1:25" x14ac:dyDescent="0.25">
      <c r="A3225" s="3">
        <v>702</v>
      </c>
      <c r="B3225" s="24" t="s">
        <v>3279</v>
      </c>
      <c r="C3225" s="4"/>
      <c r="D3225" s="3">
        <v>318566</v>
      </c>
      <c r="E3225" s="24"/>
      <c r="F3225" s="4" t="s">
        <v>45</v>
      </c>
      <c r="G3225" s="4" t="s">
        <v>33</v>
      </c>
      <c r="H3225" s="4" t="s">
        <v>34</v>
      </c>
      <c r="I3225" s="24" t="s">
        <v>35</v>
      </c>
      <c r="J3225" s="4" t="s">
        <v>36</v>
      </c>
      <c r="K3225" s="5">
        <v>175155.11</v>
      </c>
      <c r="L3225" s="5">
        <v>175155.11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25" t="s">
        <v>37</v>
      </c>
      <c r="S3225" s="25" t="s">
        <v>49</v>
      </c>
      <c r="T3225" s="5"/>
      <c r="U3225" s="5">
        <v>0</v>
      </c>
      <c r="V3225" s="4" t="s">
        <v>39</v>
      </c>
      <c r="W3225" s="4" t="s">
        <v>39</v>
      </c>
      <c r="X3225" s="4" t="s">
        <v>39</v>
      </c>
      <c r="Y3225" s="3">
        <v>193246.37</v>
      </c>
    </row>
    <row r="3226" spans="1:25" x14ac:dyDescent="0.25">
      <c r="A3226" s="3">
        <v>702</v>
      </c>
      <c r="B3226" s="24" t="s">
        <v>3280</v>
      </c>
      <c r="C3226" s="4"/>
      <c r="D3226" s="3">
        <v>309141</v>
      </c>
      <c r="E3226" s="24"/>
      <c r="F3226" s="4" t="s">
        <v>45</v>
      </c>
      <c r="G3226" s="4" t="s">
        <v>33</v>
      </c>
      <c r="H3226" s="4" t="s">
        <v>34</v>
      </c>
      <c r="I3226" s="24" t="s">
        <v>35</v>
      </c>
      <c r="J3226" s="4" t="s">
        <v>36</v>
      </c>
      <c r="K3226" s="5">
        <v>21997.74</v>
      </c>
      <c r="L3226" s="5">
        <v>21997.74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25" t="s">
        <v>37</v>
      </c>
      <c r="S3226" s="25" t="s">
        <v>58</v>
      </c>
      <c r="T3226" s="5"/>
      <c r="U3226" s="5">
        <v>0</v>
      </c>
      <c r="V3226" s="4" t="s">
        <v>39</v>
      </c>
      <c r="W3226" s="4" t="s">
        <v>39</v>
      </c>
      <c r="X3226" s="4" t="s">
        <v>39</v>
      </c>
      <c r="Y3226" s="3">
        <v>22361.18</v>
      </c>
    </row>
    <row r="3227" spans="1:25" x14ac:dyDescent="0.25">
      <c r="A3227" s="3">
        <v>702</v>
      </c>
      <c r="B3227" s="24" t="s">
        <v>3281</v>
      </c>
      <c r="C3227" s="4"/>
      <c r="D3227" s="3">
        <v>315144</v>
      </c>
      <c r="E3227" s="24"/>
      <c r="F3227" s="4" t="s">
        <v>43</v>
      </c>
      <c r="G3227" s="4" t="s">
        <v>33</v>
      </c>
      <c r="H3227" s="4" t="s">
        <v>34</v>
      </c>
      <c r="I3227" s="24" t="s">
        <v>35</v>
      </c>
      <c r="J3227" s="4" t="s">
        <v>36</v>
      </c>
      <c r="K3227" s="5">
        <v>33637.199999999997</v>
      </c>
      <c r="L3227" s="5">
        <v>33637.199999999997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  <c r="R3227" s="25" t="s">
        <v>37</v>
      </c>
      <c r="S3227" s="25" t="s">
        <v>74</v>
      </c>
      <c r="T3227" s="5"/>
      <c r="U3227" s="5">
        <v>0</v>
      </c>
      <c r="V3227" s="4" t="s">
        <v>39</v>
      </c>
      <c r="W3227" s="4" t="s">
        <v>39</v>
      </c>
      <c r="X3227" s="4" t="s">
        <v>39</v>
      </c>
      <c r="Y3227" s="3">
        <v>34284.69</v>
      </c>
    </row>
    <row r="3228" spans="1:25" x14ac:dyDescent="0.25">
      <c r="A3228" s="3">
        <v>702</v>
      </c>
      <c r="B3228" s="24" t="s">
        <v>3282</v>
      </c>
      <c r="C3228" s="4"/>
      <c r="D3228" s="3">
        <v>316486</v>
      </c>
      <c r="E3228" s="24"/>
      <c r="F3228" s="4" t="s">
        <v>43</v>
      </c>
      <c r="G3228" s="4" t="s">
        <v>33</v>
      </c>
      <c r="H3228" s="4" t="s">
        <v>34</v>
      </c>
      <c r="I3228" s="24" t="s">
        <v>35</v>
      </c>
      <c r="J3228" s="4" t="s">
        <v>36</v>
      </c>
      <c r="K3228" s="5">
        <v>173973.97</v>
      </c>
      <c r="L3228" s="5">
        <v>173973.97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25" t="s">
        <v>37</v>
      </c>
      <c r="S3228" s="25" t="s">
        <v>74</v>
      </c>
      <c r="T3228" s="5"/>
      <c r="U3228" s="5">
        <v>0</v>
      </c>
      <c r="V3228" s="4" t="s">
        <v>39</v>
      </c>
      <c r="W3228" s="4" t="s">
        <v>39</v>
      </c>
      <c r="X3228" s="4" t="s">
        <v>39</v>
      </c>
      <c r="Y3228" s="3">
        <v>190577.8</v>
      </c>
    </row>
    <row r="3229" spans="1:25" x14ac:dyDescent="0.25">
      <c r="A3229" s="3">
        <v>702</v>
      </c>
      <c r="B3229" s="24" t="s">
        <v>3283</v>
      </c>
      <c r="C3229" s="4"/>
      <c r="D3229" s="3">
        <v>314395</v>
      </c>
      <c r="E3229" s="24"/>
      <c r="F3229" s="4" t="s">
        <v>43</v>
      </c>
      <c r="G3229" s="4" t="s">
        <v>33</v>
      </c>
      <c r="H3229" s="4" t="s">
        <v>34</v>
      </c>
      <c r="I3229" s="24" t="s">
        <v>35</v>
      </c>
      <c r="J3229" s="4" t="s">
        <v>36</v>
      </c>
      <c r="K3229" s="5">
        <v>140803.70000000001</v>
      </c>
      <c r="L3229" s="5">
        <v>140803.70000000001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25" t="s">
        <v>37</v>
      </c>
      <c r="S3229" s="25" t="s">
        <v>74</v>
      </c>
      <c r="T3229" s="5"/>
      <c r="U3229" s="5">
        <v>0</v>
      </c>
      <c r="V3229" s="4" t="s">
        <v>39</v>
      </c>
      <c r="W3229" s="4" t="s">
        <v>39</v>
      </c>
      <c r="X3229" s="4" t="s">
        <v>39</v>
      </c>
      <c r="Y3229" s="3">
        <v>150614.92000000001</v>
      </c>
    </row>
    <row r="3230" spans="1:25" x14ac:dyDescent="0.25">
      <c r="A3230" s="3">
        <v>702</v>
      </c>
      <c r="B3230" s="24" t="s">
        <v>3284</v>
      </c>
      <c r="C3230" s="4"/>
      <c r="D3230" s="3">
        <v>316450</v>
      </c>
      <c r="E3230" s="24"/>
      <c r="F3230" s="4" t="s">
        <v>45</v>
      </c>
      <c r="G3230" s="4" t="s">
        <v>33</v>
      </c>
      <c r="H3230" s="4" t="s">
        <v>34</v>
      </c>
      <c r="I3230" s="24" t="s">
        <v>35</v>
      </c>
      <c r="J3230" s="4" t="s">
        <v>36</v>
      </c>
      <c r="K3230" s="5">
        <v>14284.99</v>
      </c>
      <c r="L3230" s="5">
        <v>14284.99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25" t="s">
        <v>37</v>
      </c>
      <c r="S3230" s="25" t="s">
        <v>58</v>
      </c>
      <c r="T3230" s="5"/>
      <c r="U3230" s="5">
        <v>0</v>
      </c>
      <c r="V3230" s="4" t="s">
        <v>39</v>
      </c>
      <c r="W3230" s="4" t="s">
        <v>39</v>
      </c>
      <c r="X3230" s="4" t="s">
        <v>39</v>
      </c>
      <c r="Y3230" s="3">
        <v>14841.16</v>
      </c>
    </row>
    <row r="3231" spans="1:25" x14ac:dyDescent="0.25">
      <c r="A3231" s="3">
        <v>702</v>
      </c>
      <c r="B3231" s="24" t="s">
        <v>3285</v>
      </c>
      <c r="C3231" s="4"/>
      <c r="D3231" s="3">
        <v>318566</v>
      </c>
      <c r="E3231" s="24"/>
      <c r="F3231" s="4" t="s">
        <v>45</v>
      </c>
      <c r="G3231" s="4" t="s">
        <v>33</v>
      </c>
      <c r="H3231" s="4" t="s">
        <v>34</v>
      </c>
      <c r="I3231" s="24" t="s">
        <v>35</v>
      </c>
      <c r="J3231" s="4" t="s">
        <v>36</v>
      </c>
      <c r="K3231" s="5">
        <v>43596.44</v>
      </c>
      <c r="L3231" s="5">
        <v>43596.44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25" t="s">
        <v>37</v>
      </c>
      <c r="S3231" s="25" t="s">
        <v>49</v>
      </c>
      <c r="T3231" s="5"/>
      <c r="U3231" s="5">
        <v>0</v>
      </c>
      <c r="V3231" s="4" t="s">
        <v>39</v>
      </c>
      <c r="W3231" s="4" t="s">
        <v>39</v>
      </c>
      <c r="X3231" s="4" t="s">
        <v>39</v>
      </c>
      <c r="Y3231" s="3">
        <v>44814.27</v>
      </c>
    </row>
    <row r="3232" spans="1:25" x14ac:dyDescent="0.25">
      <c r="A3232" s="3">
        <v>702</v>
      </c>
      <c r="B3232" s="24" t="s">
        <v>3286</v>
      </c>
      <c r="C3232" s="4"/>
      <c r="D3232" s="3">
        <v>317924</v>
      </c>
      <c r="E3232" s="24"/>
      <c r="F3232" s="4" t="s">
        <v>43</v>
      </c>
      <c r="G3232" s="4" t="s">
        <v>33</v>
      </c>
      <c r="H3232" s="4" t="s">
        <v>34</v>
      </c>
      <c r="I3232" s="24" t="s">
        <v>35</v>
      </c>
      <c r="J3232" s="4" t="s">
        <v>36</v>
      </c>
      <c r="K3232" s="5">
        <v>7921.84</v>
      </c>
      <c r="L3232" s="5">
        <v>7921.84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25" t="s">
        <v>37</v>
      </c>
      <c r="S3232" s="25" t="s">
        <v>49</v>
      </c>
      <c r="T3232" s="5"/>
      <c r="U3232" s="5">
        <v>0</v>
      </c>
      <c r="V3232" s="4" t="s">
        <v>39</v>
      </c>
      <c r="W3232" s="4" t="s">
        <v>39</v>
      </c>
      <c r="X3232" s="4" t="s">
        <v>39</v>
      </c>
      <c r="Y3232" s="3">
        <v>7921.84</v>
      </c>
    </row>
    <row r="3233" spans="1:25" x14ac:dyDescent="0.25">
      <c r="A3233" s="3">
        <v>702</v>
      </c>
      <c r="B3233" s="24" t="s">
        <v>3287</v>
      </c>
      <c r="C3233" s="4"/>
      <c r="D3233" s="3">
        <v>312071</v>
      </c>
      <c r="E3233" s="24"/>
      <c r="F3233" s="4" t="s">
        <v>43</v>
      </c>
      <c r="G3233" s="4" t="s">
        <v>33</v>
      </c>
      <c r="H3233" s="4" t="s">
        <v>34</v>
      </c>
      <c r="I3233" s="24" t="s">
        <v>35</v>
      </c>
      <c r="J3233" s="4" t="s">
        <v>36</v>
      </c>
      <c r="K3233" s="5">
        <v>24446.13</v>
      </c>
      <c r="L3233" s="5">
        <v>24446.13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25" t="s">
        <v>37</v>
      </c>
      <c r="S3233" s="25" t="s">
        <v>58</v>
      </c>
      <c r="T3233" s="5"/>
      <c r="U3233" s="5">
        <v>0</v>
      </c>
      <c r="V3233" s="4" t="s">
        <v>39</v>
      </c>
      <c r="W3233" s="4" t="s">
        <v>39</v>
      </c>
      <c r="X3233" s="4" t="s">
        <v>39</v>
      </c>
      <c r="Y3233" s="3">
        <v>24706.07</v>
      </c>
    </row>
    <row r="3234" spans="1:25" x14ac:dyDescent="0.25">
      <c r="A3234" s="3">
        <v>702</v>
      </c>
      <c r="B3234" s="24" t="s">
        <v>3288</v>
      </c>
      <c r="C3234" s="4"/>
      <c r="D3234" s="3">
        <v>318359</v>
      </c>
      <c r="E3234" s="24"/>
      <c r="F3234" s="4" t="s">
        <v>43</v>
      </c>
      <c r="G3234" s="4" t="s">
        <v>45</v>
      </c>
      <c r="H3234" s="4" t="s">
        <v>34</v>
      </c>
      <c r="I3234" s="24" t="s">
        <v>35</v>
      </c>
      <c r="J3234" s="4" t="s">
        <v>41</v>
      </c>
      <c r="K3234" s="5">
        <v>83846.429999999993</v>
      </c>
      <c r="L3234" s="5">
        <v>5059.293586743368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25" t="s">
        <v>37</v>
      </c>
      <c r="S3234" s="25" t="s">
        <v>38</v>
      </c>
      <c r="T3234" s="5"/>
      <c r="U3234" s="5">
        <v>0</v>
      </c>
      <c r="V3234" s="4" t="s">
        <v>39</v>
      </c>
      <c r="W3234" s="4" t="s">
        <v>39</v>
      </c>
      <c r="X3234" s="4" t="s">
        <v>39</v>
      </c>
      <c r="Y3234" s="3">
        <v>84163.09</v>
      </c>
    </row>
    <row r="3235" spans="1:25" x14ac:dyDescent="0.25">
      <c r="A3235" s="3">
        <v>702</v>
      </c>
      <c r="B3235" s="24" t="s">
        <v>3289</v>
      </c>
      <c r="C3235" s="4"/>
      <c r="D3235" s="3">
        <v>312836</v>
      </c>
      <c r="E3235" s="24"/>
      <c r="F3235" s="4" t="s">
        <v>43</v>
      </c>
      <c r="G3235" s="4" t="s">
        <v>33</v>
      </c>
      <c r="H3235" s="4" t="s">
        <v>34</v>
      </c>
      <c r="I3235" s="24" t="s">
        <v>35</v>
      </c>
      <c r="J3235" s="4" t="s">
        <v>36</v>
      </c>
      <c r="K3235" s="5">
        <v>18304.189999999999</v>
      </c>
      <c r="L3235" s="5">
        <v>18304.189999999999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25" t="s">
        <v>37</v>
      </c>
      <c r="S3235" s="25" t="s">
        <v>69</v>
      </c>
      <c r="T3235" s="5"/>
      <c r="U3235" s="5">
        <v>0</v>
      </c>
      <c r="V3235" s="4" t="s">
        <v>39</v>
      </c>
      <c r="W3235" s="4" t="s">
        <v>39</v>
      </c>
      <c r="X3235" s="4" t="s">
        <v>39</v>
      </c>
      <c r="Y3235" s="3">
        <v>18425.75</v>
      </c>
    </row>
    <row r="3236" spans="1:25" x14ac:dyDescent="0.25">
      <c r="A3236" s="3">
        <v>702</v>
      </c>
      <c r="B3236" s="24" t="s">
        <v>3290</v>
      </c>
      <c r="C3236" s="4"/>
      <c r="D3236" s="3">
        <v>315441</v>
      </c>
      <c r="E3236" s="24"/>
      <c r="F3236" s="4" t="s">
        <v>33</v>
      </c>
      <c r="G3236" s="4" t="s">
        <v>33</v>
      </c>
      <c r="H3236" s="4" t="s">
        <v>34</v>
      </c>
      <c r="I3236" s="24" t="s">
        <v>35</v>
      </c>
      <c r="J3236" s="4" t="s">
        <v>41</v>
      </c>
      <c r="K3236" s="5">
        <v>259739.65</v>
      </c>
      <c r="L3236" s="5">
        <v>15672.690482683247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25" t="s">
        <v>37</v>
      </c>
      <c r="S3236" s="25" t="s">
        <v>38</v>
      </c>
      <c r="T3236" s="5"/>
      <c r="U3236" s="5">
        <v>0</v>
      </c>
      <c r="V3236" s="4" t="s">
        <v>39</v>
      </c>
      <c r="W3236" s="4" t="s">
        <v>39</v>
      </c>
      <c r="X3236" s="4" t="s">
        <v>39</v>
      </c>
      <c r="Y3236" s="3">
        <v>308165.68</v>
      </c>
    </row>
    <row r="3237" spans="1:25" x14ac:dyDescent="0.25">
      <c r="A3237" s="3">
        <v>702</v>
      </c>
      <c r="B3237" s="24" t="s">
        <v>3291</v>
      </c>
      <c r="C3237" s="4"/>
      <c r="D3237" s="3">
        <v>318499</v>
      </c>
      <c r="E3237" s="24"/>
      <c r="F3237" s="4" t="s">
        <v>33</v>
      </c>
      <c r="G3237" s="4" t="s">
        <v>33</v>
      </c>
      <c r="H3237" s="4" t="s">
        <v>34</v>
      </c>
      <c r="I3237" s="24" t="s">
        <v>35</v>
      </c>
      <c r="J3237" s="4" t="s">
        <v>36</v>
      </c>
      <c r="K3237" s="5">
        <v>92869.82</v>
      </c>
      <c r="L3237" s="5">
        <v>92869.82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25" t="s">
        <v>37</v>
      </c>
      <c r="S3237" s="25" t="s">
        <v>38</v>
      </c>
      <c r="T3237" s="5"/>
      <c r="U3237" s="5">
        <v>0</v>
      </c>
      <c r="V3237" s="4" t="s">
        <v>39</v>
      </c>
      <c r="W3237" s="4" t="s">
        <v>39</v>
      </c>
      <c r="X3237" s="4" t="s">
        <v>39</v>
      </c>
      <c r="Y3237" s="3">
        <v>107913.25</v>
      </c>
    </row>
    <row r="3238" spans="1:25" x14ac:dyDescent="0.25">
      <c r="A3238" s="3">
        <v>702</v>
      </c>
      <c r="B3238" s="24" t="s">
        <v>3292</v>
      </c>
      <c r="C3238" s="4"/>
      <c r="D3238" s="3">
        <v>319700</v>
      </c>
      <c r="E3238" s="24"/>
      <c r="F3238" s="4" t="s">
        <v>33</v>
      </c>
      <c r="G3238" s="4" t="s">
        <v>33</v>
      </c>
      <c r="H3238" s="4" t="s">
        <v>34</v>
      </c>
      <c r="I3238" s="24" t="s">
        <v>35</v>
      </c>
      <c r="J3238" s="4" t="s">
        <v>41</v>
      </c>
      <c r="K3238" s="5">
        <v>2560286.66</v>
      </c>
      <c r="L3238" s="5">
        <v>154487.69708099199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25" t="s">
        <v>37</v>
      </c>
      <c r="S3238" s="25" t="s">
        <v>38</v>
      </c>
      <c r="T3238" s="5"/>
      <c r="U3238" s="5">
        <v>0</v>
      </c>
      <c r="V3238" s="4" t="s">
        <v>39</v>
      </c>
      <c r="W3238" s="4" t="s">
        <v>39</v>
      </c>
      <c r="X3238" s="4" t="s">
        <v>39</v>
      </c>
      <c r="Y3238" s="3">
        <v>2983467.5</v>
      </c>
    </row>
    <row r="3239" spans="1:25" x14ac:dyDescent="0.25">
      <c r="A3239" s="3">
        <v>702</v>
      </c>
      <c r="B3239" s="24" t="s">
        <v>3293</v>
      </c>
      <c r="C3239" s="4"/>
      <c r="D3239" s="3">
        <v>319934</v>
      </c>
      <c r="E3239" s="24"/>
      <c r="F3239" s="4" t="s">
        <v>172</v>
      </c>
      <c r="G3239" s="4" t="s">
        <v>172</v>
      </c>
      <c r="H3239" s="4" t="s">
        <v>34</v>
      </c>
      <c r="I3239" s="24" t="s">
        <v>35</v>
      </c>
      <c r="J3239" s="4" t="s">
        <v>36</v>
      </c>
      <c r="K3239" s="5">
        <v>31600.01</v>
      </c>
      <c r="L3239" s="5">
        <v>31600.01</v>
      </c>
      <c r="M3239" s="5">
        <v>0</v>
      </c>
      <c r="N3239" s="5">
        <v>0</v>
      </c>
      <c r="O3239" s="5">
        <v>0</v>
      </c>
      <c r="P3239" s="5">
        <v>0</v>
      </c>
      <c r="Q3239" s="5">
        <v>0</v>
      </c>
      <c r="R3239" s="25" t="s">
        <v>37</v>
      </c>
      <c r="S3239" s="25" t="s">
        <v>38</v>
      </c>
      <c r="T3239" s="5"/>
      <c r="U3239" s="5">
        <v>0</v>
      </c>
      <c r="V3239" s="4" t="s">
        <v>39</v>
      </c>
      <c r="W3239" s="4" t="s">
        <v>39</v>
      </c>
      <c r="X3239" s="4" t="s">
        <v>39</v>
      </c>
      <c r="Y3239" s="3">
        <v>3076.04</v>
      </c>
    </row>
    <row r="3240" spans="1:25" x14ac:dyDescent="0.25">
      <c r="A3240" s="3">
        <v>702</v>
      </c>
      <c r="B3240" s="24" t="s">
        <v>3294</v>
      </c>
      <c r="C3240" s="4"/>
      <c r="D3240" s="3">
        <v>316241</v>
      </c>
      <c r="E3240" s="24"/>
      <c r="F3240" s="4" t="s">
        <v>45</v>
      </c>
      <c r="G3240" s="4" t="s">
        <v>33</v>
      </c>
      <c r="H3240" s="4" t="s">
        <v>34</v>
      </c>
      <c r="I3240" s="24" t="s">
        <v>35</v>
      </c>
      <c r="J3240" s="4" t="s">
        <v>36</v>
      </c>
      <c r="K3240" s="5">
        <v>41214.46</v>
      </c>
      <c r="L3240" s="5">
        <v>41214.46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25" t="s">
        <v>37</v>
      </c>
      <c r="S3240" s="25" t="s">
        <v>49</v>
      </c>
      <c r="T3240" s="5"/>
      <c r="U3240" s="5">
        <v>0</v>
      </c>
      <c r="V3240" s="4" t="s">
        <v>39</v>
      </c>
      <c r="W3240" s="4" t="s">
        <v>39</v>
      </c>
      <c r="X3240" s="4" t="s">
        <v>39</v>
      </c>
      <c r="Y3240" s="3">
        <v>44305.42</v>
      </c>
    </row>
    <row r="3241" spans="1:25" x14ac:dyDescent="0.25">
      <c r="A3241" s="3">
        <v>702</v>
      </c>
      <c r="B3241" s="24" t="s">
        <v>3295</v>
      </c>
      <c r="C3241" s="4"/>
      <c r="D3241" s="3">
        <v>313548</v>
      </c>
      <c r="E3241" s="24"/>
      <c r="F3241" s="4" t="s">
        <v>45</v>
      </c>
      <c r="G3241" s="4" t="s">
        <v>45</v>
      </c>
      <c r="H3241" s="4" t="s">
        <v>34</v>
      </c>
      <c r="I3241" s="24" t="s">
        <v>35</v>
      </c>
      <c r="J3241" s="4" t="s">
        <v>36</v>
      </c>
      <c r="K3241" s="5">
        <v>12389.25</v>
      </c>
      <c r="L3241" s="5">
        <v>12389.25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25" t="s">
        <v>37</v>
      </c>
      <c r="S3241" s="25" t="s">
        <v>97</v>
      </c>
      <c r="T3241" s="5"/>
      <c r="U3241" s="5">
        <v>0</v>
      </c>
      <c r="V3241" s="4" t="s">
        <v>39</v>
      </c>
      <c r="W3241" s="4" t="s">
        <v>39</v>
      </c>
      <c r="X3241" s="4" t="s">
        <v>39</v>
      </c>
      <c r="Y3241" s="3">
        <v>12656.54</v>
      </c>
    </row>
    <row r="3242" spans="1:25" x14ac:dyDescent="0.25">
      <c r="A3242" s="3">
        <v>702</v>
      </c>
      <c r="B3242" s="24" t="s">
        <v>3296</v>
      </c>
      <c r="C3242" s="4"/>
      <c r="D3242" s="3">
        <v>312319</v>
      </c>
      <c r="E3242" s="24"/>
      <c r="F3242" s="4" t="s">
        <v>43</v>
      </c>
      <c r="G3242" s="4" t="s">
        <v>33</v>
      </c>
      <c r="H3242" s="4" t="s">
        <v>34</v>
      </c>
      <c r="I3242" s="24" t="s">
        <v>35</v>
      </c>
      <c r="J3242" s="4" t="s">
        <v>36</v>
      </c>
      <c r="K3242" s="5">
        <v>39785.769999999997</v>
      </c>
      <c r="L3242" s="5">
        <v>39785.769999999997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25" t="s">
        <v>37</v>
      </c>
      <c r="S3242" s="25" t="s">
        <v>58</v>
      </c>
      <c r="T3242" s="5"/>
      <c r="U3242" s="5">
        <v>0</v>
      </c>
      <c r="V3242" s="4" t="s">
        <v>39</v>
      </c>
      <c r="W3242" s="4" t="s">
        <v>39</v>
      </c>
      <c r="X3242" s="4" t="s">
        <v>39</v>
      </c>
      <c r="Y3242" s="3">
        <v>40242.06</v>
      </c>
    </row>
    <row r="3243" spans="1:25" x14ac:dyDescent="0.25">
      <c r="A3243" s="3">
        <v>702</v>
      </c>
      <c r="B3243" s="24" t="s">
        <v>3297</v>
      </c>
      <c r="C3243" s="4"/>
      <c r="D3243" s="3">
        <v>313199</v>
      </c>
      <c r="E3243" s="24"/>
      <c r="F3243" s="4" t="s">
        <v>45</v>
      </c>
      <c r="G3243" s="4" t="s">
        <v>33</v>
      </c>
      <c r="H3243" s="4" t="s">
        <v>34</v>
      </c>
      <c r="I3243" s="24" t="s">
        <v>35</v>
      </c>
      <c r="J3243" s="4" t="s">
        <v>36</v>
      </c>
      <c r="K3243" s="5">
        <v>33502.910000000003</v>
      </c>
      <c r="L3243" s="5">
        <v>33502.910000000003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25" t="s">
        <v>37</v>
      </c>
      <c r="S3243" s="25" t="s">
        <v>49</v>
      </c>
      <c r="T3243" s="5"/>
      <c r="U3243" s="5">
        <v>0</v>
      </c>
      <c r="V3243" s="4" t="s">
        <v>39</v>
      </c>
      <c r="W3243" s="4" t="s">
        <v>39</v>
      </c>
      <c r="X3243" s="4" t="s">
        <v>39</v>
      </c>
      <c r="Y3243" s="3">
        <v>35243.21</v>
      </c>
    </row>
    <row r="3244" spans="1:25" x14ac:dyDescent="0.25">
      <c r="A3244" s="3">
        <v>702</v>
      </c>
      <c r="B3244" s="24" t="s">
        <v>3298</v>
      </c>
      <c r="C3244" s="4"/>
      <c r="D3244" s="3">
        <v>313199</v>
      </c>
      <c r="E3244" s="24"/>
      <c r="F3244" s="4" t="s">
        <v>45</v>
      </c>
      <c r="G3244" s="4" t="s">
        <v>33</v>
      </c>
      <c r="H3244" s="4" t="s">
        <v>34</v>
      </c>
      <c r="I3244" s="24" t="s">
        <v>35</v>
      </c>
      <c r="J3244" s="4" t="s">
        <v>36</v>
      </c>
      <c r="K3244" s="5">
        <v>33502.910000000003</v>
      </c>
      <c r="L3244" s="5">
        <v>33502.910000000003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25" t="s">
        <v>37</v>
      </c>
      <c r="S3244" s="25" t="s">
        <v>49</v>
      </c>
      <c r="T3244" s="5"/>
      <c r="U3244" s="5">
        <v>0</v>
      </c>
      <c r="V3244" s="4" t="s">
        <v>39</v>
      </c>
      <c r="W3244" s="4" t="s">
        <v>39</v>
      </c>
      <c r="X3244" s="4" t="s">
        <v>39</v>
      </c>
      <c r="Y3244" s="3">
        <v>35243.21</v>
      </c>
    </row>
    <row r="3245" spans="1:25" x14ac:dyDescent="0.25">
      <c r="A3245" s="3">
        <v>702</v>
      </c>
      <c r="B3245" s="24" t="s">
        <v>3299</v>
      </c>
      <c r="C3245" s="4"/>
      <c r="D3245" s="3">
        <v>309836</v>
      </c>
      <c r="E3245" s="24"/>
      <c r="F3245" s="4" t="s">
        <v>43</v>
      </c>
      <c r="G3245" s="4" t="s">
        <v>33</v>
      </c>
      <c r="H3245" s="4" t="s">
        <v>34</v>
      </c>
      <c r="I3245" s="24" t="s">
        <v>35</v>
      </c>
      <c r="J3245" s="4" t="s">
        <v>36</v>
      </c>
      <c r="K3245" s="5">
        <v>109475.75</v>
      </c>
      <c r="L3245" s="5">
        <v>109475.75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25" t="s">
        <v>37</v>
      </c>
      <c r="S3245" s="25" t="s">
        <v>74</v>
      </c>
      <c r="T3245" s="5"/>
      <c r="U3245" s="5">
        <v>0</v>
      </c>
      <c r="V3245" s="4" t="s">
        <v>39</v>
      </c>
      <c r="W3245" s="4" t="s">
        <v>39</v>
      </c>
      <c r="X3245" s="4" t="s">
        <v>39</v>
      </c>
      <c r="Y3245" s="3">
        <v>115633.09</v>
      </c>
    </row>
    <row r="3246" spans="1:25" x14ac:dyDescent="0.25">
      <c r="A3246" s="3">
        <v>702</v>
      </c>
      <c r="B3246" s="24" t="s">
        <v>3300</v>
      </c>
      <c r="C3246" s="4"/>
      <c r="D3246" s="3">
        <v>313199</v>
      </c>
      <c r="E3246" s="24"/>
      <c r="F3246" s="4" t="s">
        <v>45</v>
      </c>
      <c r="G3246" s="4" t="s">
        <v>33</v>
      </c>
      <c r="H3246" s="4" t="s">
        <v>34</v>
      </c>
      <c r="I3246" s="24" t="s">
        <v>35</v>
      </c>
      <c r="J3246" s="4" t="s">
        <v>36</v>
      </c>
      <c r="K3246" s="5">
        <v>33502.910000000003</v>
      </c>
      <c r="L3246" s="5">
        <v>33502.910000000003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25" t="s">
        <v>37</v>
      </c>
      <c r="S3246" s="25" t="s">
        <v>49</v>
      </c>
      <c r="T3246" s="5"/>
      <c r="U3246" s="5">
        <v>0</v>
      </c>
      <c r="V3246" s="4" t="s">
        <v>39</v>
      </c>
      <c r="W3246" s="4" t="s">
        <v>39</v>
      </c>
      <c r="X3246" s="4" t="s">
        <v>39</v>
      </c>
      <c r="Y3246" s="3">
        <v>35243.21</v>
      </c>
    </row>
    <row r="3247" spans="1:25" x14ac:dyDescent="0.25">
      <c r="A3247" s="3">
        <v>702</v>
      </c>
      <c r="B3247" s="24" t="s">
        <v>3301</v>
      </c>
      <c r="C3247" s="4"/>
      <c r="D3247" s="3">
        <v>314376</v>
      </c>
      <c r="E3247" s="24"/>
      <c r="F3247" s="4" t="s">
        <v>43</v>
      </c>
      <c r="G3247" s="4" t="s">
        <v>33</v>
      </c>
      <c r="H3247" s="4" t="s">
        <v>34</v>
      </c>
      <c r="I3247" s="24" t="s">
        <v>35</v>
      </c>
      <c r="J3247" s="4" t="s">
        <v>36</v>
      </c>
      <c r="K3247" s="5">
        <v>225589.07</v>
      </c>
      <c r="L3247" s="5">
        <v>225589.07</v>
      </c>
      <c r="M3247" s="5">
        <v>0</v>
      </c>
      <c r="N3247" s="5">
        <v>0</v>
      </c>
      <c r="O3247" s="5">
        <v>0</v>
      </c>
      <c r="P3247" s="5">
        <v>0</v>
      </c>
      <c r="Q3247" s="5">
        <v>0</v>
      </c>
      <c r="R3247" s="25" t="s">
        <v>37</v>
      </c>
      <c r="S3247" s="25" t="s">
        <v>49</v>
      </c>
      <c r="T3247" s="5"/>
      <c r="U3247" s="5">
        <v>0</v>
      </c>
      <c r="V3247" s="4" t="s">
        <v>39</v>
      </c>
      <c r="W3247" s="4" t="s">
        <v>39</v>
      </c>
      <c r="X3247" s="4" t="s">
        <v>39</v>
      </c>
      <c r="Y3247" s="3">
        <v>237643.92</v>
      </c>
    </row>
    <row r="3248" spans="1:25" x14ac:dyDescent="0.25">
      <c r="A3248" s="3">
        <v>702</v>
      </c>
      <c r="B3248" s="24" t="s">
        <v>3302</v>
      </c>
      <c r="C3248" s="4"/>
      <c r="D3248" s="3">
        <v>319801</v>
      </c>
      <c r="E3248" s="24"/>
      <c r="F3248" s="4" t="s">
        <v>33</v>
      </c>
      <c r="G3248" s="4" t="s">
        <v>33</v>
      </c>
      <c r="H3248" s="4" t="s">
        <v>34</v>
      </c>
      <c r="I3248" s="24" t="s">
        <v>35</v>
      </c>
      <c r="J3248" s="4" t="s">
        <v>41</v>
      </c>
      <c r="K3248" s="5">
        <v>-36146.25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25" t="s">
        <v>37</v>
      </c>
      <c r="S3248" s="25" t="s">
        <v>38</v>
      </c>
      <c r="T3248" s="5"/>
      <c r="U3248" s="5">
        <v>0</v>
      </c>
      <c r="V3248" s="4" t="s">
        <v>39</v>
      </c>
      <c r="W3248" s="4" t="s">
        <v>39</v>
      </c>
      <c r="X3248" s="4" t="s">
        <v>39</v>
      </c>
      <c r="Y3248" s="3">
        <v>0</v>
      </c>
    </row>
    <row r="3249" spans="1:25" x14ac:dyDescent="0.25">
      <c r="A3249" s="3">
        <v>702</v>
      </c>
      <c r="B3249" s="24" t="s">
        <v>3303</v>
      </c>
      <c r="C3249" s="4"/>
      <c r="D3249" s="3">
        <v>316241</v>
      </c>
      <c r="E3249" s="24"/>
      <c r="F3249" s="4" t="s">
        <v>45</v>
      </c>
      <c r="G3249" s="4" t="s">
        <v>33</v>
      </c>
      <c r="H3249" s="4" t="s">
        <v>34</v>
      </c>
      <c r="I3249" s="24" t="s">
        <v>35</v>
      </c>
      <c r="J3249" s="4" t="s">
        <v>36</v>
      </c>
      <c r="K3249" s="5">
        <v>7576.68</v>
      </c>
      <c r="L3249" s="5">
        <v>7576.68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25" t="s">
        <v>37</v>
      </c>
      <c r="S3249" s="25" t="s">
        <v>49</v>
      </c>
      <c r="T3249" s="5"/>
      <c r="U3249" s="5">
        <v>0</v>
      </c>
      <c r="V3249" s="4" t="s">
        <v>39</v>
      </c>
      <c r="W3249" s="4" t="s">
        <v>39</v>
      </c>
      <c r="X3249" s="4" t="s">
        <v>39</v>
      </c>
      <c r="Y3249" s="3">
        <v>7635.21</v>
      </c>
    </row>
    <row r="3250" spans="1:25" x14ac:dyDescent="0.25">
      <c r="A3250" s="3">
        <v>702</v>
      </c>
      <c r="B3250" s="24" t="s">
        <v>3304</v>
      </c>
      <c r="C3250" s="4"/>
      <c r="D3250" s="3">
        <v>316241</v>
      </c>
      <c r="E3250" s="24"/>
      <c r="F3250" s="4" t="s">
        <v>45</v>
      </c>
      <c r="G3250" s="4" t="s">
        <v>33</v>
      </c>
      <c r="H3250" s="4" t="s">
        <v>34</v>
      </c>
      <c r="I3250" s="24" t="s">
        <v>35</v>
      </c>
      <c r="J3250" s="4" t="s">
        <v>36</v>
      </c>
      <c r="K3250" s="5">
        <v>8604.17</v>
      </c>
      <c r="L3250" s="5">
        <v>8604.17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25" t="s">
        <v>37</v>
      </c>
      <c r="S3250" s="25" t="s">
        <v>49</v>
      </c>
      <c r="T3250" s="5"/>
      <c r="U3250" s="5">
        <v>0</v>
      </c>
      <c r="V3250" s="4" t="s">
        <v>39</v>
      </c>
      <c r="W3250" s="4" t="s">
        <v>39</v>
      </c>
      <c r="X3250" s="4" t="s">
        <v>39</v>
      </c>
      <c r="Y3250" s="3">
        <v>8670.68</v>
      </c>
    </row>
    <row r="3251" spans="1:25" x14ac:dyDescent="0.25">
      <c r="A3251" s="3">
        <v>702</v>
      </c>
      <c r="B3251" s="24" t="s">
        <v>3305</v>
      </c>
      <c r="C3251" s="4"/>
      <c r="D3251" s="3">
        <v>314395</v>
      </c>
      <c r="E3251" s="24"/>
      <c r="F3251" s="4" t="s">
        <v>43</v>
      </c>
      <c r="G3251" s="4" t="s">
        <v>33</v>
      </c>
      <c r="H3251" s="4" t="s">
        <v>34</v>
      </c>
      <c r="I3251" s="24" t="s">
        <v>35</v>
      </c>
      <c r="J3251" s="4" t="s">
        <v>36</v>
      </c>
      <c r="K3251" s="5">
        <v>85601.34</v>
      </c>
      <c r="L3251" s="5">
        <v>85601.34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25" t="s">
        <v>37</v>
      </c>
      <c r="S3251" s="25" t="s">
        <v>74</v>
      </c>
      <c r="T3251" s="5"/>
      <c r="U3251" s="5">
        <v>0</v>
      </c>
      <c r="V3251" s="4" t="s">
        <v>39</v>
      </c>
      <c r="W3251" s="4" t="s">
        <v>39</v>
      </c>
      <c r="X3251" s="4" t="s">
        <v>39</v>
      </c>
      <c r="Y3251" s="3">
        <v>88104.27</v>
      </c>
    </row>
    <row r="3252" spans="1:25" x14ac:dyDescent="0.25">
      <c r="A3252" s="3">
        <v>702</v>
      </c>
      <c r="B3252" s="24" t="s">
        <v>3306</v>
      </c>
      <c r="C3252" s="4"/>
      <c r="D3252" s="3">
        <v>313548</v>
      </c>
      <c r="E3252" s="24"/>
      <c r="F3252" s="4" t="s">
        <v>107</v>
      </c>
      <c r="G3252" s="4" t="s">
        <v>107</v>
      </c>
      <c r="H3252" s="4" t="s">
        <v>34</v>
      </c>
      <c r="I3252" s="24" t="s">
        <v>35</v>
      </c>
      <c r="J3252" s="4" t="s">
        <v>36</v>
      </c>
      <c r="K3252" s="5">
        <v>7306.26</v>
      </c>
      <c r="L3252" s="5">
        <v>7306.26</v>
      </c>
      <c r="M3252" s="5">
        <v>0</v>
      </c>
      <c r="N3252" s="5">
        <v>0</v>
      </c>
      <c r="O3252" s="5">
        <v>0</v>
      </c>
      <c r="P3252" s="5">
        <v>0</v>
      </c>
      <c r="Q3252" s="5">
        <v>0</v>
      </c>
      <c r="R3252" s="25" t="s">
        <v>37</v>
      </c>
      <c r="S3252" s="25" t="s">
        <v>97</v>
      </c>
      <c r="T3252" s="5"/>
      <c r="U3252" s="5">
        <v>0</v>
      </c>
      <c r="V3252" s="4" t="s">
        <v>39</v>
      </c>
      <c r="W3252" s="4" t="s">
        <v>39</v>
      </c>
      <c r="X3252" s="4" t="s">
        <v>39</v>
      </c>
      <c r="Y3252" s="3">
        <v>7376.46</v>
      </c>
    </row>
    <row r="3253" spans="1:25" x14ac:dyDescent="0.25">
      <c r="A3253" s="3">
        <v>702</v>
      </c>
      <c r="B3253" s="24" t="s">
        <v>3307</v>
      </c>
      <c r="C3253" s="4"/>
      <c r="D3253" s="3">
        <v>313548</v>
      </c>
      <c r="E3253" s="24"/>
      <c r="F3253" s="4" t="s">
        <v>107</v>
      </c>
      <c r="G3253" s="4" t="s">
        <v>107</v>
      </c>
      <c r="H3253" s="4" t="s">
        <v>34</v>
      </c>
      <c r="I3253" s="24" t="s">
        <v>35</v>
      </c>
      <c r="J3253" s="4" t="s">
        <v>36</v>
      </c>
      <c r="K3253" s="5">
        <v>26115.91</v>
      </c>
      <c r="L3253" s="5">
        <v>26115.91</v>
      </c>
      <c r="M3253" s="5">
        <v>0</v>
      </c>
      <c r="N3253" s="5">
        <v>0</v>
      </c>
      <c r="O3253" s="5">
        <v>0</v>
      </c>
      <c r="P3253" s="5">
        <v>0</v>
      </c>
      <c r="Q3253" s="5">
        <v>0</v>
      </c>
      <c r="R3253" s="25" t="s">
        <v>37</v>
      </c>
      <c r="S3253" s="25" t="s">
        <v>97</v>
      </c>
      <c r="T3253" s="5"/>
      <c r="U3253" s="5">
        <v>0</v>
      </c>
      <c r="V3253" s="4" t="s">
        <v>39</v>
      </c>
      <c r="W3253" s="4" t="s">
        <v>39</v>
      </c>
      <c r="X3253" s="4" t="s">
        <v>39</v>
      </c>
      <c r="Y3253" s="3">
        <v>26425.4</v>
      </c>
    </row>
    <row r="3254" spans="1:25" x14ac:dyDescent="0.25">
      <c r="A3254" s="3">
        <v>702</v>
      </c>
      <c r="B3254" s="24" t="s">
        <v>3308</v>
      </c>
      <c r="C3254" s="4"/>
      <c r="D3254" s="3">
        <v>309541</v>
      </c>
      <c r="E3254" s="24"/>
      <c r="F3254" s="4" t="s">
        <v>33</v>
      </c>
      <c r="G3254" s="4" t="s">
        <v>33</v>
      </c>
      <c r="H3254" s="4" t="s">
        <v>34</v>
      </c>
      <c r="I3254" s="24" t="s">
        <v>35</v>
      </c>
      <c r="J3254" s="4" t="s">
        <v>36</v>
      </c>
      <c r="K3254" s="5">
        <v>10380.4</v>
      </c>
      <c r="L3254" s="5">
        <v>10380.4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25" t="s">
        <v>37</v>
      </c>
      <c r="S3254" s="25" t="s">
        <v>38</v>
      </c>
      <c r="T3254" s="5"/>
      <c r="U3254" s="5">
        <v>0</v>
      </c>
      <c r="V3254" s="4" t="s">
        <v>39</v>
      </c>
      <c r="W3254" s="4" t="s">
        <v>39</v>
      </c>
      <c r="X3254" s="4" t="s">
        <v>39</v>
      </c>
      <c r="Y3254" s="3">
        <v>11540.83</v>
      </c>
    </row>
    <row r="3255" spans="1:25" x14ac:dyDescent="0.25">
      <c r="A3255" s="3">
        <v>702</v>
      </c>
      <c r="B3255" s="24" t="s">
        <v>3309</v>
      </c>
      <c r="C3255" s="4"/>
      <c r="D3255" s="3">
        <v>316389</v>
      </c>
      <c r="E3255" s="24"/>
      <c r="F3255" s="4" t="s">
        <v>45</v>
      </c>
      <c r="G3255" s="4" t="s">
        <v>33</v>
      </c>
      <c r="H3255" s="4" t="s">
        <v>34</v>
      </c>
      <c r="I3255" s="24" t="s">
        <v>35</v>
      </c>
      <c r="J3255" s="4" t="s">
        <v>36</v>
      </c>
      <c r="K3255" s="5">
        <v>5988.2</v>
      </c>
      <c r="L3255" s="5">
        <v>5988.2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25" t="s">
        <v>37</v>
      </c>
      <c r="S3255" s="25" t="s">
        <v>58</v>
      </c>
      <c r="T3255" s="5"/>
      <c r="U3255" s="5">
        <v>0</v>
      </c>
      <c r="V3255" s="4" t="s">
        <v>39</v>
      </c>
      <c r="W3255" s="4" t="s">
        <v>39</v>
      </c>
      <c r="X3255" s="4" t="s">
        <v>39</v>
      </c>
      <c r="Y3255" s="3">
        <v>6059.34</v>
      </c>
    </row>
    <row r="3256" spans="1:25" x14ac:dyDescent="0.25">
      <c r="A3256" s="3">
        <v>702</v>
      </c>
      <c r="B3256" s="24" t="s">
        <v>3310</v>
      </c>
      <c r="C3256" s="4"/>
      <c r="D3256" s="3">
        <v>316339</v>
      </c>
      <c r="E3256" s="24"/>
      <c r="F3256" s="4" t="s">
        <v>43</v>
      </c>
      <c r="G3256" s="4" t="s">
        <v>45</v>
      </c>
      <c r="H3256" s="4" t="s">
        <v>34</v>
      </c>
      <c r="I3256" s="24" t="s">
        <v>35</v>
      </c>
      <c r="J3256" s="4" t="s">
        <v>36</v>
      </c>
      <c r="K3256" s="5">
        <v>19140.990000000002</v>
      </c>
      <c r="L3256" s="5">
        <v>19140.990000000002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25" t="s">
        <v>37</v>
      </c>
      <c r="S3256" s="25" t="s">
        <v>58</v>
      </c>
      <c r="T3256" s="5"/>
      <c r="U3256" s="5">
        <v>0</v>
      </c>
      <c r="V3256" s="4" t="s">
        <v>39</v>
      </c>
      <c r="W3256" s="4" t="s">
        <v>39</v>
      </c>
      <c r="X3256" s="4" t="s">
        <v>39</v>
      </c>
      <c r="Y3256" s="3">
        <v>19570.580000000002</v>
      </c>
    </row>
    <row r="3257" spans="1:25" x14ac:dyDescent="0.25">
      <c r="A3257" s="3">
        <v>702</v>
      </c>
      <c r="B3257" s="24" t="s">
        <v>3311</v>
      </c>
      <c r="C3257" s="4"/>
      <c r="D3257" s="3">
        <v>310425</v>
      </c>
      <c r="E3257" s="24"/>
      <c r="F3257" s="4" t="s">
        <v>43</v>
      </c>
      <c r="G3257" s="4" t="s">
        <v>33</v>
      </c>
      <c r="H3257" s="4" t="s">
        <v>34</v>
      </c>
      <c r="I3257" s="24" t="s">
        <v>35</v>
      </c>
      <c r="J3257" s="4" t="s">
        <v>36</v>
      </c>
      <c r="K3257" s="5">
        <v>78357.03</v>
      </c>
      <c r="L3257" s="5">
        <v>78357.03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25" t="s">
        <v>37</v>
      </c>
      <c r="S3257" s="25" t="s">
        <v>97</v>
      </c>
      <c r="T3257" s="5"/>
      <c r="U3257" s="5">
        <v>0</v>
      </c>
      <c r="V3257" s="4" t="s">
        <v>39</v>
      </c>
      <c r="W3257" s="4" t="s">
        <v>39</v>
      </c>
      <c r="X3257" s="4" t="s">
        <v>39</v>
      </c>
      <c r="Y3257" s="3">
        <v>83761.490000000005</v>
      </c>
    </row>
    <row r="3258" spans="1:25" x14ac:dyDescent="0.25">
      <c r="A3258" s="3">
        <v>702</v>
      </c>
      <c r="B3258" s="24" t="s">
        <v>3312</v>
      </c>
      <c r="C3258" s="4"/>
      <c r="D3258" s="3">
        <v>308320</v>
      </c>
      <c r="E3258" s="24"/>
      <c r="F3258" s="4" t="s">
        <v>45</v>
      </c>
      <c r="G3258" s="4" t="s">
        <v>33</v>
      </c>
      <c r="H3258" s="4" t="s">
        <v>34</v>
      </c>
      <c r="I3258" s="24" t="s">
        <v>35</v>
      </c>
      <c r="J3258" s="4" t="s">
        <v>36</v>
      </c>
      <c r="K3258" s="5">
        <v>5008.91</v>
      </c>
      <c r="L3258" s="5">
        <v>5008.91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25" t="s">
        <v>37</v>
      </c>
      <c r="S3258" s="25" t="s">
        <v>49</v>
      </c>
      <c r="T3258" s="5"/>
      <c r="U3258" s="5">
        <v>0</v>
      </c>
      <c r="V3258" s="4" t="s">
        <v>39</v>
      </c>
      <c r="W3258" s="4" t="s">
        <v>39</v>
      </c>
      <c r="X3258" s="4" t="s">
        <v>39</v>
      </c>
      <c r="Y3258" s="3">
        <v>5124.95</v>
      </c>
    </row>
    <row r="3259" spans="1:25" x14ac:dyDescent="0.25">
      <c r="A3259" s="3">
        <v>702</v>
      </c>
      <c r="B3259" s="24" t="s">
        <v>3313</v>
      </c>
      <c r="C3259" s="4"/>
      <c r="D3259" s="3">
        <v>312332</v>
      </c>
      <c r="E3259" s="24"/>
      <c r="F3259" s="4" t="s">
        <v>33</v>
      </c>
      <c r="G3259" s="4" t="s">
        <v>33</v>
      </c>
      <c r="H3259" s="4" t="s">
        <v>34</v>
      </c>
      <c r="I3259" s="24" t="s">
        <v>35</v>
      </c>
      <c r="J3259" s="4" t="s">
        <v>41</v>
      </c>
      <c r="K3259" s="5">
        <v>140239.69</v>
      </c>
      <c r="L3259" s="5">
        <v>8462.062895508825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25" t="s">
        <v>37</v>
      </c>
      <c r="S3259" s="25" t="s">
        <v>38</v>
      </c>
      <c r="T3259" s="5"/>
      <c r="U3259" s="5">
        <v>0</v>
      </c>
      <c r="V3259" s="4" t="s">
        <v>39</v>
      </c>
      <c r="W3259" s="4" t="s">
        <v>39</v>
      </c>
      <c r="X3259" s="4" t="s">
        <v>39</v>
      </c>
      <c r="Y3259" s="3">
        <v>162274.09</v>
      </c>
    </row>
    <row r="3260" spans="1:25" x14ac:dyDescent="0.25">
      <c r="A3260" s="3">
        <v>702</v>
      </c>
      <c r="B3260" s="24" t="s">
        <v>3314</v>
      </c>
      <c r="C3260" s="4"/>
      <c r="D3260" s="3">
        <v>317994</v>
      </c>
      <c r="E3260" s="24"/>
      <c r="F3260" s="4" t="s">
        <v>43</v>
      </c>
      <c r="G3260" s="4" t="s">
        <v>33</v>
      </c>
      <c r="H3260" s="4" t="s">
        <v>34</v>
      </c>
      <c r="I3260" s="24" t="s">
        <v>35</v>
      </c>
      <c r="J3260" s="4" t="s">
        <v>36</v>
      </c>
      <c r="K3260" s="5">
        <v>74996.75</v>
      </c>
      <c r="L3260" s="5">
        <v>74996.75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25" t="s">
        <v>37</v>
      </c>
      <c r="S3260" s="25" t="s">
        <v>74</v>
      </c>
      <c r="T3260" s="5"/>
      <c r="U3260" s="5">
        <v>0</v>
      </c>
      <c r="V3260" s="4" t="s">
        <v>39</v>
      </c>
      <c r="W3260" s="4" t="s">
        <v>39</v>
      </c>
      <c r="X3260" s="4" t="s">
        <v>39</v>
      </c>
      <c r="Y3260" s="3">
        <v>77855.41</v>
      </c>
    </row>
    <row r="3261" spans="1:25" x14ac:dyDescent="0.25">
      <c r="A3261" s="3">
        <v>702</v>
      </c>
      <c r="B3261" s="24" t="s">
        <v>3315</v>
      </c>
      <c r="C3261" s="4"/>
      <c r="D3261" s="3">
        <v>315300</v>
      </c>
      <c r="E3261" s="24"/>
      <c r="F3261" s="4" t="s">
        <v>45</v>
      </c>
      <c r="G3261" s="4" t="s">
        <v>33</v>
      </c>
      <c r="H3261" s="4" t="s">
        <v>34</v>
      </c>
      <c r="I3261" s="24" t="s">
        <v>35</v>
      </c>
      <c r="J3261" s="4" t="s">
        <v>36</v>
      </c>
      <c r="K3261" s="5">
        <v>15018.38</v>
      </c>
      <c r="L3261" s="5">
        <v>15018.38</v>
      </c>
      <c r="M3261" s="5">
        <v>0</v>
      </c>
      <c r="N3261" s="5">
        <v>0</v>
      </c>
      <c r="O3261" s="5">
        <v>15018.38</v>
      </c>
      <c r="P3261" s="5">
        <v>0</v>
      </c>
      <c r="Q3261" s="5">
        <v>15018.38</v>
      </c>
      <c r="R3261" s="25" t="s">
        <v>86</v>
      </c>
      <c r="S3261" s="25" t="s">
        <v>49</v>
      </c>
      <c r="T3261" s="5"/>
      <c r="U3261" s="5">
        <v>0</v>
      </c>
      <c r="V3261" s="4" t="s">
        <v>39</v>
      </c>
      <c r="W3261" s="4" t="s">
        <v>39</v>
      </c>
      <c r="X3261" s="4" t="s">
        <v>39</v>
      </c>
      <c r="Y3261" s="3">
        <v>15152.91</v>
      </c>
    </row>
    <row r="3262" spans="1:25" x14ac:dyDescent="0.25">
      <c r="A3262" s="3">
        <v>702</v>
      </c>
      <c r="B3262" s="24" t="s">
        <v>3316</v>
      </c>
      <c r="C3262" s="4"/>
      <c r="D3262" s="3">
        <v>313548</v>
      </c>
      <c r="E3262" s="24"/>
      <c r="F3262" s="4" t="s">
        <v>45</v>
      </c>
      <c r="G3262" s="4" t="s">
        <v>45</v>
      </c>
      <c r="H3262" s="4" t="s">
        <v>34</v>
      </c>
      <c r="I3262" s="24" t="s">
        <v>35</v>
      </c>
      <c r="J3262" s="4" t="s">
        <v>36</v>
      </c>
      <c r="K3262" s="5">
        <v>16951.46</v>
      </c>
      <c r="L3262" s="5">
        <v>16951.46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25" t="s">
        <v>37</v>
      </c>
      <c r="S3262" s="25" t="s">
        <v>97</v>
      </c>
      <c r="T3262" s="5"/>
      <c r="U3262" s="5">
        <v>0</v>
      </c>
      <c r="V3262" s="4" t="s">
        <v>39</v>
      </c>
      <c r="W3262" s="4" t="s">
        <v>39</v>
      </c>
      <c r="X3262" s="4" t="s">
        <v>39</v>
      </c>
      <c r="Y3262" s="3">
        <v>17496.259999999998</v>
      </c>
    </row>
    <row r="3263" spans="1:25" x14ac:dyDescent="0.25">
      <c r="A3263" s="3">
        <v>702</v>
      </c>
      <c r="B3263" s="24" t="s">
        <v>3317</v>
      </c>
      <c r="C3263" s="4"/>
      <c r="D3263" s="3">
        <v>313548</v>
      </c>
      <c r="E3263" s="24"/>
      <c r="F3263" s="4" t="s">
        <v>107</v>
      </c>
      <c r="G3263" s="4" t="s">
        <v>107</v>
      </c>
      <c r="H3263" s="4" t="s">
        <v>34</v>
      </c>
      <c r="I3263" s="24" t="s">
        <v>35</v>
      </c>
      <c r="J3263" s="4" t="s">
        <v>36</v>
      </c>
      <c r="K3263" s="5">
        <v>39618.82</v>
      </c>
      <c r="L3263" s="5">
        <v>39618.82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25" t="s">
        <v>37</v>
      </c>
      <c r="S3263" s="25" t="s">
        <v>97</v>
      </c>
      <c r="T3263" s="5"/>
      <c r="U3263" s="5">
        <v>0</v>
      </c>
      <c r="V3263" s="4" t="s">
        <v>39</v>
      </c>
      <c r="W3263" s="4" t="s">
        <v>39</v>
      </c>
      <c r="X3263" s="4" t="s">
        <v>39</v>
      </c>
      <c r="Y3263" s="3">
        <v>40052.269999999997</v>
      </c>
    </row>
    <row r="3264" spans="1:25" x14ac:dyDescent="0.25">
      <c r="A3264" s="3">
        <v>702</v>
      </c>
      <c r="B3264" s="24" t="s">
        <v>3318</v>
      </c>
      <c r="C3264" s="4"/>
      <c r="D3264" s="3">
        <v>318632</v>
      </c>
      <c r="E3264" s="24"/>
      <c r="F3264" s="4" t="s">
        <v>107</v>
      </c>
      <c r="G3264" s="4" t="s">
        <v>107</v>
      </c>
      <c r="H3264" s="4" t="s">
        <v>34</v>
      </c>
      <c r="I3264" s="24" t="s">
        <v>35</v>
      </c>
      <c r="J3264" s="4" t="s">
        <v>36</v>
      </c>
      <c r="K3264" s="5">
        <v>761846.78</v>
      </c>
      <c r="L3264" s="5">
        <v>761846.78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25" t="s">
        <v>37</v>
      </c>
      <c r="S3264" s="25" t="s">
        <v>90</v>
      </c>
      <c r="T3264" s="5"/>
      <c r="U3264" s="5">
        <v>0</v>
      </c>
      <c r="V3264" s="4" t="s">
        <v>39</v>
      </c>
      <c r="W3264" s="4" t="s">
        <v>39</v>
      </c>
      <c r="X3264" s="4" t="s">
        <v>39</v>
      </c>
      <c r="Y3264" s="3">
        <v>824615.11</v>
      </c>
    </row>
    <row r="3265" spans="1:25" x14ac:dyDescent="0.25">
      <c r="A3265" s="3">
        <v>702</v>
      </c>
      <c r="B3265" s="24" t="s">
        <v>3319</v>
      </c>
      <c r="C3265" s="4"/>
      <c r="D3265" s="3">
        <v>313548</v>
      </c>
      <c r="E3265" s="24"/>
      <c r="F3265" s="4" t="s">
        <v>45</v>
      </c>
      <c r="G3265" s="4" t="s">
        <v>45</v>
      </c>
      <c r="H3265" s="4" t="s">
        <v>34</v>
      </c>
      <c r="I3265" s="24" t="s">
        <v>35</v>
      </c>
      <c r="J3265" s="4" t="s">
        <v>36</v>
      </c>
      <c r="K3265" s="5">
        <v>10711.1</v>
      </c>
      <c r="L3265" s="5">
        <v>10711.1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25" t="s">
        <v>37</v>
      </c>
      <c r="S3265" s="25" t="s">
        <v>97</v>
      </c>
      <c r="T3265" s="5"/>
      <c r="U3265" s="5">
        <v>0</v>
      </c>
      <c r="V3265" s="4" t="s">
        <v>39</v>
      </c>
      <c r="W3265" s="4" t="s">
        <v>39</v>
      </c>
      <c r="X3265" s="4" t="s">
        <v>39</v>
      </c>
      <c r="Y3265" s="3">
        <v>11158.2</v>
      </c>
    </row>
    <row r="3266" spans="1:25" x14ac:dyDescent="0.25">
      <c r="A3266" s="3">
        <v>702</v>
      </c>
      <c r="B3266" s="24" t="s">
        <v>3320</v>
      </c>
      <c r="C3266" s="4"/>
      <c r="D3266" s="3">
        <v>311337</v>
      </c>
      <c r="E3266" s="24"/>
      <c r="F3266" s="4" t="s">
        <v>45</v>
      </c>
      <c r="G3266" s="4" t="s">
        <v>45</v>
      </c>
      <c r="H3266" s="4" t="s">
        <v>34</v>
      </c>
      <c r="I3266" s="24" t="s">
        <v>35</v>
      </c>
      <c r="J3266" s="4" t="s">
        <v>36</v>
      </c>
      <c r="K3266" s="5">
        <v>86009.86</v>
      </c>
      <c r="L3266" s="5">
        <v>86009.86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25" t="s">
        <v>37</v>
      </c>
      <c r="S3266" s="25" t="s">
        <v>108</v>
      </c>
      <c r="T3266" s="5"/>
      <c r="U3266" s="5">
        <v>0</v>
      </c>
      <c r="V3266" s="4" t="s">
        <v>39</v>
      </c>
      <c r="W3266" s="4" t="s">
        <v>39</v>
      </c>
      <c r="X3266" s="4" t="s">
        <v>39</v>
      </c>
      <c r="Y3266" s="3">
        <v>92004.98</v>
      </c>
    </row>
    <row r="3267" spans="1:25" x14ac:dyDescent="0.25">
      <c r="A3267" s="3">
        <v>702</v>
      </c>
      <c r="B3267" s="24" t="s">
        <v>3321</v>
      </c>
      <c r="C3267" s="4"/>
      <c r="D3267" s="3">
        <v>311337</v>
      </c>
      <c r="E3267" s="24"/>
      <c r="F3267" s="4" t="s">
        <v>107</v>
      </c>
      <c r="G3267" s="4" t="s">
        <v>107</v>
      </c>
      <c r="H3267" s="4" t="s">
        <v>34</v>
      </c>
      <c r="I3267" s="24" t="s">
        <v>35</v>
      </c>
      <c r="J3267" s="4" t="s">
        <v>36</v>
      </c>
      <c r="K3267" s="5">
        <v>832231.65</v>
      </c>
      <c r="L3267" s="5">
        <v>832231.65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25" t="s">
        <v>37</v>
      </c>
      <c r="S3267" s="25" t="s">
        <v>108</v>
      </c>
      <c r="T3267" s="5"/>
      <c r="U3267" s="5">
        <v>0</v>
      </c>
      <c r="V3267" s="4" t="s">
        <v>39</v>
      </c>
      <c r="W3267" s="4" t="s">
        <v>39</v>
      </c>
      <c r="X3267" s="4" t="s">
        <v>39</v>
      </c>
      <c r="Y3267" s="3">
        <v>890240.32</v>
      </c>
    </row>
    <row r="3268" spans="1:25" x14ac:dyDescent="0.25">
      <c r="A3268" s="3">
        <v>702</v>
      </c>
      <c r="B3268" s="24" t="s">
        <v>3322</v>
      </c>
      <c r="C3268" s="4"/>
      <c r="D3268" s="3">
        <v>313548</v>
      </c>
      <c r="E3268" s="24"/>
      <c r="F3268" s="4" t="s">
        <v>107</v>
      </c>
      <c r="G3268" s="4" t="s">
        <v>107</v>
      </c>
      <c r="H3268" s="4" t="s">
        <v>34</v>
      </c>
      <c r="I3268" s="24" t="s">
        <v>35</v>
      </c>
      <c r="J3268" s="4" t="s">
        <v>36</v>
      </c>
      <c r="K3268" s="5">
        <v>27835.5</v>
      </c>
      <c r="L3268" s="5">
        <v>27835.5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25" t="s">
        <v>37</v>
      </c>
      <c r="S3268" s="25" t="s">
        <v>97</v>
      </c>
      <c r="T3268" s="5"/>
      <c r="U3268" s="5">
        <v>0</v>
      </c>
      <c r="V3268" s="4" t="s">
        <v>39</v>
      </c>
      <c r="W3268" s="4" t="s">
        <v>39</v>
      </c>
      <c r="X3268" s="4" t="s">
        <v>39</v>
      </c>
      <c r="Y3268" s="3">
        <v>28165.37</v>
      </c>
    </row>
    <row r="3269" spans="1:25" x14ac:dyDescent="0.25">
      <c r="A3269" s="3">
        <v>702</v>
      </c>
      <c r="B3269" s="24" t="s">
        <v>3323</v>
      </c>
      <c r="C3269" s="4"/>
      <c r="D3269" s="3">
        <v>316339</v>
      </c>
      <c r="E3269" s="24"/>
      <c r="F3269" s="4" t="s">
        <v>43</v>
      </c>
      <c r="G3269" s="4" t="s">
        <v>45</v>
      </c>
      <c r="H3269" s="4" t="s">
        <v>34</v>
      </c>
      <c r="I3269" s="24" t="s">
        <v>35</v>
      </c>
      <c r="J3269" s="4" t="s">
        <v>36</v>
      </c>
      <c r="K3269" s="5">
        <v>52865.61</v>
      </c>
      <c r="L3269" s="5">
        <v>52865.61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25" t="s">
        <v>37</v>
      </c>
      <c r="S3269" s="25" t="s">
        <v>58</v>
      </c>
      <c r="T3269" s="5"/>
      <c r="U3269" s="5">
        <v>0</v>
      </c>
      <c r="V3269" s="4" t="s">
        <v>39</v>
      </c>
      <c r="W3269" s="4" t="s">
        <v>39</v>
      </c>
      <c r="X3269" s="4" t="s">
        <v>39</v>
      </c>
      <c r="Y3269" s="3">
        <v>54052.05</v>
      </c>
    </row>
    <row r="3270" spans="1:25" x14ac:dyDescent="0.25">
      <c r="A3270" s="3">
        <v>702</v>
      </c>
      <c r="B3270" s="24" t="s">
        <v>3324</v>
      </c>
      <c r="C3270" s="4"/>
      <c r="D3270" s="3">
        <v>318566</v>
      </c>
      <c r="E3270" s="24"/>
      <c r="F3270" s="4" t="s">
        <v>45</v>
      </c>
      <c r="G3270" s="4" t="s">
        <v>33</v>
      </c>
      <c r="H3270" s="4" t="s">
        <v>34</v>
      </c>
      <c r="I3270" s="24" t="s">
        <v>35</v>
      </c>
      <c r="J3270" s="4" t="s">
        <v>36</v>
      </c>
      <c r="K3270" s="5">
        <v>115270.47</v>
      </c>
      <c r="L3270" s="5">
        <v>115270.47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25" t="s">
        <v>37</v>
      </c>
      <c r="S3270" s="25" t="s">
        <v>49</v>
      </c>
      <c r="T3270" s="5"/>
      <c r="U3270" s="5">
        <v>0</v>
      </c>
      <c r="V3270" s="4" t="s">
        <v>39</v>
      </c>
      <c r="W3270" s="4" t="s">
        <v>39</v>
      </c>
      <c r="X3270" s="4" t="s">
        <v>39</v>
      </c>
      <c r="Y3270" s="3">
        <v>119026.56</v>
      </c>
    </row>
    <row r="3271" spans="1:25" x14ac:dyDescent="0.25">
      <c r="A3271" s="3">
        <v>702</v>
      </c>
      <c r="B3271" s="24" t="s">
        <v>3325</v>
      </c>
      <c r="C3271" s="4"/>
      <c r="D3271" s="3">
        <v>313548</v>
      </c>
      <c r="E3271" s="24"/>
      <c r="F3271" s="4" t="s">
        <v>45</v>
      </c>
      <c r="G3271" s="4" t="s">
        <v>45</v>
      </c>
      <c r="H3271" s="4" t="s">
        <v>34</v>
      </c>
      <c r="I3271" s="24" t="s">
        <v>35</v>
      </c>
      <c r="J3271" s="4" t="s">
        <v>36</v>
      </c>
      <c r="K3271" s="5">
        <v>40246.26</v>
      </c>
      <c r="L3271" s="5">
        <v>40246.26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25" t="s">
        <v>37</v>
      </c>
      <c r="S3271" s="25" t="s">
        <v>97</v>
      </c>
      <c r="T3271" s="5"/>
      <c r="U3271" s="5">
        <v>0</v>
      </c>
      <c r="V3271" s="4" t="s">
        <v>39</v>
      </c>
      <c r="W3271" s="4" t="s">
        <v>39</v>
      </c>
      <c r="X3271" s="4" t="s">
        <v>39</v>
      </c>
      <c r="Y3271" s="3">
        <v>41057.160000000003</v>
      </c>
    </row>
    <row r="3272" spans="1:25" x14ac:dyDescent="0.25">
      <c r="A3272" s="3">
        <v>702</v>
      </c>
      <c r="B3272" s="24" t="s">
        <v>3326</v>
      </c>
      <c r="C3272" s="4"/>
      <c r="D3272" s="3">
        <v>313199</v>
      </c>
      <c r="E3272" s="24"/>
      <c r="F3272" s="4" t="s">
        <v>45</v>
      </c>
      <c r="G3272" s="4" t="s">
        <v>33</v>
      </c>
      <c r="H3272" s="4" t="s">
        <v>34</v>
      </c>
      <c r="I3272" s="24" t="s">
        <v>35</v>
      </c>
      <c r="J3272" s="4" t="s">
        <v>36</v>
      </c>
      <c r="K3272" s="5">
        <v>3236.25</v>
      </c>
      <c r="L3272" s="5">
        <v>3236.25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25" t="s">
        <v>37</v>
      </c>
      <c r="S3272" s="25" t="s">
        <v>49</v>
      </c>
      <c r="T3272" s="5"/>
      <c r="U3272" s="5">
        <v>0</v>
      </c>
      <c r="V3272" s="4" t="s">
        <v>39</v>
      </c>
      <c r="W3272" s="4" t="s">
        <v>39</v>
      </c>
      <c r="X3272" s="4" t="s">
        <v>39</v>
      </c>
      <c r="Y3272" s="3">
        <v>3236.25</v>
      </c>
    </row>
    <row r="3273" spans="1:25" x14ac:dyDescent="0.25">
      <c r="A3273" s="3">
        <v>702</v>
      </c>
      <c r="B3273" s="24" t="s">
        <v>3327</v>
      </c>
      <c r="C3273" s="4"/>
      <c r="D3273" s="3">
        <v>315704</v>
      </c>
      <c r="E3273" s="24"/>
      <c r="F3273" s="4" t="s">
        <v>43</v>
      </c>
      <c r="G3273" s="4" t="s">
        <v>33</v>
      </c>
      <c r="H3273" s="4" t="s">
        <v>34</v>
      </c>
      <c r="I3273" s="24" t="s">
        <v>35</v>
      </c>
      <c r="J3273" s="4" t="s">
        <v>36</v>
      </c>
      <c r="K3273" s="5">
        <v>8764</v>
      </c>
      <c r="L3273" s="5">
        <v>8764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25" t="s">
        <v>37</v>
      </c>
      <c r="S3273" s="25" t="s">
        <v>97</v>
      </c>
      <c r="T3273" s="5"/>
      <c r="U3273" s="5">
        <v>0</v>
      </c>
      <c r="V3273" s="4" t="s">
        <v>39</v>
      </c>
      <c r="W3273" s="4" t="s">
        <v>39</v>
      </c>
      <c r="X3273" s="4" t="s">
        <v>39</v>
      </c>
      <c r="Y3273" s="3">
        <v>8764</v>
      </c>
    </row>
    <row r="3274" spans="1:25" x14ac:dyDescent="0.25">
      <c r="A3274" s="3">
        <v>702</v>
      </c>
      <c r="B3274" s="24" t="s">
        <v>3328</v>
      </c>
      <c r="C3274" s="4"/>
      <c r="D3274" s="3">
        <v>320022</v>
      </c>
      <c r="E3274" s="24"/>
      <c r="F3274" s="4" t="s">
        <v>43</v>
      </c>
      <c r="G3274" s="4" t="s">
        <v>33</v>
      </c>
      <c r="H3274" s="4" t="s">
        <v>34</v>
      </c>
      <c r="I3274" s="24" t="s">
        <v>35</v>
      </c>
      <c r="J3274" s="4" t="s">
        <v>36</v>
      </c>
      <c r="K3274" s="5">
        <v>12149.01</v>
      </c>
      <c r="L3274" s="5">
        <v>12149.01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25" t="s">
        <v>37</v>
      </c>
      <c r="S3274" s="25" t="s">
        <v>74</v>
      </c>
      <c r="T3274" s="5"/>
      <c r="U3274" s="5">
        <v>0</v>
      </c>
      <c r="V3274" s="4" t="s">
        <v>39</v>
      </c>
      <c r="W3274" s="4" t="s">
        <v>39</v>
      </c>
      <c r="X3274" s="4" t="s">
        <v>39</v>
      </c>
      <c r="Y3274" s="3">
        <v>12149.01</v>
      </c>
    </row>
    <row r="3275" spans="1:25" x14ac:dyDescent="0.25">
      <c r="A3275" s="3">
        <v>702</v>
      </c>
      <c r="B3275" s="24" t="s">
        <v>3329</v>
      </c>
      <c r="C3275" s="4"/>
      <c r="D3275" s="3">
        <v>313548</v>
      </c>
      <c r="E3275" s="24"/>
      <c r="F3275" s="4" t="s">
        <v>45</v>
      </c>
      <c r="G3275" s="4" t="s">
        <v>45</v>
      </c>
      <c r="H3275" s="4" t="s">
        <v>34</v>
      </c>
      <c r="I3275" s="24" t="s">
        <v>35</v>
      </c>
      <c r="J3275" s="4" t="s">
        <v>36</v>
      </c>
      <c r="K3275" s="5">
        <v>135758.28</v>
      </c>
      <c r="L3275" s="5">
        <v>135758.28</v>
      </c>
      <c r="M3275" s="5">
        <v>0</v>
      </c>
      <c r="N3275" s="5">
        <v>0</v>
      </c>
      <c r="O3275" s="5">
        <v>0</v>
      </c>
      <c r="P3275" s="5">
        <v>0</v>
      </c>
      <c r="Q3275" s="5">
        <v>0</v>
      </c>
      <c r="R3275" s="25" t="s">
        <v>37</v>
      </c>
      <c r="S3275" s="25" t="s">
        <v>97</v>
      </c>
      <c r="T3275" s="25">
        <v>415</v>
      </c>
      <c r="U3275" s="5">
        <v>0</v>
      </c>
      <c r="V3275" s="4" t="s">
        <v>39</v>
      </c>
      <c r="W3275" s="4" t="s">
        <v>39</v>
      </c>
      <c r="X3275" s="4" t="s">
        <v>39</v>
      </c>
      <c r="Y3275" s="3">
        <v>144056.88</v>
      </c>
    </row>
    <row r="3276" spans="1:25" x14ac:dyDescent="0.25">
      <c r="A3276" s="3">
        <v>702</v>
      </c>
      <c r="B3276" s="24" t="s">
        <v>3330</v>
      </c>
      <c r="C3276" s="4"/>
      <c r="D3276" s="3">
        <v>314798</v>
      </c>
      <c r="E3276" s="24"/>
      <c r="F3276" s="4" t="s">
        <v>45</v>
      </c>
      <c r="G3276" s="4" t="s">
        <v>45</v>
      </c>
      <c r="H3276" s="4" t="s">
        <v>34</v>
      </c>
      <c r="I3276" s="24" t="s">
        <v>35</v>
      </c>
      <c r="J3276" s="4" t="s">
        <v>36</v>
      </c>
      <c r="K3276" s="5">
        <v>632732.96</v>
      </c>
      <c r="L3276" s="5">
        <v>632732.96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25" t="s">
        <v>37</v>
      </c>
      <c r="S3276" s="25" t="s">
        <v>49</v>
      </c>
      <c r="T3276" s="5"/>
      <c r="U3276" s="5">
        <v>0</v>
      </c>
      <c r="V3276" s="4" t="s">
        <v>39</v>
      </c>
      <c r="W3276" s="4" t="s">
        <v>39</v>
      </c>
      <c r="X3276" s="4" t="s">
        <v>39</v>
      </c>
      <c r="Y3276" s="3">
        <v>664130.93000000005</v>
      </c>
    </row>
    <row r="3277" spans="1:25" x14ac:dyDescent="0.25">
      <c r="A3277" s="3">
        <v>702</v>
      </c>
      <c r="B3277" s="24" t="s">
        <v>3331</v>
      </c>
      <c r="C3277" s="4"/>
      <c r="D3277" s="3">
        <v>314798</v>
      </c>
      <c r="E3277" s="24"/>
      <c r="F3277" s="4" t="s">
        <v>107</v>
      </c>
      <c r="G3277" s="4" t="s">
        <v>107</v>
      </c>
      <c r="H3277" s="4" t="s">
        <v>34</v>
      </c>
      <c r="I3277" s="24" t="s">
        <v>35</v>
      </c>
      <c r="J3277" s="4" t="s">
        <v>36</v>
      </c>
      <c r="K3277" s="5">
        <v>585095.38</v>
      </c>
      <c r="L3277" s="5">
        <v>585095.38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25" t="s">
        <v>37</v>
      </c>
      <c r="S3277" s="25" t="s">
        <v>49</v>
      </c>
      <c r="T3277" s="5"/>
      <c r="U3277" s="5">
        <v>0</v>
      </c>
      <c r="V3277" s="4" t="s">
        <v>39</v>
      </c>
      <c r="W3277" s="4" t="s">
        <v>39</v>
      </c>
      <c r="X3277" s="4" t="s">
        <v>39</v>
      </c>
      <c r="Y3277" s="3">
        <v>611614.23</v>
      </c>
    </row>
    <row r="3278" spans="1:25" x14ac:dyDescent="0.25">
      <c r="A3278" s="3">
        <v>702</v>
      </c>
      <c r="B3278" s="24" t="s">
        <v>3332</v>
      </c>
      <c r="C3278" s="4"/>
      <c r="D3278" s="3">
        <v>314798</v>
      </c>
      <c r="E3278" s="24"/>
      <c r="F3278" s="4" t="s">
        <v>45</v>
      </c>
      <c r="G3278" s="4" t="s">
        <v>45</v>
      </c>
      <c r="H3278" s="4" t="s">
        <v>34</v>
      </c>
      <c r="I3278" s="24" t="s">
        <v>35</v>
      </c>
      <c r="J3278" s="4" t="s">
        <v>36</v>
      </c>
      <c r="K3278" s="5">
        <v>64399.24</v>
      </c>
      <c r="L3278" s="5">
        <v>64399.24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25" t="s">
        <v>37</v>
      </c>
      <c r="S3278" s="25" t="s">
        <v>49</v>
      </c>
      <c r="T3278" s="5"/>
      <c r="U3278" s="5">
        <v>0</v>
      </c>
      <c r="V3278" s="4" t="s">
        <v>39</v>
      </c>
      <c r="W3278" s="4" t="s">
        <v>39</v>
      </c>
      <c r="X3278" s="4" t="s">
        <v>39</v>
      </c>
      <c r="Y3278" s="3">
        <v>66589.710000000006</v>
      </c>
    </row>
    <row r="3279" spans="1:25" x14ac:dyDescent="0.25">
      <c r="A3279" s="3">
        <v>702</v>
      </c>
      <c r="B3279" s="24" t="s">
        <v>3333</v>
      </c>
      <c r="C3279" s="4"/>
      <c r="D3279" s="3">
        <v>314798</v>
      </c>
      <c r="E3279" s="24"/>
      <c r="F3279" s="4" t="s">
        <v>45</v>
      </c>
      <c r="G3279" s="4" t="s">
        <v>45</v>
      </c>
      <c r="H3279" s="4" t="s">
        <v>34</v>
      </c>
      <c r="I3279" s="24" t="s">
        <v>35</v>
      </c>
      <c r="J3279" s="4" t="s">
        <v>36</v>
      </c>
      <c r="K3279" s="5">
        <v>54021.27</v>
      </c>
      <c r="L3279" s="5">
        <v>54021.27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25" t="s">
        <v>37</v>
      </c>
      <c r="S3279" s="25" t="s">
        <v>49</v>
      </c>
      <c r="T3279" s="5"/>
      <c r="U3279" s="5">
        <v>0</v>
      </c>
      <c r="V3279" s="4" t="s">
        <v>39</v>
      </c>
      <c r="W3279" s="4" t="s">
        <v>39</v>
      </c>
      <c r="X3279" s="4" t="s">
        <v>39</v>
      </c>
      <c r="Y3279" s="3">
        <v>55269.9</v>
      </c>
    </row>
    <row r="3280" spans="1:25" x14ac:dyDescent="0.25">
      <c r="A3280" s="3">
        <v>702</v>
      </c>
      <c r="B3280" s="24" t="s">
        <v>3334</v>
      </c>
      <c r="C3280" s="4"/>
      <c r="D3280" s="3">
        <v>314798</v>
      </c>
      <c r="E3280" s="24"/>
      <c r="F3280" s="4" t="s">
        <v>107</v>
      </c>
      <c r="G3280" s="4" t="s">
        <v>107</v>
      </c>
      <c r="H3280" s="4" t="s">
        <v>34</v>
      </c>
      <c r="I3280" s="24" t="s">
        <v>35</v>
      </c>
      <c r="J3280" s="4" t="s">
        <v>36</v>
      </c>
      <c r="K3280" s="5">
        <v>505475.65</v>
      </c>
      <c r="L3280" s="5">
        <v>505475.65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25" t="s">
        <v>37</v>
      </c>
      <c r="S3280" s="25" t="s">
        <v>49</v>
      </c>
      <c r="T3280" s="5"/>
      <c r="U3280" s="5">
        <v>0</v>
      </c>
      <c r="V3280" s="4" t="s">
        <v>39</v>
      </c>
      <c r="W3280" s="4" t="s">
        <v>39</v>
      </c>
      <c r="X3280" s="4" t="s">
        <v>39</v>
      </c>
      <c r="Y3280" s="3">
        <v>530988.68999999994</v>
      </c>
    </row>
    <row r="3281" spans="1:25" x14ac:dyDescent="0.25">
      <c r="A3281" s="3">
        <v>702</v>
      </c>
      <c r="B3281" s="24" t="s">
        <v>3335</v>
      </c>
      <c r="C3281" s="4"/>
      <c r="D3281" s="3">
        <v>316339</v>
      </c>
      <c r="E3281" s="24"/>
      <c r="F3281" s="4" t="s">
        <v>107</v>
      </c>
      <c r="G3281" s="4" t="s">
        <v>107</v>
      </c>
      <c r="H3281" s="4" t="s">
        <v>34</v>
      </c>
      <c r="I3281" s="24" t="s">
        <v>35</v>
      </c>
      <c r="J3281" s="4" t="s">
        <v>36</v>
      </c>
      <c r="K3281" s="5">
        <v>68486.759999999995</v>
      </c>
      <c r="L3281" s="5">
        <v>68486.759999999995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25" t="s">
        <v>37</v>
      </c>
      <c r="S3281" s="25" t="s">
        <v>58</v>
      </c>
      <c r="T3281" s="5"/>
      <c r="U3281" s="5">
        <v>0</v>
      </c>
      <c r="V3281" s="4" t="s">
        <v>39</v>
      </c>
      <c r="W3281" s="4" t="s">
        <v>39</v>
      </c>
      <c r="X3281" s="4" t="s">
        <v>39</v>
      </c>
      <c r="Y3281" s="3">
        <v>73437.440000000002</v>
      </c>
    </row>
    <row r="3282" spans="1:25" x14ac:dyDescent="0.25">
      <c r="A3282" s="3">
        <v>702</v>
      </c>
      <c r="B3282" s="24" t="s">
        <v>3336</v>
      </c>
      <c r="C3282" s="4"/>
      <c r="D3282" s="3">
        <v>316339</v>
      </c>
      <c r="E3282" s="24"/>
      <c r="F3282" s="4" t="s">
        <v>107</v>
      </c>
      <c r="G3282" s="4" t="s">
        <v>107</v>
      </c>
      <c r="H3282" s="4" t="s">
        <v>34</v>
      </c>
      <c r="I3282" s="24" t="s">
        <v>35</v>
      </c>
      <c r="J3282" s="4" t="s">
        <v>36</v>
      </c>
      <c r="K3282" s="5">
        <v>180849.56</v>
      </c>
      <c r="L3282" s="5">
        <v>180849.56</v>
      </c>
      <c r="M3282" s="5">
        <v>0</v>
      </c>
      <c r="N3282" s="5">
        <v>0</v>
      </c>
      <c r="O3282" s="5">
        <v>0</v>
      </c>
      <c r="P3282" s="5">
        <v>0</v>
      </c>
      <c r="Q3282" s="5">
        <v>0</v>
      </c>
      <c r="R3282" s="25" t="s">
        <v>37</v>
      </c>
      <c r="S3282" s="25" t="s">
        <v>58</v>
      </c>
      <c r="T3282" s="5"/>
      <c r="U3282" s="5">
        <v>0</v>
      </c>
      <c r="V3282" s="4" t="s">
        <v>39</v>
      </c>
      <c r="W3282" s="4" t="s">
        <v>39</v>
      </c>
      <c r="X3282" s="4" t="s">
        <v>39</v>
      </c>
      <c r="Y3282" s="3">
        <v>193922.55</v>
      </c>
    </row>
    <row r="3283" spans="1:25" x14ac:dyDescent="0.25">
      <c r="A3283" s="3">
        <v>702</v>
      </c>
      <c r="B3283" s="24" t="s">
        <v>3337</v>
      </c>
      <c r="C3283" s="4"/>
      <c r="D3283" s="3">
        <v>314798</v>
      </c>
      <c r="E3283" s="24"/>
      <c r="F3283" s="4" t="s">
        <v>45</v>
      </c>
      <c r="G3283" s="4" t="s">
        <v>45</v>
      </c>
      <c r="H3283" s="4" t="s">
        <v>34</v>
      </c>
      <c r="I3283" s="24" t="s">
        <v>35</v>
      </c>
      <c r="J3283" s="4" t="s">
        <v>36</v>
      </c>
      <c r="K3283" s="5">
        <v>39555.839999999997</v>
      </c>
      <c r="L3283" s="5">
        <v>39555.839999999997</v>
      </c>
      <c r="M3283" s="5">
        <v>0</v>
      </c>
      <c r="N3283" s="5">
        <v>0</v>
      </c>
      <c r="O3283" s="5">
        <v>0</v>
      </c>
      <c r="P3283" s="5">
        <v>0</v>
      </c>
      <c r="Q3283" s="5">
        <v>0</v>
      </c>
      <c r="R3283" s="25" t="s">
        <v>37</v>
      </c>
      <c r="S3283" s="25" t="s">
        <v>49</v>
      </c>
      <c r="T3283" s="5"/>
      <c r="U3283" s="5">
        <v>0</v>
      </c>
      <c r="V3283" s="4" t="s">
        <v>39</v>
      </c>
      <c r="W3283" s="4" t="s">
        <v>39</v>
      </c>
      <c r="X3283" s="4" t="s">
        <v>39</v>
      </c>
      <c r="Y3283" s="3">
        <v>41535.379999999997</v>
      </c>
    </row>
    <row r="3284" spans="1:25" x14ac:dyDescent="0.25">
      <c r="A3284" s="3">
        <v>702</v>
      </c>
      <c r="B3284" s="24" t="s">
        <v>3338</v>
      </c>
      <c r="C3284" s="4"/>
      <c r="D3284" s="3">
        <v>313548</v>
      </c>
      <c r="E3284" s="24"/>
      <c r="F3284" s="4" t="s">
        <v>45</v>
      </c>
      <c r="G3284" s="4" t="s">
        <v>45</v>
      </c>
      <c r="H3284" s="4" t="s">
        <v>34</v>
      </c>
      <c r="I3284" s="24" t="s">
        <v>35</v>
      </c>
      <c r="J3284" s="4" t="s">
        <v>36</v>
      </c>
      <c r="K3284" s="5">
        <v>76892.97</v>
      </c>
      <c r="L3284" s="5">
        <v>76892.97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25" t="s">
        <v>37</v>
      </c>
      <c r="S3284" s="25" t="s">
        <v>97</v>
      </c>
      <c r="T3284" s="5"/>
      <c r="U3284" s="5">
        <v>0</v>
      </c>
      <c r="V3284" s="4" t="s">
        <v>39</v>
      </c>
      <c r="W3284" s="4" t="s">
        <v>39</v>
      </c>
      <c r="X3284" s="4" t="s">
        <v>39</v>
      </c>
      <c r="Y3284" s="3">
        <v>80738.16</v>
      </c>
    </row>
    <row r="3285" spans="1:25" x14ac:dyDescent="0.25">
      <c r="A3285" s="3">
        <v>702</v>
      </c>
      <c r="B3285" s="24" t="s">
        <v>3339</v>
      </c>
      <c r="C3285" s="4"/>
      <c r="D3285" s="3">
        <v>313548</v>
      </c>
      <c r="E3285" s="24"/>
      <c r="F3285" s="4" t="s">
        <v>107</v>
      </c>
      <c r="G3285" s="4" t="s">
        <v>107</v>
      </c>
      <c r="H3285" s="4" t="s">
        <v>34</v>
      </c>
      <c r="I3285" s="24" t="s">
        <v>35</v>
      </c>
      <c r="J3285" s="4" t="s">
        <v>36</v>
      </c>
      <c r="K3285" s="5">
        <v>59418.69</v>
      </c>
      <c r="L3285" s="5">
        <v>59418.69</v>
      </c>
      <c r="M3285" s="5">
        <v>0</v>
      </c>
      <c r="N3285" s="5">
        <v>0</v>
      </c>
      <c r="O3285" s="5">
        <v>0</v>
      </c>
      <c r="P3285" s="5">
        <v>0</v>
      </c>
      <c r="Q3285" s="5">
        <v>0</v>
      </c>
      <c r="R3285" s="25" t="s">
        <v>37</v>
      </c>
      <c r="S3285" s="25" t="s">
        <v>97</v>
      </c>
      <c r="T3285" s="5"/>
      <c r="U3285" s="5">
        <v>0</v>
      </c>
      <c r="V3285" s="4" t="s">
        <v>39</v>
      </c>
      <c r="W3285" s="4" t="s">
        <v>39</v>
      </c>
      <c r="X3285" s="4" t="s">
        <v>39</v>
      </c>
      <c r="Y3285" s="3">
        <v>62110.81</v>
      </c>
    </row>
    <row r="3286" spans="1:25" x14ac:dyDescent="0.25">
      <c r="A3286" s="3">
        <v>702</v>
      </c>
      <c r="B3286" s="24" t="s">
        <v>3340</v>
      </c>
      <c r="C3286" s="4"/>
      <c r="D3286" s="3">
        <v>314798</v>
      </c>
      <c r="E3286" s="24"/>
      <c r="F3286" s="4" t="s">
        <v>45</v>
      </c>
      <c r="G3286" s="4" t="s">
        <v>45</v>
      </c>
      <c r="H3286" s="4" t="s">
        <v>34</v>
      </c>
      <c r="I3286" s="24" t="s">
        <v>35</v>
      </c>
      <c r="J3286" s="4" t="s">
        <v>36</v>
      </c>
      <c r="K3286" s="5">
        <v>199548.4</v>
      </c>
      <c r="L3286" s="5">
        <v>199548.4</v>
      </c>
      <c r="M3286" s="5">
        <v>0</v>
      </c>
      <c r="N3286" s="5">
        <v>0</v>
      </c>
      <c r="O3286" s="5">
        <v>0</v>
      </c>
      <c r="P3286" s="5">
        <v>0</v>
      </c>
      <c r="Q3286" s="5">
        <v>0</v>
      </c>
      <c r="R3286" s="25" t="s">
        <v>37</v>
      </c>
      <c r="S3286" s="25" t="s">
        <v>49</v>
      </c>
      <c r="T3286" s="5"/>
      <c r="U3286" s="5">
        <v>0</v>
      </c>
      <c r="V3286" s="4" t="s">
        <v>39</v>
      </c>
      <c r="W3286" s="4" t="s">
        <v>39</v>
      </c>
      <c r="X3286" s="4" t="s">
        <v>39</v>
      </c>
      <c r="Y3286" s="3">
        <v>208885.61</v>
      </c>
    </row>
    <row r="3287" spans="1:25" x14ac:dyDescent="0.25">
      <c r="A3287" s="3">
        <v>702</v>
      </c>
      <c r="B3287" s="24" t="s">
        <v>3341</v>
      </c>
      <c r="C3287" s="4"/>
      <c r="D3287" s="3">
        <v>313548</v>
      </c>
      <c r="E3287" s="24"/>
      <c r="F3287" s="4" t="s">
        <v>45</v>
      </c>
      <c r="G3287" s="4" t="s">
        <v>45</v>
      </c>
      <c r="H3287" s="4" t="s">
        <v>34</v>
      </c>
      <c r="I3287" s="24" t="s">
        <v>35</v>
      </c>
      <c r="J3287" s="4" t="s">
        <v>36</v>
      </c>
      <c r="K3287" s="5">
        <v>20079.38</v>
      </c>
      <c r="L3287" s="5">
        <v>20079.38</v>
      </c>
      <c r="M3287" s="5">
        <v>0</v>
      </c>
      <c r="N3287" s="5">
        <v>0</v>
      </c>
      <c r="O3287" s="5">
        <v>0</v>
      </c>
      <c r="P3287" s="5">
        <v>0</v>
      </c>
      <c r="Q3287" s="5">
        <v>0</v>
      </c>
      <c r="R3287" s="25" t="s">
        <v>37</v>
      </c>
      <c r="S3287" s="25" t="s">
        <v>97</v>
      </c>
      <c r="T3287" s="5"/>
      <c r="U3287" s="5">
        <v>0</v>
      </c>
      <c r="V3287" s="4" t="s">
        <v>39</v>
      </c>
      <c r="W3287" s="4" t="s">
        <v>39</v>
      </c>
      <c r="X3287" s="4" t="s">
        <v>39</v>
      </c>
      <c r="Y3287" s="3">
        <v>20990.85</v>
      </c>
    </row>
    <row r="3288" spans="1:25" x14ac:dyDescent="0.25">
      <c r="A3288" s="3">
        <v>702</v>
      </c>
      <c r="B3288" s="24" t="s">
        <v>3342</v>
      </c>
      <c r="C3288" s="4"/>
      <c r="D3288" s="3">
        <v>313002</v>
      </c>
      <c r="E3288" s="24"/>
      <c r="F3288" s="4" t="s">
        <v>43</v>
      </c>
      <c r="G3288" s="4" t="s">
        <v>45</v>
      </c>
      <c r="H3288" s="4" t="s">
        <v>34</v>
      </c>
      <c r="I3288" s="24" t="s">
        <v>35</v>
      </c>
      <c r="J3288" s="4" t="s">
        <v>36</v>
      </c>
      <c r="K3288" s="5">
        <v>2546782.16</v>
      </c>
      <c r="L3288" s="5">
        <v>2546782.16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25" t="s">
        <v>37</v>
      </c>
      <c r="S3288" s="25" t="s">
        <v>151</v>
      </c>
      <c r="T3288" s="5"/>
      <c r="U3288" s="5">
        <v>0</v>
      </c>
      <c r="V3288" s="4" t="s">
        <v>39</v>
      </c>
      <c r="W3288" s="4" t="s">
        <v>39</v>
      </c>
      <c r="X3288" s="4" t="s">
        <v>39</v>
      </c>
      <c r="Y3288" s="3">
        <v>2872595.79</v>
      </c>
    </row>
    <row r="3289" spans="1:25" x14ac:dyDescent="0.25">
      <c r="A3289" s="3">
        <v>702</v>
      </c>
      <c r="B3289" s="24" t="s">
        <v>3343</v>
      </c>
      <c r="C3289" s="4"/>
      <c r="D3289" s="3">
        <v>313548</v>
      </c>
      <c r="E3289" s="24"/>
      <c r="F3289" s="4" t="s">
        <v>45</v>
      </c>
      <c r="G3289" s="4" t="s">
        <v>45</v>
      </c>
      <c r="H3289" s="4" t="s">
        <v>34</v>
      </c>
      <c r="I3289" s="24" t="s">
        <v>35</v>
      </c>
      <c r="J3289" s="4" t="s">
        <v>36</v>
      </c>
      <c r="K3289" s="5">
        <v>10373.120000000001</v>
      </c>
      <c r="L3289" s="5">
        <v>10373.120000000001</v>
      </c>
      <c r="M3289" s="5">
        <v>0</v>
      </c>
      <c r="N3289" s="5">
        <v>0</v>
      </c>
      <c r="O3289" s="5">
        <v>0</v>
      </c>
      <c r="P3289" s="5">
        <v>0</v>
      </c>
      <c r="Q3289" s="5">
        <v>0</v>
      </c>
      <c r="R3289" s="25" t="s">
        <v>37</v>
      </c>
      <c r="S3289" s="25" t="s">
        <v>97</v>
      </c>
      <c r="T3289" s="5"/>
      <c r="U3289" s="5">
        <v>0</v>
      </c>
      <c r="V3289" s="4" t="s">
        <v>39</v>
      </c>
      <c r="W3289" s="4" t="s">
        <v>39</v>
      </c>
      <c r="X3289" s="4" t="s">
        <v>39</v>
      </c>
      <c r="Y3289" s="3">
        <v>10857.69</v>
      </c>
    </row>
    <row r="3290" spans="1:25" x14ac:dyDescent="0.25">
      <c r="A3290" s="3">
        <v>702</v>
      </c>
      <c r="B3290" s="24" t="s">
        <v>3344</v>
      </c>
      <c r="C3290" s="4"/>
      <c r="D3290" s="3">
        <v>313548</v>
      </c>
      <c r="E3290" s="24"/>
      <c r="F3290" s="4" t="s">
        <v>45</v>
      </c>
      <c r="G3290" s="4" t="s">
        <v>45</v>
      </c>
      <c r="H3290" s="4" t="s">
        <v>34</v>
      </c>
      <c r="I3290" s="24" t="s">
        <v>35</v>
      </c>
      <c r="J3290" s="4" t="s">
        <v>36</v>
      </c>
      <c r="K3290" s="5">
        <v>6838.01</v>
      </c>
      <c r="L3290" s="5">
        <v>6838.01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25" t="s">
        <v>37</v>
      </c>
      <c r="S3290" s="25" t="s">
        <v>97</v>
      </c>
      <c r="T3290" s="5"/>
      <c r="U3290" s="5">
        <v>0</v>
      </c>
      <c r="V3290" s="4" t="s">
        <v>39</v>
      </c>
      <c r="W3290" s="4" t="s">
        <v>39</v>
      </c>
      <c r="X3290" s="4" t="s">
        <v>39</v>
      </c>
      <c r="Y3290" s="3">
        <v>7157.44</v>
      </c>
    </row>
    <row r="3291" spans="1:25" x14ac:dyDescent="0.25">
      <c r="A3291" s="3">
        <v>702</v>
      </c>
      <c r="B3291" s="24" t="s">
        <v>3345</v>
      </c>
      <c r="C3291" s="4"/>
      <c r="D3291" s="3">
        <v>313548</v>
      </c>
      <c r="E3291" s="24"/>
      <c r="F3291" s="4" t="s">
        <v>107</v>
      </c>
      <c r="G3291" s="4" t="s">
        <v>107</v>
      </c>
      <c r="H3291" s="4" t="s">
        <v>34</v>
      </c>
      <c r="I3291" s="24" t="s">
        <v>35</v>
      </c>
      <c r="J3291" s="4" t="s">
        <v>36</v>
      </c>
      <c r="K3291" s="5">
        <v>101347.29</v>
      </c>
      <c r="L3291" s="5">
        <v>101347.29</v>
      </c>
      <c r="M3291" s="5">
        <v>0</v>
      </c>
      <c r="N3291" s="5">
        <v>0</v>
      </c>
      <c r="O3291" s="5">
        <v>0</v>
      </c>
      <c r="P3291" s="5">
        <v>0</v>
      </c>
      <c r="Q3291" s="5">
        <v>0</v>
      </c>
      <c r="R3291" s="25" t="s">
        <v>37</v>
      </c>
      <c r="S3291" s="25" t="s">
        <v>97</v>
      </c>
      <c r="T3291" s="5"/>
      <c r="U3291" s="5">
        <v>0</v>
      </c>
      <c r="V3291" s="4" t="s">
        <v>39</v>
      </c>
      <c r="W3291" s="4" t="s">
        <v>39</v>
      </c>
      <c r="X3291" s="4" t="s">
        <v>39</v>
      </c>
      <c r="Y3291" s="3">
        <v>106081.81</v>
      </c>
    </row>
    <row r="3292" spans="1:25" x14ac:dyDescent="0.25">
      <c r="A3292" s="3">
        <v>702</v>
      </c>
      <c r="B3292" s="24" t="s">
        <v>3346</v>
      </c>
      <c r="C3292" s="4"/>
      <c r="D3292" s="3">
        <v>313548</v>
      </c>
      <c r="E3292" s="24"/>
      <c r="F3292" s="4" t="s">
        <v>45</v>
      </c>
      <c r="G3292" s="4" t="s">
        <v>45</v>
      </c>
      <c r="H3292" s="4" t="s">
        <v>34</v>
      </c>
      <c r="I3292" s="24" t="s">
        <v>35</v>
      </c>
      <c r="J3292" s="4" t="s">
        <v>36</v>
      </c>
      <c r="K3292" s="5">
        <v>20079.38</v>
      </c>
      <c r="L3292" s="5">
        <v>20079.38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25" t="s">
        <v>37</v>
      </c>
      <c r="S3292" s="25" t="s">
        <v>97</v>
      </c>
      <c r="T3292" s="5"/>
      <c r="U3292" s="5">
        <v>0</v>
      </c>
      <c r="V3292" s="4" t="s">
        <v>39</v>
      </c>
      <c r="W3292" s="4" t="s">
        <v>39</v>
      </c>
      <c r="X3292" s="4" t="s">
        <v>39</v>
      </c>
      <c r="Y3292" s="3">
        <v>20990.85</v>
      </c>
    </row>
    <row r="3293" spans="1:25" x14ac:dyDescent="0.25">
      <c r="A3293" s="3">
        <v>702</v>
      </c>
      <c r="B3293" s="24" t="s">
        <v>3347</v>
      </c>
      <c r="C3293" s="4"/>
      <c r="D3293" s="3">
        <v>308393</v>
      </c>
      <c r="E3293" s="24"/>
      <c r="F3293" s="4" t="s">
        <v>45</v>
      </c>
      <c r="G3293" s="4" t="s">
        <v>33</v>
      </c>
      <c r="H3293" s="4" t="s">
        <v>34</v>
      </c>
      <c r="I3293" s="24" t="s">
        <v>35</v>
      </c>
      <c r="J3293" s="4" t="s">
        <v>36</v>
      </c>
      <c r="K3293" s="5">
        <v>46718.37</v>
      </c>
      <c r="L3293" s="5">
        <v>46718.37</v>
      </c>
      <c r="M3293" s="5">
        <v>0</v>
      </c>
      <c r="N3293" s="5">
        <v>0</v>
      </c>
      <c r="O3293" s="5">
        <v>0</v>
      </c>
      <c r="P3293" s="5">
        <v>46718.37</v>
      </c>
      <c r="Q3293" s="5">
        <v>46718.37</v>
      </c>
      <c r="R3293" s="25" t="s">
        <v>102</v>
      </c>
      <c r="S3293" s="25" t="s">
        <v>58</v>
      </c>
      <c r="T3293" s="5"/>
      <c r="U3293" s="5">
        <v>46718.37</v>
      </c>
      <c r="V3293" s="4" t="s">
        <v>39</v>
      </c>
      <c r="W3293" s="4" t="s">
        <v>39</v>
      </c>
      <c r="X3293" s="4" t="s">
        <v>39</v>
      </c>
      <c r="Y3293" s="3">
        <v>56252.36</v>
      </c>
    </row>
    <row r="3294" spans="1:25" x14ac:dyDescent="0.25">
      <c r="A3294" s="3">
        <v>702</v>
      </c>
      <c r="B3294" s="24" t="s">
        <v>3348</v>
      </c>
      <c r="C3294" s="4"/>
      <c r="D3294" s="3">
        <v>313548</v>
      </c>
      <c r="E3294" s="24"/>
      <c r="F3294" s="4" t="s">
        <v>107</v>
      </c>
      <c r="G3294" s="4" t="s">
        <v>107</v>
      </c>
      <c r="H3294" s="4" t="s">
        <v>34</v>
      </c>
      <c r="I3294" s="24" t="s">
        <v>35</v>
      </c>
      <c r="J3294" s="4" t="s">
        <v>36</v>
      </c>
      <c r="K3294" s="5">
        <v>18039.55</v>
      </c>
      <c r="L3294" s="5">
        <v>18039.55</v>
      </c>
      <c r="M3294" s="5">
        <v>0</v>
      </c>
      <c r="N3294" s="5">
        <v>0</v>
      </c>
      <c r="O3294" s="5">
        <v>0</v>
      </c>
      <c r="P3294" s="5">
        <v>0</v>
      </c>
      <c r="Q3294" s="5">
        <v>0</v>
      </c>
      <c r="R3294" s="25" t="s">
        <v>37</v>
      </c>
      <c r="S3294" s="25" t="s">
        <v>97</v>
      </c>
      <c r="T3294" s="5"/>
      <c r="U3294" s="5">
        <v>0</v>
      </c>
      <c r="V3294" s="4" t="s">
        <v>39</v>
      </c>
      <c r="W3294" s="4" t="s">
        <v>39</v>
      </c>
      <c r="X3294" s="4" t="s">
        <v>39</v>
      </c>
      <c r="Y3294" s="3">
        <v>18941.650000000001</v>
      </c>
    </row>
    <row r="3295" spans="1:25" x14ac:dyDescent="0.25">
      <c r="A3295" s="3">
        <v>702</v>
      </c>
      <c r="B3295" s="24" t="s">
        <v>3349</v>
      </c>
      <c r="C3295" s="4"/>
      <c r="D3295" s="3">
        <v>313548</v>
      </c>
      <c r="E3295" s="24"/>
      <c r="F3295" s="4" t="s">
        <v>45</v>
      </c>
      <c r="G3295" s="4" t="s">
        <v>45</v>
      </c>
      <c r="H3295" s="4" t="s">
        <v>34</v>
      </c>
      <c r="I3295" s="24" t="s">
        <v>35</v>
      </c>
      <c r="J3295" s="4" t="s">
        <v>36</v>
      </c>
      <c r="K3295" s="5">
        <v>256295.91</v>
      </c>
      <c r="L3295" s="5">
        <v>256295.91</v>
      </c>
      <c r="M3295" s="5">
        <v>0</v>
      </c>
      <c r="N3295" s="5">
        <v>0</v>
      </c>
      <c r="O3295" s="5">
        <v>0</v>
      </c>
      <c r="P3295" s="5">
        <v>0</v>
      </c>
      <c r="Q3295" s="5">
        <v>0</v>
      </c>
      <c r="R3295" s="25" t="s">
        <v>37</v>
      </c>
      <c r="S3295" s="25" t="s">
        <v>97</v>
      </c>
      <c r="T3295" s="5"/>
      <c r="U3295" s="5">
        <v>0</v>
      </c>
      <c r="V3295" s="4" t="s">
        <v>39</v>
      </c>
      <c r="W3295" s="4" t="s">
        <v>39</v>
      </c>
      <c r="X3295" s="4" t="s">
        <v>39</v>
      </c>
      <c r="Y3295" s="3">
        <v>265372.03000000003</v>
      </c>
    </row>
    <row r="3296" spans="1:25" x14ac:dyDescent="0.25">
      <c r="A3296" s="3">
        <v>702</v>
      </c>
      <c r="B3296" s="24" t="s">
        <v>3350</v>
      </c>
      <c r="C3296" s="4"/>
      <c r="D3296" s="3">
        <v>313548</v>
      </c>
      <c r="E3296" s="24"/>
      <c r="F3296" s="4" t="s">
        <v>45</v>
      </c>
      <c r="G3296" s="4" t="s">
        <v>45</v>
      </c>
      <c r="H3296" s="4" t="s">
        <v>34</v>
      </c>
      <c r="I3296" s="24" t="s">
        <v>35</v>
      </c>
      <c r="J3296" s="4" t="s">
        <v>36</v>
      </c>
      <c r="K3296" s="5">
        <v>16016.43</v>
      </c>
      <c r="L3296" s="5">
        <v>16016.43</v>
      </c>
      <c r="M3296" s="5">
        <v>0</v>
      </c>
      <c r="N3296" s="5">
        <v>0</v>
      </c>
      <c r="O3296" s="5">
        <v>0</v>
      </c>
      <c r="P3296" s="5">
        <v>0</v>
      </c>
      <c r="Q3296" s="5">
        <v>0</v>
      </c>
      <c r="R3296" s="25" t="s">
        <v>37</v>
      </c>
      <c r="S3296" s="25" t="s">
        <v>97</v>
      </c>
      <c r="T3296" s="5"/>
      <c r="U3296" s="5">
        <v>0</v>
      </c>
      <c r="V3296" s="4" t="s">
        <v>39</v>
      </c>
      <c r="W3296" s="4" t="s">
        <v>39</v>
      </c>
      <c r="X3296" s="4" t="s">
        <v>39</v>
      </c>
      <c r="Y3296" s="3">
        <v>16684.96</v>
      </c>
    </row>
    <row r="3297" spans="1:25" x14ac:dyDescent="0.25">
      <c r="A3297" s="3">
        <v>702</v>
      </c>
      <c r="B3297" s="24" t="s">
        <v>3351</v>
      </c>
      <c r="C3297" s="4"/>
      <c r="D3297" s="3">
        <v>314798</v>
      </c>
      <c r="E3297" s="24"/>
      <c r="F3297" s="4" t="s">
        <v>45</v>
      </c>
      <c r="G3297" s="4" t="s">
        <v>45</v>
      </c>
      <c r="H3297" s="4" t="s">
        <v>34</v>
      </c>
      <c r="I3297" s="24" t="s">
        <v>35</v>
      </c>
      <c r="J3297" s="4" t="s">
        <v>36</v>
      </c>
      <c r="K3297" s="5">
        <v>40295.910000000003</v>
      </c>
      <c r="L3297" s="5">
        <v>40295.910000000003</v>
      </c>
      <c r="M3297" s="5">
        <v>0</v>
      </c>
      <c r="N3297" s="5">
        <v>0</v>
      </c>
      <c r="O3297" s="5">
        <v>0</v>
      </c>
      <c r="P3297" s="5">
        <v>0</v>
      </c>
      <c r="Q3297" s="5">
        <v>0</v>
      </c>
      <c r="R3297" s="25" t="s">
        <v>37</v>
      </c>
      <c r="S3297" s="25" t="s">
        <v>49</v>
      </c>
      <c r="T3297" s="5"/>
      <c r="U3297" s="5">
        <v>0</v>
      </c>
      <c r="V3297" s="4" t="s">
        <v>39</v>
      </c>
      <c r="W3297" s="4" t="s">
        <v>39</v>
      </c>
      <c r="X3297" s="4" t="s">
        <v>39</v>
      </c>
      <c r="Y3297" s="3">
        <v>41776.400000000001</v>
      </c>
    </row>
    <row r="3298" spans="1:25" x14ac:dyDescent="0.25">
      <c r="A3298" s="3">
        <v>702</v>
      </c>
      <c r="B3298" s="24" t="s">
        <v>3352</v>
      </c>
      <c r="C3298" s="4"/>
      <c r="D3298" s="3">
        <v>313548</v>
      </c>
      <c r="E3298" s="24"/>
      <c r="F3298" s="4" t="s">
        <v>107</v>
      </c>
      <c r="G3298" s="4" t="s">
        <v>107</v>
      </c>
      <c r="H3298" s="4" t="s">
        <v>34</v>
      </c>
      <c r="I3298" s="24" t="s">
        <v>35</v>
      </c>
      <c r="J3298" s="4" t="s">
        <v>36</v>
      </c>
      <c r="K3298" s="5">
        <v>124213.67</v>
      </c>
      <c r="L3298" s="5">
        <v>124213.67</v>
      </c>
      <c r="M3298" s="5">
        <v>0</v>
      </c>
      <c r="N3298" s="5">
        <v>0</v>
      </c>
      <c r="O3298" s="5">
        <v>0</v>
      </c>
      <c r="P3298" s="5">
        <v>0</v>
      </c>
      <c r="Q3298" s="5">
        <v>0</v>
      </c>
      <c r="R3298" s="25" t="s">
        <v>37</v>
      </c>
      <c r="S3298" s="25" t="s">
        <v>97</v>
      </c>
      <c r="T3298" s="5"/>
      <c r="U3298" s="5">
        <v>0</v>
      </c>
      <c r="V3298" s="4" t="s">
        <v>39</v>
      </c>
      <c r="W3298" s="4" t="s">
        <v>39</v>
      </c>
      <c r="X3298" s="4" t="s">
        <v>39</v>
      </c>
      <c r="Y3298" s="3">
        <v>129015.09</v>
      </c>
    </row>
    <row r="3299" spans="1:25" x14ac:dyDescent="0.25">
      <c r="A3299" s="3">
        <v>702</v>
      </c>
      <c r="B3299" s="24" t="s">
        <v>3353</v>
      </c>
      <c r="C3299" s="4"/>
      <c r="D3299" s="3">
        <v>314798</v>
      </c>
      <c r="E3299" s="24"/>
      <c r="F3299" s="4" t="s">
        <v>107</v>
      </c>
      <c r="G3299" s="4" t="s">
        <v>107</v>
      </c>
      <c r="H3299" s="4" t="s">
        <v>34</v>
      </c>
      <c r="I3299" s="24" t="s">
        <v>35</v>
      </c>
      <c r="J3299" s="4" t="s">
        <v>36</v>
      </c>
      <c r="K3299" s="5">
        <v>19994.400000000001</v>
      </c>
      <c r="L3299" s="5">
        <v>19994.400000000001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25" t="s">
        <v>37</v>
      </c>
      <c r="S3299" s="25" t="s">
        <v>49</v>
      </c>
      <c r="T3299" s="5"/>
      <c r="U3299" s="5">
        <v>0</v>
      </c>
      <c r="V3299" s="4" t="s">
        <v>39</v>
      </c>
      <c r="W3299" s="4" t="s">
        <v>39</v>
      </c>
      <c r="X3299" s="4" t="s">
        <v>39</v>
      </c>
      <c r="Y3299" s="3">
        <v>20702.560000000001</v>
      </c>
    </row>
    <row r="3300" spans="1:25" x14ac:dyDescent="0.25">
      <c r="A3300" s="3">
        <v>702</v>
      </c>
      <c r="B3300" s="24" t="s">
        <v>3354</v>
      </c>
      <c r="C3300" s="4"/>
      <c r="D3300" s="3">
        <v>314798</v>
      </c>
      <c r="E3300" s="24"/>
      <c r="F3300" s="4" t="s">
        <v>45</v>
      </c>
      <c r="G3300" s="4" t="s">
        <v>45</v>
      </c>
      <c r="H3300" s="4" t="s">
        <v>34</v>
      </c>
      <c r="I3300" s="24" t="s">
        <v>35</v>
      </c>
      <c r="J3300" s="4" t="s">
        <v>36</v>
      </c>
      <c r="K3300" s="5">
        <v>33503.57</v>
      </c>
      <c r="L3300" s="5">
        <v>33503.57</v>
      </c>
      <c r="M3300" s="5">
        <v>0</v>
      </c>
      <c r="N3300" s="5">
        <v>0</v>
      </c>
      <c r="O3300" s="5">
        <v>0</v>
      </c>
      <c r="P3300" s="5">
        <v>0</v>
      </c>
      <c r="Q3300" s="5">
        <v>0</v>
      </c>
      <c r="R3300" s="25" t="s">
        <v>37</v>
      </c>
      <c r="S3300" s="25" t="s">
        <v>49</v>
      </c>
      <c r="T3300" s="5"/>
      <c r="U3300" s="5">
        <v>0</v>
      </c>
      <c r="V3300" s="4" t="s">
        <v>39</v>
      </c>
      <c r="W3300" s="4" t="s">
        <v>39</v>
      </c>
      <c r="X3300" s="4" t="s">
        <v>39</v>
      </c>
      <c r="Y3300" s="3">
        <v>34690.39</v>
      </c>
    </row>
    <row r="3301" spans="1:25" x14ac:dyDescent="0.25">
      <c r="A3301" s="3">
        <v>702</v>
      </c>
      <c r="B3301" s="24" t="s">
        <v>3355</v>
      </c>
      <c r="C3301" s="4"/>
      <c r="D3301" s="3">
        <v>313548</v>
      </c>
      <c r="E3301" s="24"/>
      <c r="F3301" s="4" t="s">
        <v>107</v>
      </c>
      <c r="G3301" s="4" t="s">
        <v>107</v>
      </c>
      <c r="H3301" s="4" t="s">
        <v>34</v>
      </c>
      <c r="I3301" s="24" t="s">
        <v>35</v>
      </c>
      <c r="J3301" s="4" t="s">
        <v>36</v>
      </c>
      <c r="K3301" s="5">
        <v>26665.9</v>
      </c>
      <c r="L3301" s="5">
        <v>26665.9</v>
      </c>
      <c r="M3301" s="5">
        <v>0</v>
      </c>
      <c r="N3301" s="5">
        <v>0</v>
      </c>
      <c r="O3301" s="5">
        <v>0</v>
      </c>
      <c r="P3301" s="5">
        <v>0</v>
      </c>
      <c r="Q3301" s="5">
        <v>0</v>
      </c>
      <c r="R3301" s="25" t="s">
        <v>37</v>
      </c>
      <c r="S3301" s="25" t="s">
        <v>97</v>
      </c>
      <c r="T3301" s="5"/>
      <c r="U3301" s="5">
        <v>0</v>
      </c>
      <c r="V3301" s="4" t="s">
        <v>39</v>
      </c>
      <c r="W3301" s="4" t="s">
        <v>39</v>
      </c>
      <c r="X3301" s="4" t="s">
        <v>39</v>
      </c>
      <c r="Y3301" s="3">
        <v>27609.41</v>
      </c>
    </row>
    <row r="3302" spans="1:25" x14ac:dyDescent="0.25">
      <c r="A3302" s="3">
        <v>702</v>
      </c>
      <c r="B3302" s="24" t="s">
        <v>3356</v>
      </c>
      <c r="C3302" s="4"/>
      <c r="D3302" s="3">
        <v>314798</v>
      </c>
      <c r="E3302" s="24"/>
      <c r="F3302" s="4" t="s">
        <v>107</v>
      </c>
      <c r="G3302" s="4" t="s">
        <v>107</v>
      </c>
      <c r="H3302" s="4" t="s">
        <v>34</v>
      </c>
      <c r="I3302" s="24" t="s">
        <v>35</v>
      </c>
      <c r="J3302" s="4" t="s">
        <v>36</v>
      </c>
      <c r="K3302" s="5">
        <v>311157.21999999997</v>
      </c>
      <c r="L3302" s="5">
        <v>311157.21999999997</v>
      </c>
      <c r="M3302" s="5">
        <v>0</v>
      </c>
      <c r="N3302" s="5">
        <v>0</v>
      </c>
      <c r="O3302" s="5">
        <v>0</v>
      </c>
      <c r="P3302" s="5">
        <v>0</v>
      </c>
      <c r="Q3302" s="5">
        <v>0</v>
      </c>
      <c r="R3302" s="25" t="s">
        <v>37</v>
      </c>
      <c r="S3302" s="25" t="s">
        <v>49</v>
      </c>
      <c r="T3302" s="5"/>
      <c r="U3302" s="5">
        <v>0</v>
      </c>
      <c r="V3302" s="4" t="s">
        <v>39</v>
      </c>
      <c r="W3302" s="4" t="s">
        <v>39</v>
      </c>
      <c r="X3302" s="4" t="s">
        <v>39</v>
      </c>
      <c r="Y3302" s="3">
        <v>322179.59000000003</v>
      </c>
    </row>
    <row r="3303" spans="1:25" x14ac:dyDescent="0.25">
      <c r="A3303" s="3">
        <v>702</v>
      </c>
      <c r="B3303" s="24" t="s">
        <v>3357</v>
      </c>
      <c r="C3303" s="4"/>
      <c r="D3303" s="3">
        <v>313548</v>
      </c>
      <c r="E3303" s="24"/>
      <c r="F3303" s="4" t="s">
        <v>45</v>
      </c>
      <c r="G3303" s="4" t="s">
        <v>45</v>
      </c>
      <c r="H3303" s="4" t="s">
        <v>34</v>
      </c>
      <c r="I3303" s="24" t="s">
        <v>35</v>
      </c>
      <c r="J3303" s="4" t="s">
        <v>36</v>
      </c>
      <c r="K3303" s="5">
        <v>6827.95</v>
      </c>
      <c r="L3303" s="5">
        <v>6827.95</v>
      </c>
      <c r="M3303" s="5">
        <v>0</v>
      </c>
      <c r="N3303" s="5">
        <v>0</v>
      </c>
      <c r="O3303" s="5">
        <v>0</v>
      </c>
      <c r="P3303" s="5">
        <v>0</v>
      </c>
      <c r="Q3303" s="5">
        <v>0</v>
      </c>
      <c r="R3303" s="25" t="s">
        <v>37</v>
      </c>
      <c r="S3303" s="25" t="s">
        <v>97</v>
      </c>
      <c r="T3303" s="5"/>
      <c r="U3303" s="5">
        <v>0</v>
      </c>
      <c r="V3303" s="4" t="s">
        <v>39</v>
      </c>
      <c r="W3303" s="4" t="s">
        <v>39</v>
      </c>
      <c r="X3303" s="4" t="s">
        <v>39</v>
      </c>
      <c r="Y3303" s="3">
        <v>7069.54</v>
      </c>
    </row>
    <row r="3304" spans="1:25" x14ac:dyDescent="0.25">
      <c r="A3304" s="3">
        <v>702</v>
      </c>
      <c r="B3304" s="24" t="s">
        <v>3358</v>
      </c>
      <c r="C3304" s="4"/>
      <c r="D3304" s="3">
        <v>309847</v>
      </c>
      <c r="E3304" s="24"/>
      <c r="F3304" s="4" t="s">
        <v>45</v>
      </c>
      <c r="G3304" s="4" t="s">
        <v>45</v>
      </c>
      <c r="H3304" s="4" t="s">
        <v>34</v>
      </c>
      <c r="I3304" s="24" t="s">
        <v>35</v>
      </c>
      <c r="J3304" s="4" t="s">
        <v>36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0</v>
      </c>
      <c r="Q3304" s="5">
        <v>0</v>
      </c>
      <c r="R3304" s="25" t="s">
        <v>37</v>
      </c>
      <c r="S3304" s="25" t="s">
        <v>38</v>
      </c>
      <c r="T3304" s="5"/>
      <c r="U3304" s="5">
        <v>0</v>
      </c>
      <c r="V3304" s="4" t="s">
        <v>39</v>
      </c>
      <c r="W3304" s="4" t="s">
        <v>39</v>
      </c>
      <c r="X3304" s="4" t="s">
        <v>39</v>
      </c>
      <c r="Y3304" s="3">
        <v>0</v>
      </c>
    </row>
    <row r="3305" spans="1:25" x14ac:dyDescent="0.25">
      <c r="A3305" s="3">
        <v>702</v>
      </c>
      <c r="B3305" s="24" t="s">
        <v>3359</v>
      </c>
      <c r="C3305" s="4"/>
      <c r="D3305" s="3">
        <v>309847</v>
      </c>
      <c r="E3305" s="24"/>
      <c r="F3305" s="4" t="s">
        <v>107</v>
      </c>
      <c r="G3305" s="4" t="s">
        <v>107</v>
      </c>
      <c r="H3305" s="4" t="s">
        <v>34</v>
      </c>
      <c r="I3305" s="24" t="s">
        <v>35</v>
      </c>
      <c r="J3305" s="4" t="s">
        <v>36</v>
      </c>
      <c r="K3305" s="5">
        <v>2009629.69</v>
      </c>
      <c r="L3305" s="5">
        <v>2009629.69</v>
      </c>
      <c r="M3305" s="5">
        <v>0</v>
      </c>
      <c r="N3305" s="5">
        <v>0</v>
      </c>
      <c r="O3305" s="5">
        <v>0</v>
      </c>
      <c r="P3305" s="5">
        <v>0</v>
      </c>
      <c r="Q3305" s="5">
        <v>0</v>
      </c>
      <c r="R3305" s="25" t="s">
        <v>37</v>
      </c>
      <c r="S3305" s="25" t="s">
        <v>38</v>
      </c>
      <c r="T3305" s="5"/>
      <c r="U3305" s="5">
        <v>0</v>
      </c>
      <c r="V3305" s="4" t="s">
        <v>39</v>
      </c>
      <c r="W3305" s="4" t="s">
        <v>39</v>
      </c>
      <c r="X3305" s="4" t="s">
        <v>39</v>
      </c>
      <c r="Y3305" s="3">
        <v>2109851.87</v>
      </c>
    </row>
    <row r="3306" spans="1:25" x14ac:dyDescent="0.25">
      <c r="A3306" s="3">
        <v>702</v>
      </c>
      <c r="B3306" s="24" t="s">
        <v>3360</v>
      </c>
      <c r="C3306" s="4"/>
      <c r="D3306" s="3">
        <v>314798</v>
      </c>
      <c r="E3306" s="24"/>
      <c r="F3306" s="4" t="s">
        <v>45</v>
      </c>
      <c r="G3306" s="4" t="s">
        <v>45</v>
      </c>
      <c r="H3306" s="4" t="s">
        <v>34</v>
      </c>
      <c r="I3306" s="24" t="s">
        <v>35</v>
      </c>
      <c r="J3306" s="4" t="s">
        <v>36</v>
      </c>
      <c r="K3306" s="5">
        <v>263487.49</v>
      </c>
      <c r="L3306" s="5">
        <v>263487.49</v>
      </c>
      <c r="M3306" s="5">
        <v>0</v>
      </c>
      <c r="N3306" s="5">
        <v>0</v>
      </c>
      <c r="O3306" s="5">
        <v>0</v>
      </c>
      <c r="P3306" s="5">
        <v>0</v>
      </c>
      <c r="Q3306" s="5">
        <v>0</v>
      </c>
      <c r="R3306" s="25" t="s">
        <v>37</v>
      </c>
      <c r="S3306" s="25" t="s">
        <v>49</v>
      </c>
      <c r="T3306" s="5"/>
      <c r="U3306" s="5">
        <v>0</v>
      </c>
      <c r="V3306" s="4" t="s">
        <v>39</v>
      </c>
      <c r="W3306" s="4" t="s">
        <v>39</v>
      </c>
      <c r="X3306" s="4" t="s">
        <v>39</v>
      </c>
      <c r="Y3306" s="3">
        <v>272815.34000000003</v>
      </c>
    </row>
    <row r="3307" spans="1:25" x14ac:dyDescent="0.25">
      <c r="A3307" s="3">
        <v>702</v>
      </c>
      <c r="B3307" s="24" t="s">
        <v>3361</v>
      </c>
      <c r="C3307" s="4"/>
      <c r="D3307" s="3">
        <v>334384</v>
      </c>
      <c r="E3307" s="24"/>
      <c r="F3307" s="4" t="s">
        <v>33</v>
      </c>
      <c r="G3307" s="4" t="s">
        <v>33</v>
      </c>
      <c r="H3307" s="4" t="s">
        <v>34</v>
      </c>
      <c r="I3307" s="24" t="s">
        <v>35</v>
      </c>
      <c r="J3307" s="4" t="s">
        <v>41</v>
      </c>
      <c r="K3307" s="5">
        <v>442168.5</v>
      </c>
      <c r="L3307" s="5">
        <v>26680.44729286548</v>
      </c>
      <c r="M3307" s="5">
        <v>0</v>
      </c>
      <c r="N3307" s="5">
        <v>0</v>
      </c>
      <c r="O3307" s="5">
        <v>0</v>
      </c>
      <c r="P3307" s="5">
        <v>0</v>
      </c>
      <c r="Q3307" s="5">
        <v>0</v>
      </c>
      <c r="R3307" s="25" t="s">
        <v>37</v>
      </c>
      <c r="S3307" s="25" t="s">
        <v>38</v>
      </c>
      <c r="T3307" s="5"/>
      <c r="U3307" s="5">
        <v>0</v>
      </c>
      <c r="V3307" s="4" t="s">
        <v>39</v>
      </c>
      <c r="W3307" s="4" t="s">
        <v>39</v>
      </c>
      <c r="X3307" s="4" t="s">
        <v>39</v>
      </c>
      <c r="Y3307" s="3">
        <v>486385.35</v>
      </c>
    </row>
    <row r="3308" spans="1:25" x14ac:dyDescent="0.25">
      <c r="A3308" s="3">
        <v>702</v>
      </c>
      <c r="B3308" s="24" t="s">
        <v>3362</v>
      </c>
      <c r="C3308" s="4"/>
      <c r="D3308" s="3">
        <v>313548</v>
      </c>
      <c r="E3308" s="24"/>
      <c r="F3308" s="4" t="s">
        <v>45</v>
      </c>
      <c r="G3308" s="4" t="s">
        <v>45</v>
      </c>
      <c r="H3308" s="4" t="s">
        <v>34</v>
      </c>
      <c r="I3308" s="24" t="s">
        <v>35</v>
      </c>
      <c r="J3308" s="4" t="s">
        <v>36</v>
      </c>
      <c r="K3308" s="5">
        <v>15323.13</v>
      </c>
      <c r="L3308" s="5">
        <v>15323.13</v>
      </c>
      <c r="M3308" s="5">
        <v>0</v>
      </c>
      <c r="N3308" s="5">
        <v>0</v>
      </c>
      <c r="O3308" s="5">
        <v>0</v>
      </c>
      <c r="P3308" s="5">
        <v>0</v>
      </c>
      <c r="Q3308" s="5">
        <v>0</v>
      </c>
      <c r="R3308" s="25" t="s">
        <v>37</v>
      </c>
      <c r="S3308" s="25" t="s">
        <v>97</v>
      </c>
      <c r="T3308" s="5"/>
      <c r="U3308" s="5">
        <v>0</v>
      </c>
      <c r="V3308" s="4" t="s">
        <v>39</v>
      </c>
      <c r="W3308" s="4" t="s">
        <v>39</v>
      </c>
      <c r="X3308" s="4" t="s">
        <v>39</v>
      </c>
      <c r="Y3308" s="3">
        <v>15815.61</v>
      </c>
    </row>
    <row r="3309" spans="1:25" x14ac:dyDescent="0.25">
      <c r="A3309" s="3">
        <v>702</v>
      </c>
      <c r="B3309" s="24" t="s">
        <v>3363</v>
      </c>
      <c r="C3309" s="4"/>
      <c r="D3309" s="3">
        <v>319934</v>
      </c>
      <c r="E3309" s="24"/>
      <c r="F3309" s="4" t="s">
        <v>172</v>
      </c>
      <c r="G3309" s="4" t="s">
        <v>172</v>
      </c>
      <c r="H3309" s="4" t="s">
        <v>34</v>
      </c>
      <c r="I3309" s="24" t="s">
        <v>35</v>
      </c>
      <c r="J3309" s="4" t="s">
        <v>36</v>
      </c>
      <c r="K3309" s="5">
        <v>180907.01</v>
      </c>
      <c r="L3309" s="5">
        <v>180907.01</v>
      </c>
      <c r="M3309" s="5">
        <v>0</v>
      </c>
      <c r="N3309" s="5">
        <v>0</v>
      </c>
      <c r="O3309" s="5">
        <v>0</v>
      </c>
      <c r="P3309" s="5">
        <v>0</v>
      </c>
      <c r="Q3309" s="5">
        <v>0</v>
      </c>
      <c r="R3309" s="25" t="s">
        <v>37</v>
      </c>
      <c r="S3309" s="25" t="s">
        <v>38</v>
      </c>
      <c r="T3309" s="5"/>
      <c r="U3309" s="5">
        <v>0</v>
      </c>
      <c r="V3309" s="4" t="s">
        <v>39</v>
      </c>
      <c r="W3309" s="4" t="s">
        <v>39</v>
      </c>
      <c r="X3309" s="4" t="s">
        <v>39</v>
      </c>
      <c r="Y3309" s="3">
        <v>7562.87</v>
      </c>
    </row>
    <row r="3310" spans="1:25" x14ac:dyDescent="0.25">
      <c r="A3310" s="3">
        <v>702</v>
      </c>
      <c r="B3310" s="24" t="s">
        <v>3364</v>
      </c>
      <c r="C3310" s="4"/>
      <c r="D3310" s="3">
        <v>314798</v>
      </c>
      <c r="E3310" s="24"/>
      <c r="F3310" s="4" t="s">
        <v>45</v>
      </c>
      <c r="G3310" s="4" t="s">
        <v>45</v>
      </c>
      <c r="H3310" s="4" t="s">
        <v>34</v>
      </c>
      <c r="I3310" s="24" t="s">
        <v>35</v>
      </c>
      <c r="J3310" s="4" t="s">
        <v>36</v>
      </c>
      <c r="K3310" s="5">
        <v>768877.16</v>
      </c>
      <c r="L3310" s="5">
        <v>768877.16</v>
      </c>
      <c r="M3310" s="5">
        <v>0</v>
      </c>
      <c r="N3310" s="5">
        <v>0</v>
      </c>
      <c r="O3310" s="5">
        <v>0</v>
      </c>
      <c r="P3310" s="5">
        <v>0</v>
      </c>
      <c r="Q3310" s="5">
        <v>0</v>
      </c>
      <c r="R3310" s="25" t="s">
        <v>37</v>
      </c>
      <c r="S3310" s="25" t="s">
        <v>49</v>
      </c>
      <c r="T3310" s="5"/>
      <c r="U3310" s="5">
        <v>0</v>
      </c>
      <c r="V3310" s="4" t="s">
        <v>39</v>
      </c>
      <c r="W3310" s="4" t="s">
        <v>39</v>
      </c>
      <c r="X3310" s="4" t="s">
        <v>39</v>
      </c>
      <c r="Y3310" s="3">
        <v>796113.68</v>
      </c>
    </row>
    <row r="3311" spans="1:25" x14ac:dyDescent="0.25">
      <c r="A3311" s="3">
        <v>702</v>
      </c>
      <c r="B3311" s="24" t="s">
        <v>3365</v>
      </c>
      <c r="C3311" s="4"/>
      <c r="D3311" s="3">
        <v>313548</v>
      </c>
      <c r="E3311" s="24"/>
      <c r="F3311" s="4" t="s">
        <v>107</v>
      </c>
      <c r="G3311" s="4" t="s">
        <v>107</v>
      </c>
      <c r="H3311" s="4" t="s">
        <v>34</v>
      </c>
      <c r="I3311" s="24" t="s">
        <v>35</v>
      </c>
      <c r="J3311" s="4" t="s">
        <v>36</v>
      </c>
      <c r="K3311" s="5">
        <v>74275.17</v>
      </c>
      <c r="L3311" s="5">
        <v>74275.17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  <c r="R3311" s="25" t="s">
        <v>37</v>
      </c>
      <c r="S3311" s="25" t="s">
        <v>97</v>
      </c>
      <c r="T3311" s="5"/>
      <c r="U3311" s="5">
        <v>0</v>
      </c>
      <c r="V3311" s="4" t="s">
        <v>39</v>
      </c>
      <c r="W3311" s="4" t="s">
        <v>39</v>
      </c>
      <c r="X3311" s="4" t="s">
        <v>39</v>
      </c>
      <c r="Y3311" s="3">
        <v>77018.34</v>
      </c>
    </row>
    <row r="3312" spans="1:25" x14ac:dyDescent="0.25">
      <c r="A3312" s="3">
        <v>702</v>
      </c>
      <c r="B3312" s="24" t="s">
        <v>3366</v>
      </c>
      <c r="C3312" s="4"/>
      <c r="D3312" s="3">
        <v>314798</v>
      </c>
      <c r="E3312" s="24"/>
      <c r="F3312" s="4" t="s">
        <v>107</v>
      </c>
      <c r="G3312" s="4" t="s">
        <v>107</v>
      </c>
      <c r="H3312" s="4" t="s">
        <v>34</v>
      </c>
      <c r="I3312" s="24" t="s">
        <v>35</v>
      </c>
      <c r="J3312" s="4" t="s">
        <v>36</v>
      </c>
      <c r="K3312" s="5">
        <v>1057844.8999999999</v>
      </c>
      <c r="L3312" s="5">
        <v>1057844.8999999999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  <c r="R3312" s="25" t="s">
        <v>37</v>
      </c>
      <c r="S3312" s="25" t="s">
        <v>49</v>
      </c>
      <c r="T3312" s="5"/>
      <c r="U3312" s="5">
        <v>0</v>
      </c>
      <c r="V3312" s="4" t="s">
        <v>39</v>
      </c>
      <c r="W3312" s="4" t="s">
        <v>39</v>
      </c>
      <c r="X3312" s="4" t="s">
        <v>39</v>
      </c>
      <c r="Y3312" s="3">
        <v>1093846.22</v>
      </c>
    </row>
    <row r="3313" spans="1:25" x14ac:dyDescent="0.25">
      <c r="A3313" s="3">
        <v>702</v>
      </c>
      <c r="B3313" s="24" t="s">
        <v>3367</v>
      </c>
      <c r="C3313" s="4"/>
      <c r="D3313" s="3">
        <v>315334</v>
      </c>
      <c r="E3313" s="24"/>
      <c r="F3313" s="4" t="s">
        <v>43</v>
      </c>
      <c r="G3313" s="4" t="s">
        <v>33</v>
      </c>
      <c r="H3313" s="4" t="s">
        <v>34</v>
      </c>
      <c r="I3313" s="24" t="s">
        <v>35</v>
      </c>
      <c r="J3313" s="4" t="s">
        <v>36</v>
      </c>
      <c r="K3313" s="5">
        <v>4430.09</v>
      </c>
      <c r="L3313" s="5">
        <v>4430.09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  <c r="R3313" s="25" t="s">
        <v>37</v>
      </c>
      <c r="S3313" s="25" t="s">
        <v>90</v>
      </c>
      <c r="T3313" s="5"/>
      <c r="U3313" s="5">
        <v>0</v>
      </c>
      <c r="V3313" s="4" t="s">
        <v>39</v>
      </c>
      <c r="W3313" s="4" t="s">
        <v>39</v>
      </c>
      <c r="X3313" s="4" t="s">
        <v>39</v>
      </c>
      <c r="Y3313" s="3">
        <v>4533.41</v>
      </c>
    </row>
    <row r="3314" spans="1:25" x14ac:dyDescent="0.25">
      <c r="A3314" s="3">
        <v>702</v>
      </c>
      <c r="B3314" s="24" t="s">
        <v>3368</v>
      </c>
      <c r="C3314" s="4"/>
      <c r="D3314" s="3">
        <v>313548</v>
      </c>
      <c r="E3314" s="24"/>
      <c r="F3314" s="4" t="s">
        <v>107</v>
      </c>
      <c r="G3314" s="4" t="s">
        <v>107</v>
      </c>
      <c r="H3314" s="4" t="s">
        <v>34</v>
      </c>
      <c r="I3314" s="24" t="s">
        <v>35</v>
      </c>
      <c r="J3314" s="4" t="s">
        <v>36</v>
      </c>
      <c r="K3314" s="5">
        <v>55628.63</v>
      </c>
      <c r="L3314" s="5">
        <v>55628.63</v>
      </c>
      <c r="M3314" s="5">
        <v>0</v>
      </c>
      <c r="N3314" s="5">
        <v>0</v>
      </c>
      <c r="O3314" s="5">
        <v>0</v>
      </c>
      <c r="P3314" s="5">
        <v>0</v>
      </c>
      <c r="Q3314" s="5">
        <v>0</v>
      </c>
      <c r="R3314" s="25" t="s">
        <v>37</v>
      </c>
      <c r="S3314" s="25" t="s">
        <v>97</v>
      </c>
      <c r="T3314" s="5"/>
      <c r="U3314" s="5">
        <v>0</v>
      </c>
      <c r="V3314" s="4" t="s">
        <v>39</v>
      </c>
      <c r="W3314" s="4" t="s">
        <v>39</v>
      </c>
      <c r="X3314" s="4" t="s">
        <v>39</v>
      </c>
      <c r="Y3314" s="3">
        <v>58065.33</v>
      </c>
    </row>
    <row r="3315" spans="1:25" x14ac:dyDescent="0.25">
      <c r="A3315" s="3">
        <v>702</v>
      </c>
      <c r="B3315" s="24" t="s">
        <v>3369</v>
      </c>
      <c r="C3315" s="4"/>
      <c r="D3315" s="3">
        <v>313548</v>
      </c>
      <c r="E3315" s="24"/>
      <c r="F3315" s="4" t="s">
        <v>107</v>
      </c>
      <c r="G3315" s="4" t="s">
        <v>107</v>
      </c>
      <c r="H3315" s="4" t="s">
        <v>34</v>
      </c>
      <c r="I3315" s="24" t="s">
        <v>35</v>
      </c>
      <c r="J3315" s="4" t="s">
        <v>36</v>
      </c>
      <c r="K3315" s="5">
        <v>129376</v>
      </c>
      <c r="L3315" s="5">
        <v>129376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25" t="s">
        <v>37</v>
      </c>
      <c r="S3315" s="25" t="s">
        <v>97</v>
      </c>
      <c r="T3315" s="5"/>
      <c r="U3315" s="5">
        <v>0</v>
      </c>
      <c r="V3315" s="4" t="s">
        <v>39</v>
      </c>
      <c r="W3315" s="4" t="s">
        <v>39</v>
      </c>
      <c r="X3315" s="4" t="s">
        <v>39</v>
      </c>
      <c r="Y3315" s="3">
        <v>135043.07</v>
      </c>
    </row>
    <row r="3316" spans="1:25" x14ac:dyDescent="0.25">
      <c r="A3316" s="3">
        <v>702</v>
      </c>
      <c r="B3316" s="24" t="s">
        <v>3370</v>
      </c>
      <c r="C3316" s="4"/>
      <c r="D3316" s="3">
        <v>313548</v>
      </c>
      <c r="E3316" s="24"/>
      <c r="F3316" s="4" t="s">
        <v>45</v>
      </c>
      <c r="G3316" s="4" t="s">
        <v>45</v>
      </c>
      <c r="H3316" s="4" t="s">
        <v>34</v>
      </c>
      <c r="I3316" s="24" t="s">
        <v>35</v>
      </c>
      <c r="J3316" s="4" t="s">
        <v>36</v>
      </c>
      <c r="K3316" s="5">
        <v>42093.66</v>
      </c>
      <c r="L3316" s="5">
        <v>42093.66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25" t="s">
        <v>37</v>
      </c>
      <c r="S3316" s="25" t="s">
        <v>97</v>
      </c>
      <c r="T3316" s="5"/>
      <c r="U3316" s="5">
        <v>0</v>
      </c>
      <c r="V3316" s="4" t="s">
        <v>39</v>
      </c>
      <c r="W3316" s="4" t="s">
        <v>39</v>
      </c>
      <c r="X3316" s="4" t="s">
        <v>39</v>
      </c>
      <c r="Y3316" s="3">
        <v>43937.48</v>
      </c>
    </row>
    <row r="3317" spans="1:25" x14ac:dyDescent="0.25">
      <c r="A3317" s="3">
        <v>702</v>
      </c>
      <c r="B3317" s="24" t="s">
        <v>3371</v>
      </c>
      <c r="C3317" s="4"/>
      <c r="D3317" s="3">
        <v>309306</v>
      </c>
      <c r="E3317" s="24"/>
      <c r="F3317" s="4" t="s">
        <v>39</v>
      </c>
      <c r="G3317" s="4" t="s">
        <v>45</v>
      </c>
      <c r="H3317" s="4" t="s">
        <v>34</v>
      </c>
      <c r="I3317" s="24" t="s">
        <v>35</v>
      </c>
      <c r="J3317" s="4" t="s">
        <v>36</v>
      </c>
      <c r="K3317" s="5">
        <v>674525.35</v>
      </c>
      <c r="L3317" s="5">
        <v>674525.35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25" t="s">
        <v>37</v>
      </c>
      <c r="S3317" s="25" t="s">
        <v>38</v>
      </c>
      <c r="T3317" s="5"/>
      <c r="U3317" s="5">
        <v>0</v>
      </c>
      <c r="V3317" s="4" t="s">
        <v>39</v>
      </c>
      <c r="W3317" s="4" t="s">
        <v>39</v>
      </c>
      <c r="X3317" s="4" t="s">
        <v>39</v>
      </c>
      <c r="Y3317" s="3">
        <v>701574.64</v>
      </c>
    </row>
    <row r="3318" spans="1:25" x14ac:dyDescent="0.25">
      <c r="A3318" s="3">
        <v>702</v>
      </c>
      <c r="B3318" s="24" t="s">
        <v>3372</v>
      </c>
      <c r="C3318" s="4"/>
      <c r="D3318" s="3">
        <v>313548</v>
      </c>
      <c r="E3318" s="24"/>
      <c r="F3318" s="4" t="s">
        <v>107</v>
      </c>
      <c r="G3318" s="4" t="s">
        <v>107</v>
      </c>
      <c r="H3318" s="4" t="s">
        <v>34</v>
      </c>
      <c r="I3318" s="24" t="s">
        <v>35</v>
      </c>
      <c r="J3318" s="4" t="s">
        <v>36</v>
      </c>
      <c r="K3318" s="5">
        <v>74275.17</v>
      </c>
      <c r="L3318" s="5">
        <v>74275.17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  <c r="R3318" s="25" t="s">
        <v>37</v>
      </c>
      <c r="S3318" s="25" t="s">
        <v>97</v>
      </c>
      <c r="T3318" s="5"/>
      <c r="U3318" s="5">
        <v>0</v>
      </c>
      <c r="V3318" s="4" t="s">
        <v>39</v>
      </c>
      <c r="W3318" s="4" t="s">
        <v>39</v>
      </c>
      <c r="X3318" s="4" t="s">
        <v>39</v>
      </c>
      <c r="Y3318" s="3">
        <v>77018.34</v>
      </c>
    </row>
    <row r="3319" spans="1:25" x14ac:dyDescent="0.25">
      <c r="A3319" s="3">
        <v>702</v>
      </c>
      <c r="B3319" s="24" t="s">
        <v>3373</v>
      </c>
      <c r="C3319" s="4"/>
      <c r="D3319" s="3">
        <v>314798</v>
      </c>
      <c r="E3319" s="24"/>
      <c r="F3319" s="4" t="s">
        <v>45</v>
      </c>
      <c r="G3319" s="4" t="s">
        <v>45</v>
      </c>
      <c r="H3319" s="4" t="s">
        <v>34</v>
      </c>
      <c r="I3319" s="24" t="s">
        <v>35</v>
      </c>
      <c r="J3319" s="4" t="s">
        <v>36</v>
      </c>
      <c r="K3319" s="5">
        <v>308659.53999999998</v>
      </c>
      <c r="L3319" s="5">
        <v>308659.53999999998</v>
      </c>
      <c r="M3319" s="5">
        <v>0</v>
      </c>
      <c r="N3319" s="5">
        <v>0</v>
      </c>
      <c r="O3319" s="5">
        <v>0</v>
      </c>
      <c r="P3319" s="5">
        <v>0</v>
      </c>
      <c r="Q3319" s="5">
        <v>0</v>
      </c>
      <c r="R3319" s="25" t="s">
        <v>37</v>
      </c>
      <c r="S3319" s="25" t="s">
        <v>49</v>
      </c>
      <c r="T3319" s="5"/>
      <c r="U3319" s="5">
        <v>0</v>
      </c>
      <c r="V3319" s="4" t="s">
        <v>39</v>
      </c>
      <c r="W3319" s="4" t="s">
        <v>39</v>
      </c>
      <c r="X3319" s="4" t="s">
        <v>39</v>
      </c>
      <c r="Y3319" s="3">
        <v>322195.17</v>
      </c>
    </row>
    <row r="3320" spans="1:25" x14ac:dyDescent="0.25">
      <c r="A3320" s="3">
        <v>702</v>
      </c>
      <c r="B3320" s="24" t="s">
        <v>3374</v>
      </c>
      <c r="C3320" s="4"/>
      <c r="D3320" s="3">
        <v>311796</v>
      </c>
      <c r="E3320" s="24"/>
      <c r="F3320" s="4" t="s">
        <v>43</v>
      </c>
      <c r="G3320" s="4" t="s">
        <v>45</v>
      </c>
      <c r="H3320" s="4" t="s">
        <v>34</v>
      </c>
      <c r="I3320" s="24" t="s">
        <v>35</v>
      </c>
      <c r="J3320" s="4" t="s">
        <v>41</v>
      </c>
      <c r="K3320" s="5">
        <v>407575.15</v>
      </c>
      <c r="L3320" s="5">
        <v>24593.0845536413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  <c r="R3320" s="25" t="s">
        <v>37</v>
      </c>
      <c r="S3320" s="25" t="s">
        <v>38</v>
      </c>
      <c r="T3320" s="5"/>
      <c r="U3320" s="5">
        <v>0</v>
      </c>
      <c r="V3320" s="4" t="s">
        <v>39</v>
      </c>
      <c r="W3320" s="4" t="s">
        <v>39</v>
      </c>
      <c r="X3320" s="4" t="s">
        <v>39</v>
      </c>
      <c r="Y3320" s="3">
        <v>440795.13</v>
      </c>
    </row>
    <row r="3321" spans="1:25" x14ac:dyDescent="0.25">
      <c r="A3321" s="3">
        <v>702</v>
      </c>
      <c r="B3321" s="24" t="s">
        <v>3375</v>
      </c>
      <c r="C3321" s="4"/>
      <c r="D3321" s="3">
        <v>316339</v>
      </c>
      <c r="E3321" s="24"/>
      <c r="F3321" s="4" t="s">
        <v>107</v>
      </c>
      <c r="G3321" s="4" t="s">
        <v>107</v>
      </c>
      <c r="H3321" s="4" t="s">
        <v>34</v>
      </c>
      <c r="I3321" s="24" t="s">
        <v>35</v>
      </c>
      <c r="J3321" s="4" t="s">
        <v>36</v>
      </c>
      <c r="K3321" s="5">
        <v>133319.53</v>
      </c>
      <c r="L3321" s="5">
        <v>133319.53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  <c r="R3321" s="25" t="s">
        <v>37</v>
      </c>
      <c r="S3321" s="25" t="s">
        <v>58</v>
      </c>
      <c r="T3321" s="5"/>
      <c r="U3321" s="5">
        <v>0</v>
      </c>
      <c r="V3321" s="4" t="s">
        <v>39</v>
      </c>
      <c r="W3321" s="4" t="s">
        <v>39</v>
      </c>
      <c r="X3321" s="4" t="s">
        <v>39</v>
      </c>
      <c r="Y3321" s="3">
        <v>141031.92000000001</v>
      </c>
    </row>
    <row r="3322" spans="1:25" x14ac:dyDescent="0.25">
      <c r="A3322" s="3">
        <v>702</v>
      </c>
      <c r="B3322" s="24" t="s">
        <v>3376</v>
      </c>
      <c r="C3322" s="4"/>
      <c r="D3322" s="3">
        <v>316339</v>
      </c>
      <c r="E3322" s="24"/>
      <c r="F3322" s="4" t="s">
        <v>107</v>
      </c>
      <c r="G3322" s="4" t="s">
        <v>107</v>
      </c>
      <c r="H3322" s="4" t="s">
        <v>34</v>
      </c>
      <c r="I3322" s="24" t="s">
        <v>35</v>
      </c>
      <c r="J3322" s="4" t="s">
        <v>36</v>
      </c>
      <c r="K3322" s="5">
        <v>304734.8</v>
      </c>
      <c r="L3322" s="5">
        <v>304734.8</v>
      </c>
      <c r="M3322" s="5">
        <v>0</v>
      </c>
      <c r="N3322" s="5">
        <v>0</v>
      </c>
      <c r="O3322" s="5">
        <v>0</v>
      </c>
      <c r="P3322" s="5">
        <v>0</v>
      </c>
      <c r="Q3322" s="5">
        <v>0</v>
      </c>
      <c r="R3322" s="25" t="s">
        <v>37</v>
      </c>
      <c r="S3322" s="25" t="s">
        <v>58</v>
      </c>
      <c r="T3322" s="5"/>
      <c r="U3322" s="5">
        <v>0</v>
      </c>
      <c r="V3322" s="4" t="s">
        <v>39</v>
      </c>
      <c r="W3322" s="4" t="s">
        <v>39</v>
      </c>
      <c r="X3322" s="4" t="s">
        <v>39</v>
      </c>
      <c r="Y3322" s="3">
        <v>322363.37</v>
      </c>
    </row>
    <row r="3323" spans="1:25" x14ac:dyDescent="0.25">
      <c r="A3323" s="3">
        <v>702</v>
      </c>
      <c r="B3323" s="24" t="s">
        <v>3377</v>
      </c>
      <c r="C3323" s="4"/>
      <c r="D3323" s="3">
        <v>317033</v>
      </c>
      <c r="E3323" s="24"/>
      <c r="F3323" s="4" t="s">
        <v>45</v>
      </c>
      <c r="G3323" s="4" t="s">
        <v>45</v>
      </c>
      <c r="H3323" s="4" t="s">
        <v>34</v>
      </c>
      <c r="I3323" s="24" t="s">
        <v>35</v>
      </c>
      <c r="J3323" s="4" t="s">
        <v>36</v>
      </c>
      <c r="K3323" s="5">
        <v>232323.75</v>
      </c>
      <c r="L3323" s="5">
        <v>232323.75</v>
      </c>
      <c r="M3323" s="5">
        <v>0</v>
      </c>
      <c r="N3323" s="5">
        <v>0</v>
      </c>
      <c r="O3323" s="5">
        <v>0</v>
      </c>
      <c r="P3323" s="5">
        <v>0</v>
      </c>
      <c r="Q3323" s="5">
        <v>0</v>
      </c>
      <c r="R3323" s="25" t="s">
        <v>37</v>
      </c>
      <c r="S3323" s="25" t="s">
        <v>531</v>
      </c>
      <c r="T3323" s="5"/>
      <c r="U3323" s="5">
        <v>0</v>
      </c>
      <c r="V3323" s="4" t="s">
        <v>39</v>
      </c>
      <c r="W3323" s="4" t="s">
        <v>39</v>
      </c>
      <c r="X3323" s="4" t="s">
        <v>39</v>
      </c>
      <c r="Y3323" s="3">
        <v>295719.27</v>
      </c>
    </row>
    <row r="3324" spans="1:25" x14ac:dyDescent="0.25">
      <c r="A3324" s="3">
        <v>702</v>
      </c>
      <c r="B3324" s="24" t="s">
        <v>3378</v>
      </c>
      <c r="C3324" s="4"/>
      <c r="D3324" s="3">
        <v>309847</v>
      </c>
      <c r="E3324" s="24"/>
      <c r="F3324" s="4" t="s">
        <v>45</v>
      </c>
      <c r="G3324" s="4" t="s">
        <v>45</v>
      </c>
      <c r="H3324" s="4" t="s">
        <v>34</v>
      </c>
      <c r="I3324" s="24" t="s">
        <v>35</v>
      </c>
      <c r="J3324" s="4" t="s">
        <v>36</v>
      </c>
      <c r="K3324" s="5">
        <v>859033.37</v>
      </c>
      <c r="L3324" s="5">
        <v>859033.37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  <c r="R3324" s="25" t="s">
        <v>37</v>
      </c>
      <c r="S3324" s="25" t="s">
        <v>38</v>
      </c>
      <c r="T3324" s="5"/>
      <c r="U3324" s="5">
        <v>0</v>
      </c>
      <c r="V3324" s="4" t="s">
        <v>39</v>
      </c>
      <c r="W3324" s="4" t="s">
        <v>39</v>
      </c>
      <c r="X3324" s="4" t="s">
        <v>39</v>
      </c>
      <c r="Y3324" s="3">
        <v>862273.17</v>
      </c>
    </row>
    <row r="3325" spans="1:25" x14ac:dyDescent="0.25">
      <c r="A3325" s="3">
        <v>702</v>
      </c>
      <c r="B3325" s="24" t="s">
        <v>3379</v>
      </c>
      <c r="C3325" s="4"/>
      <c r="D3325" s="3">
        <v>313548</v>
      </c>
      <c r="E3325" s="24"/>
      <c r="F3325" s="4" t="s">
        <v>107</v>
      </c>
      <c r="G3325" s="4" t="s">
        <v>107</v>
      </c>
      <c r="H3325" s="4" t="s">
        <v>34</v>
      </c>
      <c r="I3325" s="24" t="s">
        <v>35</v>
      </c>
      <c r="J3325" s="4" t="s">
        <v>36</v>
      </c>
      <c r="K3325" s="5">
        <v>80289.95</v>
      </c>
      <c r="L3325" s="5">
        <v>80289.95</v>
      </c>
      <c r="M3325" s="5">
        <v>0</v>
      </c>
      <c r="N3325" s="5">
        <v>0</v>
      </c>
      <c r="O3325" s="5">
        <v>0</v>
      </c>
      <c r="P3325" s="5">
        <v>0</v>
      </c>
      <c r="Q3325" s="5">
        <v>0</v>
      </c>
      <c r="R3325" s="25" t="s">
        <v>37</v>
      </c>
      <c r="S3325" s="25" t="s">
        <v>97</v>
      </c>
      <c r="T3325" s="5"/>
      <c r="U3325" s="5">
        <v>0</v>
      </c>
      <c r="V3325" s="4" t="s">
        <v>39</v>
      </c>
      <c r="W3325" s="4" t="s">
        <v>39</v>
      </c>
      <c r="X3325" s="4" t="s">
        <v>39</v>
      </c>
      <c r="Y3325" s="3">
        <v>83130.8</v>
      </c>
    </row>
    <row r="3326" spans="1:25" x14ac:dyDescent="0.25">
      <c r="A3326" s="3">
        <v>702</v>
      </c>
      <c r="B3326" s="24" t="s">
        <v>3380</v>
      </c>
      <c r="C3326" s="4"/>
      <c r="D3326" s="3">
        <v>313548</v>
      </c>
      <c r="E3326" s="24"/>
      <c r="F3326" s="4" t="s">
        <v>45</v>
      </c>
      <c r="G3326" s="4" t="s">
        <v>45</v>
      </c>
      <c r="H3326" s="4" t="s">
        <v>34</v>
      </c>
      <c r="I3326" s="24" t="s">
        <v>35</v>
      </c>
      <c r="J3326" s="4" t="s">
        <v>36</v>
      </c>
      <c r="K3326" s="5">
        <v>4661.8100000000004</v>
      </c>
      <c r="L3326" s="5">
        <v>4661.8100000000004</v>
      </c>
      <c r="M3326" s="5">
        <v>0</v>
      </c>
      <c r="N3326" s="5">
        <v>0</v>
      </c>
      <c r="O3326" s="5">
        <v>0</v>
      </c>
      <c r="P3326" s="5">
        <v>0</v>
      </c>
      <c r="Q3326" s="5">
        <v>0</v>
      </c>
      <c r="R3326" s="25" t="s">
        <v>37</v>
      </c>
      <c r="S3326" s="25" t="s">
        <v>97</v>
      </c>
      <c r="T3326" s="5"/>
      <c r="U3326" s="5">
        <v>0</v>
      </c>
      <c r="V3326" s="4" t="s">
        <v>39</v>
      </c>
      <c r="W3326" s="4" t="s">
        <v>39</v>
      </c>
      <c r="X3326" s="4" t="s">
        <v>39</v>
      </c>
      <c r="Y3326" s="3">
        <v>4849.53</v>
      </c>
    </row>
    <row r="3327" spans="1:25" x14ac:dyDescent="0.25">
      <c r="A3327" s="3">
        <v>702</v>
      </c>
      <c r="B3327" s="24" t="s">
        <v>3381</v>
      </c>
      <c r="C3327" s="4"/>
      <c r="D3327" s="3">
        <v>312089</v>
      </c>
      <c r="E3327" s="24"/>
      <c r="F3327" s="4" t="s">
        <v>43</v>
      </c>
      <c r="G3327" s="4" t="s">
        <v>33</v>
      </c>
      <c r="H3327" s="4" t="s">
        <v>34</v>
      </c>
      <c r="I3327" s="24" t="s">
        <v>35</v>
      </c>
      <c r="J3327" s="4" t="s">
        <v>36</v>
      </c>
      <c r="K3327" s="5">
        <v>133395.66</v>
      </c>
      <c r="L3327" s="5">
        <v>133395.66</v>
      </c>
      <c r="M3327" s="5">
        <v>0</v>
      </c>
      <c r="N3327" s="5">
        <v>0</v>
      </c>
      <c r="O3327" s="5">
        <v>0</v>
      </c>
      <c r="P3327" s="5">
        <v>0</v>
      </c>
      <c r="Q3327" s="5">
        <v>0</v>
      </c>
      <c r="R3327" s="25" t="s">
        <v>37</v>
      </c>
      <c r="S3327" s="25" t="s">
        <v>74</v>
      </c>
      <c r="T3327" s="5"/>
      <c r="U3327" s="5">
        <v>0</v>
      </c>
      <c r="V3327" s="4" t="s">
        <v>39</v>
      </c>
      <c r="W3327" s="4" t="s">
        <v>39</v>
      </c>
      <c r="X3327" s="4" t="s">
        <v>39</v>
      </c>
      <c r="Y3327" s="3">
        <v>136282.1</v>
      </c>
    </row>
    <row r="3328" spans="1:25" x14ac:dyDescent="0.25">
      <c r="A3328" s="3">
        <v>702</v>
      </c>
      <c r="B3328" s="24" t="s">
        <v>3382</v>
      </c>
      <c r="C3328" s="4"/>
      <c r="D3328" s="3">
        <v>318244</v>
      </c>
      <c r="E3328" s="24"/>
      <c r="F3328" s="4" t="s">
        <v>33</v>
      </c>
      <c r="G3328" s="4" t="s">
        <v>33</v>
      </c>
      <c r="H3328" s="4" t="s">
        <v>34</v>
      </c>
      <c r="I3328" s="24" t="s">
        <v>35</v>
      </c>
      <c r="J3328" s="4" t="s">
        <v>41</v>
      </c>
      <c r="K3328" s="5">
        <v>435084.95</v>
      </c>
      <c r="L3328" s="5">
        <v>26253.025885819574</v>
      </c>
      <c r="M3328" s="5">
        <v>435084.95</v>
      </c>
      <c r="N3328" s="5">
        <v>0</v>
      </c>
      <c r="O3328" s="5">
        <v>0</v>
      </c>
      <c r="P3328" s="5">
        <v>0</v>
      </c>
      <c r="Q3328" s="5">
        <v>435084.95</v>
      </c>
      <c r="R3328" s="25" t="s">
        <v>48</v>
      </c>
      <c r="S3328" s="25" t="s">
        <v>38</v>
      </c>
      <c r="T3328" s="5"/>
      <c r="U3328" s="5">
        <v>0</v>
      </c>
      <c r="V3328" s="4" t="s">
        <v>39</v>
      </c>
      <c r="W3328" s="4" t="s">
        <v>39</v>
      </c>
      <c r="X3328" s="4" t="s">
        <v>39</v>
      </c>
      <c r="Y3328" s="3">
        <v>482104.48</v>
      </c>
    </row>
    <row r="3329" spans="1:25" x14ac:dyDescent="0.25">
      <c r="A3329" s="3">
        <v>702</v>
      </c>
      <c r="B3329" s="24" t="s">
        <v>3383</v>
      </c>
      <c r="C3329" s="4"/>
      <c r="D3329" s="3">
        <v>318916</v>
      </c>
      <c r="E3329" s="24"/>
      <c r="F3329" s="4" t="s">
        <v>33</v>
      </c>
      <c r="G3329" s="4" t="s">
        <v>33</v>
      </c>
      <c r="H3329" s="4" t="s">
        <v>34</v>
      </c>
      <c r="I3329" s="24" t="s">
        <v>35</v>
      </c>
      <c r="J3329" s="4" t="s">
        <v>41</v>
      </c>
      <c r="K3329" s="5">
        <v>616372.31999999995</v>
      </c>
      <c r="L3329" s="5">
        <v>37191.905792794409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25" t="s">
        <v>37</v>
      </c>
      <c r="S3329" s="25" t="s">
        <v>38</v>
      </c>
      <c r="T3329" s="5"/>
      <c r="U3329" s="5">
        <v>0</v>
      </c>
      <c r="V3329" s="4" t="s">
        <v>39</v>
      </c>
      <c r="W3329" s="4" t="s">
        <v>39</v>
      </c>
      <c r="X3329" s="4" t="s">
        <v>39</v>
      </c>
      <c r="Y3329" s="3">
        <v>737564.2</v>
      </c>
    </row>
    <row r="3330" spans="1:25" x14ac:dyDescent="0.25">
      <c r="A3330" s="3">
        <v>702</v>
      </c>
      <c r="B3330" s="24" t="s">
        <v>3384</v>
      </c>
      <c r="C3330" s="4"/>
      <c r="D3330" s="3">
        <v>312097</v>
      </c>
      <c r="E3330" s="24"/>
      <c r="F3330" s="4" t="s">
        <v>33</v>
      </c>
      <c r="G3330" s="4" t="s">
        <v>33</v>
      </c>
      <c r="H3330" s="4" t="s">
        <v>34</v>
      </c>
      <c r="I3330" s="24" t="s">
        <v>35</v>
      </c>
      <c r="J3330" s="4" t="s">
        <v>36</v>
      </c>
      <c r="K3330" s="5">
        <v>46813.4</v>
      </c>
      <c r="L3330" s="5">
        <v>46813.4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25" t="s">
        <v>37</v>
      </c>
      <c r="S3330" s="25" t="s">
        <v>38</v>
      </c>
      <c r="T3330" s="5"/>
      <c r="U3330" s="5">
        <v>0</v>
      </c>
      <c r="V3330" s="4" t="s">
        <v>39</v>
      </c>
      <c r="W3330" s="4" t="s">
        <v>39</v>
      </c>
      <c r="X3330" s="4" t="s">
        <v>39</v>
      </c>
      <c r="Y3330" s="3">
        <v>94838.98</v>
      </c>
    </row>
    <row r="3331" spans="1:25" x14ac:dyDescent="0.25">
      <c r="A3331" s="3">
        <v>702</v>
      </c>
      <c r="B3331" s="24" t="s">
        <v>3385</v>
      </c>
      <c r="C3331" s="4"/>
      <c r="D3331" s="3">
        <v>308393</v>
      </c>
      <c r="E3331" s="24"/>
      <c r="F3331" s="4" t="s">
        <v>45</v>
      </c>
      <c r="G3331" s="4" t="s">
        <v>33</v>
      </c>
      <c r="H3331" s="4" t="s">
        <v>34</v>
      </c>
      <c r="I3331" s="24" t="s">
        <v>35</v>
      </c>
      <c r="J3331" s="4" t="s">
        <v>36</v>
      </c>
      <c r="K3331" s="5">
        <v>44209.21</v>
      </c>
      <c r="L3331" s="5">
        <v>44209.21</v>
      </c>
      <c r="M3331" s="5">
        <v>0</v>
      </c>
      <c r="N3331" s="5">
        <v>0</v>
      </c>
      <c r="O3331" s="5">
        <v>0</v>
      </c>
      <c r="P3331" s="5">
        <v>44209.21</v>
      </c>
      <c r="Q3331" s="5">
        <v>44209.21</v>
      </c>
      <c r="R3331" s="25" t="s">
        <v>102</v>
      </c>
      <c r="S3331" s="25" t="s">
        <v>58</v>
      </c>
      <c r="T3331" s="5"/>
      <c r="U3331" s="5">
        <v>44209.21</v>
      </c>
      <c r="V3331" s="4" t="s">
        <v>39</v>
      </c>
      <c r="W3331" s="4" t="s">
        <v>39</v>
      </c>
      <c r="X3331" s="4" t="s">
        <v>39</v>
      </c>
      <c r="Y3331" s="3">
        <v>53231.13</v>
      </c>
    </row>
    <row r="3332" spans="1:25" x14ac:dyDescent="0.25">
      <c r="A3332" s="3">
        <v>702</v>
      </c>
      <c r="B3332" s="24" t="s">
        <v>3386</v>
      </c>
      <c r="C3332" s="4"/>
      <c r="D3332" s="3">
        <v>315701</v>
      </c>
      <c r="E3332" s="24"/>
      <c r="F3332" s="4" t="s">
        <v>33</v>
      </c>
      <c r="G3332" s="4" t="s">
        <v>33</v>
      </c>
      <c r="H3332" s="4" t="s">
        <v>34</v>
      </c>
      <c r="I3332" s="24" t="s">
        <v>35</v>
      </c>
      <c r="J3332" s="4" t="s">
        <v>36</v>
      </c>
      <c r="K3332" s="5">
        <v>1050953.3799999999</v>
      </c>
      <c r="L3332" s="5">
        <v>1050953.3799999999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25" t="s">
        <v>37</v>
      </c>
      <c r="S3332" s="25" t="s">
        <v>38</v>
      </c>
      <c r="T3332" s="5"/>
      <c r="U3332" s="5">
        <v>0</v>
      </c>
      <c r="V3332" s="4" t="s">
        <v>39</v>
      </c>
      <c r="W3332" s="4" t="s">
        <v>39</v>
      </c>
      <c r="X3332" s="4" t="s">
        <v>39</v>
      </c>
      <c r="Y3332" s="3">
        <v>1155137.94</v>
      </c>
    </row>
    <row r="3333" spans="1:25" x14ac:dyDescent="0.25">
      <c r="A3333" s="3">
        <v>702</v>
      </c>
      <c r="B3333" s="24" t="s">
        <v>3387</v>
      </c>
      <c r="C3333" s="4"/>
      <c r="D3333" s="3">
        <v>316076</v>
      </c>
      <c r="E3333" s="24"/>
      <c r="F3333" s="4" t="s">
        <v>43</v>
      </c>
      <c r="G3333" s="4" t="s">
        <v>33</v>
      </c>
      <c r="H3333" s="4" t="s">
        <v>34</v>
      </c>
      <c r="I3333" s="24" t="s">
        <v>35</v>
      </c>
      <c r="J3333" s="4" t="s">
        <v>36</v>
      </c>
      <c r="K3333" s="5">
        <v>6049.29</v>
      </c>
      <c r="L3333" s="5">
        <v>6049.29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25" t="s">
        <v>37</v>
      </c>
      <c r="S3333" s="25" t="s">
        <v>38</v>
      </c>
      <c r="T3333" s="5"/>
      <c r="U3333" s="5">
        <v>0</v>
      </c>
      <c r="V3333" s="4" t="s">
        <v>39</v>
      </c>
      <c r="W3333" s="4" t="s">
        <v>39</v>
      </c>
      <c r="X3333" s="4" t="s">
        <v>39</v>
      </c>
      <c r="Y3333" s="3">
        <v>6071.94</v>
      </c>
    </row>
    <row r="3334" spans="1:25" x14ac:dyDescent="0.25">
      <c r="A3334" s="3">
        <v>702</v>
      </c>
      <c r="B3334" s="24" t="s">
        <v>3388</v>
      </c>
      <c r="C3334" s="4"/>
      <c r="D3334" s="3">
        <v>314798</v>
      </c>
      <c r="E3334" s="24"/>
      <c r="F3334" s="4" t="s">
        <v>45</v>
      </c>
      <c r="G3334" s="4" t="s">
        <v>45</v>
      </c>
      <c r="H3334" s="4" t="s">
        <v>34</v>
      </c>
      <c r="I3334" s="24" t="s">
        <v>35</v>
      </c>
      <c r="J3334" s="4" t="s">
        <v>36</v>
      </c>
      <c r="K3334" s="5">
        <v>183727.78</v>
      </c>
      <c r="L3334" s="5">
        <v>183727.78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25" t="s">
        <v>37</v>
      </c>
      <c r="S3334" s="25" t="s">
        <v>49</v>
      </c>
      <c r="T3334" s="5"/>
      <c r="U3334" s="5">
        <v>0</v>
      </c>
      <c r="V3334" s="4" t="s">
        <v>39</v>
      </c>
      <c r="W3334" s="4" t="s">
        <v>39</v>
      </c>
      <c r="X3334" s="4" t="s">
        <v>39</v>
      </c>
      <c r="Y3334" s="3">
        <v>191442.03</v>
      </c>
    </row>
    <row r="3335" spans="1:25" x14ac:dyDescent="0.25">
      <c r="A3335" s="3">
        <v>702</v>
      </c>
      <c r="B3335" s="24" t="s">
        <v>3389</v>
      </c>
      <c r="C3335" s="4"/>
      <c r="D3335" s="3">
        <v>317847</v>
      </c>
      <c r="E3335" s="24"/>
      <c r="F3335" s="4" t="s">
        <v>33</v>
      </c>
      <c r="G3335" s="4" t="s">
        <v>33</v>
      </c>
      <c r="H3335" s="4" t="s">
        <v>34</v>
      </c>
      <c r="I3335" s="24" t="s">
        <v>35</v>
      </c>
      <c r="J3335" s="4" t="s">
        <v>36</v>
      </c>
      <c r="K3335" s="5">
        <v>242289.51</v>
      </c>
      <c r="L3335" s="5">
        <v>242289.51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25" t="s">
        <v>37</v>
      </c>
      <c r="S3335" s="25" t="s">
        <v>38</v>
      </c>
      <c r="T3335" s="5"/>
      <c r="U3335" s="5">
        <v>0</v>
      </c>
      <c r="V3335" s="4" t="s">
        <v>39</v>
      </c>
      <c r="W3335" s="4" t="s">
        <v>39</v>
      </c>
      <c r="X3335" s="4" t="s">
        <v>39</v>
      </c>
      <c r="Y3335" s="3">
        <v>264489.52</v>
      </c>
    </row>
    <row r="3336" spans="1:25" x14ac:dyDescent="0.25">
      <c r="A3336" s="3">
        <v>702</v>
      </c>
      <c r="B3336" s="24" t="s">
        <v>3390</v>
      </c>
      <c r="C3336" s="4"/>
      <c r="D3336" s="3">
        <v>311559</v>
      </c>
      <c r="E3336" s="24"/>
      <c r="F3336" s="4" t="s">
        <v>33</v>
      </c>
      <c r="G3336" s="4" t="s">
        <v>33</v>
      </c>
      <c r="H3336" s="4" t="s">
        <v>34</v>
      </c>
      <c r="I3336" s="24" t="s">
        <v>35</v>
      </c>
      <c r="J3336" s="4" t="s">
        <v>41</v>
      </c>
      <c r="K3336" s="5">
        <v>667343.80000000005</v>
      </c>
      <c r="L3336" s="5">
        <v>40267.524896324736</v>
      </c>
      <c r="M3336" s="5">
        <v>0</v>
      </c>
      <c r="N3336" s="5">
        <v>0</v>
      </c>
      <c r="O3336" s="5">
        <v>0</v>
      </c>
      <c r="P3336" s="5">
        <v>667343.80000000005</v>
      </c>
      <c r="Q3336" s="5">
        <v>667343.80000000005</v>
      </c>
      <c r="R3336" s="25" t="s">
        <v>102</v>
      </c>
      <c r="S3336" s="25" t="s">
        <v>38</v>
      </c>
      <c r="T3336" s="5"/>
      <c r="U3336" s="5">
        <v>0</v>
      </c>
      <c r="V3336" s="4" t="s">
        <v>39</v>
      </c>
      <c r="W3336" s="4" t="s">
        <v>39</v>
      </c>
      <c r="X3336" s="4" t="s">
        <v>39</v>
      </c>
      <c r="Y3336" s="3">
        <v>761280.45</v>
      </c>
    </row>
    <row r="3337" spans="1:25" x14ac:dyDescent="0.25">
      <c r="A3337" s="3">
        <v>702</v>
      </c>
      <c r="B3337" s="24" t="s">
        <v>3391</v>
      </c>
      <c r="C3337" s="4"/>
      <c r="D3337" s="3">
        <v>316047</v>
      </c>
      <c r="E3337" s="24"/>
      <c r="F3337" s="4" t="s">
        <v>33</v>
      </c>
      <c r="G3337" s="4" t="s">
        <v>33</v>
      </c>
      <c r="H3337" s="4" t="s">
        <v>34</v>
      </c>
      <c r="I3337" s="24" t="s">
        <v>209</v>
      </c>
      <c r="J3337" s="4" t="s">
        <v>36</v>
      </c>
      <c r="K3337" s="5">
        <v>154914.96</v>
      </c>
      <c r="L3337" s="5">
        <v>154914.96</v>
      </c>
      <c r="M3337" s="5">
        <v>0</v>
      </c>
      <c r="N3337" s="5">
        <v>0</v>
      </c>
      <c r="O3337" s="5">
        <v>0</v>
      </c>
      <c r="P3337" s="5">
        <v>154914.96</v>
      </c>
      <c r="Q3337" s="5">
        <v>154914.96</v>
      </c>
      <c r="R3337" s="25" t="s">
        <v>102</v>
      </c>
      <c r="S3337" s="25" t="s">
        <v>38</v>
      </c>
      <c r="T3337" s="5"/>
      <c r="U3337" s="5">
        <v>154914.96</v>
      </c>
      <c r="V3337" s="4" t="s">
        <v>39</v>
      </c>
      <c r="W3337" s="4" t="s">
        <v>39</v>
      </c>
      <c r="X3337" s="4" t="s">
        <v>39</v>
      </c>
      <c r="Y3337" s="3">
        <v>154914.96</v>
      </c>
    </row>
    <row r="3338" spans="1:25" x14ac:dyDescent="0.25">
      <c r="A3338" s="3">
        <v>702</v>
      </c>
      <c r="B3338" s="24" t="s">
        <v>3392</v>
      </c>
      <c r="C3338" s="4"/>
      <c r="D3338" s="3">
        <v>311144</v>
      </c>
      <c r="E3338" s="24"/>
      <c r="F3338" s="4" t="s">
        <v>43</v>
      </c>
      <c r="G3338" s="4" t="s">
        <v>33</v>
      </c>
      <c r="H3338" s="4" t="s">
        <v>34</v>
      </c>
      <c r="I3338" s="24" t="s">
        <v>35</v>
      </c>
      <c r="J3338" s="4" t="s">
        <v>36</v>
      </c>
      <c r="K3338" s="5">
        <v>208811.9</v>
      </c>
      <c r="L3338" s="5">
        <v>208811.9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25" t="s">
        <v>37</v>
      </c>
      <c r="S3338" s="25" t="s">
        <v>151</v>
      </c>
      <c r="T3338" s="5"/>
      <c r="U3338" s="5">
        <v>0</v>
      </c>
      <c r="V3338" s="4" t="s">
        <v>39</v>
      </c>
      <c r="W3338" s="4" t="s">
        <v>39</v>
      </c>
      <c r="X3338" s="4" t="s">
        <v>39</v>
      </c>
      <c r="Y3338" s="3">
        <v>222371.16</v>
      </c>
    </row>
    <row r="3339" spans="1:25" x14ac:dyDescent="0.25">
      <c r="A3339" s="3">
        <v>702</v>
      </c>
      <c r="B3339" s="24" t="s">
        <v>3393</v>
      </c>
      <c r="C3339" s="4"/>
      <c r="D3339" s="3">
        <v>320598</v>
      </c>
      <c r="E3339" s="24"/>
      <c r="F3339" s="4" t="s">
        <v>33</v>
      </c>
      <c r="G3339" s="4" t="s">
        <v>33</v>
      </c>
      <c r="H3339" s="4" t="s">
        <v>34</v>
      </c>
      <c r="I3339" s="24" t="s">
        <v>35</v>
      </c>
      <c r="J3339" s="4" t="s">
        <v>41</v>
      </c>
      <c r="K3339" s="5">
        <v>798181.66</v>
      </c>
      <c r="L3339" s="5">
        <v>48162.281369572629</v>
      </c>
      <c r="M3339" s="5">
        <v>0</v>
      </c>
      <c r="N3339" s="5">
        <v>0</v>
      </c>
      <c r="O3339" s="5">
        <v>0</v>
      </c>
      <c r="P3339" s="5">
        <v>0</v>
      </c>
      <c r="Q3339" s="5">
        <v>0</v>
      </c>
      <c r="R3339" s="25" t="s">
        <v>37</v>
      </c>
      <c r="S3339" s="25" t="s">
        <v>38</v>
      </c>
      <c r="T3339" s="5"/>
      <c r="U3339" s="5">
        <v>0</v>
      </c>
      <c r="V3339" s="4" t="s">
        <v>39</v>
      </c>
      <c r="W3339" s="4" t="s">
        <v>39</v>
      </c>
      <c r="X3339" s="4" t="s">
        <v>39</v>
      </c>
      <c r="Y3339" s="3">
        <v>925504.3</v>
      </c>
    </row>
    <row r="3340" spans="1:25" x14ac:dyDescent="0.25">
      <c r="A3340" s="3">
        <v>702</v>
      </c>
      <c r="B3340" s="24" t="s">
        <v>3394</v>
      </c>
      <c r="C3340" s="4"/>
      <c r="D3340" s="3">
        <v>316151</v>
      </c>
      <c r="E3340" s="24"/>
      <c r="F3340" s="4" t="s">
        <v>33</v>
      </c>
      <c r="G3340" s="4" t="s">
        <v>33</v>
      </c>
      <c r="H3340" s="4" t="s">
        <v>34</v>
      </c>
      <c r="I3340" s="24" t="s">
        <v>35</v>
      </c>
      <c r="J3340" s="4" t="s">
        <v>41</v>
      </c>
      <c r="K3340" s="5">
        <v>50624.93</v>
      </c>
      <c r="L3340" s="5">
        <v>3054.7082765280757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25" t="s">
        <v>37</v>
      </c>
      <c r="S3340" s="25" t="s">
        <v>38</v>
      </c>
      <c r="T3340" s="5"/>
      <c r="U3340" s="5">
        <v>0</v>
      </c>
      <c r="V3340" s="4" t="s">
        <v>39</v>
      </c>
      <c r="W3340" s="4" t="s">
        <v>39</v>
      </c>
      <c r="X3340" s="4" t="s">
        <v>39</v>
      </c>
      <c r="Y3340" s="3">
        <v>68882.23</v>
      </c>
    </row>
    <row r="3341" spans="1:25" x14ac:dyDescent="0.25">
      <c r="A3341" s="3">
        <v>702</v>
      </c>
      <c r="B3341" s="24" t="s">
        <v>3395</v>
      </c>
      <c r="C3341" s="4"/>
      <c r="D3341" s="3">
        <v>314798</v>
      </c>
      <c r="E3341" s="24"/>
      <c r="F3341" s="4" t="s">
        <v>45</v>
      </c>
      <c r="G3341" s="4" t="s">
        <v>45</v>
      </c>
      <c r="H3341" s="4" t="s">
        <v>34</v>
      </c>
      <c r="I3341" s="24" t="s">
        <v>35</v>
      </c>
      <c r="J3341" s="4" t="s">
        <v>36</v>
      </c>
      <c r="K3341" s="5">
        <v>96264.76</v>
      </c>
      <c r="L3341" s="5">
        <v>96264.76</v>
      </c>
      <c r="M3341" s="5">
        <v>0</v>
      </c>
      <c r="N3341" s="5">
        <v>0</v>
      </c>
      <c r="O3341" s="5">
        <v>0</v>
      </c>
      <c r="P3341" s="5">
        <v>0</v>
      </c>
      <c r="Q3341" s="5">
        <v>0</v>
      </c>
      <c r="R3341" s="25" t="s">
        <v>37</v>
      </c>
      <c r="S3341" s="25" t="s">
        <v>49</v>
      </c>
      <c r="T3341" s="5"/>
      <c r="U3341" s="5">
        <v>0</v>
      </c>
      <c r="V3341" s="4" t="s">
        <v>39</v>
      </c>
      <c r="W3341" s="4" t="s">
        <v>39</v>
      </c>
      <c r="X3341" s="4" t="s">
        <v>39</v>
      </c>
      <c r="Y3341" s="3">
        <v>99801.46</v>
      </c>
    </row>
    <row r="3342" spans="1:25" x14ac:dyDescent="0.25">
      <c r="A3342" s="3">
        <v>702</v>
      </c>
      <c r="B3342" s="24" t="s">
        <v>3396</v>
      </c>
      <c r="C3342" s="4"/>
      <c r="D3342" s="3">
        <v>309588</v>
      </c>
      <c r="E3342" s="24"/>
      <c r="F3342" s="4" t="s">
        <v>43</v>
      </c>
      <c r="G3342" s="4" t="s">
        <v>33</v>
      </c>
      <c r="H3342" s="4" t="s">
        <v>34</v>
      </c>
      <c r="I3342" s="24" t="s">
        <v>35</v>
      </c>
      <c r="J3342" s="4" t="s">
        <v>36</v>
      </c>
      <c r="K3342" s="5">
        <v>154665.60000000001</v>
      </c>
      <c r="L3342" s="5">
        <v>154665.60000000001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25" t="s">
        <v>37</v>
      </c>
      <c r="S3342" s="25" t="s">
        <v>69</v>
      </c>
      <c r="T3342" s="5"/>
      <c r="U3342" s="5">
        <v>0</v>
      </c>
      <c r="V3342" s="4" t="s">
        <v>39</v>
      </c>
      <c r="W3342" s="4" t="s">
        <v>39</v>
      </c>
      <c r="X3342" s="4" t="s">
        <v>39</v>
      </c>
      <c r="Y3342" s="3">
        <v>170401.54</v>
      </c>
    </row>
    <row r="3343" spans="1:25" x14ac:dyDescent="0.25">
      <c r="A3343" s="3">
        <v>702</v>
      </c>
      <c r="B3343" s="24" t="s">
        <v>3397</v>
      </c>
      <c r="C3343" s="4"/>
      <c r="D3343" s="3">
        <v>314242</v>
      </c>
      <c r="E3343" s="24"/>
      <c r="F3343" s="4" t="s">
        <v>43</v>
      </c>
      <c r="G3343" s="4" t="s">
        <v>33</v>
      </c>
      <c r="H3343" s="4" t="s">
        <v>34</v>
      </c>
      <c r="I3343" s="24" t="s">
        <v>35</v>
      </c>
      <c r="J3343" s="4" t="s">
        <v>36</v>
      </c>
      <c r="K3343" s="5">
        <v>8127.52</v>
      </c>
      <c r="L3343" s="5">
        <v>8127.52</v>
      </c>
      <c r="M3343" s="5">
        <v>0</v>
      </c>
      <c r="N3343" s="5">
        <v>0</v>
      </c>
      <c r="O3343" s="5">
        <v>0</v>
      </c>
      <c r="P3343" s="5">
        <v>0</v>
      </c>
      <c r="Q3343" s="5">
        <v>0</v>
      </c>
      <c r="R3343" s="25" t="s">
        <v>37</v>
      </c>
      <c r="S3343" s="25" t="s">
        <v>74</v>
      </c>
      <c r="T3343" s="5"/>
      <c r="U3343" s="5">
        <v>0</v>
      </c>
      <c r="V3343" s="4" t="s">
        <v>39</v>
      </c>
      <c r="W3343" s="4" t="s">
        <v>39</v>
      </c>
      <c r="X3343" s="4" t="s">
        <v>39</v>
      </c>
      <c r="Y3343" s="3">
        <v>8218.7999999999993</v>
      </c>
    </row>
    <row r="3344" spans="1:25" x14ac:dyDescent="0.25">
      <c r="A3344" s="3">
        <v>702</v>
      </c>
      <c r="B3344" s="24" t="s">
        <v>3398</v>
      </c>
      <c r="C3344" s="4"/>
      <c r="D3344" s="3">
        <v>313548</v>
      </c>
      <c r="E3344" s="24"/>
      <c r="F3344" s="4" t="s">
        <v>107</v>
      </c>
      <c r="G3344" s="4" t="s">
        <v>107</v>
      </c>
      <c r="H3344" s="4" t="s">
        <v>34</v>
      </c>
      <c r="I3344" s="24" t="s">
        <v>35</v>
      </c>
      <c r="J3344" s="4" t="s">
        <v>36</v>
      </c>
      <c r="K3344" s="5">
        <v>188557.29</v>
      </c>
      <c r="L3344" s="5">
        <v>188557.29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25" t="s">
        <v>37</v>
      </c>
      <c r="S3344" s="25" t="s">
        <v>97</v>
      </c>
      <c r="T3344" s="5"/>
      <c r="U3344" s="5">
        <v>0</v>
      </c>
      <c r="V3344" s="4" t="s">
        <v>39</v>
      </c>
      <c r="W3344" s="4" t="s">
        <v>39</v>
      </c>
      <c r="X3344" s="4" t="s">
        <v>39</v>
      </c>
      <c r="Y3344" s="3">
        <v>195234.58</v>
      </c>
    </row>
    <row r="3345" spans="1:25" x14ac:dyDescent="0.25">
      <c r="A3345" s="3">
        <v>702</v>
      </c>
      <c r="B3345" s="24" t="s">
        <v>3399</v>
      </c>
      <c r="C3345" s="4"/>
      <c r="D3345" s="3">
        <v>320398</v>
      </c>
      <c r="E3345" s="24"/>
      <c r="F3345" s="4" t="s">
        <v>43</v>
      </c>
      <c r="G3345" s="4" t="s">
        <v>45</v>
      </c>
      <c r="H3345" s="4" t="s">
        <v>34</v>
      </c>
      <c r="I3345" s="24" t="s">
        <v>35</v>
      </c>
      <c r="J3345" s="4" t="s">
        <v>36</v>
      </c>
      <c r="K3345" s="5">
        <v>17086829.510000002</v>
      </c>
      <c r="L3345" s="5">
        <v>17086829.510000002</v>
      </c>
      <c r="M3345" s="5">
        <v>0</v>
      </c>
      <c r="N3345" s="5">
        <v>0</v>
      </c>
      <c r="O3345" s="5">
        <v>0</v>
      </c>
      <c r="P3345" s="5">
        <v>0</v>
      </c>
      <c r="Q3345" s="5">
        <v>0</v>
      </c>
      <c r="R3345" s="25" t="s">
        <v>37</v>
      </c>
      <c r="S3345" s="25" t="s">
        <v>38</v>
      </c>
      <c r="T3345" s="5"/>
      <c r="U3345" s="5">
        <v>0</v>
      </c>
      <c r="V3345" s="4" t="s">
        <v>39</v>
      </c>
      <c r="W3345" s="4" t="s">
        <v>39</v>
      </c>
      <c r="X3345" s="4" t="s">
        <v>39</v>
      </c>
      <c r="Y3345" s="3">
        <v>18388679.68</v>
      </c>
    </row>
    <row r="3346" spans="1:25" x14ac:dyDescent="0.25">
      <c r="A3346" s="3">
        <v>702</v>
      </c>
      <c r="B3346" s="24" t="s">
        <v>3400</v>
      </c>
      <c r="C3346" s="4"/>
      <c r="D3346" s="3">
        <v>313548</v>
      </c>
      <c r="E3346" s="24"/>
      <c r="F3346" s="4" t="s">
        <v>45</v>
      </c>
      <c r="G3346" s="4" t="s">
        <v>45</v>
      </c>
      <c r="H3346" s="4" t="s">
        <v>34</v>
      </c>
      <c r="I3346" s="24" t="s">
        <v>35</v>
      </c>
      <c r="J3346" s="4" t="s">
        <v>36</v>
      </c>
      <c r="K3346" s="5">
        <v>14872.71</v>
      </c>
      <c r="L3346" s="5">
        <v>14872.71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25" t="s">
        <v>37</v>
      </c>
      <c r="S3346" s="25" t="s">
        <v>97</v>
      </c>
      <c r="T3346" s="5"/>
      <c r="U3346" s="5">
        <v>0</v>
      </c>
      <c r="V3346" s="4" t="s">
        <v>39</v>
      </c>
      <c r="W3346" s="4" t="s">
        <v>39</v>
      </c>
      <c r="X3346" s="4" t="s">
        <v>39</v>
      </c>
      <c r="Y3346" s="3">
        <v>15350.7</v>
      </c>
    </row>
    <row r="3347" spans="1:25" x14ac:dyDescent="0.25">
      <c r="A3347" s="3">
        <v>702</v>
      </c>
      <c r="B3347" s="24" t="s">
        <v>3401</v>
      </c>
      <c r="C3347" s="4"/>
      <c r="D3347" s="3">
        <v>313548</v>
      </c>
      <c r="E3347" s="24"/>
      <c r="F3347" s="4" t="s">
        <v>45</v>
      </c>
      <c r="G3347" s="4" t="s">
        <v>45</v>
      </c>
      <c r="H3347" s="4" t="s">
        <v>34</v>
      </c>
      <c r="I3347" s="24" t="s">
        <v>35</v>
      </c>
      <c r="J3347" s="4" t="s">
        <v>36</v>
      </c>
      <c r="K3347" s="5">
        <v>27785.74</v>
      </c>
      <c r="L3347" s="5">
        <v>27785.74</v>
      </c>
      <c r="M3347" s="5">
        <v>0</v>
      </c>
      <c r="N3347" s="5">
        <v>0</v>
      </c>
      <c r="O3347" s="5">
        <v>0</v>
      </c>
      <c r="P3347" s="5">
        <v>0</v>
      </c>
      <c r="Q3347" s="5">
        <v>0</v>
      </c>
      <c r="R3347" s="25" t="s">
        <v>37</v>
      </c>
      <c r="S3347" s="25" t="s">
        <v>97</v>
      </c>
      <c r="T3347" s="5"/>
      <c r="U3347" s="5">
        <v>0</v>
      </c>
      <c r="V3347" s="4" t="s">
        <v>39</v>
      </c>
      <c r="W3347" s="4" t="s">
        <v>39</v>
      </c>
      <c r="X3347" s="4" t="s">
        <v>39</v>
      </c>
      <c r="Y3347" s="3">
        <v>28731.37</v>
      </c>
    </row>
    <row r="3348" spans="1:25" x14ac:dyDescent="0.25">
      <c r="A3348" s="3">
        <v>702</v>
      </c>
      <c r="B3348" s="24" t="s">
        <v>3402</v>
      </c>
      <c r="C3348" s="4"/>
      <c r="D3348" s="3">
        <v>308678</v>
      </c>
      <c r="E3348" s="24"/>
      <c r="F3348" s="4" t="s">
        <v>33</v>
      </c>
      <c r="G3348" s="4" t="s">
        <v>33</v>
      </c>
      <c r="H3348" s="4" t="s">
        <v>34</v>
      </c>
      <c r="I3348" s="24" t="s">
        <v>35</v>
      </c>
      <c r="J3348" s="4" t="s">
        <v>41</v>
      </c>
      <c r="K3348" s="5">
        <v>1054745.32</v>
      </c>
      <c r="L3348" s="5">
        <v>63643.3326156353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25" t="s">
        <v>37</v>
      </c>
      <c r="S3348" s="25" t="s">
        <v>38</v>
      </c>
      <c r="T3348" s="5"/>
      <c r="U3348" s="5">
        <v>0</v>
      </c>
      <c r="V3348" s="4" t="s">
        <v>39</v>
      </c>
      <c r="W3348" s="4" t="s">
        <v>39</v>
      </c>
      <c r="X3348" s="4" t="s">
        <v>39</v>
      </c>
      <c r="Y3348" s="3">
        <v>1221225.49</v>
      </c>
    </row>
    <row r="3349" spans="1:25" x14ac:dyDescent="0.25">
      <c r="A3349" s="3">
        <v>702</v>
      </c>
      <c r="B3349" s="24" t="s">
        <v>3403</v>
      </c>
      <c r="C3349" s="4"/>
      <c r="D3349" s="3">
        <v>309847</v>
      </c>
      <c r="E3349" s="24"/>
      <c r="F3349" s="4" t="s">
        <v>33</v>
      </c>
      <c r="G3349" s="4" t="s">
        <v>45</v>
      </c>
      <c r="H3349" s="4" t="s">
        <v>34</v>
      </c>
      <c r="I3349" s="24" t="s">
        <v>35</v>
      </c>
      <c r="J3349" s="4" t="s">
        <v>36</v>
      </c>
      <c r="K3349" s="5">
        <v>482027.72</v>
      </c>
      <c r="L3349" s="5">
        <v>482027.72</v>
      </c>
      <c r="M3349" s="5">
        <v>0</v>
      </c>
      <c r="N3349" s="5">
        <v>0</v>
      </c>
      <c r="O3349" s="5">
        <v>0</v>
      </c>
      <c r="P3349" s="5">
        <v>0</v>
      </c>
      <c r="Q3349" s="5">
        <v>0</v>
      </c>
      <c r="R3349" s="25" t="s">
        <v>37</v>
      </c>
      <c r="S3349" s="25" t="s">
        <v>38</v>
      </c>
      <c r="T3349" s="5"/>
      <c r="U3349" s="5">
        <v>0</v>
      </c>
      <c r="V3349" s="4" t="s">
        <v>39</v>
      </c>
      <c r="W3349" s="4" t="s">
        <v>39</v>
      </c>
      <c r="X3349" s="4" t="s">
        <v>39</v>
      </c>
      <c r="Y3349" s="3">
        <v>498737.51</v>
      </c>
    </row>
    <row r="3350" spans="1:25" x14ac:dyDescent="0.25">
      <c r="A3350" s="3">
        <v>702</v>
      </c>
      <c r="B3350" s="24" t="s">
        <v>3404</v>
      </c>
      <c r="C3350" s="4"/>
      <c r="D3350" s="3">
        <v>312218</v>
      </c>
      <c r="E3350" s="24"/>
      <c r="F3350" s="4" t="s">
        <v>33</v>
      </c>
      <c r="G3350" s="4" t="s">
        <v>33</v>
      </c>
      <c r="H3350" s="4" t="s">
        <v>34</v>
      </c>
      <c r="I3350" s="24" t="s">
        <v>35</v>
      </c>
      <c r="J3350" s="4" t="s">
        <v>41</v>
      </c>
      <c r="K3350" s="5">
        <v>53728.57</v>
      </c>
      <c r="L3350" s="5">
        <v>3241.9819141481889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25" t="s">
        <v>37</v>
      </c>
      <c r="S3350" s="25" t="s">
        <v>38</v>
      </c>
      <c r="T3350" s="5"/>
      <c r="U3350" s="5">
        <v>0</v>
      </c>
      <c r="V3350" s="4" t="s">
        <v>39</v>
      </c>
      <c r="W3350" s="4" t="s">
        <v>39</v>
      </c>
      <c r="X3350" s="4" t="s">
        <v>39</v>
      </c>
      <c r="Y3350" s="3">
        <v>108075.01</v>
      </c>
    </row>
    <row r="3351" spans="1:25" x14ac:dyDescent="0.25">
      <c r="A3351" s="3">
        <v>702</v>
      </c>
      <c r="B3351" s="24" t="s">
        <v>3405</v>
      </c>
      <c r="C3351" s="4"/>
      <c r="D3351" s="3">
        <v>311337</v>
      </c>
      <c r="E3351" s="24"/>
      <c r="F3351" s="4" t="s">
        <v>43</v>
      </c>
      <c r="G3351" s="4" t="s">
        <v>45</v>
      </c>
      <c r="H3351" s="4" t="s">
        <v>34</v>
      </c>
      <c r="I3351" s="24" t="s">
        <v>35</v>
      </c>
      <c r="J3351" s="4" t="s">
        <v>36</v>
      </c>
      <c r="K3351" s="5">
        <v>244362.92</v>
      </c>
      <c r="L3351" s="5">
        <v>244362.92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25" t="s">
        <v>37</v>
      </c>
      <c r="S3351" s="25" t="s">
        <v>108</v>
      </c>
      <c r="T3351" s="5"/>
      <c r="U3351" s="5">
        <v>0</v>
      </c>
      <c r="V3351" s="4" t="s">
        <v>39</v>
      </c>
      <c r="W3351" s="4" t="s">
        <v>39</v>
      </c>
      <c r="X3351" s="4" t="s">
        <v>39</v>
      </c>
      <c r="Y3351" s="3">
        <v>258793.15</v>
      </c>
    </row>
    <row r="3352" spans="1:25" x14ac:dyDescent="0.25">
      <c r="A3352" s="3">
        <v>702</v>
      </c>
      <c r="B3352" s="24" t="s">
        <v>3406</v>
      </c>
      <c r="C3352" s="4"/>
      <c r="D3352" s="3">
        <v>315666</v>
      </c>
      <c r="E3352" s="24"/>
      <c r="F3352" s="4" t="s">
        <v>43</v>
      </c>
      <c r="G3352" s="4" t="s">
        <v>33</v>
      </c>
      <c r="H3352" s="4" t="s">
        <v>34</v>
      </c>
      <c r="I3352" s="24" t="s">
        <v>35</v>
      </c>
      <c r="J3352" s="4" t="s">
        <v>36</v>
      </c>
      <c r="K3352" s="5">
        <v>18225.18</v>
      </c>
      <c r="L3352" s="5">
        <v>18225.18</v>
      </c>
      <c r="M3352" s="5">
        <v>18225.18</v>
      </c>
      <c r="N3352" s="5">
        <v>0</v>
      </c>
      <c r="O3352" s="5">
        <v>0</v>
      </c>
      <c r="P3352" s="5">
        <v>0</v>
      </c>
      <c r="Q3352" s="5">
        <v>18225.18</v>
      </c>
      <c r="R3352" s="25" t="s">
        <v>48</v>
      </c>
      <c r="S3352" s="25" t="s">
        <v>74</v>
      </c>
      <c r="T3352" s="5"/>
      <c r="U3352" s="5">
        <v>0</v>
      </c>
      <c r="V3352" s="4" t="s">
        <v>39</v>
      </c>
      <c r="W3352" s="4" t="s">
        <v>39</v>
      </c>
      <c r="X3352" s="4" t="s">
        <v>39</v>
      </c>
      <c r="Y3352" s="3">
        <v>18225.18</v>
      </c>
    </row>
    <row r="3353" spans="1:25" x14ac:dyDescent="0.25">
      <c r="A3353" s="3">
        <v>702</v>
      </c>
      <c r="B3353" s="24" t="s">
        <v>3407</v>
      </c>
      <c r="C3353" s="4"/>
      <c r="D3353" s="3">
        <v>318632</v>
      </c>
      <c r="E3353" s="24"/>
      <c r="F3353" s="4" t="s">
        <v>107</v>
      </c>
      <c r="G3353" s="4" t="s">
        <v>107</v>
      </c>
      <c r="H3353" s="4" t="s">
        <v>34</v>
      </c>
      <c r="I3353" s="24" t="s">
        <v>35</v>
      </c>
      <c r="J3353" s="4" t="s">
        <v>36</v>
      </c>
      <c r="K3353" s="5">
        <v>42206.52</v>
      </c>
      <c r="L3353" s="5">
        <v>42206.52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25" t="s">
        <v>37</v>
      </c>
      <c r="S3353" s="25" t="s">
        <v>90</v>
      </c>
      <c r="T3353" s="5"/>
      <c r="U3353" s="5">
        <v>0</v>
      </c>
      <c r="V3353" s="4" t="s">
        <v>39</v>
      </c>
      <c r="W3353" s="4" t="s">
        <v>39</v>
      </c>
      <c r="X3353" s="4" t="s">
        <v>39</v>
      </c>
      <c r="Y3353" s="3">
        <v>42804.75</v>
      </c>
    </row>
    <row r="3354" spans="1:25" x14ac:dyDescent="0.25">
      <c r="A3354" s="3">
        <v>702</v>
      </c>
      <c r="B3354" s="24" t="s">
        <v>3408</v>
      </c>
      <c r="C3354" s="4"/>
      <c r="D3354" s="3">
        <v>318648</v>
      </c>
      <c r="E3354" s="24"/>
      <c r="F3354" s="4" t="s">
        <v>33</v>
      </c>
      <c r="G3354" s="4" t="s">
        <v>33</v>
      </c>
      <c r="H3354" s="4" t="s">
        <v>34</v>
      </c>
      <c r="I3354" s="24" t="s">
        <v>35</v>
      </c>
      <c r="J3354" s="4" t="s">
        <v>41</v>
      </c>
      <c r="K3354" s="5">
        <v>-209855.54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25" t="s">
        <v>37</v>
      </c>
      <c r="S3354" s="25" t="s">
        <v>38</v>
      </c>
      <c r="T3354" s="5"/>
      <c r="U3354" s="5">
        <v>0</v>
      </c>
      <c r="V3354" s="4" t="s">
        <v>39</v>
      </c>
      <c r="W3354" s="4" t="s">
        <v>39</v>
      </c>
      <c r="X3354" s="4" t="s">
        <v>39</v>
      </c>
      <c r="Y3354" s="3">
        <v>0</v>
      </c>
    </row>
    <row r="3355" spans="1:25" x14ac:dyDescent="0.25">
      <c r="A3355" s="3">
        <v>702</v>
      </c>
      <c r="B3355" s="24" t="s">
        <v>3409</v>
      </c>
      <c r="C3355" s="4"/>
      <c r="D3355" s="3">
        <v>309151</v>
      </c>
      <c r="E3355" s="24"/>
      <c r="F3355" s="4" t="s">
        <v>43</v>
      </c>
      <c r="G3355" s="4" t="s">
        <v>33</v>
      </c>
      <c r="H3355" s="4" t="s">
        <v>34</v>
      </c>
      <c r="I3355" s="24" t="s">
        <v>209</v>
      </c>
      <c r="J3355" s="4" t="s">
        <v>41</v>
      </c>
      <c r="K3355" s="5">
        <v>758236.19</v>
      </c>
      <c r="L3355" s="5">
        <v>45751.97170951376</v>
      </c>
      <c r="M3355" s="5">
        <v>0</v>
      </c>
      <c r="N3355" s="5">
        <v>0</v>
      </c>
      <c r="O3355" s="5">
        <v>0</v>
      </c>
      <c r="P3355" s="5">
        <v>758236.19</v>
      </c>
      <c r="Q3355" s="5">
        <v>758236.19</v>
      </c>
      <c r="R3355" s="25" t="s">
        <v>102</v>
      </c>
      <c r="S3355" s="25" t="s">
        <v>38</v>
      </c>
      <c r="T3355" s="5"/>
      <c r="U3355" s="5">
        <v>0</v>
      </c>
      <c r="V3355" s="4" t="s">
        <v>39</v>
      </c>
      <c r="W3355" s="4" t="s">
        <v>39</v>
      </c>
      <c r="X3355" s="4" t="s">
        <v>39</v>
      </c>
      <c r="Y3355" s="3">
        <v>848262.67</v>
      </c>
    </row>
    <row r="3356" spans="1:25" x14ac:dyDescent="0.25">
      <c r="A3356" s="3">
        <v>702</v>
      </c>
      <c r="B3356" s="24" t="s">
        <v>3410</v>
      </c>
      <c r="C3356" s="4"/>
      <c r="D3356" s="3">
        <v>314750</v>
      </c>
      <c r="E3356" s="24"/>
      <c r="F3356" s="4" t="s">
        <v>43</v>
      </c>
      <c r="G3356" s="4" t="s">
        <v>45</v>
      </c>
      <c r="H3356" s="4" t="s">
        <v>34</v>
      </c>
      <c r="I3356" s="24" t="s">
        <v>35</v>
      </c>
      <c r="J3356" s="4" t="s">
        <v>36</v>
      </c>
      <c r="K3356" s="5">
        <v>13149.24</v>
      </c>
      <c r="L3356" s="5">
        <v>13149.24</v>
      </c>
      <c r="M3356" s="5">
        <v>0</v>
      </c>
      <c r="N3356" s="5">
        <v>0</v>
      </c>
      <c r="O3356" s="5">
        <v>0</v>
      </c>
      <c r="P3356" s="5">
        <v>0</v>
      </c>
      <c r="Q3356" s="5">
        <v>0</v>
      </c>
      <c r="R3356" s="25" t="s">
        <v>37</v>
      </c>
      <c r="S3356" s="25" t="s">
        <v>49</v>
      </c>
      <c r="T3356" s="5"/>
      <c r="U3356" s="5">
        <v>0</v>
      </c>
      <c r="V3356" s="4" t="s">
        <v>39</v>
      </c>
      <c r="W3356" s="4" t="s">
        <v>39</v>
      </c>
      <c r="X3356" s="4" t="s">
        <v>39</v>
      </c>
      <c r="Y3356" s="3">
        <v>13196.36</v>
      </c>
    </row>
    <row r="3357" spans="1:25" x14ac:dyDescent="0.25">
      <c r="A3357" s="3">
        <v>702</v>
      </c>
      <c r="B3357" s="24" t="s">
        <v>3411</v>
      </c>
      <c r="C3357" s="4"/>
      <c r="D3357" s="3">
        <v>313548</v>
      </c>
      <c r="E3357" s="24"/>
      <c r="F3357" s="4" t="s">
        <v>107</v>
      </c>
      <c r="G3357" s="4" t="s">
        <v>107</v>
      </c>
      <c r="H3357" s="4" t="s">
        <v>34</v>
      </c>
      <c r="I3357" s="24" t="s">
        <v>35</v>
      </c>
      <c r="J3357" s="4" t="s">
        <v>36</v>
      </c>
      <c r="K3357" s="5">
        <v>7988.91</v>
      </c>
      <c r="L3357" s="5">
        <v>7988.91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25" t="s">
        <v>37</v>
      </c>
      <c r="S3357" s="25" t="s">
        <v>97</v>
      </c>
      <c r="T3357" s="5"/>
      <c r="U3357" s="5">
        <v>0</v>
      </c>
      <c r="V3357" s="4" t="s">
        <v>39</v>
      </c>
      <c r="W3357" s="4" t="s">
        <v>39</v>
      </c>
      <c r="X3357" s="4" t="s">
        <v>39</v>
      </c>
      <c r="Y3357" s="3">
        <v>8223.2099999999991</v>
      </c>
    </row>
    <row r="3358" spans="1:25" x14ac:dyDescent="0.25">
      <c r="A3358" s="3">
        <v>702</v>
      </c>
      <c r="B3358" s="24" t="s">
        <v>3412</v>
      </c>
      <c r="C3358" s="4"/>
      <c r="D3358" s="3">
        <v>309831</v>
      </c>
      <c r="E3358" s="24"/>
      <c r="F3358" s="4" t="s">
        <v>43</v>
      </c>
      <c r="G3358" s="4" t="s">
        <v>33</v>
      </c>
      <c r="H3358" s="4" t="s">
        <v>34</v>
      </c>
      <c r="I3358" s="24" t="s">
        <v>35</v>
      </c>
      <c r="J3358" s="4" t="s">
        <v>36</v>
      </c>
      <c r="K3358" s="5">
        <v>13249.63</v>
      </c>
      <c r="L3358" s="5">
        <v>13249.63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25" t="s">
        <v>37</v>
      </c>
      <c r="S3358" s="25" t="s">
        <v>74</v>
      </c>
      <c r="T3358" s="5"/>
      <c r="U3358" s="5">
        <v>0</v>
      </c>
      <c r="V3358" s="4" t="s">
        <v>39</v>
      </c>
      <c r="W3358" s="4" t="s">
        <v>39</v>
      </c>
      <c r="X3358" s="4" t="s">
        <v>39</v>
      </c>
      <c r="Y3358" s="3">
        <v>13602.41</v>
      </c>
    </row>
    <row r="3359" spans="1:25" x14ac:dyDescent="0.25">
      <c r="A3359" s="3">
        <v>702</v>
      </c>
      <c r="B3359" s="24" t="s">
        <v>3413</v>
      </c>
      <c r="C3359" s="4"/>
      <c r="D3359" s="3">
        <v>320022</v>
      </c>
      <c r="E3359" s="24"/>
      <c r="F3359" s="4" t="s">
        <v>43</v>
      </c>
      <c r="G3359" s="4" t="s">
        <v>33</v>
      </c>
      <c r="H3359" s="4" t="s">
        <v>34</v>
      </c>
      <c r="I3359" s="24" t="s">
        <v>35</v>
      </c>
      <c r="J3359" s="4" t="s">
        <v>36</v>
      </c>
      <c r="K3359" s="5">
        <v>50683.58</v>
      </c>
      <c r="L3359" s="5">
        <v>50683.58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25" t="s">
        <v>37</v>
      </c>
      <c r="S3359" s="25" t="s">
        <v>74</v>
      </c>
      <c r="T3359" s="5"/>
      <c r="U3359" s="5">
        <v>0</v>
      </c>
      <c r="V3359" s="4" t="s">
        <v>39</v>
      </c>
      <c r="W3359" s="4" t="s">
        <v>39</v>
      </c>
      <c r="X3359" s="4" t="s">
        <v>39</v>
      </c>
      <c r="Y3359" s="3">
        <v>50683.58</v>
      </c>
    </row>
    <row r="3360" spans="1:25" x14ac:dyDescent="0.25">
      <c r="A3360" s="3">
        <v>702</v>
      </c>
      <c r="B3360" s="24" t="s">
        <v>3414</v>
      </c>
      <c r="C3360" s="4"/>
      <c r="D3360" s="3">
        <v>314293</v>
      </c>
      <c r="E3360" s="24"/>
      <c r="F3360" s="4" t="s">
        <v>43</v>
      </c>
      <c r="G3360" s="4" t="s">
        <v>33</v>
      </c>
      <c r="H3360" s="4" t="s">
        <v>34</v>
      </c>
      <c r="I3360" s="24" t="s">
        <v>35</v>
      </c>
      <c r="J3360" s="4" t="s">
        <v>36</v>
      </c>
      <c r="K3360" s="5">
        <v>128878.91</v>
      </c>
      <c r="L3360" s="5">
        <v>128878.91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25" t="s">
        <v>37</v>
      </c>
      <c r="S3360" s="25" t="s">
        <v>74</v>
      </c>
      <c r="T3360" s="5"/>
      <c r="U3360" s="5">
        <v>0</v>
      </c>
      <c r="V3360" s="4" t="s">
        <v>39</v>
      </c>
      <c r="W3360" s="4" t="s">
        <v>39</v>
      </c>
      <c r="X3360" s="4" t="s">
        <v>39</v>
      </c>
      <c r="Y3360" s="3">
        <v>140446.84</v>
      </c>
    </row>
    <row r="3361" spans="1:25" x14ac:dyDescent="0.25">
      <c r="A3361" s="3">
        <v>702</v>
      </c>
      <c r="B3361" s="24" t="s">
        <v>3415</v>
      </c>
      <c r="C3361" s="4"/>
      <c r="D3361" s="3">
        <v>313548</v>
      </c>
      <c r="E3361" s="24"/>
      <c r="F3361" s="4" t="s">
        <v>45</v>
      </c>
      <c r="G3361" s="4" t="s">
        <v>45</v>
      </c>
      <c r="H3361" s="4" t="s">
        <v>34</v>
      </c>
      <c r="I3361" s="24" t="s">
        <v>35</v>
      </c>
      <c r="J3361" s="4" t="s">
        <v>36</v>
      </c>
      <c r="K3361" s="5">
        <v>52267.41</v>
      </c>
      <c r="L3361" s="5">
        <v>52267.41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25" t="s">
        <v>37</v>
      </c>
      <c r="S3361" s="25" t="s">
        <v>97</v>
      </c>
      <c r="T3361" s="5"/>
      <c r="U3361" s="5">
        <v>0</v>
      </c>
      <c r="V3361" s="4" t="s">
        <v>39</v>
      </c>
      <c r="W3361" s="4" t="s">
        <v>39</v>
      </c>
      <c r="X3361" s="4" t="s">
        <v>39</v>
      </c>
      <c r="Y3361" s="3">
        <v>54909.48</v>
      </c>
    </row>
    <row r="3362" spans="1:25" x14ac:dyDescent="0.25">
      <c r="A3362" s="3">
        <v>702</v>
      </c>
      <c r="B3362" s="24" t="s">
        <v>3416</v>
      </c>
      <c r="C3362" s="4"/>
      <c r="D3362" s="3">
        <v>320022</v>
      </c>
      <c r="E3362" s="24"/>
      <c r="F3362" s="4" t="s">
        <v>43</v>
      </c>
      <c r="G3362" s="4" t="s">
        <v>33</v>
      </c>
      <c r="H3362" s="4" t="s">
        <v>34</v>
      </c>
      <c r="I3362" s="24" t="s">
        <v>35</v>
      </c>
      <c r="J3362" s="4" t="s">
        <v>36</v>
      </c>
      <c r="K3362" s="5">
        <v>95905.12</v>
      </c>
      <c r="L3362" s="5">
        <v>95905.12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25" t="s">
        <v>37</v>
      </c>
      <c r="S3362" s="25" t="s">
        <v>74</v>
      </c>
      <c r="T3362" s="5"/>
      <c r="U3362" s="5">
        <v>0</v>
      </c>
      <c r="V3362" s="4" t="s">
        <v>39</v>
      </c>
      <c r="W3362" s="4" t="s">
        <v>39</v>
      </c>
      <c r="X3362" s="4" t="s">
        <v>39</v>
      </c>
      <c r="Y3362" s="3">
        <v>95905.12</v>
      </c>
    </row>
    <row r="3363" spans="1:25" x14ac:dyDescent="0.25">
      <c r="A3363" s="3">
        <v>702</v>
      </c>
      <c r="B3363" s="24" t="s">
        <v>3417</v>
      </c>
      <c r="C3363" s="4"/>
      <c r="D3363" s="3">
        <v>313250</v>
      </c>
      <c r="E3363" s="24"/>
      <c r="F3363" s="4" t="s">
        <v>45</v>
      </c>
      <c r="G3363" s="4" t="s">
        <v>33</v>
      </c>
      <c r="H3363" s="4" t="s">
        <v>34</v>
      </c>
      <c r="I3363" s="24" t="s">
        <v>35</v>
      </c>
      <c r="J3363" s="4" t="s">
        <v>36</v>
      </c>
      <c r="K3363" s="5">
        <v>44239.55</v>
      </c>
      <c r="L3363" s="5">
        <v>44239.55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25" t="s">
        <v>37</v>
      </c>
      <c r="S3363" s="25" t="s">
        <v>49</v>
      </c>
      <c r="T3363" s="5"/>
      <c r="U3363" s="5">
        <v>0</v>
      </c>
      <c r="V3363" s="4" t="s">
        <v>39</v>
      </c>
      <c r="W3363" s="4" t="s">
        <v>39</v>
      </c>
      <c r="X3363" s="4" t="s">
        <v>39</v>
      </c>
      <c r="Y3363" s="3">
        <v>45112.22</v>
      </c>
    </row>
    <row r="3364" spans="1:25" x14ac:dyDescent="0.25">
      <c r="A3364" s="3">
        <v>702</v>
      </c>
      <c r="B3364" s="24" t="s">
        <v>3418</v>
      </c>
      <c r="C3364" s="4"/>
      <c r="D3364" s="3">
        <v>312089</v>
      </c>
      <c r="E3364" s="24"/>
      <c r="F3364" s="4" t="s">
        <v>43</v>
      </c>
      <c r="G3364" s="4" t="s">
        <v>33</v>
      </c>
      <c r="H3364" s="4" t="s">
        <v>34</v>
      </c>
      <c r="I3364" s="24" t="s">
        <v>35</v>
      </c>
      <c r="J3364" s="4" t="s">
        <v>36</v>
      </c>
      <c r="K3364" s="5">
        <v>12076.27</v>
      </c>
      <c r="L3364" s="5">
        <v>12076.27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25" t="s">
        <v>37</v>
      </c>
      <c r="S3364" s="25" t="s">
        <v>74</v>
      </c>
      <c r="T3364" s="5"/>
      <c r="U3364" s="5">
        <v>0</v>
      </c>
      <c r="V3364" s="4" t="s">
        <v>39</v>
      </c>
      <c r="W3364" s="4" t="s">
        <v>39</v>
      </c>
      <c r="X3364" s="4" t="s">
        <v>39</v>
      </c>
      <c r="Y3364" s="3">
        <v>12353.59</v>
      </c>
    </row>
    <row r="3365" spans="1:25" x14ac:dyDescent="0.25">
      <c r="A3365" s="3">
        <v>702</v>
      </c>
      <c r="B3365" s="24" t="s">
        <v>3419</v>
      </c>
      <c r="C3365" s="4"/>
      <c r="D3365" s="3">
        <v>316486</v>
      </c>
      <c r="E3365" s="24"/>
      <c r="F3365" s="4" t="s">
        <v>43</v>
      </c>
      <c r="G3365" s="4" t="s">
        <v>33</v>
      </c>
      <c r="H3365" s="4" t="s">
        <v>34</v>
      </c>
      <c r="I3365" s="24" t="s">
        <v>35</v>
      </c>
      <c r="J3365" s="4" t="s">
        <v>36</v>
      </c>
      <c r="K3365" s="5">
        <v>16579.419999999998</v>
      </c>
      <c r="L3365" s="5">
        <v>16579.419999999998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25" t="s">
        <v>37</v>
      </c>
      <c r="S3365" s="25" t="s">
        <v>74</v>
      </c>
      <c r="T3365" s="5"/>
      <c r="U3365" s="5">
        <v>0</v>
      </c>
      <c r="V3365" s="4" t="s">
        <v>39</v>
      </c>
      <c r="W3365" s="4" t="s">
        <v>39</v>
      </c>
      <c r="X3365" s="4" t="s">
        <v>39</v>
      </c>
      <c r="Y3365" s="3">
        <v>16979.560000000001</v>
      </c>
    </row>
    <row r="3366" spans="1:25" x14ac:dyDescent="0.25">
      <c r="A3366" s="3">
        <v>702</v>
      </c>
      <c r="B3366" s="24" t="s">
        <v>3420</v>
      </c>
      <c r="C3366" s="4"/>
      <c r="D3366" s="3">
        <v>319934</v>
      </c>
      <c r="E3366" s="24"/>
      <c r="F3366" s="4" t="s">
        <v>172</v>
      </c>
      <c r="G3366" s="4" t="s">
        <v>172</v>
      </c>
      <c r="H3366" s="4" t="s">
        <v>34</v>
      </c>
      <c r="I3366" s="24" t="s">
        <v>35</v>
      </c>
      <c r="J3366" s="4" t="s">
        <v>36</v>
      </c>
      <c r="K3366" s="5">
        <v>58067.59</v>
      </c>
      <c r="L3366" s="5">
        <v>58067.59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25" t="s">
        <v>37</v>
      </c>
      <c r="S3366" s="25" t="s">
        <v>38</v>
      </c>
      <c r="T3366" s="5"/>
      <c r="U3366" s="5">
        <v>0</v>
      </c>
      <c r="V3366" s="4" t="s">
        <v>39</v>
      </c>
      <c r="W3366" s="4" t="s">
        <v>39</v>
      </c>
      <c r="X3366" s="4" t="s">
        <v>39</v>
      </c>
      <c r="Y3366" s="3">
        <v>6392.42</v>
      </c>
    </row>
    <row r="3367" spans="1:25" x14ac:dyDescent="0.25">
      <c r="A3367" s="3">
        <v>702</v>
      </c>
      <c r="B3367" s="24" t="s">
        <v>3421</v>
      </c>
      <c r="C3367" s="4"/>
      <c r="D3367" s="3">
        <v>312836</v>
      </c>
      <c r="E3367" s="24"/>
      <c r="F3367" s="4" t="s">
        <v>43</v>
      </c>
      <c r="G3367" s="4" t="s">
        <v>33</v>
      </c>
      <c r="H3367" s="4" t="s">
        <v>34</v>
      </c>
      <c r="I3367" s="24" t="s">
        <v>35</v>
      </c>
      <c r="J3367" s="4" t="s">
        <v>36</v>
      </c>
      <c r="K3367" s="5">
        <v>67364.88</v>
      </c>
      <c r="L3367" s="5">
        <v>67364.88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25" t="s">
        <v>37</v>
      </c>
      <c r="S3367" s="25" t="s">
        <v>69</v>
      </c>
      <c r="T3367" s="5"/>
      <c r="U3367" s="5">
        <v>0</v>
      </c>
      <c r="V3367" s="4" t="s">
        <v>39</v>
      </c>
      <c r="W3367" s="4" t="s">
        <v>39</v>
      </c>
      <c r="X3367" s="4" t="s">
        <v>39</v>
      </c>
      <c r="Y3367" s="3">
        <v>74532.160000000003</v>
      </c>
    </row>
    <row r="3368" spans="1:25" x14ac:dyDescent="0.25">
      <c r="A3368" s="3">
        <v>702</v>
      </c>
      <c r="B3368" s="24" t="s">
        <v>3422</v>
      </c>
      <c r="C3368" s="4"/>
      <c r="D3368" s="3">
        <v>312836</v>
      </c>
      <c r="E3368" s="24"/>
      <c r="F3368" s="4" t="s">
        <v>43</v>
      </c>
      <c r="G3368" s="4" t="s">
        <v>33</v>
      </c>
      <c r="H3368" s="4" t="s">
        <v>34</v>
      </c>
      <c r="I3368" s="24" t="s">
        <v>35</v>
      </c>
      <c r="J3368" s="4" t="s">
        <v>36</v>
      </c>
      <c r="K3368" s="5">
        <v>33394.04</v>
      </c>
      <c r="L3368" s="5">
        <v>33394.04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25" t="s">
        <v>37</v>
      </c>
      <c r="S3368" s="25" t="s">
        <v>69</v>
      </c>
      <c r="T3368" s="5"/>
      <c r="U3368" s="5">
        <v>0</v>
      </c>
      <c r="V3368" s="4" t="s">
        <v>39</v>
      </c>
      <c r="W3368" s="4" t="s">
        <v>39</v>
      </c>
      <c r="X3368" s="4" t="s">
        <v>39</v>
      </c>
      <c r="Y3368" s="3">
        <v>37781.64</v>
      </c>
    </row>
    <row r="3369" spans="1:25" x14ac:dyDescent="0.25">
      <c r="A3369" s="3">
        <v>702</v>
      </c>
      <c r="B3369" s="24" t="s">
        <v>3423</v>
      </c>
      <c r="C3369" s="4"/>
      <c r="D3369" s="3">
        <v>313103</v>
      </c>
      <c r="E3369" s="24"/>
      <c r="F3369" s="4" t="s">
        <v>33</v>
      </c>
      <c r="G3369" s="4" t="s">
        <v>33</v>
      </c>
      <c r="H3369" s="4" t="s">
        <v>34</v>
      </c>
      <c r="I3369" s="24" t="s">
        <v>35</v>
      </c>
      <c r="J3369" s="4" t="s">
        <v>41</v>
      </c>
      <c r="K3369" s="5">
        <v>79476.899999999994</v>
      </c>
      <c r="L3369" s="5">
        <v>4795.6361465150512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25" t="s">
        <v>37</v>
      </c>
      <c r="S3369" s="25" t="s">
        <v>38</v>
      </c>
      <c r="T3369" s="5"/>
      <c r="U3369" s="5">
        <v>0</v>
      </c>
      <c r="V3369" s="4" t="s">
        <v>39</v>
      </c>
      <c r="W3369" s="4" t="s">
        <v>39</v>
      </c>
      <c r="X3369" s="4" t="s">
        <v>39</v>
      </c>
      <c r="Y3369" s="3">
        <v>159847.92000000001</v>
      </c>
    </row>
    <row r="3370" spans="1:25" x14ac:dyDescent="0.25">
      <c r="A3370" s="3">
        <v>702</v>
      </c>
      <c r="B3370" s="24" t="s">
        <v>3424</v>
      </c>
      <c r="C3370" s="4"/>
      <c r="D3370" s="3">
        <v>319500</v>
      </c>
      <c r="E3370" s="24"/>
      <c r="F3370" s="4" t="s">
        <v>33</v>
      </c>
      <c r="G3370" s="4" t="s">
        <v>33</v>
      </c>
      <c r="H3370" s="4" t="s">
        <v>34</v>
      </c>
      <c r="I3370" s="24" t="s">
        <v>35</v>
      </c>
      <c r="J3370" s="4" t="s">
        <v>41</v>
      </c>
      <c r="K3370" s="5">
        <v>741121.68</v>
      </c>
      <c r="L3370" s="5">
        <v>44719.282176002853</v>
      </c>
      <c r="M3370" s="5">
        <v>0</v>
      </c>
      <c r="N3370" s="5">
        <v>0</v>
      </c>
      <c r="O3370" s="5">
        <v>0</v>
      </c>
      <c r="P3370" s="5">
        <v>0</v>
      </c>
      <c r="Q3370" s="5">
        <v>0</v>
      </c>
      <c r="R3370" s="25" t="s">
        <v>37</v>
      </c>
      <c r="S3370" s="25" t="s">
        <v>38</v>
      </c>
      <c r="T3370" s="5"/>
      <c r="U3370" s="5">
        <v>0</v>
      </c>
      <c r="V3370" s="4" t="s">
        <v>39</v>
      </c>
      <c r="W3370" s="4" t="s">
        <v>39</v>
      </c>
      <c r="X3370" s="4" t="s">
        <v>39</v>
      </c>
      <c r="Y3370" s="3">
        <v>831346.42</v>
      </c>
    </row>
    <row r="3371" spans="1:25" x14ac:dyDescent="0.25">
      <c r="A3371" s="3">
        <v>702</v>
      </c>
      <c r="B3371" s="24" t="s">
        <v>3425</v>
      </c>
      <c r="C3371" s="4"/>
      <c r="D3371" s="3">
        <v>319423</v>
      </c>
      <c r="E3371" s="24"/>
      <c r="F3371" s="4" t="s">
        <v>43</v>
      </c>
      <c r="G3371" s="4" t="s">
        <v>33</v>
      </c>
      <c r="H3371" s="4" t="s">
        <v>34</v>
      </c>
      <c r="I3371" s="24" t="s">
        <v>35</v>
      </c>
      <c r="J3371" s="4" t="s">
        <v>41</v>
      </c>
      <c r="K3371" s="5">
        <v>5197610.0999999996</v>
      </c>
      <c r="L3371" s="5">
        <v>313623.79346768319</v>
      </c>
      <c r="M3371" s="5">
        <v>0</v>
      </c>
      <c r="N3371" s="5">
        <v>0</v>
      </c>
      <c r="O3371" s="5">
        <v>0</v>
      </c>
      <c r="P3371" s="5">
        <v>0</v>
      </c>
      <c r="Q3371" s="5">
        <v>0</v>
      </c>
      <c r="R3371" s="25" t="s">
        <v>37</v>
      </c>
      <c r="S3371" s="25" t="s">
        <v>38</v>
      </c>
      <c r="T3371" s="5"/>
      <c r="U3371" s="5">
        <v>0</v>
      </c>
      <c r="V3371" s="4" t="s">
        <v>39</v>
      </c>
      <c r="W3371" s="4" t="s">
        <v>39</v>
      </c>
      <c r="X3371" s="4" t="s">
        <v>39</v>
      </c>
      <c r="Y3371" s="3">
        <v>5576469.9199999999</v>
      </c>
    </row>
    <row r="3372" spans="1:25" x14ac:dyDescent="0.25">
      <c r="A3372" s="3">
        <v>702</v>
      </c>
      <c r="B3372" s="24" t="s">
        <v>3426</v>
      </c>
      <c r="C3372" s="4"/>
      <c r="D3372" s="3">
        <v>319423</v>
      </c>
      <c r="E3372" s="24"/>
      <c r="F3372" s="4" t="s">
        <v>43</v>
      </c>
      <c r="G3372" s="4" t="s">
        <v>33</v>
      </c>
      <c r="H3372" s="4" t="s">
        <v>34</v>
      </c>
      <c r="I3372" s="24" t="s">
        <v>35</v>
      </c>
      <c r="J3372" s="4" t="s">
        <v>41</v>
      </c>
      <c r="K3372" s="5">
        <v>3506267.32</v>
      </c>
      <c r="L3372" s="5">
        <v>211568.1701115224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25" t="s">
        <v>37</v>
      </c>
      <c r="S3372" s="25" t="s">
        <v>38</v>
      </c>
      <c r="T3372" s="5"/>
      <c r="U3372" s="5">
        <v>0</v>
      </c>
      <c r="V3372" s="4" t="s">
        <v>39</v>
      </c>
      <c r="W3372" s="4" t="s">
        <v>39</v>
      </c>
      <c r="X3372" s="4" t="s">
        <v>39</v>
      </c>
      <c r="Y3372" s="3">
        <v>3758549.22</v>
      </c>
    </row>
    <row r="3373" spans="1:25" x14ac:dyDescent="0.25">
      <c r="A3373" s="3">
        <v>702</v>
      </c>
      <c r="B3373" s="24" t="s">
        <v>3427</v>
      </c>
      <c r="C3373" s="4"/>
      <c r="D3373" s="3">
        <v>316486</v>
      </c>
      <c r="E3373" s="24"/>
      <c r="F3373" s="4" t="s">
        <v>43</v>
      </c>
      <c r="G3373" s="4" t="s">
        <v>33</v>
      </c>
      <c r="H3373" s="4" t="s">
        <v>34</v>
      </c>
      <c r="I3373" s="24" t="s">
        <v>35</v>
      </c>
      <c r="J3373" s="4" t="s">
        <v>36</v>
      </c>
      <c r="K3373" s="5">
        <v>45042.63</v>
      </c>
      <c r="L3373" s="5">
        <v>45042.63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25" t="s">
        <v>37</v>
      </c>
      <c r="S3373" s="25" t="s">
        <v>74</v>
      </c>
      <c r="T3373" s="5"/>
      <c r="U3373" s="5">
        <v>0</v>
      </c>
      <c r="V3373" s="4" t="s">
        <v>39</v>
      </c>
      <c r="W3373" s="4" t="s">
        <v>39</v>
      </c>
      <c r="X3373" s="4" t="s">
        <v>39</v>
      </c>
      <c r="Y3373" s="3">
        <v>46129.47</v>
      </c>
    </row>
    <row r="3374" spans="1:25" x14ac:dyDescent="0.25">
      <c r="A3374" s="3">
        <v>702</v>
      </c>
      <c r="B3374" s="24" t="s">
        <v>3428</v>
      </c>
      <c r="C3374" s="4"/>
      <c r="D3374" s="3">
        <v>319124</v>
      </c>
      <c r="E3374" s="24"/>
      <c r="F3374" s="4" t="s">
        <v>33</v>
      </c>
      <c r="G3374" s="4" t="s">
        <v>33</v>
      </c>
      <c r="H3374" s="4" t="s">
        <v>34</v>
      </c>
      <c r="I3374" s="24" t="s">
        <v>35</v>
      </c>
      <c r="J3374" s="4" t="s">
        <v>41</v>
      </c>
      <c r="K3374" s="5">
        <v>237029.74</v>
      </c>
      <c r="L3374" s="5">
        <v>14302.374513136074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25" t="s">
        <v>37</v>
      </c>
      <c r="S3374" s="25" t="s">
        <v>38</v>
      </c>
      <c r="T3374" s="5"/>
      <c r="U3374" s="5">
        <v>0</v>
      </c>
      <c r="V3374" s="4" t="s">
        <v>39</v>
      </c>
      <c r="W3374" s="4" t="s">
        <v>39</v>
      </c>
      <c r="X3374" s="4" t="s">
        <v>39</v>
      </c>
      <c r="Y3374" s="3">
        <v>276496.44</v>
      </c>
    </row>
    <row r="3375" spans="1:25" x14ac:dyDescent="0.25">
      <c r="A3375" s="3">
        <v>702</v>
      </c>
      <c r="B3375" s="24" t="s">
        <v>3429</v>
      </c>
      <c r="C3375" s="4"/>
      <c r="D3375" s="3">
        <v>309306</v>
      </c>
      <c r="E3375" s="24"/>
      <c r="F3375" s="4" t="s">
        <v>43</v>
      </c>
      <c r="G3375" s="4" t="s">
        <v>45</v>
      </c>
      <c r="H3375" s="4" t="s">
        <v>34</v>
      </c>
      <c r="I3375" s="24" t="s">
        <v>35</v>
      </c>
      <c r="J3375" s="4" t="s">
        <v>36</v>
      </c>
      <c r="K3375" s="5">
        <v>626566.37</v>
      </c>
      <c r="L3375" s="5">
        <v>626566.37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25" t="s">
        <v>37</v>
      </c>
      <c r="S3375" s="25" t="s">
        <v>38</v>
      </c>
      <c r="T3375" s="5"/>
      <c r="U3375" s="5">
        <v>0</v>
      </c>
      <c r="V3375" s="4" t="s">
        <v>39</v>
      </c>
      <c r="W3375" s="4" t="s">
        <v>39</v>
      </c>
      <c r="X3375" s="4" t="s">
        <v>39</v>
      </c>
      <c r="Y3375" s="3">
        <v>662433.62</v>
      </c>
    </row>
    <row r="3376" spans="1:25" x14ac:dyDescent="0.25">
      <c r="A3376" s="3">
        <v>702</v>
      </c>
      <c r="B3376" s="24" t="s">
        <v>3430</v>
      </c>
      <c r="C3376" s="4"/>
      <c r="D3376" s="3">
        <v>308393</v>
      </c>
      <c r="E3376" s="24"/>
      <c r="F3376" s="4" t="s">
        <v>45</v>
      </c>
      <c r="G3376" s="4" t="s">
        <v>33</v>
      </c>
      <c r="H3376" s="4" t="s">
        <v>34</v>
      </c>
      <c r="I3376" s="24" t="s">
        <v>35</v>
      </c>
      <c r="J3376" s="4" t="s">
        <v>36</v>
      </c>
      <c r="K3376" s="5">
        <v>63326.75</v>
      </c>
      <c r="L3376" s="5">
        <v>63326.75</v>
      </c>
      <c r="M3376" s="5">
        <v>0</v>
      </c>
      <c r="N3376" s="5">
        <v>0</v>
      </c>
      <c r="O3376" s="5">
        <v>0</v>
      </c>
      <c r="P3376" s="5">
        <v>63326.75</v>
      </c>
      <c r="Q3376" s="5">
        <v>63326.75</v>
      </c>
      <c r="R3376" s="25" t="s">
        <v>102</v>
      </c>
      <c r="S3376" s="25" t="s">
        <v>58</v>
      </c>
      <c r="T3376" s="5"/>
      <c r="U3376" s="5">
        <v>63326.75</v>
      </c>
      <c r="V3376" s="4" t="s">
        <v>39</v>
      </c>
      <c r="W3376" s="4" t="s">
        <v>39</v>
      </c>
      <c r="X3376" s="4" t="s">
        <v>39</v>
      </c>
      <c r="Y3376" s="3">
        <v>76250.05</v>
      </c>
    </row>
    <row r="3377" spans="1:25" x14ac:dyDescent="0.25">
      <c r="A3377" s="3">
        <v>702</v>
      </c>
      <c r="B3377" s="24" t="s">
        <v>3431</v>
      </c>
      <c r="C3377" s="4"/>
      <c r="D3377" s="3">
        <v>308900</v>
      </c>
      <c r="E3377" s="24"/>
      <c r="F3377" s="4" t="s">
        <v>43</v>
      </c>
      <c r="G3377" s="4" t="s">
        <v>33</v>
      </c>
      <c r="H3377" s="4" t="s">
        <v>34</v>
      </c>
      <c r="I3377" s="24" t="s">
        <v>35</v>
      </c>
      <c r="J3377" s="4" t="s">
        <v>36</v>
      </c>
      <c r="K3377" s="5">
        <v>103339.42</v>
      </c>
      <c r="L3377" s="5">
        <v>103339.42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25" t="s">
        <v>37</v>
      </c>
      <c r="S3377" s="25" t="s">
        <v>49</v>
      </c>
      <c r="T3377" s="5"/>
      <c r="U3377" s="5">
        <v>0</v>
      </c>
      <c r="V3377" s="4" t="s">
        <v>39</v>
      </c>
      <c r="W3377" s="4" t="s">
        <v>39</v>
      </c>
      <c r="X3377" s="4" t="s">
        <v>39</v>
      </c>
      <c r="Y3377" s="3">
        <v>107386.48</v>
      </c>
    </row>
    <row r="3378" spans="1:25" x14ac:dyDescent="0.25">
      <c r="A3378" s="3">
        <v>702</v>
      </c>
      <c r="B3378" s="24" t="s">
        <v>3432</v>
      </c>
      <c r="C3378" s="4"/>
      <c r="D3378" s="3">
        <v>313548</v>
      </c>
      <c r="E3378" s="24"/>
      <c r="F3378" s="4" t="s">
        <v>107</v>
      </c>
      <c r="G3378" s="4" t="s">
        <v>107</v>
      </c>
      <c r="H3378" s="4" t="s">
        <v>34</v>
      </c>
      <c r="I3378" s="24" t="s">
        <v>35</v>
      </c>
      <c r="J3378" s="4" t="s">
        <v>36</v>
      </c>
      <c r="K3378" s="5">
        <v>7306.26</v>
      </c>
      <c r="L3378" s="5">
        <v>7306.26</v>
      </c>
      <c r="M3378" s="5">
        <v>0</v>
      </c>
      <c r="N3378" s="5">
        <v>0</v>
      </c>
      <c r="O3378" s="5">
        <v>0</v>
      </c>
      <c r="P3378" s="5">
        <v>0</v>
      </c>
      <c r="Q3378" s="5">
        <v>0</v>
      </c>
      <c r="R3378" s="25" t="s">
        <v>37</v>
      </c>
      <c r="S3378" s="25" t="s">
        <v>97</v>
      </c>
      <c r="T3378" s="5"/>
      <c r="U3378" s="5">
        <v>0</v>
      </c>
      <c r="V3378" s="4" t="s">
        <v>39</v>
      </c>
      <c r="W3378" s="4" t="s">
        <v>39</v>
      </c>
      <c r="X3378" s="4" t="s">
        <v>39</v>
      </c>
      <c r="Y3378" s="3">
        <v>7376.46</v>
      </c>
    </row>
    <row r="3379" spans="1:25" x14ac:dyDescent="0.25">
      <c r="A3379" s="3">
        <v>702</v>
      </c>
      <c r="B3379" s="24" t="s">
        <v>3433</v>
      </c>
      <c r="C3379" s="4"/>
      <c r="D3379" s="3">
        <v>318132</v>
      </c>
      <c r="E3379" s="24"/>
      <c r="F3379" s="4" t="s">
        <v>45</v>
      </c>
      <c r="G3379" s="4" t="s">
        <v>33</v>
      </c>
      <c r="H3379" s="4" t="s">
        <v>34</v>
      </c>
      <c r="I3379" s="24" t="s">
        <v>35</v>
      </c>
      <c r="J3379" s="4" t="s">
        <v>36</v>
      </c>
      <c r="K3379" s="5">
        <v>86738.23</v>
      </c>
      <c r="L3379" s="5">
        <v>86738.23</v>
      </c>
      <c r="M3379" s="5">
        <v>0</v>
      </c>
      <c r="N3379" s="5">
        <v>0</v>
      </c>
      <c r="O3379" s="5">
        <v>0</v>
      </c>
      <c r="P3379" s="5">
        <v>86738.23</v>
      </c>
      <c r="Q3379" s="5">
        <v>86738.23</v>
      </c>
      <c r="R3379" s="25" t="s">
        <v>102</v>
      </c>
      <c r="S3379" s="25" t="s">
        <v>58</v>
      </c>
      <c r="T3379" s="5"/>
      <c r="U3379" s="5">
        <v>86738.23</v>
      </c>
      <c r="V3379" s="4" t="s">
        <v>39</v>
      </c>
      <c r="W3379" s="4" t="s">
        <v>39</v>
      </c>
      <c r="X3379" s="4" t="s">
        <v>39</v>
      </c>
      <c r="Y3379" s="3">
        <v>104976</v>
      </c>
    </row>
    <row r="3380" spans="1:25" x14ac:dyDescent="0.25">
      <c r="A3380" s="3">
        <v>702</v>
      </c>
      <c r="B3380" s="24" t="s">
        <v>3434</v>
      </c>
      <c r="C3380" s="4"/>
      <c r="D3380" s="3">
        <v>315430</v>
      </c>
      <c r="E3380" s="24"/>
      <c r="F3380" s="4" t="s">
        <v>45</v>
      </c>
      <c r="G3380" s="4" t="s">
        <v>33</v>
      </c>
      <c r="H3380" s="4" t="s">
        <v>34</v>
      </c>
      <c r="I3380" s="24" t="s">
        <v>35</v>
      </c>
      <c r="J3380" s="4" t="s">
        <v>36</v>
      </c>
      <c r="K3380" s="5">
        <v>4773.43</v>
      </c>
      <c r="L3380" s="5">
        <v>4773.43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25" t="s">
        <v>37</v>
      </c>
      <c r="S3380" s="25" t="s">
        <v>58</v>
      </c>
      <c r="T3380" s="5"/>
      <c r="U3380" s="5">
        <v>0</v>
      </c>
      <c r="V3380" s="4" t="s">
        <v>39</v>
      </c>
      <c r="W3380" s="4" t="s">
        <v>39</v>
      </c>
      <c r="X3380" s="4" t="s">
        <v>39</v>
      </c>
      <c r="Y3380" s="3">
        <v>4812.74</v>
      </c>
    </row>
    <row r="3381" spans="1:25" x14ac:dyDescent="0.25">
      <c r="A3381" s="3">
        <v>702</v>
      </c>
      <c r="B3381" s="24" t="s">
        <v>3435</v>
      </c>
      <c r="C3381" s="4"/>
      <c r="D3381" s="3">
        <v>318660</v>
      </c>
      <c r="E3381" s="24"/>
      <c r="F3381" s="4" t="s">
        <v>45</v>
      </c>
      <c r="G3381" s="4" t="s">
        <v>33</v>
      </c>
      <c r="H3381" s="4" t="s">
        <v>34</v>
      </c>
      <c r="I3381" s="24" t="s">
        <v>35</v>
      </c>
      <c r="J3381" s="4" t="s">
        <v>36</v>
      </c>
      <c r="K3381" s="5">
        <v>18000.28</v>
      </c>
      <c r="L3381" s="5">
        <v>18000.28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25" t="s">
        <v>37</v>
      </c>
      <c r="S3381" s="25" t="s">
        <v>97</v>
      </c>
      <c r="T3381" s="5"/>
      <c r="U3381" s="5">
        <v>0</v>
      </c>
      <c r="V3381" s="4" t="s">
        <v>39</v>
      </c>
      <c r="W3381" s="4" t="s">
        <v>39</v>
      </c>
      <c r="X3381" s="4" t="s">
        <v>39</v>
      </c>
      <c r="Y3381" s="3">
        <v>18105.59</v>
      </c>
    </row>
    <row r="3382" spans="1:25" x14ac:dyDescent="0.25">
      <c r="A3382" s="3">
        <v>702</v>
      </c>
      <c r="B3382" s="24" t="s">
        <v>3436</v>
      </c>
      <c r="C3382" s="4"/>
      <c r="D3382" s="3">
        <v>314168</v>
      </c>
      <c r="E3382" s="24"/>
      <c r="F3382" s="4" t="s">
        <v>45</v>
      </c>
      <c r="G3382" s="4" t="s">
        <v>33</v>
      </c>
      <c r="H3382" s="4" t="s">
        <v>34</v>
      </c>
      <c r="I3382" s="24" t="s">
        <v>209</v>
      </c>
      <c r="J3382" s="4" t="s">
        <v>36</v>
      </c>
      <c r="K3382" s="5">
        <v>33736.370000000003</v>
      </c>
      <c r="L3382" s="5">
        <v>33736.370000000003</v>
      </c>
      <c r="M3382" s="5">
        <v>0</v>
      </c>
      <c r="N3382" s="5">
        <v>0</v>
      </c>
      <c r="O3382" s="5">
        <v>0</v>
      </c>
      <c r="P3382" s="5">
        <v>33736.370000000003</v>
      </c>
      <c r="Q3382" s="5">
        <v>33736.370000000003</v>
      </c>
      <c r="R3382" s="25" t="s">
        <v>102</v>
      </c>
      <c r="S3382" s="25" t="s">
        <v>49</v>
      </c>
      <c r="T3382" s="5"/>
      <c r="U3382" s="5">
        <v>33736.370000000003</v>
      </c>
      <c r="V3382" s="4" t="s">
        <v>39</v>
      </c>
      <c r="W3382" s="4" t="s">
        <v>39</v>
      </c>
      <c r="X3382" s="4" t="s">
        <v>39</v>
      </c>
      <c r="Y3382" s="3">
        <v>33921.589999999997</v>
      </c>
    </row>
    <row r="3383" spans="1:25" x14ac:dyDescent="0.25">
      <c r="A3383" s="3">
        <v>702</v>
      </c>
      <c r="B3383" s="24" t="s">
        <v>3437</v>
      </c>
      <c r="C3383" s="4"/>
      <c r="D3383" s="3">
        <v>320428</v>
      </c>
      <c r="E3383" s="24"/>
      <c r="F3383" s="4" t="s">
        <v>45</v>
      </c>
      <c r="G3383" s="4" t="s">
        <v>33</v>
      </c>
      <c r="H3383" s="4" t="s">
        <v>34</v>
      </c>
      <c r="I3383" s="24" t="s">
        <v>35</v>
      </c>
      <c r="J3383" s="4" t="s">
        <v>36</v>
      </c>
      <c r="K3383" s="5">
        <v>68935.44</v>
      </c>
      <c r="L3383" s="5">
        <v>68935.44</v>
      </c>
      <c r="M3383" s="5">
        <v>0</v>
      </c>
      <c r="N3383" s="5">
        <v>0</v>
      </c>
      <c r="O3383" s="5">
        <v>0</v>
      </c>
      <c r="P3383" s="5">
        <v>0</v>
      </c>
      <c r="Q3383" s="5">
        <v>0</v>
      </c>
      <c r="R3383" s="25" t="s">
        <v>37</v>
      </c>
      <c r="S3383" s="25" t="s">
        <v>49</v>
      </c>
      <c r="T3383" s="5"/>
      <c r="U3383" s="5">
        <v>0</v>
      </c>
      <c r="V3383" s="4" t="s">
        <v>39</v>
      </c>
      <c r="W3383" s="4" t="s">
        <v>39</v>
      </c>
      <c r="X3383" s="4" t="s">
        <v>39</v>
      </c>
      <c r="Y3383" s="3">
        <v>71407.91</v>
      </c>
    </row>
    <row r="3384" spans="1:25" x14ac:dyDescent="0.25">
      <c r="A3384" s="3">
        <v>702</v>
      </c>
      <c r="B3384" s="24" t="s">
        <v>3438</v>
      </c>
      <c r="C3384" s="4"/>
      <c r="D3384" s="3">
        <v>309733</v>
      </c>
      <c r="E3384" s="24"/>
      <c r="F3384" s="4" t="s">
        <v>43</v>
      </c>
      <c r="G3384" s="4" t="s">
        <v>33</v>
      </c>
      <c r="H3384" s="4" t="s">
        <v>34</v>
      </c>
      <c r="I3384" s="24" t="s">
        <v>35</v>
      </c>
      <c r="J3384" s="4" t="s">
        <v>36</v>
      </c>
      <c r="K3384" s="5">
        <v>17619.89</v>
      </c>
      <c r="L3384" s="5">
        <v>17619.89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25" t="s">
        <v>37</v>
      </c>
      <c r="S3384" s="25" t="s">
        <v>74</v>
      </c>
      <c r="T3384" s="5"/>
      <c r="U3384" s="5">
        <v>0</v>
      </c>
      <c r="V3384" s="4" t="s">
        <v>39</v>
      </c>
      <c r="W3384" s="4" t="s">
        <v>39</v>
      </c>
      <c r="X3384" s="4" t="s">
        <v>39</v>
      </c>
      <c r="Y3384" s="3">
        <v>17619.89</v>
      </c>
    </row>
    <row r="3385" spans="1:25" x14ac:dyDescent="0.25">
      <c r="A3385" s="3">
        <v>702</v>
      </c>
      <c r="B3385" s="24" t="s">
        <v>3439</v>
      </c>
      <c r="C3385" s="4"/>
      <c r="D3385" s="3">
        <v>313548</v>
      </c>
      <c r="E3385" s="24"/>
      <c r="F3385" s="4" t="s">
        <v>45</v>
      </c>
      <c r="G3385" s="4" t="s">
        <v>45</v>
      </c>
      <c r="H3385" s="4" t="s">
        <v>34</v>
      </c>
      <c r="I3385" s="24" t="s">
        <v>35</v>
      </c>
      <c r="J3385" s="4" t="s">
        <v>36</v>
      </c>
      <c r="K3385" s="5">
        <v>11256.07</v>
      </c>
      <c r="L3385" s="5">
        <v>11256.07</v>
      </c>
      <c r="M3385" s="5">
        <v>0</v>
      </c>
      <c r="N3385" s="5">
        <v>0</v>
      </c>
      <c r="O3385" s="5">
        <v>0</v>
      </c>
      <c r="P3385" s="5">
        <v>0</v>
      </c>
      <c r="Q3385" s="5">
        <v>0</v>
      </c>
      <c r="R3385" s="25" t="s">
        <v>37</v>
      </c>
      <c r="S3385" s="25" t="s">
        <v>97</v>
      </c>
      <c r="T3385" s="5"/>
      <c r="U3385" s="5">
        <v>0</v>
      </c>
      <c r="V3385" s="4" t="s">
        <v>39</v>
      </c>
      <c r="W3385" s="4" t="s">
        <v>39</v>
      </c>
      <c r="X3385" s="4" t="s">
        <v>39</v>
      </c>
      <c r="Y3385" s="3">
        <v>11498.91</v>
      </c>
    </row>
    <row r="3386" spans="1:25" x14ac:dyDescent="0.25">
      <c r="A3386" s="3">
        <v>702</v>
      </c>
      <c r="B3386" s="24" t="s">
        <v>3440</v>
      </c>
      <c r="C3386" s="4"/>
      <c r="D3386" s="3">
        <v>319339</v>
      </c>
      <c r="E3386" s="24"/>
      <c r="F3386" s="4" t="s">
        <v>43</v>
      </c>
      <c r="G3386" s="4" t="s">
        <v>33</v>
      </c>
      <c r="H3386" s="4" t="s">
        <v>34</v>
      </c>
      <c r="I3386" s="24" t="s">
        <v>35</v>
      </c>
      <c r="J3386" s="4" t="s">
        <v>36</v>
      </c>
      <c r="K3386" s="5">
        <v>48107.76</v>
      </c>
      <c r="L3386" s="5">
        <v>48107.76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25" t="s">
        <v>37</v>
      </c>
      <c r="S3386" s="25" t="s">
        <v>58</v>
      </c>
      <c r="T3386" s="5"/>
      <c r="U3386" s="5">
        <v>0</v>
      </c>
      <c r="V3386" s="4" t="s">
        <v>39</v>
      </c>
      <c r="W3386" s="4" t="s">
        <v>39</v>
      </c>
      <c r="X3386" s="4" t="s">
        <v>39</v>
      </c>
      <c r="Y3386" s="3">
        <v>50992.35</v>
      </c>
    </row>
    <row r="3387" spans="1:25" x14ac:dyDescent="0.25">
      <c r="A3387" s="3">
        <v>702</v>
      </c>
      <c r="B3387" s="24" t="s">
        <v>3441</v>
      </c>
      <c r="C3387" s="4"/>
      <c r="D3387" s="3">
        <v>312058</v>
      </c>
      <c r="E3387" s="24"/>
      <c r="F3387" s="4" t="s">
        <v>43</v>
      </c>
      <c r="G3387" s="4" t="s">
        <v>33</v>
      </c>
      <c r="H3387" s="4" t="s">
        <v>34</v>
      </c>
      <c r="I3387" s="24" t="s">
        <v>35</v>
      </c>
      <c r="J3387" s="4" t="s">
        <v>36</v>
      </c>
      <c r="K3387" s="5">
        <v>8708.9500000000007</v>
      </c>
      <c r="L3387" s="5">
        <v>8708.9500000000007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25" t="s">
        <v>37</v>
      </c>
      <c r="S3387" s="25" t="s">
        <v>97</v>
      </c>
      <c r="T3387" s="5"/>
      <c r="U3387" s="5">
        <v>0</v>
      </c>
      <c r="V3387" s="4" t="s">
        <v>39</v>
      </c>
      <c r="W3387" s="4" t="s">
        <v>39</v>
      </c>
      <c r="X3387" s="4" t="s">
        <v>39</v>
      </c>
      <c r="Y3387" s="3">
        <v>8708.9500000000007</v>
      </c>
    </row>
    <row r="3388" spans="1:25" x14ac:dyDescent="0.25">
      <c r="A3388" s="3">
        <v>702</v>
      </c>
      <c r="B3388" s="24" t="s">
        <v>3442</v>
      </c>
      <c r="C3388" s="4"/>
      <c r="D3388" s="3">
        <v>318906</v>
      </c>
      <c r="E3388" s="24"/>
      <c r="F3388" s="4" t="s">
        <v>45</v>
      </c>
      <c r="G3388" s="4" t="s">
        <v>33</v>
      </c>
      <c r="H3388" s="4" t="s">
        <v>34</v>
      </c>
      <c r="I3388" s="24" t="s">
        <v>35</v>
      </c>
      <c r="J3388" s="4" t="s">
        <v>36</v>
      </c>
      <c r="K3388" s="5">
        <v>10168.34</v>
      </c>
      <c r="L3388" s="5">
        <v>10168.34</v>
      </c>
      <c r="M3388" s="5">
        <v>0</v>
      </c>
      <c r="N3388" s="5">
        <v>0</v>
      </c>
      <c r="O3388" s="5">
        <v>0</v>
      </c>
      <c r="P3388" s="5">
        <v>10168.34</v>
      </c>
      <c r="Q3388" s="5">
        <v>10168.34</v>
      </c>
      <c r="R3388" s="25" t="s">
        <v>102</v>
      </c>
      <c r="S3388" s="25" t="s">
        <v>58</v>
      </c>
      <c r="T3388" s="5"/>
      <c r="U3388" s="5">
        <v>10168.34</v>
      </c>
      <c r="V3388" s="4" t="s">
        <v>39</v>
      </c>
      <c r="W3388" s="4" t="s">
        <v>39</v>
      </c>
      <c r="X3388" s="4" t="s">
        <v>39</v>
      </c>
      <c r="Y3388" s="3">
        <v>10168.34</v>
      </c>
    </row>
    <row r="3389" spans="1:25" x14ac:dyDescent="0.25">
      <c r="A3389" s="3">
        <v>702</v>
      </c>
      <c r="B3389" s="24" t="s">
        <v>3443</v>
      </c>
      <c r="C3389" s="4"/>
      <c r="D3389" s="3">
        <v>318566</v>
      </c>
      <c r="E3389" s="24"/>
      <c r="F3389" s="4" t="s">
        <v>45</v>
      </c>
      <c r="G3389" s="4" t="s">
        <v>33</v>
      </c>
      <c r="H3389" s="4" t="s">
        <v>34</v>
      </c>
      <c r="I3389" s="24" t="s">
        <v>35</v>
      </c>
      <c r="J3389" s="4" t="s">
        <v>36</v>
      </c>
      <c r="K3389" s="5">
        <v>122401.96</v>
      </c>
      <c r="L3389" s="5">
        <v>122401.96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25" t="s">
        <v>37</v>
      </c>
      <c r="S3389" s="25" t="s">
        <v>49</v>
      </c>
      <c r="T3389" s="5"/>
      <c r="U3389" s="5">
        <v>0</v>
      </c>
      <c r="V3389" s="4" t="s">
        <v>39</v>
      </c>
      <c r="W3389" s="4" t="s">
        <v>39</v>
      </c>
      <c r="X3389" s="4" t="s">
        <v>39</v>
      </c>
      <c r="Y3389" s="3">
        <v>127103.43</v>
      </c>
    </row>
    <row r="3390" spans="1:25" x14ac:dyDescent="0.25">
      <c r="A3390" s="3">
        <v>702</v>
      </c>
      <c r="B3390" s="24" t="s">
        <v>3444</v>
      </c>
      <c r="C3390" s="4"/>
      <c r="D3390" s="3">
        <v>308681</v>
      </c>
      <c r="E3390" s="24"/>
      <c r="F3390" s="4" t="s">
        <v>43</v>
      </c>
      <c r="G3390" s="4" t="s">
        <v>33</v>
      </c>
      <c r="H3390" s="4" t="s">
        <v>34</v>
      </c>
      <c r="I3390" s="24" t="s">
        <v>35</v>
      </c>
      <c r="J3390" s="4" t="s">
        <v>41</v>
      </c>
      <c r="K3390" s="5">
        <v>541835.76</v>
      </c>
      <c r="L3390" s="5">
        <v>32694.369761911377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25" t="s">
        <v>37</v>
      </c>
      <c r="S3390" s="25" t="s">
        <v>38</v>
      </c>
      <c r="T3390" s="5"/>
      <c r="U3390" s="5">
        <v>0</v>
      </c>
      <c r="V3390" s="4" t="s">
        <v>39</v>
      </c>
      <c r="W3390" s="4" t="s">
        <v>39</v>
      </c>
      <c r="X3390" s="4" t="s">
        <v>39</v>
      </c>
      <c r="Y3390" s="3">
        <v>653055.29</v>
      </c>
    </row>
    <row r="3391" spans="1:25" x14ac:dyDescent="0.25">
      <c r="A3391" s="3">
        <v>702</v>
      </c>
      <c r="B3391" s="24" t="s">
        <v>3445</v>
      </c>
      <c r="C3391" s="4"/>
      <c r="D3391" s="3">
        <v>314798</v>
      </c>
      <c r="E3391" s="24"/>
      <c r="F3391" s="4" t="s">
        <v>107</v>
      </c>
      <c r="G3391" s="4" t="s">
        <v>107</v>
      </c>
      <c r="H3391" s="4" t="s">
        <v>34</v>
      </c>
      <c r="I3391" s="24" t="s">
        <v>35</v>
      </c>
      <c r="J3391" s="4" t="s">
        <v>36</v>
      </c>
      <c r="K3391" s="5">
        <v>661750.72</v>
      </c>
      <c r="L3391" s="5">
        <v>661750.72</v>
      </c>
      <c r="M3391" s="5">
        <v>0</v>
      </c>
      <c r="N3391" s="5">
        <v>0</v>
      </c>
      <c r="O3391" s="5">
        <v>0</v>
      </c>
      <c r="P3391" s="5">
        <v>0</v>
      </c>
      <c r="Q3391" s="5">
        <v>0</v>
      </c>
      <c r="R3391" s="25" t="s">
        <v>37</v>
      </c>
      <c r="S3391" s="25" t="s">
        <v>49</v>
      </c>
      <c r="T3391" s="5"/>
      <c r="U3391" s="5">
        <v>0</v>
      </c>
      <c r="V3391" s="4" t="s">
        <v>39</v>
      </c>
      <c r="W3391" s="4" t="s">
        <v>39</v>
      </c>
      <c r="X3391" s="4" t="s">
        <v>39</v>
      </c>
      <c r="Y3391" s="3">
        <v>693927.51</v>
      </c>
    </row>
    <row r="3392" spans="1:25" x14ac:dyDescent="0.25">
      <c r="A3392" s="3">
        <v>702</v>
      </c>
      <c r="B3392" s="24" t="s">
        <v>3446</v>
      </c>
      <c r="C3392" s="4"/>
      <c r="D3392" s="3">
        <v>313548</v>
      </c>
      <c r="E3392" s="24"/>
      <c r="F3392" s="4" t="s">
        <v>45</v>
      </c>
      <c r="G3392" s="4" t="s">
        <v>45</v>
      </c>
      <c r="H3392" s="4" t="s">
        <v>34</v>
      </c>
      <c r="I3392" s="24" t="s">
        <v>35</v>
      </c>
      <c r="J3392" s="4" t="s">
        <v>36</v>
      </c>
      <c r="K3392" s="5">
        <v>17523.189999999999</v>
      </c>
      <c r="L3392" s="5">
        <v>17523.189999999999</v>
      </c>
      <c r="M3392" s="5">
        <v>0</v>
      </c>
      <c r="N3392" s="5">
        <v>0</v>
      </c>
      <c r="O3392" s="5">
        <v>0</v>
      </c>
      <c r="P3392" s="5">
        <v>0</v>
      </c>
      <c r="Q3392" s="5">
        <v>0</v>
      </c>
      <c r="R3392" s="25" t="s">
        <v>37</v>
      </c>
      <c r="S3392" s="25" t="s">
        <v>97</v>
      </c>
      <c r="T3392" s="5"/>
      <c r="U3392" s="5">
        <v>0</v>
      </c>
      <c r="V3392" s="4" t="s">
        <v>39</v>
      </c>
      <c r="W3392" s="4" t="s">
        <v>39</v>
      </c>
      <c r="X3392" s="4" t="s">
        <v>39</v>
      </c>
      <c r="Y3392" s="3">
        <v>18522.38</v>
      </c>
    </row>
    <row r="3393" spans="1:25" x14ac:dyDescent="0.25">
      <c r="A3393" s="3">
        <v>702</v>
      </c>
      <c r="B3393" s="24" t="s">
        <v>3447</v>
      </c>
      <c r="C3393" s="4"/>
      <c r="D3393" s="3">
        <v>313548</v>
      </c>
      <c r="E3393" s="24"/>
      <c r="F3393" s="4" t="s">
        <v>107</v>
      </c>
      <c r="G3393" s="4" t="s">
        <v>107</v>
      </c>
      <c r="H3393" s="4" t="s">
        <v>34</v>
      </c>
      <c r="I3393" s="24" t="s">
        <v>35</v>
      </c>
      <c r="J3393" s="4" t="s">
        <v>36</v>
      </c>
      <c r="K3393" s="5">
        <v>142182.46</v>
      </c>
      <c r="L3393" s="5">
        <v>142182.46</v>
      </c>
      <c r="M3393" s="5">
        <v>0</v>
      </c>
      <c r="N3393" s="5">
        <v>0</v>
      </c>
      <c r="O3393" s="5">
        <v>0</v>
      </c>
      <c r="P3393" s="5">
        <v>0</v>
      </c>
      <c r="Q3393" s="5">
        <v>0</v>
      </c>
      <c r="R3393" s="25" t="s">
        <v>37</v>
      </c>
      <c r="S3393" s="25" t="s">
        <v>97</v>
      </c>
      <c r="T3393" s="5"/>
      <c r="U3393" s="5">
        <v>0</v>
      </c>
      <c r="V3393" s="4" t="s">
        <v>39</v>
      </c>
      <c r="W3393" s="4" t="s">
        <v>39</v>
      </c>
      <c r="X3393" s="4" t="s">
        <v>39</v>
      </c>
      <c r="Y3393" s="3">
        <v>150289.79999999999</v>
      </c>
    </row>
    <row r="3394" spans="1:25" x14ac:dyDescent="0.25">
      <c r="A3394" s="3">
        <v>702</v>
      </c>
      <c r="B3394" s="24" t="s">
        <v>3448</v>
      </c>
      <c r="C3394" s="4"/>
      <c r="D3394" s="3">
        <v>313548</v>
      </c>
      <c r="E3394" s="24"/>
      <c r="F3394" s="4" t="s">
        <v>107</v>
      </c>
      <c r="G3394" s="4" t="s">
        <v>107</v>
      </c>
      <c r="H3394" s="4" t="s">
        <v>34</v>
      </c>
      <c r="I3394" s="24" t="s">
        <v>35</v>
      </c>
      <c r="J3394" s="4" t="s">
        <v>36</v>
      </c>
      <c r="K3394" s="5">
        <v>142182.46</v>
      </c>
      <c r="L3394" s="5">
        <v>142182.46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25" t="s">
        <v>37</v>
      </c>
      <c r="S3394" s="25" t="s">
        <v>97</v>
      </c>
      <c r="T3394" s="5"/>
      <c r="U3394" s="5">
        <v>0</v>
      </c>
      <c r="V3394" s="4" t="s">
        <v>39</v>
      </c>
      <c r="W3394" s="4" t="s">
        <v>39</v>
      </c>
      <c r="X3394" s="4" t="s">
        <v>39</v>
      </c>
      <c r="Y3394" s="3">
        <v>150289.79999999999</v>
      </c>
    </row>
    <row r="3395" spans="1:25" x14ac:dyDescent="0.25">
      <c r="A3395" s="3">
        <v>702</v>
      </c>
      <c r="B3395" s="24" t="s">
        <v>3449</v>
      </c>
      <c r="C3395" s="4"/>
      <c r="D3395" s="3">
        <v>314798</v>
      </c>
      <c r="E3395" s="24"/>
      <c r="F3395" s="4" t="s">
        <v>45</v>
      </c>
      <c r="G3395" s="4" t="s">
        <v>45</v>
      </c>
      <c r="H3395" s="4" t="s">
        <v>34</v>
      </c>
      <c r="I3395" s="24" t="s">
        <v>35</v>
      </c>
      <c r="J3395" s="4" t="s">
        <v>36</v>
      </c>
      <c r="K3395" s="5">
        <v>101011.77</v>
      </c>
      <c r="L3395" s="5">
        <v>101011.77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  <c r="R3395" s="25" t="s">
        <v>37</v>
      </c>
      <c r="S3395" s="25" t="s">
        <v>49</v>
      </c>
      <c r="T3395" s="5"/>
      <c r="U3395" s="5">
        <v>0</v>
      </c>
      <c r="V3395" s="4" t="s">
        <v>39</v>
      </c>
      <c r="W3395" s="4" t="s">
        <v>39</v>
      </c>
      <c r="X3395" s="4" t="s">
        <v>39</v>
      </c>
      <c r="Y3395" s="3">
        <v>106025.26</v>
      </c>
    </row>
    <row r="3396" spans="1:25" x14ac:dyDescent="0.25">
      <c r="A3396" s="3">
        <v>702</v>
      </c>
      <c r="B3396" s="24" t="s">
        <v>3450</v>
      </c>
      <c r="C3396" s="4"/>
      <c r="D3396" s="3">
        <v>314798</v>
      </c>
      <c r="E3396" s="24"/>
      <c r="F3396" s="4" t="s">
        <v>45</v>
      </c>
      <c r="G3396" s="4" t="s">
        <v>45</v>
      </c>
      <c r="H3396" s="4" t="s">
        <v>34</v>
      </c>
      <c r="I3396" s="24" t="s">
        <v>35</v>
      </c>
      <c r="J3396" s="4" t="s">
        <v>36</v>
      </c>
      <c r="K3396" s="5">
        <v>956592.06</v>
      </c>
      <c r="L3396" s="5">
        <v>956592.06</v>
      </c>
      <c r="M3396" s="5">
        <v>0</v>
      </c>
      <c r="N3396" s="5">
        <v>0</v>
      </c>
      <c r="O3396" s="5">
        <v>0</v>
      </c>
      <c r="P3396" s="5">
        <v>0</v>
      </c>
      <c r="Q3396" s="5">
        <v>0</v>
      </c>
      <c r="R3396" s="25" t="s">
        <v>37</v>
      </c>
      <c r="S3396" s="25" t="s">
        <v>49</v>
      </c>
      <c r="T3396" s="25">
        <v>415</v>
      </c>
      <c r="U3396" s="5">
        <v>0</v>
      </c>
      <c r="V3396" s="4" t="s">
        <v>39</v>
      </c>
      <c r="W3396" s="4" t="s">
        <v>39</v>
      </c>
      <c r="X3396" s="4" t="s">
        <v>39</v>
      </c>
      <c r="Y3396" s="3">
        <v>1007006.31</v>
      </c>
    </row>
    <row r="3397" spans="1:25" x14ac:dyDescent="0.25">
      <c r="A3397" s="3">
        <v>702</v>
      </c>
      <c r="B3397" s="24" t="s">
        <v>3451</v>
      </c>
      <c r="C3397" s="4"/>
      <c r="D3397" s="3">
        <v>314798</v>
      </c>
      <c r="E3397" s="24"/>
      <c r="F3397" s="4" t="s">
        <v>107</v>
      </c>
      <c r="G3397" s="4" t="s">
        <v>107</v>
      </c>
      <c r="H3397" s="4" t="s">
        <v>34</v>
      </c>
      <c r="I3397" s="24" t="s">
        <v>35</v>
      </c>
      <c r="J3397" s="4" t="s">
        <v>36</v>
      </c>
      <c r="K3397" s="5">
        <v>332735.21000000002</v>
      </c>
      <c r="L3397" s="5">
        <v>332735.21000000002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25" t="s">
        <v>37</v>
      </c>
      <c r="S3397" s="25" t="s">
        <v>49</v>
      </c>
      <c r="T3397" s="25">
        <v>715</v>
      </c>
      <c r="U3397" s="5">
        <v>0</v>
      </c>
      <c r="V3397" s="4" t="s">
        <v>39</v>
      </c>
      <c r="W3397" s="4" t="s">
        <v>39</v>
      </c>
      <c r="X3397" s="4" t="s">
        <v>39</v>
      </c>
      <c r="Y3397" s="3">
        <v>350442.46</v>
      </c>
    </row>
    <row r="3398" spans="1:25" x14ac:dyDescent="0.25">
      <c r="A3398" s="3">
        <v>702</v>
      </c>
      <c r="B3398" s="24" t="s">
        <v>3452</v>
      </c>
      <c r="C3398" s="4"/>
      <c r="D3398" s="3">
        <v>320498</v>
      </c>
      <c r="E3398" s="24"/>
      <c r="F3398" s="4" t="s">
        <v>43</v>
      </c>
      <c r="G3398" s="4" t="s">
        <v>33</v>
      </c>
      <c r="H3398" s="4" t="s">
        <v>34</v>
      </c>
      <c r="I3398" s="24" t="s">
        <v>35</v>
      </c>
      <c r="J3398" s="4" t="s">
        <v>36</v>
      </c>
      <c r="K3398" s="5">
        <v>275588.94</v>
      </c>
      <c r="L3398" s="5">
        <v>275588.94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  <c r="R3398" s="25" t="s">
        <v>37</v>
      </c>
      <c r="S3398" s="25" t="s">
        <v>69</v>
      </c>
      <c r="T3398" s="5"/>
      <c r="U3398" s="5">
        <v>0</v>
      </c>
      <c r="V3398" s="4" t="s">
        <v>39</v>
      </c>
      <c r="W3398" s="4" t="s">
        <v>39</v>
      </c>
      <c r="X3398" s="4" t="s">
        <v>39</v>
      </c>
      <c r="Y3398" s="3">
        <v>312397.26</v>
      </c>
    </row>
    <row r="3399" spans="1:25" x14ac:dyDescent="0.25">
      <c r="A3399" s="3">
        <v>702</v>
      </c>
      <c r="B3399" s="24" t="s">
        <v>3453</v>
      </c>
      <c r="C3399" s="4"/>
      <c r="D3399" s="3">
        <v>308973</v>
      </c>
      <c r="E3399" s="24"/>
      <c r="F3399" s="4" t="s">
        <v>43</v>
      </c>
      <c r="G3399" s="4" t="s">
        <v>33</v>
      </c>
      <c r="H3399" s="4" t="s">
        <v>34</v>
      </c>
      <c r="I3399" s="24" t="s">
        <v>209</v>
      </c>
      <c r="J3399" s="4" t="s">
        <v>36</v>
      </c>
      <c r="K3399" s="5">
        <v>102579.7</v>
      </c>
      <c r="L3399" s="5">
        <v>102579.7</v>
      </c>
      <c r="M3399" s="5">
        <v>0</v>
      </c>
      <c r="N3399" s="5">
        <v>0</v>
      </c>
      <c r="O3399" s="5">
        <v>0</v>
      </c>
      <c r="P3399" s="5">
        <v>102579.7</v>
      </c>
      <c r="Q3399" s="5">
        <v>102579.7</v>
      </c>
      <c r="R3399" s="25" t="s">
        <v>102</v>
      </c>
      <c r="S3399" s="25" t="s">
        <v>69</v>
      </c>
      <c r="T3399" s="5"/>
      <c r="U3399" s="5">
        <v>0</v>
      </c>
      <c r="V3399" s="4" t="s">
        <v>39</v>
      </c>
      <c r="W3399" s="4" t="s">
        <v>39</v>
      </c>
      <c r="X3399" s="4" t="s">
        <v>39</v>
      </c>
      <c r="Y3399" s="3">
        <v>121150.39999999999</v>
      </c>
    </row>
    <row r="3400" spans="1:25" x14ac:dyDescent="0.25">
      <c r="A3400" s="3">
        <v>702</v>
      </c>
      <c r="B3400" s="24" t="s">
        <v>3454</v>
      </c>
      <c r="C3400" s="4"/>
      <c r="D3400" s="3">
        <v>309348</v>
      </c>
      <c r="E3400" s="24"/>
      <c r="F3400" s="4" t="s">
        <v>45</v>
      </c>
      <c r="G3400" s="4" t="s">
        <v>33</v>
      </c>
      <c r="H3400" s="4" t="s">
        <v>34</v>
      </c>
      <c r="I3400" s="24" t="s">
        <v>35</v>
      </c>
      <c r="J3400" s="4" t="s">
        <v>36</v>
      </c>
      <c r="K3400" s="5">
        <v>65251.65</v>
      </c>
      <c r="L3400" s="5">
        <v>65251.65</v>
      </c>
      <c r="M3400" s="5">
        <v>65251.65</v>
      </c>
      <c r="N3400" s="5">
        <v>0</v>
      </c>
      <c r="O3400" s="5">
        <v>0</v>
      </c>
      <c r="P3400" s="5">
        <v>0</v>
      </c>
      <c r="Q3400" s="5">
        <v>65251.65</v>
      </c>
      <c r="R3400" s="25" t="s">
        <v>48</v>
      </c>
      <c r="S3400" s="25" t="s">
        <v>49</v>
      </c>
      <c r="T3400" s="5"/>
      <c r="U3400" s="5">
        <v>0</v>
      </c>
      <c r="V3400" s="4" t="s">
        <v>39</v>
      </c>
      <c r="W3400" s="4" t="s">
        <v>39</v>
      </c>
      <c r="X3400" s="4" t="s">
        <v>39</v>
      </c>
      <c r="Y3400" s="3">
        <v>73134.64</v>
      </c>
    </row>
    <row r="3401" spans="1:25" x14ac:dyDescent="0.25">
      <c r="A3401" s="3">
        <v>702</v>
      </c>
      <c r="B3401" s="24" t="s">
        <v>3455</v>
      </c>
      <c r="C3401" s="4"/>
      <c r="D3401" s="3">
        <v>315432</v>
      </c>
      <c r="E3401" s="24"/>
      <c r="F3401" s="4" t="s">
        <v>33</v>
      </c>
      <c r="G3401" s="4" t="s">
        <v>33</v>
      </c>
      <c r="H3401" s="4" t="s">
        <v>34</v>
      </c>
      <c r="I3401" s="24" t="s">
        <v>35</v>
      </c>
      <c r="J3401" s="4" t="s">
        <v>41</v>
      </c>
      <c r="K3401" s="5">
        <v>103338.32</v>
      </c>
      <c r="L3401" s="5">
        <v>6235.4342294696862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25" t="s">
        <v>37</v>
      </c>
      <c r="S3401" s="25" t="s">
        <v>38</v>
      </c>
      <c r="T3401" s="5"/>
      <c r="U3401" s="5">
        <v>0</v>
      </c>
      <c r="V3401" s="4" t="s">
        <v>39</v>
      </c>
      <c r="W3401" s="4" t="s">
        <v>39</v>
      </c>
      <c r="X3401" s="4" t="s">
        <v>39</v>
      </c>
      <c r="Y3401" s="3">
        <v>205221.02</v>
      </c>
    </row>
    <row r="3402" spans="1:25" x14ac:dyDescent="0.25">
      <c r="A3402" s="3">
        <v>702</v>
      </c>
      <c r="B3402" s="24" t="s">
        <v>3456</v>
      </c>
      <c r="C3402" s="4"/>
      <c r="D3402" s="3">
        <v>315701</v>
      </c>
      <c r="E3402" s="24"/>
      <c r="F3402" s="4" t="s">
        <v>33</v>
      </c>
      <c r="G3402" s="4" t="s">
        <v>33</v>
      </c>
      <c r="H3402" s="4" t="s">
        <v>34</v>
      </c>
      <c r="I3402" s="24" t="s">
        <v>35</v>
      </c>
      <c r="J3402" s="4" t="s">
        <v>36</v>
      </c>
      <c r="K3402" s="5">
        <v>267061.59000000003</v>
      </c>
      <c r="L3402" s="5">
        <v>267061.59000000003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  <c r="R3402" s="25" t="s">
        <v>37</v>
      </c>
      <c r="S3402" s="25" t="s">
        <v>38</v>
      </c>
      <c r="T3402" s="5"/>
      <c r="U3402" s="5">
        <v>0</v>
      </c>
      <c r="V3402" s="4" t="s">
        <v>39</v>
      </c>
      <c r="W3402" s="4" t="s">
        <v>39</v>
      </c>
      <c r="X3402" s="4" t="s">
        <v>39</v>
      </c>
      <c r="Y3402" s="3">
        <v>299781.59000000003</v>
      </c>
    </row>
    <row r="3403" spans="1:25" x14ac:dyDescent="0.25">
      <c r="A3403" s="3">
        <v>702</v>
      </c>
      <c r="B3403" s="24" t="s">
        <v>3457</v>
      </c>
      <c r="C3403" s="4"/>
      <c r="D3403" s="3">
        <v>310582</v>
      </c>
      <c r="E3403" s="24"/>
      <c r="F3403" s="4" t="s">
        <v>33</v>
      </c>
      <c r="G3403" s="4" t="s">
        <v>33</v>
      </c>
      <c r="H3403" s="4" t="s">
        <v>34</v>
      </c>
      <c r="I3403" s="24" t="s">
        <v>209</v>
      </c>
      <c r="J3403" s="4" t="s">
        <v>41</v>
      </c>
      <c r="K3403" s="5">
        <v>640252.36</v>
      </c>
      <c r="L3403" s="5">
        <v>38632.827406549164</v>
      </c>
      <c r="M3403" s="5">
        <v>0</v>
      </c>
      <c r="N3403" s="5">
        <v>0</v>
      </c>
      <c r="O3403" s="5">
        <v>0</v>
      </c>
      <c r="P3403" s="5">
        <v>640252.36</v>
      </c>
      <c r="Q3403" s="5">
        <v>640252.36</v>
      </c>
      <c r="R3403" s="25" t="s">
        <v>102</v>
      </c>
      <c r="S3403" s="25" t="s">
        <v>38</v>
      </c>
      <c r="T3403" s="5"/>
      <c r="U3403" s="5">
        <v>0</v>
      </c>
      <c r="V3403" s="4" t="s">
        <v>39</v>
      </c>
      <c r="W3403" s="4" t="s">
        <v>39</v>
      </c>
      <c r="X3403" s="4" t="s">
        <v>39</v>
      </c>
      <c r="Y3403" s="3">
        <v>800767.7</v>
      </c>
    </row>
    <row r="3404" spans="1:25" x14ac:dyDescent="0.25">
      <c r="A3404" s="3">
        <v>702</v>
      </c>
      <c r="B3404" s="24" t="s">
        <v>3458</v>
      </c>
      <c r="C3404" s="4"/>
      <c r="D3404" s="3">
        <v>309847</v>
      </c>
      <c r="E3404" s="24"/>
      <c r="F3404" s="4" t="s">
        <v>45</v>
      </c>
      <c r="G3404" s="4" t="s">
        <v>45</v>
      </c>
      <c r="H3404" s="4" t="s">
        <v>34</v>
      </c>
      <c r="I3404" s="24" t="s">
        <v>35</v>
      </c>
      <c r="J3404" s="4" t="s">
        <v>36</v>
      </c>
      <c r="K3404" s="5">
        <v>1043168.13</v>
      </c>
      <c r="L3404" s="5">
        <v>1043168.13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25" t="s">
        <v>37</v>
      </c>
      <c r="S3404" s="25" t="s">
        <v>38</v>
      </c>
      <c r="T3404" s="5"/>
      <c r="U3404" s="5">
        <v>0</v>
      </c>
      <c r="V3404" s="4" t="s">
        <v>39</v>
      </c>
      <c r="W3404" s="4" t="s">
        <v>39</v>
      </c>
      <c r="X3404" s="4" t="s">
        <v>39</v>
      </c>
      <c r="Y3404" s="3">
        <v>1043087.75</v>
      </c>
    </row>
    <row r="3405" spans="1:25" x14ac:dyDescent="0.25">
      <c r="A3405" s="3">
        <v>702</v>
      </c>
      <c r="B3405" s="24" t="s">
        <v>3459</v>
      </c>
      <c r="C3405" s="4"/>
      <c r="D3405" s="3">
        <v>320022</v>
      </c>
      <c r="E3405" s="24"/>
      <c r="F3405" s="4" t="s">
        <v>43</v>
      </c>
      <c r="G3405" s="4" t="s">
        <v>33</v>
      </c>
      <c r="H3405" s="4" t="s">
        <v>34</v>
      </c>
      <c r="I3405" s="24" t="s">
        <v>35</v>
      </c>
      <c r="J3405" s="4" t="s">
        <v>36</v>
      </c>
      <c r="K3405" s="5">
        <v>19934.22</v>
      </c>
      <c r="L3405" s="5">
        <v>19934.22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25" t="s">
        <v>37</v>
      </c>
      <c r="S3405" s="25" t="s">
        <v>74</v>
      </c>
      <c r="T3405" s="5"/>
      <c r="U3405" s="5">
        <v>0</v>
      </c>
      <c r="V3405" s="4" t="s">
        <v>39</v>
      </c>
      <c r="W3405" s="4" t="s">
        <v>39</v>
      </c>
      <c r="X3405" s="4" t="s">
        <v>39</v>
      </c>
      <c r="Y3405" s="3">
        <v>19934.22</v>
      </c>
    </row>
    <row r="3406" spans="1:25" x14ac:dyDescent="0.25">
      <c r="A3406" s="3">
        <v>702</v>
      </c>
      <c r="B3406" s="24" t="s">
        <v>3460</v>
      </c>
      <c r="C3406" s="4"/>
      <c r="D3406" s="3">
        <v>315628</v>
      </c>
      <c r="E3406" s="24"/>
      <c r="F3406" s="4" t="s">
        <v>43</v>
      </c>
      <c r="G3406" s="4" t="s">
        <v>33</v>
      </c>
      <c r="H3406" s="4" t="s">
        <v>34</v>
      </c>
      <c r="I3406" s="24" t="s">
        <v>35</v>
      </c>
      <c r="J3406" s="4" t="s">
        <v>41</v>
      </c>
      <c r="K3406" s="5">
        <v>377315.97</v>
      </c>
      <c r="L3406" s="5">
        <v>22767.245632245202</v>
      </c>
      <c r="M3406" s="5">
        <v>0</v>
      </c>
      <c r="N3406" s="5">
        <v>377315.97</v>
      </c>
      <c r="O3406" s="5">
        <v>0</v>
      </c>
      <c r="P3406" s="5">
        <v>0</v>
      </c>
      <c r="Q3406" s="5">
        <v>377315.97</v>
      </c>
      <c r="R3406" s="25" t="s">
        <v>119</v>
      </c>
      <c r="S3406" s="25" t="s">
        <v>38</v>
      </c>
      <c r="T3406" s="5"/>
      <c r="U3406" s="5">
        <v>0</v>
      </c>
      <c r="V3406" s="4" t="s">
        <v>39</v>
      </c>
      <c r="W3406" s="4" t="s">
        <v>39</v>
      </c>
      <c r="X3406" s="4" t="s">
        <v>39</v>
      </c>
      <c r="Y3406" s="3">
        <v>472911.54</v>
      </c>
    </row>
    <row r="3407" spans="1:25" x14ac:dyDescent="0.25">
      <c r="A3407" s="3">
        <v>702</v>
      </c>
      <c r="B3407" s="24" t="s">
        <v>3461</v>
      </c>
      <c r="C3407" s="4"/>
      <c r="D3407" s="3">
        <v>313250</v>
      </c>
      <c r="E3407" s="24"/>
      <c r="F3407" s="4" t="s">
        <v>45</v>
      </c>
      <c r="G3407" s="4" t="s">
        <v>33</v>
      </c>
      <c r="H3407" s="4" t="s">
        <v>34</v>
      </c>
      <c r="I3407" s="24" t="s">
        <v>35</v>
      </c>
      <c r="J3407" s="4" t="s">
        <v>36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25" t="s">
        <v>37</v>
      </c>
      <c r="S3407" s="25" t="s">
        <v>49</v>
      </c>
      <c r="T3407" s="5"/>
      <c r="U3407" s="5">
        <v>0</v>
      </c>
      <c r="V3407" s="4" t="s">
        <v>39</v>
      </c>
      <c r="W3407" s="4" t="s">
        <v>39</v>
      </c>
      <c r="X3407" s="4" t="s">
        <v>39</v>
      </c>
      <c r="Y3407" s="3">
        <v>0</v>
      </c>
    </row>
    <row r="3408" spans="1:25" x14ac:dyDescent="0.25">
      <c r="A3408" s="3">
        <v>702</v>
      </c>
      <c r="B3408" s="24" t="s">
        <v>3462</v>
      </c>
      <c r="C3408" s="4"/>
      <c r="D3408" s="3">
        <v>309615</v>
      </c>
      <c r="E3408" s="24"/>
      <c r="F3408" s="4" t="s">
        <v>43</v>
      </c>
      <c r="G3408" s="4" t="s">
        <v>33</v>
      </c>
      <c r="H3408" s="4" t="s">
        <v>34</v>
      </c>
      <c r="I3408" s="24" t="s">
        <v>35</v>
      </c>
      <c r="J3408" s="4" t="s">
        <v>36</v>
      </c>
      <c r="K3408" s="5">
        <v>23810.95</v>
      </c>
      <c r="L3408" s="5">
        <v>23810.95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25" t="s">
        <v>37</v>
      </c>
      <c r="S3408" s="25" t="s">
        <v>69</v>
      </c>
      <c r="T3408" s="5"/>
      <c r="U3408" s="5">
        <v>0</v>
      </c>
      <c r="V3408" s="4" t="s">
        <v>39</v>
      </c>
      <c r="W3408" s="4" t="s">
        <v>39</v>
      </c>
      <c r="X3408" s="4" t="s">
        <v>39</v>
      </c>
      <c r="Y3408" s="3">
        <v>24262.86</v>
      </c>
    </row>
    <row r="3409" spans="1:25" x14ac:dyDescent="0.25">
      <c r="A3409" s="3">
        <v>702</v>
      </c>
      <c r="B3409" s="24" t="s">
        <v>3463</v>
      </c>
      <c r="C3409" s="4"/>
      <c r="D3409" s="3">
        <v>316526</v>
      </c>
      <c r="E3409" s="24"/>
      <c r="F3409" s="4" t="s">
        <v>43</v>
      </c>
      <c r="G3409" s="4" t="s">
        <v>33</v>
      </c>
      <c r="H3409" s="4" t="s">
        <v>34</v>
      </c>
      <c r="I3409" s="24" t="s">
        <v>35</v>
      </c>
      <c r="J3409" s="4" t="s">
        <v>36</v>
      </c>
      <c r="K3409" s="5">
        <v>112432.07</v>
      </c>
      <c r="L3409" s="5">
        <v>112432.07</v>
      </c>
      <c r="M3409" s="5">
        <v>0</v>
      </c>
      <c r="N3409" s="5">
        <v>0</v>
      </c>
      <c r="O3409" s="5">
        <v>0</v>
      </c>
      <c r="P3409" s="5">
        <v>0</v>
      </c>
      <c r="Q3409" s="5">
        <v>0</v>
      </c>
      <c r="R3409" s="25" t="s">
        <v>37</v>
      </c>
      <c r="S3409" s="25" t="s">
        <v>69</v>
      </c>
      <c r="T3409" s="5"/>
      <c r="U3409" s="5">
        <v>0</v>
      </c>
      <c r="V3409" s="4" t="s">
        <v>39</v>
      </c>
      <c r="W3409" s="4" t="s">
        <v>39</v>
      </c>
      <c r="X3409" s="4" t="s">
        <v>39</v>
      </c>
      <c r="Y3409" s="3">
        <v>128592.18</v>
      </c>
    </row>
    <row r="3410" spans="1:25" x14ac:dyDescent="0.25">
      <c r="A3410" s="3">
        <v>702</v>
      </c>
      <c r="B3410" s="24" t="s">
        <v>3464</v>
      </c>
      <c r="C3410" s="4"/>
      <c r="D3410" s="3">
        <v>309411</v>
      </c>
      <c r="E3410" s="24"/>
      <c r="F3410" s="4" t="s">
        <v>43</v>
      </c>
      <c r="G3410" s="4" t="s">
        <v>33</v>
      </c>
      <c r="H3410" s="4" t="s">
        <v>34</v>
      </c>
      <c r="I3410" s="24" t="s">
        <v>35</v>
      </c>
      <c r="J3410" s="4" t="s">
        <v>36</v>
      </c>
      <c r="K3410" s="5">
        <v>54618.36</v>
      </c>
      <c r="L3410" s="5">
        <v>54618.36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25" t="s">
        <v>37</v>
      </c>
      <c r="S3410" s="25" t="s">
        <v>58</v>
      </c>
      <c r="T3410" s="5"/>
      <c r="U3410" s="5">
        <v>0</v>
      </c>
      <c r="V3410" s="4" t="s">
        <v>39</v>
      </c>
      <c r="W3410" s="4" t="s">
        <v>39</v>
      </c>
      <c r="X3410" s="4" t="s">
        <v>39</v>
      </c>
      <c r="Y3410" s="3">
        <v>59993.16</v>
      </c>
    </row>
    <row r="3411" spans="1:25" x14ac:dyDescent="0.25">
      <c r="A3411" s="3">
        <v>702</v>
      </c>
      <c r="B3411" s="24" t="s">
        <v>3465</v>
      </c>
      <c r="C3411" s="4"/>
      <c r="D3411" s="3">
        <v>309326</v>
      </c>
      <c r="E3411" s="24"/>
      <c r="F3411" s="4" t="s">
        <v>33</v>
      </c>
      <c r="G3411" s="4" t="s">
        <v>33</v>
      </c>
      <c r="H3411" s="4" t="s">
        <v>34</v>
      </c>
      <c r="I3411" s="24" t="s">
        <v>209</v>
      </c>
      <c r="J3411" s="4" t="s">
        <v>36</v>
      </c>
      <c r="K3411" s="5">
        <v>25273.27</v>
      </c>
      <c r="L3411" s="5">
        <v>25273.27</v>
      </c>
      <c r="M3411" s="5">
        <v>0</v>
      </c>
      <c r="N3411" s="5">
        <v>0</v>
      </c>
      <c r="O3411" s="5">
        <v>0</v>
      </c>
      <c r="P3411" s="5">
        <v>25273.27</v>
      </c>
      <c r="Q3411" s="5">
        <v>25273.27</v>
      </c>
      <c r="R3411" s="25" t="s">
        <v>102</v>
      </c>
      <c r="S3411" s="25" t="s">
        <v>38</v>
      </c>
      <c r="T3411" s="5"/>
      <c r="U3411" s="5">
        <v>25273.27</v>
      </c>
      <c r="V3411" s="4" t="s">
        <v>39</v>
      </c>
      <c r="W3411" s="4" t="s">
        <v>39</v>
      </c>
      <c r="X3411" s="4" t="s">
        <v>39</v>
      </c>
      <c r="Y3411" s="3">
        <v>25273.27</v>
      </c>
    </row>
    <row r="3412" spans="1:25" x14ac:dyDescent="0.25">
      <c r="A3412" s="3">
        <v>702</v>
      </c>
      <c r="B3412" s="24" t="s">
        <v>3466</v>
      </c>
      <c r="C3412" s="4"/>
      <c r="D3412" s="3">
        <v>320022</v>
      </c>
      <c r="E3412" s="24"/>
      <c r="F3412" s="4" t="s">
        <v>43</v>
      </c>
      <c r="G3412" s="4" t="s">
        <v>33</v>
      </c>
      <c r="H3412" s="4" t="s">
        <v>34</v>
      </c>
      <c r="I3412" s="24" t="s">
        <v>35</v>
      </c>
      <c r="J3412" s="4" t="s">
        <v>36</v>
      </c>
      <c r="K3412" s="5">
        <v>95905.12</v>
      </c>
      <c r="L3412" s="5">
        <v>95905.12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25" t="s">
        <v>37</v>
      </c>
      <c r="S3412" s="25" t="s">
        <v>74</v>
      </c>
      <c r="T3412" s="5"/>
      <c r="U3412" s="5">
        <v>0</v>
      </c>
      <c r="V3412" s="4" t="s">
        <v>39</v>
      </c>
      <c r="W3412" s="4" t="s">
        <v>39</v>
      </c>
      <c r="X3412" s="4" t="s">
        <v>39</v>
      </c>
      <c r="Y3412" s="3">
        <v>95905.12</v>
      </c>
    </row>
    <row r="3413" spans="1:25" x14ac:dyDescent="0.25">
      <c r="A3413" s="3">
        <v>702</v>
      </c>
      <c r="B3413" s="24" t="s">
        <v>3467</v>
      </c>
      <c r="C3413" s="4"/>
      <c r="D3413" s="3">
        <v>313112</v>
      </c>
      <c r="E3413" s="24"/>
      <c r="F3413" s="4" t="s">
        <v>33</v>
      </c>
      <c r="G3413" s="4" t="s">
        <v>33</v>
      </c>
      <c r="H3413" s="4" t="s">
        <v>34</v>
      </c>
      <c r="I3413" s="24" t="s">
        <v>209</v>
      </c>
      <c r="J3413" s="4" t="s">
        <v>41</v>
      </c>
      <c r="K3413" s="5">
        <v>907359.05</v>
      </c>
      <c r="L3413" s="5">
        <v>54750.045082880155</v>
      </c>
      <c r="M3413" s="5">
        <v>0</v>
      </c>
      <c r="N3413" s="5">
        <v>0</v>
      </c>
      <c r="O3413" s="5">
        <v>0</v>
      </c>
      <c r="P3413" s="5">
        <v>907359.05</v>
      </c>
      <c r="Q3413" s="5">
        <v>907359.05</v>
      </c>
      <c r="R3413" s="25" t="s">
        <v>102</v>
      </c>
      <c r="S3413" s="25" t="s">
        <v>38</v>
      </c>
      <c r="T3413" s="5"/>
      <c r="U3413" s="5">
        <v>907359.05</v>
      </c>
      <c r="V3413" s="4" t="s">
        <v>39</v>
      </c>
      <c r="W3413" s="4" t="s">
        <v>39</v>
      </c>
      <c r="X3413" s="4" t="s">
        <v>39</v>
      </c>
      <c r="Y3413" s="3">
        <v>907359.05</v>
      </c>
    </row>
    <row r="3414" spans="1:25" x14ac:dyDescent="0.25">
      <c r="A3414" s="3">
        <v>702</v>
      </c>
      <c r="B3414" s="24" t="s">
        <v>3468</v>
      </c>
      <c r="C3414" s="4"/>
      <c r="D3414" s="3">
        <v>316486</v>
      </c>
      <c r="E3414" s="24"/>
      <c r="F3414" s="4" t="s">
        <v>43</v>
      </c>
      <c r="G3414" s="4" t="s">
        <v>33</v>
      </c>
      <c r="H3414" s="4" t="s">
        <v>34</v>
      </c>
      <c r="I3414" s="24" t="s">
        <v>35</v>
      </c>
      <c r="J3414" s="4" t="s">
        <v>36</v>
      </c>
      <c r="K3414" s="5">
        <v>36961.93</v>
      </c>
      <c r="L3414" s="5">
        <v>36961.93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25" t="s">
        <v>37</v>
      </c>
      <c r="S3414" s="25" t="s">
        <v>74</v>
      </c>
      <c r="T3414" s="5"/>
      <c r="U3414" s="5">
        <v>0</v>
      </c>
      <c r="V3414" s="4" t="s">
        <v>39</v>
      </c>
      <c r="W3414" s="4" t="s">
        <v>39</v>
      </c>
      <c r="X3414" s="4" t="s">
        <v>39</v>
      </c>
      <c r="Y3414" s="3">
        <v>38081.360000000001</v>
      </c>
    </row>
    <row r="3415" spans="1:25" x14ac:dyDescent="0.25">
      <c r="A3415" s="3">
        <v>702</v>
      </c>
      <c r="B3415" s="24" t="s">
        <v>3469</v>
      </c>
      <c r="C3415" s="4"/>
      <c r="D3415" s="3">
        <v>313958</v>
      </c>
      <c r="E3415" s="24"/>
      <c r="F3415" s="4" t="s">
        <v>33</v>
      </c>
      <c r="G3415" s="4" t="s">
        <v>33</v>
      </c>
      <c r="H3415" s="4" t="s">
        <v>34</v>
      </c>
      <c r="I3415" s="24" t="s">
        <v>35</v>
      </c>
      <c r="J3415" s="4" t="s">
        <v>41</v>
      </c>
      <c r="K3415" s="5">
        <v>3545882.34</v>
      </c>
      <c r="L3415" s="5">
        <v>213958.54041857913</v>
      </c>
      <c r="M3415" s="5">
        <v>0</v>
      </c>
      <c r="N3415" s="5">
        <v>0</v>
      </c>
      <c r="O3415" s="5">
        <v>0</v>
      </c>
      <c r="P3415" s="5">
        <v>0</v>
      </c>
      <c r="Q3415" s="5">
        <v>0</v>
      </c>
      <c r="R3415" s="25" t="s">
        <v>37</v>
      </c>
      <c r="S3415" s="25" t="s">
        <v>38</v>
      </c>
      <c r="T3415" s="5"/>
      <c r="U3415" s="5">
        <v>0</v>
      </c>
      <c r="V3415" s="4" t="s">
        <v>39</v>
      </c>
      <c r="W3415" s="4" t="s">
        <v>39</v>
      </c>
      <c r="X3415" s="4" t="s">
        <v>39</v>
      </c>
      <c r="Y3415" s="3">
        <v>4246859.29</v>
      </c>
    </row>
    <row r="3416" spans="1:25" x14ac:dyDescent="0.25">
      <c r="A3416" s="3">
        <v>702</v>
      </c>
      <c r="B3416" s="24" t="s">
        <v>3470</v>
      </c>
      <c r="C3416" s="4"/>
      <c r="D3416" s="3">
        <v>309785</v>
      </c>
      <c r="E3416" s="24"/>
      <c r="F3416" s="4" t="s">
        <v>43</v>
      </c>
      <c r="G3416" s="4" t="s">
        <v>33</v>
      </c>
      <c r="H3416" s="4" t="s">
        <v>34</v>
      </c>
      <c r="I3416" s="24" t="s">
        <v>35</v>
      </c>
      <c r="J3416" s="4" t="s">
        <v>36</v>
      </c>
      <c r="K3416" s="5">
        <v>129561.91</v>
      </c>
      <c r="L3416" s="5">
        <v>129561.91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25" t="s">
        <v>37</v>
      </c>
      <c r="S3416" s="25" t="s">
        <v>74</v>
      </c>
      <c r="T3416" s="5"/>
      <c r="U3416" s="5">
        <v>0</v>
      </c>
      <c r="V3416" s="4" t="s">
        <v>39</v>
      </c>
      <c r="W3416" s="4" t="s">
        <v>39</v>
      </c>
      <c r="X3416" s="4" t="s">
        <v>39</v>
      </c>
      <c r="Y3416" s="3">
        <v>143997.82999999999</v>
      </c>
    </row>
    <row r="3417" spans="1:25" x14ac:dyDescent="0.25">
      <c r="A3417" s="3">
        <v>702</v>
      </c>
      <c r="B3417" s="24" t="s">
        <v>3471</v>
      </c>
      <c r="C3417" s="4"/>
      <c r="D3417" s="3">
        <v>317697</v>
      </c>
      <c r="E3417" s="24"/>
      <c r="F3417" s="4" t="s">
        <v>33</v>
      </c>
      <c r="G3417" s="4" t="s">
        <v>33</v>
      </c>
      <c r="H3417" s="4" t="s">
        <v>34</v>
      </c>
      <c r="I3417" s="24" t="s">
        <v>209</v>
      </c>
      <c r="J3417" s="4" t="s">
        <v>41</v>
      </c>
      <c r="K3417" s="5">
        <v>130006.46</v>
      </c>
      <c r="L3417" s="5">
        <v>7844.5897972425091</v>
      </c>
      <c r="M3417" s="5">
        <v>0</v>
      </c>
      <c r="N3417" s="5">
        <v>0</v>
      </c>
      <c r="O3417" s="5">
        <v>0</v>
      </c>
      <c r="P3417" s="5">
        <v>130006.46</v>
      </c>
      <c r="Q3417" s="5">
        <v>130006.46</v>
      </c>
      <c r="R3417" s="25" t="s">
        <v>102</v>
      </c>
      <c r="S3417" s="25" t="s">
        <v>38</v>
      </c>
      <c r="T3417" s="5"/>
      <c r="U3417" s="5">
        <v>0</v>
      </c>
      <c r="V3417" s="4" t="s">
        <v>39</v>
      </c>
      <c r="W3417" s="4" t="s">
        <v>39</v>
      </c>
      <c r="X3417" s="4" t="s">
        <v>39</v>
      </c>
      <c r="Y3417" s="3">
        <v>72208.899999999994</v>
      </c>
    </row>
    <row r="3418" spans="1:25" x14ac:dyDescent="0.25">
      <c r="A3418" s="3">
        <v>702</v>
      </c>
      <c r="B3418" s="24" t="s">
        <v>3472</v>
      </c>
      <c r="C3418" s="4"/>
      <c r="D3418" s="3">
        <v>315958</v>
      </c>
      <c r="E3418" s="24"/>
      <c r="F3418" s="4" t="s">
        <v>33</v>
      </c>
      <c r="G3418" s="4" t="s">
        <v>33</v>
      </c>
      <c r="H3418" s="4" t="s">
        <v>34</v>
      </c>
      <c r="I3418" s="24" t="s">
        <v>35</v>
      </c>
      <c r="J3418" s="4" t="s">
        <v>41</v>
      </c>
      <c r="K3418" s="5">
        <v>1060415.2</v>
      </c>
      <c r="L3418" s="5">
        <v>63985.453174872033</v>
      </c>
      <c r="M3418" s="5">
        <v>1060415.2</v>
      </c>
      <c r="N3418" s="5">
        <v>0</v>
      </c>
      <c r="O3418" s="5">
        <v>0</v>
      </c>
      <c r="P3418" s="5">
        <v>0</v>
      </c>
      <c r="Q3418" s="5">
        <v>1060415.2</v>
      </c>
      <c r="R3418" s="25" t="s">
        <v>48</v>
      </c>
      <c r="S3418" s="25" t="s">
        <v>38</v>
      </c>
      <c r="T3418" s="5"/>
      <c r="U3418" s="5">
        <v>0</v>
      </c>
      <c r="V3418" s="4" t="s">
        <v>39</v>
      </c>
      <c r="W3418" s="4" t="s">
        <v>39</v>
      </c>
      <c r="X3418" s="4" t="s">
        <v>39</v>
      </c>
      <c r="Y3418" s="3">
        <v>1196059.8999999999</v>
      </c>
    </row>
    <row r="3419" spans="1:25" x14ac:dyDescent="0.25">
      <c r="A3419" s="3">
        <v>702</v>
      </c>
      <c r="B3419" s="24" t="s">
        <v>3473</v>
      </c>
      <c r="C3419" s="4"/>
      <c r="D3419" s="3">
        <v>313548</v>
      </c>
      <c r="E3419" s="24"/>
      <c r="F3419" s="4" t="s">
        <v>45</v>
      </c>
      <c r="G3419" s="4" t="s">
        <v>45</v>
      </c>
      <c r="H3419" s="4" t="s">
        <v>34</v>
      </c>
      <c r="I3419" s="24" t="s">
        <v>35</v>
      </c>
      <c r="J3419" s="4" t="s">
        <v>36</v>
      </c>
      <c r="K3419" s="5">
        <v>71847.539999999994</v>
      </c>
      <c r="L3419" s="5">
        <v>71847.539999999994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25" t="s">
        <v>37</v>
      </c>
      <c r="S3419" s="25" t="s">
        <v>97</v>
      </c>
      <c r="T3419" s="5"/>
      <c r="U3419" s="5">
        <v>0</v>
      </c>
      <c r="V3419" s="4" t="s">
        <v>39</v>
      </c>
      <c r="W3419" s="4" t="s">
        <v>39</v>
      </c>
      <c r="X3419" s="4" t="s">
        <v>39</v>
      </c>
      <c r="Y3419" s="3">
        <v>75717.42</v>
      </c>
    </row>
    <row r="3420" spans="1:25" x14ac:dyDescent="0.25">
      <c r="A3420" s="3">
        <v>702</v>
      </c>
      <c r="B3420" s="24" t="s">
        <v>3474</v>
      </c>
      <c r="C3420" s="4"/>
      <c r="D3420" s="3">
        <v>310968</v>
      </c>
      <c r="E3420" s="24"/>
      <c r="F3420" s="4" t="s">
        <v>43</v>
      </c>
      <c r="G3420" s="4" t="s">
        <v>33</v>
      </c>
      <c r="H3420" s="4" t="s">
        <v>34</v>
      </c>
      <c r="I3420" s="24" t="s">
        <v>35</v>
      </c>
      <c r="J3420" s="4" t="s">
        <v>36</v>
      </c>
      <c r="K3420" s="5">
        <v>112722.95</v>
      </c>
      <c r="L3420" s="5">
        <v>112722.95</v>
      </c>
      <c r="M3420" s="5">
        <v>0</v>
      </c>
      <c r="N3420" s="5">
        <v>0</v>
      </c>
      <c r="O3420" s="5">
        <v>0</v>
      </c>
      <c r="P3420" s="5">
        <v>0</v>
      </c>
      <c r="Q3420" s="5">
        <v>0</v>
      </c>
      <c r="R3420" s="25" t="s">
        <v>37</v>
      </c>
      <c r="S3420" s="25" t="s">
        <v>74</v>
      </c>
      <c r="T3420" s="5"/>
      <c r="U3420" s="5">
        <v>0</v>
      </c>
      <c r="V3420" s="4" t="s">
        <v>39</v>
      </c>
      <c r="W3420" s="4" t="s">
        <v>39</v>
      </c>
      <c r="X3420" s="4" t="s">
        <v>39</v>
      </c>
      <c r="Y3420" s="3">
        <v>120066.17</v>
      </c>
    </row>
    <row r="3421" spans="1:25" x14ac:dyDescent="0.25">
      <c r="A3421" s="3">
        <v>702</v>
      </c>
      <c r="B3421" s="24" t="s">
        <v>3475</v>
      </c>
      <c r="C3421" s="4"/>
      <c r="D3421" s="3">
        <v>314798</v>
      </c>
      <c r="E3421" s="24"/>
      <c r="F3421" s="4" t="s">
        <v>107</v>
      </c>
      <c r="G3421" s="4" t="s">
        <v>107</v>
      </c>
      <c r="H3421" s="4" t="s">
        <v>34</v>
      </c>
      <c r="I3421" s="24" t="s">
        <v>35</v>
      </c>
      <c r="J3421" s="4" t="s">
        <v>36</v>
      </c>
      <c r="K3421" s="5">
        <v>171339.86</v>
      </c>
      <c r="L3421" s="5">
        <v>171339.86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25" t="s">
        <v>37</v>
      </c>
      <c r="S3421" s="25" t="s">
        <v>49</v>
      </c>
      <c r="T3421" s="5"/>
      <c r="U3421" s="5">
        <v>0</v>
      </c>
      <c r="V3421" s="4" t="s">
        <v>39</v>
      </c>
      <c r="W3421" s="4" t="s">
        <v>39</v>
      </c>
      <c r="X3421" s="4" t="s">
        <v>39</v>
      </c>
      <c r="Y3421" s="3">
        <v>177402.28</v>
      </c>
    </row>
    <row r="3422" spans="1:25" x14ac:dyDescent="0.25">
      <c r="A3422" s="3">
        <v>702</v>
      </c>
      <c r="B3422" s="24" t="s">
        <v>3476</v>
      </c>
      <c r="C3422" s="4"/>
      <c r="D3422" s="3">
        <v>316339</v>
      </c>
      <c r="E3422" s="24"/>
      <c r="F3422" s="4" t="s">
        <v>107</v>
      </c>
      <c r="G3422" s="4" t="s">
        <v>107</v>
      </c>
      <c r="H3422" s="4" t="s">
        <v>34</v>
      </c>
      <c r="I3422" s="24" t="s">
        <v>35</v>
      </c>
      <c r="J3422" s="4" t="s">
        <v>36</v>
      </c>
      <c r="K3422" s="5">
        <v>174655.98</v>
      </c>
      <c r="L3422" s="5">
        <v>174655.98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25" t="s">
        <v>37</v>
      </c>
      <c r="S3422" s="25" t="s">
        <v>58</v>
      </c>
      <c r="T3422" s="5"/>
      <c r="U3422" s="5">
        <v>0</v>
      </c>
      <c r="V3422" s="4" t="s">
        <v>39</v>
      </c>
      <c r="W3422" s="4" t="s">
        <v>39</v>
      </c>
      <c r="X3422" s="4" t="s">
        <v>39</v>
      </c>
      <c r="Y3422" s="3">
        <v>187281.25</v>
      </c>
    </row>
    <row r="3423" spans="1:25" x14ac:dyDescent="0.25">
      <c r="A3423" s="3">
        <v>702</v>
      </c>
      <c r="B3423" s="24" t="s">
        <v>3477</v>
      </c>
      <c r="C3423" s="4"/>
      <c r="D3423" s="3">
        <v>314798</v>
      </c>
      <c r="E3423" s="24"/>
      <c r="F3423" s="4" t="s">
        <v>107</v>
      </c>
      <c r="G3423" s="4" t="s">
        <v>107</v>
      </c>
      <c r="H3423" s="4" t="s">
        <v>34</v>
      </c>
      <c r="I3423" s="24" t="s">
        <v>35</v>
      </c>
      <c r="J3423" s="4" t="s">
        <v>36</v>
      </c>
      <c r="K3423" s="5">
        <v>441553.31</v>
      </c>
      <c r="L3423" s="5">
        <v>441553.31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25" t="s">
        <v>37</v>
      </c>
      <c r="S3423" s="25" t="s">
        <v>49</v>
      </c>
      <c r="T3423" s="5"/>
      <c r="U3423" s="5">
        <v>0</v>
      </c>
      <c r="V3423" s="4" t="s">
        <v>39</v>
      </c>
      <c r="W3423" s="4" t="s">
        <v>39</v>
      </c>
      <c r="X3423" s="4" t="s">
        <v>39</v>
      </c>
      <c r="Y3423" s="3">
        <v>457879.7</v>
      </c>
    </row>
    <row r="3424" spans="1:25" x14ac:dyDescent="0.25">
      <c r="A3424" s="3">
        <v>702</v>
      </c>
      <c r="B3424" s="24" t="s">
        <v>3478</v>
      </c>
      <c r="C3424" s="4"/>
      <c r="D3424" s="3">
        <v>313548</v>
      </c>
      <c r="E3424" s="24"/>
      <c r="F3424" s="4" t="s">
        <v>107</v>
      </c>
      <c r="G3424" s="4" t="s">
        <v>107</v>
      </c>
      <c r="H3424" s="4" t="s">
        <v>34</v>
      </c>
      <c r="I3424" s="24" t="s">
        <v>35</v>
      </c>
      <c r="J3424" s="4" t="s">
        <v>36</v>
      </c>
      <c r="K3424" s="5">
        <v>74359.8</v>
      </c>
      <c r="L3424" s="5">
        <v>74359.8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25" t="s">
        <v>37</v>
      </c>
      <c r="S3424" s="25" t="s">
        <v>97</v>
      </c>
      <c r="T3424" s="5"/>
      <c r="U3424" s="5">
        <v>0</v>
      </c>
      <c r="V3424" s="4" t="s">
        <v>39</v>
      </c>
      <c r="W3424" s="4" t="s">
        <v>39</v>
      </c>
      <c r="X3424" s="4" t="s">
        <v>39</v>
      </c>
      <c r="Y3424" s="3">
        <v>77109.23</v>
      </c>
    </row>
    <row r="3425" spans="1:25" x14ac:dyDescent="0.25">
      <c r="A3425" s="3">
        <v>702</v>
      </c>
      <c r="B3425" s="24" t="s">
        <v>3479</v>
      </c>
      <c r="C3425" s="4"/>
      <c r="D3425" s="3">
        <v>309847</v>
      </c>
      <c r="E3425" s="24"/>
      <c r="F3425" s="4" t="s">
        <v>33</v>
      </c>
      <c r="G3425" s="4" t="s">
        <v>45</v>
      </c>
      <c r="H3425" s="4" t="s">
        <v>34</v>
      </c>
      <c r="I3425" s="24" t="s">
        <v>35</v>
      </c>
      <c r="J3425" s="4" t="s">
        <v>36</v>
      </c>
      <c r="K3425" s="5">
        <v>405462.35</v>
      </c>
      <c r="L3425" s="5">
        <v>405462.35</v>
      </c>
      <c r="M3425" s="5">
        <v>0</v>
      </c>
      <c r="N3425" s="5">
        <v>0</v>
      </c>
      <c r="O3425" s="5">
        <v>0</v>
      </c>
      <c r="P3425" s="5">
        <v>0</v>
      </c>
      <c r="Q3425" s="5">
        <v>0</v>
      </c>
      <c r="R3425" s="25" t="s">
        <v>37</v>
      </c>
      <c r="S3425" s="25" t="s">
        <v>38</v>
      </c>
      <c r="T3425" s="5"/>
      <c r="U3425" s="5">
        <v>0</v>
      </c>
      <c r="V3425" s="4" t="s">
        <v>39</v>
      </c>
      <c r="W3425" s="4" t="s">
        <v>39</v>
      </c>
      <c r="X3425" s="4" t="s">
        <v>39</v>
      </c>
      <c r="Y3425" s="3">
        <v>451975.13</v>
      </c>
    </row>
    <row r="3426" spans="1:25" x14ac:dyDescent="0.25">
      <c r="A3426" s="3">
        <v>702</v>
      </c>
      <c r="B3426" s="24" t="s">
        <v>3480</v>
      </c>
      <c r="C3426" s="4"/>
      <c r="D3426" s="3">
        <v>316339</v>
      </c>
      <c r="E3426" s="24"/>
      <c r="F3426" s="4" t="s">
        <v>107</v>
      </c>
      <c r="G3426" s="4" t="s">
        <v>107</v>
      </c>
      <c r="H3426" s="4" t="s">
        <v>34</v>
      </c>
      <c r="I3426" s="24" t="s">
        <v>35</v>
      </c>
      <c r="J3426" s="4" t="s">
        <v>36</v>
      </c>
      <c r="K3426" s="5">
        <v>191746.7</v>
      </c>
      <c r="L3426" s="5">
        <v>191746.7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25" t="s">
        <v>37</v>
      </c>
      <c r="S3426" s="25" t="s">
        <v>58</v>
      </c>
      <c r="T3426" s="5"/>
      <c r="U3426" s="5">
        <v>0</v>
      </c>
      <c r="V3426" s="4" t="s">
        <v>39</v>
      </c>
      <c r="W3426" s="4" t="s">
        <v>39</v>
      </c>
      <c r="X3426" s="4" t="s">
        <v>39</v>
      </c>
      <c r="Y3426" s="3">
        <v>202839.05</v>
      </c>
    </row>
    <row r="3427" spans="1:25" x14ac:dyDescent="0.25">
      <c r="A3427" s="3">
        <v>702</v>
      </c>
      <c r="B3427" s="24" t="s">
        <v>3481</v>
      </c>
      <c r="C3427" s="4"/>
      <c r="D3427" s="3">
        <v>313548</v>
      </c>
      <c r="E3427" s="24"/>
      <c r="F3427" s="4" t="s">
        <v>107</v>
      </c>
      <c r="G3427" s="4" t="s">
        <v>107</v>
      </c>
      <c r="H3427" s="4" t="s">
        <v>34</v>
      </c>
      <c r="I3427" s="24" t="s">
        <v>35</v>
      </c>
      <c r="J3427" s="4" t="s">
        <v>36</v>
      </c>
      <c r="K3427" s="5">
        <v>10350.129999999999</v>
      </c>
      <c r="L3427" s="5">
        <v>10350.129999999999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25" t="s">
        <v>37</v>
      </c>
      <c r="S3427" s="25" t="s">
        <v>97</v>
      </c>
      <c r="T3427" s="5"/>
      <c r="U3427" s="5">
        <v>0</v>
      </c>
      <c r="V3427" s="4" t="s">
        <v>39</v>
      </c>
      <c r="W3427" s="4" t="s">
        <v>39</v>
      </c>
      <c r="X3427" s="4" t="s">
        <v>39</v>
      </c>
      <c r="Y3427" s="3">
        <v>10819.95</v>
      </c>
    </row>
    <row r="3428" spans="1:25" x14ac:dyDescent="0.25">
      <c r="A3428" s="3">
        <v>702</v>
      </c>
      <c r="B3428" s="24" t="s">
        <v>3482</v>
      </c>
      <c r="C3428" s="4"/>
      <c r="D3428" s="3">
        <v>314798</v>
      </c>
      <c r="E3428" s="24"/>
      <c r="F3428" s="4" t="s">
        <v>107</v>
      </c>
      <c r="G3428" s="4" t="s">
        <v>107</v>
      </c>
      <c r="H3428" s="4" t="s">
        <v>34</v>
      </c>
      <c r="I3428" s="24" t="s">
        <v>35</v>
      </c>
      <c r="J3428" s="4" t="s">
        <v>36</v>
      </c>
      <c r="K3428" s="5">
        <v>105659.97</v>
      </c>
      <c r="L3428" s="5">
        <v>105659.97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25" t="s">
        <v>37</v>
      </c>
      <c r="S3428" s="25" t="s">
        <v>49</v>
      </c>
      <c r="T3428" s="5"/>
      <c r="U3428" s="5">
        <v>0</v>
      </c>
      <c r="V3428" s="4" t="s">
        <v>39</v>
      </c>
      <c r="W3428" s="4" t="s">
        <v>39</v>
      </c>
      <c r="X3428" s="4" t="s">
        <v>39</v>
      </c>
      <c r="Y3428" s="3">
        <v>107591.74</v>
      </c>
    </row>
    <row r="3429" spans="1:25" x14ac:dyDescent="0.25">
      <c r="A3429" s="3">
        <v>702</v>
      </c>
      <c r="B3429" s="24" t="s">
        <v>3483</v>
      </c>
      <c r="C3429" s="4"/>
      <c r="D3429" s="3">
        <v>314798</v>
      </c>
      <c r="E3429" s="24"/>
      <c r="F3429" s="4" t="s">
        <v>107</v>
      </c>
      <c r="G3429" s="4" t="s">
        <v>107</v>
      </c>
      <c r="H3429" s="4" t="s">
        <v>34</v>
      </c>
      <c r="I3429" s="24" t="s">
        <v>35</v>
      </c>
      <c r="J3429" s="4" t="s">
        <v>36</v>
      </c>
      <c r="K3429" s="5">
        <v>677110.58</v>
      </c>
      <c r="L3429" s="5">
        <v>677110.58</v>
      </c>
      <c r="M3429" s="5">
        <v>0</v>
      </c>
      <c r="N3429" s="5">
        <v>0</v>
      </c>
      <c r="O3429" s="5">
        <v>0</v>
      </c>
      <c r="P3429" s="5">
        <v>0</v>
      </c>
      <c r="Q3429" s="5">
        <v>0</v>
      </c>
      <c r="R3429" s="25" t="s">
        <v>37</v>
      </c>
      <c r="S3429" s="25" t="s">
        <v>49</v>
      </c>
      <c r="T3429" s="5"/>
      <c r="U3429" s="5">
        <v>0</v>
      </c>
      <c r="V3429" s="4" t="s">
        <v>39</v>
      </c>
      <c r="W3429" s="4" t="s">
        <v>39</v>
      </c>
      <c r="X3429" s="4" t="s">
        <v>39</v>
      </c>
      <c r="Y3429" s="3">
        <v>707847.09</v>
      </c>
    </row>
    <row r="3430" spans="1:25" x14ac:dyDescent="0.25">
      <c r="A3430" s="3">
        <v>702</v>
      </c>
      <c r="B3430" s="24" t="s">
        <v>3484</v>
      </c>
      <c r="C3430" s="4"/>
      <c r="D3430" s="3">
        <v>313548</v>
      </c>
      <c r="E3430" s="24"/>
      <c r="F3430" s="4" t="s">
        <v>45</v>
      </c>
      <c r="G3430" s="4" t="s">
        <v>45</v>
      </c>
      <c r="H3430" s="4" t="s">
        <v>34</v>
      </c>
      <c r="I3430" s="24" t="s">
        <v>35</v>
      </c>
      <c r="J3430" s="4" t="s">
        <v>36</v>
      </c>
      <c r="K3430" s="5">
        <v>19432.2</v>
      </c>
      <c r="L3430" s="5">
        <v>19432.2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25" t="s">
        <v>37</v>
      </c>
      <c r="S3430" s="25" t="s">
        <v>97</v>
      </c>
      <c r="T3430" s="5"/>
      <c r="U3430" s="5">
        <v>0</v>
      </c>
      <c r="V3430" s="4" t="s">
        <v>39</v>
      </c>
      <c r="W3430" s="4" t="s">
        <v>39</v>
      </c>
      <c r="X3430" s="4" t="s">
        <v>39</v>
      </c>
      <c r="Y3430" s="3">
        <v>20119.740000000002</v>
      </c>
    </row>
    <row r="3431" spans="1:25" x14ac:dyDescent="0.25">
      <c r="A3431" s="3">
        <v>702</v>
      </c>
      <c r="B3431" s="24" t="s">
        <v>3485</v>
      </c>
      <c r="C3431" s="4"/>
      <c r="D3431" s="3">
        <v>313548</v>
      </c>
      <c r="E3431" s="24"/>
      <c r="F3431" s="4" t="s">
        <v>45</v>
      </c>
      <c r="G3431" s="4" t="s">
        <v>45</v>
      </c>
      <c r="H3431" s="4" t="s">
        <v>34</v>
      </c>
      <c r="I3431" s="24" t="s">
        <v>35</v>
      </c>
      <c r="J3431" s="4" t="s">
        <v>36</v>
      </c>
      <c r="K3431" s="5">
        <v>64241.93</v>
      </c>
      <c r="L3431" s="5">
        <v>64241.93</v>
      </c>
      <c r="M3431" s="5">
        <v>0</v>
      </c>
      <c r="N3431" s="5">
        <v>0</v>
      </c>
      <c r="O3431" s="5">
        <v>0</v>
      </c>
      <c r="P3431" s="5">
        <v>0</v>
      </c>
      <c r="Q3431" s="5">
        <v>0</v>
      </c>
      <c r="R3431" s="25" t="s">
        <v>37</v>
      </c>
      <c r="S3431" s="25" t="s">
        <v>97</v>
      </c>
      <c r="T3431" s="5"/>
      <c r="U3431" s="5">
        <v>0</v>
      </c>
      <c r="V3431" s="4" t="s">
        <v>39</v>
      </c>
      <c r="W3431" s="4" t="s">
        <v>39</v>
      </c>
      <c r="X3431" s="4" t="s">
        <v>39</v>
      </c>
      <c r="Y3431" s="3">
        <v>66514.97</v>
      </c>
    </row>
    <row r="3432" spans="1:25" x14ac:dyDescent="0.25">
      <c r="A3432" s="3">
        <v>702</v>
      </c>
      <c r="B3432" s="24" t="s">
        <v>3486</v>
      </c>
      <c r="C3432" s="4"/>
      <c r="D3432" s="3">
        <v>313548</v>
      </c>
      <c r="E3432" s="24"/>
      <c r="F3432" s="4" t="s">
        <v>45</v>
      </c>
      <c r="G3432" s="4" t="s">
        <v>45</v>
      </c>
      <c r="H3432" s="4" t="s">
        <v>34</v>
      </c>
      <c r="I3432" s="24" t="s">
        <v>35</v>
      </c>
      <c r="J3432" s="4" t="s">
        <v>36</v>
      </c>
      <c r="K3432" s="5">
        <v>5908.54</v>
      </c>
      <c r="L3432" s="5">
        <v>5908.54</v>
      </c>
      <c r="M3432" s="5">
        <v>0</v>
      </c>
      <c r="N3432" s="5">
        <v>0</v>
      </c>
      <c r="O3432" s="5">
        <v>0</v>
      </c>
      <c r="P3432" s="5">
        <v>0</v>
      </c>
      <c r="Q3432" s="5">
        <v>0</v>
      </c>
      <c r="R3432" s="25" t="s">
        <v>37</v>
      </c>
      <c r="S3432" s="25" t="s">
        <v>97</v>
      </c>
      <c r="T3432" s="5"/>
      <c r="U3432" s="5">
        <v>0</v>
      </c>
      <c r="V3432" s="4" t="s">
        <v>39</v>
      </c>
      <c r="W3432" s="4" t="s">
        <v>39</v>
      </c>
      <c r="X3432" s="4" t="s">
        <v>39</v>
      </c>
      <c r="Y3432" s="3">
        <v>6117.59</v>
      </c>
    </row>
    <row r="3433" spans="1:25" x14ac:dyDescent="0.25">
      <c r="A3433" s="3">
        <v>702</v>
      </c>
      <c r="B3433" s="24" t="s">
        <v>3487</v>
      </c>
      <c r="C3433" s="4"/>
      <c r="D3433" s="3">
        <v>310968</v>
      </c>
      <c r="E3433" s="24"/>
      <c r="F3433" s="4" t="s">
        <v>43</v>
      </c>
      <c r="G3433" s="4" t="s">
        <v>33</v>
      </c>
      <c r="H3433" s="4" t="s">
        <v>34</v>
      </c>
      <c r="I3433" s="24" t="s">
        <v>35</v>
      </c>
      <c r="J3433" s="4" t="s">
        <v>36</v>
      </c>
      <c r="K3433" s="5">
        <v>143416.14000000001</v>
      </c>
      <c r="L3433" s="5">
        <v>143416.14000000001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25" t="s">
        <v>37</v>
      </c>
      <c r="S3433" s="25" t="s">
        <v>74</v>
      </c>
      <c r="T3433" s="5"/>
      <c r="U3433" s="5">
        <v>0</v>
      </c>
      <c r="V3433" s="4" t="s">
        <v>39</v>
      </c>
      <c r="W3433" s="4" t="s">
        <v>39</v>
      </c>
      <c r="X3433" s="4" t="s">
        <v>39</v>
      </c>
      <c r="Y3433" s="3">
        <v>156353.28</v>
      </c>
    </row>
    <row r="3434" spans="1:25" x14ac:dyDescent="0.25">
      <c r="A3434" s="3">
        <v>702</v>
      </c>
      <c r="B3434" s="24" t="s">
        <v>3488</v>
      </c>
      <c r="C3434" s="4"/>
      <c r="D3434" s="3">
        <v>313548</v>
      </c>
      <c r="E3434" s="24"/>
      <c r="F3434" s="4" t="s">
        <v>45</v>
      </c>
      <c r="G3434" s="4" t="s">
        <v>45</v>
      </c>
      <c r="H3434" s="4" t="s">
        <v>34</v>
      </c>
      <c r="I3434" s="24" t="s">
        <v>35</v>
      </c>
      <c r="J3434" s="4" t="s">
        <v>36</v>
      </c>
      <c r="K3434" s="5">
        <v>27785.74</v>
      </c>
      <c r="L3434" s="5">
        <v>27785.74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25" t="s">
        <v>37</v>
      </c>
      <c r="S3434" s="25" t="s">
        <v>97</v>
      </c>
      <c r="T3434" s="5"/>
      <c r="U3434" s="5">
        <v>0</v>
      </c>
      <c r="V3434" s="4" t="s">
        <v>39</v>
      </c>
      <c r="W3434" s="4" t="s">
        <v>39</v>
      </c>
      <c r="X3434" s="4" t="s">
        <v>39</v>
      </c>
      <c r="Y3434" s="3">
        <v>28731.37</v>
      </c>
    </row>
    <row r="3435" spans="1:25" x14ac:dyDescent="0.25">
      <c r="A3435" s="3">
        <v>702</v>
      </c>
      <c r="B3435" s="24" t="s">
        <v>3489</v>
      </c>
      <c r="C3435" s="4"/>
      <c r="D3435" s="3">
        <v>313548</v>
      </c>
      <c r="E3435" s="24"/>
      <c r="F3435" s="4" t="s">
        <v>45</v>
      </c>
      <c r="G3435" s="4" t="s">
        <v>45</v>
      </c>
      <c r="H3435" s="4" t="s">
        <v>34</v>
      </c>
      <c r="I3435" s="24" t="s">
        <v>35</v>
      </c>
      <c r="J3435" s="4" t="s">
        <v>36</v>
      </c>
      <c r="K3435" s="5">
        <v>5662.28</v>
      </c>
      <c r="L3435" s="5">
        <v>5662.28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25" t="s">
        <v>37</v>
      </c>
      <c r="S3435" s="25" t="s">
        <v>97</v>
      </c>
      <c r="T3435" s="5"/>
      <c r="U3435" s="5">
        <v>0</v>
      </c>
      <c r="V3435" s="4" t="s">
        <v>39</v>
      </c>
      <c r="W3435" s="4" t="s">
        <v>39</v>
      </c>
      <c r="X3435" s="4" t="s">
        <v>39</v>
      </c>
      <c r="Y3435" s="3">
        <v>5862.62</v>
      </c>
    </row>
    <row r="3436" spans="1:25" x14ac:dyDescent="0.25">
      <c r="A3436" s="3">
        <v>702</v>
      </c>
      <c r="B3436" s="24" t="s">
        <v>3490</v>
      </c>
      <c r="C3436" s="4"/>
      <c r="D3436" s="3">
        <v>314798</v>
      </c>
      <c r="E3436" s="24"/>
      <c r="F3436" s="4" t="s">
        <v>45</v>
      </c>
      <c r="G3436" s="4" t="s">
        <v>45</v>
      </c>
      <c r="H3436" s="4" t="s">
        <v>34</v>
      </c>
      <c r="I3436" s="24" t="s">
        <v>35</v>
      </c>
      <c r="J3436" s="4" t="s">
        <v>36</v>
      </c>
      <c r="K3436" s="5">
        <v>24851.46</v>
      </c>
      <c r="L3436" s="5">
        <v>24851.46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25" t="s">
        <v>37</v>
      </c>
      <c r="S3436" s="25" t="s">
        <v>49</v>
      </c>
      <c r="T3436" s="5"/>
      <c r="U3436" s="5">
        <v>0</v>
      </c>
      <c r="V3436" s="4" t="s">
        <v>39</v>
      </c>
      <c r="W3436" s="4" t="s">
        <v>39</v>
      </c>
      <c r="X3436" s="4" t="s">
        <v>39</v>
      </c>
      <c r="Y3436" s="3">
        <v>25813.64</v>
      </c>
    </row>
    <row r="3437" spans="1:25" x14ac:dyDescent="0.25">
      <c r="A3437" s="3">
        <v>702</v>
      </c>
      <c r="B3437" s="24" t="s">
        <v>3491</v>
      </c>
      <c r="C3437" s="4"/>
      <c r="D3437" s="3">
        <v>313548</v>
      </c>
      <c r="E3437" s="24"/>
      <c r="F3437" s="4" t="s">
        <v>107</v>
      </c>
      <c r="G3437" s="4" t="s">
        <v>107</v>
      </c>
      <c r="H3437" s="4" t="s">
        <v>34</v>
      </c>
      <c r="I3437" s="24" t="s">
        <v>35</v>
      </c>
      <c r="J3437" s="4" t="s">
        <v>36</v>
      </c>
      <c r="K3437" s="5">
        <v>12462.59</v>
      </c>
      <c r="L3437" s="5">
        <v>12462.59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25" t="s">
        <v>37</v>
      </c>
      <c r="S3437" s="25" t="s">
        <v>97</v>
      </c>
      <c r="T3437" s="5"/>
      <c r="U3437" s="5">
        <v>0</v>
      </c>
      <c r="V3437" s="4" t="s">
        <v>39</v>
      </c>
      <c r="W3437" s="4" t="s">
        <v>39</v>
      </c>
      <c r="X3437" s="4" t="s">
        <v>39</v>
      </c>
      <c r="Y3437" s="3">
        <v>13085.81</v>
      </c>
    </row>
    <row r="3438" spans="1:25" x14ac:dyDescent="0.25">
      <c r="A3438" s="3">
        <v>702</v>
      </c>
      <c r="B3438" s="24" t="s">
        <v>3492</v>
      </c>
      <c r="C3438" s="4"/>
      <c r="D3438" s="3">
        <v>309831</v>
      </c>
      <c r="E3438" s="24"/>
      <c r="F3438" s="4" t="s">
        <v>43</v>
      </c>
      <c r="G3438" s="4" t="s">
        <v>33</v>
      </c>
      <c r="H3438" s="4" t="s">
        <v>34</v>
      </c>
      <c r="I3438" s="24" t="s">
        <v>35</v>
      </c>
      <c r="J3438" s="4" t="s">
        <v>36</v>
      </c>
      <c r="K3438" s="5">
        <v>7215.46</v>
      </c>
      <c r="L3438" s="5">
        <v>7215.46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25" t="s">
        <v>37</v>
      </c>
      <c r="S3438" s="25" t="s">
        <v>74</v>
      </c>
      <c r="T3438" s="5"/>
      <c r="U3438" s="5">
        <v>0</v>
      </c>
      <c r="V3438" s="4" t="s">
        <v>39</v>
      </c>
      <c r="W3438" s="4" t="s">
        <v>39</v>
      </c>
      <c r="X3438" s="4" t="s">
        <v>39</v>
      </c>
      <c r="Y3438" s="3">
        <v>7278.06</v>
      </c>
    </row>
    <row r="3439" spans="1:25" x14ac:dyDescent="0.25">
      <c r="A3439" s="3">
        <v>702</v>
      </c>
      <c r="B3439" s="24" t="s">
        <v>3493</v>
      </c>
      <c r="C3439" s="4"/>
      <c r="D3439" s="3">
        <v>313548</v>
      </c>
      <c r="E3439" s="24"/>
      <c r="F3439" s="4" t="s">
        <v>45</v>
      </c>
      <c r="G3439" s="4" t="s">
        <v>45</v>
      </c>
      <c r="H3439" s="4" t="s">
        <v>34</v>
      </c>
      <c r="I3439" s="24" t="s">
        <v>35</v>
      </c>
      <c r="J3439" s="4" t="s">
        <v>36</v>
      </c>
      <c r="K3439" s="5">
        <v>67620.98</v>
      </c>
      <c r="L3439" s="5">
        <v>67620.98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25" t="s">
        <v>37</v>
      </c>
      <c r="S3439" s="25" t="s">
        <v>97</v>
      </c>
      <c r="T3439" s="5"/>
      <c r="U3439" s="5">
        <v>0</v>
      </c>
      <c r="V3439" s="4" t="s">
        <v>39</v>
      </c>
      <c r="W3439" s="4" t="s">
        <v>39</v>
      </c>
      <c r="X3439" s="4" t="s">
        <v>39</v>
      </c>
      <c r="Y3439" s="3">
        <v>71257.7</v>
      </c>
    </row>
    <row r="3440" spans="1:25" x14ac:dyDescent="0.25">
      <c r="A3440" s="3">
        <v>702</v>
      </c>
      <c r="B3440" s="24" t="s">
        <v>3494</v>
      </c>
      <c r="C3440" s="4"/>
      <c r="D3440" s="3">
        <v>313548</v>
      </c>
      <c r="E3440" s="24"/>
      <c r="F3440" s="4" t="s">
        <v>45</v>
      </c>
      <c r="G3440" s="4" t="s">
        <v>45</v>
      </c>
      <c r="H3440" s="4" t="s">
        <v>34</v>
      </c>
      <c r="I3440" s="24" t="s">
        <v>35</v>
      </c>
      <c r="J3440" s="4" t="s">
        <v>36</v>
      </c>
      <c r="K3440" s="5">
        <v>4313.84</v>
      </c>
      <c r="L3440" s="5">
        <v>4313.84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25" t="s">
        <v>37</v>
      </c>
      <c r="S3440" s="25" t="s">
        <v>97</v>
      </c>
      <c r="T3440" s="5"/>
      <c r="U3440" s="5">
        <v>0</v>
      </c>
      <c r="V3440" s="4" t="s">
        <v>39</v>
      </c>
      <c r="W3440" s="4" t="s">
        <v>39</v>
      </c>
      <c r="X3440" s="4" t="s">
        <v>39</v>
      </c>
      <c r="Y3440" s="3">
        <v>4545.84</v>
      </c>
    </row>
    <row r="3441" spans="1:25" x14ac:dyDescent="0.25">
      <c r="A3441" s="3">
        <v>702</v>
      </c>
      <c r="B3441" s="24" t="s">
        <v>3495</v>
      </c>
      <c r="C3441" s="4"/>
      <c r="D3441" s="3">
        <v>313548</v>
      </c>
      <c r="E3441" s="24"/>
      <c r="F3441" s="4" t="s">
        <v>45</v>
      </c>
      <c r="G3441" s="4" t="s">
        <v>45</v>
      </c>
      <c r="H3441" s="4" t="s">
        <v>34</v>
      </c>
      <c r="I3441" s="24" t="s">
        <v>35</v>
      </c>
      <c r="J3441" s="4" t="s">
        <v>36</v>
      </c>
      <c r="K3441" s="5">
        <v>4313.84</v>
      </c>
      <c r="L3441" s="5">
        <v>4313.84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25" t="s">
        <v>37</v>
      </c>
      <c r="S3441" s="25" t="s">
        <v>97</v>
      </c>
      <c r="T3441" s="5"/>
      <c r="U3441" s="5">
        <v>0</v>
      </c>
      <c r="V3441" s="4" t="s">
        <v>39</v>
      </c>
      <c r="W3441" s="4" t="s">
        <v>39</v>
      </c>
      <c r="X3441" s="4" t="s">
        <v>39</v>
      </c>
      <c r="Y3441" s="3">
        <v>4545.84</v>
      </c>
    </row>
    <row r="3442" spans="1:25" x14ac:dyDescent="0.25">
      <c r="A3442" s="3">
        <v>702</v>
      </c>
      <c r="B3442" s="24" t="s">
        <v>3496</v>
      </c>
      <c r="C3442" s="4"/>
      <c r="D3442" s="3">
        <v>313548</v>
      </c>
      <c r="E3442" s="24"/>
      <c r="F3442" s="4" t="s">
        <v>45</v>
      </c>
      <c r="G3442" s="4" t="s">
        <v>45</v>
      </c>
      <c r="H3442" s="4" t="s">
        <v>34</v>
      </c>
      <c r="I3442" s="24" t="s">
        <v>35</v>
      </c>
      <c r="J3442" s="4" t="s">
        <v>36</v>
      </c>
      <c r="K3442" s="5">
        <v>9443.49</v>
      </c>
      <c r="L3442" s="5">
        <v>9443.49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25" t="s">
        <v>37</v>
      </c>
      <c r="S3442" s="25" t="s">
        <v>97</v>
      </c>
      <c r="T3442" s="5"/>
      <c r="U3442" s="5">
        <v>0</v>
      </c>
      <c r="V3442" s="4" t="s">
        <v>39</v>
      </c>
      <c r="W3442" s="4" t="s">
        <v>39</v>
      </c>
      <c r="X3442" s="4" t="s">
        <v>39</v>
      </c>
      <c r="Y3442" s="3">
        <v>9951.36</v>
      </c>
    </row>
    <row r="3443" spans="1:25" x14ac:dyDescent="0.25">
      <c r="A3443" s="3">
        <v>702</v>
      </c>
      <c r="B3443" s="24" t="s">
        <v>3497</v>
      </c>
      <c r="C3443" s="4"/>
      <c r="D3443" s="3">
        <v>314798</v>
      </c>
      <c r="E3443" s="24"/>
      <c r="F3443" s="4" t="s">
        <v>45</v>
      </c>
      <c r="G3443" s="4" t="s">
        <v>45</v>
      </c>
      <c r="H3443" s="4" t="s">
        <v>34</v>
      </c>
      <c r="I3443" s="24" t="s">
        <v>35</v>
      </c>
      <c r="J3443" s="4" t="s">
        <v>36</v>
      </c>
      <c r="K3443" s="5">
        <v>124938.24000000001</v>
      </c>
      <c r="L3443" s="5">
        <v>124938.24000000001</v>
      </c>
      <c r="M3443" s="5">
        <v>0</v>
      </c>
      <c r="N3443" s="5">
        <v>0</v>
      </c>
      <c r="O3443" s="5">
        <v>0</v>
      </c>
      <c r="P3443" s="5">
        <v>0</v>
      </c>
      <c r="Q3443" s="5">
        <v>0</v>
      </c>
      <c r="R3443" s="25" t="s">
        <v>37</v>
      </c>
      <c r="S3443" s="25" t="s">
        <v>49</v>
      </c>
      <c r="T3443" s="5"/>
      <c r="U3443" s="5">
        <v>0</v>
      </c>
      <c r="V3443" s="4" t="s">
        <v>39</v>
      </c>
      <c r="W3443" s="4" t="s">
        <v>39</v>
      </c>
      <c r="X3443" s="4" t="s">
        <v>39</v>
      </c>
      <c r="Y3443" s="3">
        <v>129969.36</v>
      </c>
    </row>
    <row r="3444" spans="1:25" x14ac:dyDescent="0.25">
      <c r="A3444" s="3">
        <v>702</v>
      </c>
      <c r="B3444" s="24" t="s">
        <v>3498</v>
      </c>
      <c r="C3444" s="4"/>
      <c r="D3444" s="3">
        <v>314798</v>
      </c>
      <c r="E3444" s="24"/>
      <c r="F3444" s="4" t="s">
        <v>45</v>
      </c>
      <c r="G3444" s="4" t="s">
        <v>45</v>
      </c>
      <c r="H3444" s="4" t="s">
        <v>34</v>
      </c>
      <c r="I3444" s="24" t="s">
        <v>35</v>
      </c>
      <c r="J3444" s="4" t="s">
        <v>36</v>
      </c>
      <c r="K3444" s="5">
        <v>241994.64</v>
      </c>
      <c r="L3444" s="5">
        <v>241994.64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25" t="s">
        <v>37</v>
      </c>
      <c r="S3444" s="25" t="s">
        <v>49</v>
      </c>
      <c r="T3444" s="5"/>
      <c r="U3444" s="5">
        <v>0</v>
      </c>
      <c r="V3444" s="4" t="s">
        <v>39</v>
      </c>
      <c r="W3444" s="4" t="s">
        <v>39</v>
      </c>
      <c r="X3444" s="4" t="s">
        <v>39</v>
      </c>
      <c r="Y3444" s="3">
        <v>254232.39</v>
      </c>
    </row>
    <row r="3445" spans="1:25" x14ac:dyDescent="0.25">
      <c r="A3445" s="3">
        <v>702</v>
      </c>
      <c r="B3445" s="24" t="s">
        <v>3499</v>
      </c>
      <c r="C3445" s="4"/>
      <c r="D3445" s="3">
        <v>313548</v>
      </c>
      <c r="E3445" s="24"/>
      <c r="F3445" s="4" t="s">
        <v>45</v>
      </c>
      <c r="G3445" s="4" t="s">
        <v>45</v>
      </c>
      <c r="H3445" s="4" t="s">
        <v>34</v>
      </c>
      <c r="I3445" s="24" t="s">
        <v>35</v>
      </c>
      <c r="J3445" s="4" t="s">
        <v>36</v>
      </c>
      <c r="K3445" s="5">
        <v>71847.539999999994</v>
      </c>
      <c r="L3445" s="5">
        <v>71847.539999999994</v>
      </c>
      <c r="M3445" s="5">
        <v>0</v>
      </c>
      <c r="N3445" s="5">
        <v>0</v>
      </c>
      <c r="O3445" s="5">
        <v>0</v>
      </c>
      <c r="P3445" s="5">
        <v>0</v>
      </c>
      <c r="Q3445" s="5">
        <v>0</v>
      </c>
      <c r="R3445" s="25" t="s">
        <v>37</v>
      </c>
      <c r="S3445" s="25" t="s">
        <v>97</v>
      </c>
      <c r="T3445" s="5"/>
      <c r="U3445" s="5">
        <v>0</v>
      </c>
      <c r="V3445" s="4" t="s">
        <v>39</v>
      </c>
      <c r="W3445" s="4" t="s">
        <v>39</v>
      </c>
      <c r="X3445" s="4" t="s">
        <v>39</v>
      </c>
      <c r="Y3445" s="3">
        <v>75717.42</v>
      </c>
    </row>
    <row r="3446" spans="1:25" x14ac:dyDescent="0.25">
      <c r="A3446" s="3">
        <v>702</v>
      </c>
      <c r="B3446" s="24" t="s">
        <v>3500</v>
      </c>
      <c r="C3446" s="4"/>
      <c r="D3446" s="3">
        <v>313548</v>
      </c>
      <c r="E3446" s="24"/>
      <c r="F3446" s="4" t="s">
        <v>107</v>
      </c>
      <c r="G3446" s="4" t="s">
        <v>107</v>
      </c>
      <c r="H3446" s="4" t="s">
        <v>34</v>
      </c>
      <c r="I3446" s="24" t="s">
        <v>35</v>
      </c>
      <c r="J3446" s="4" t="s">
        <v>36</v>
      </c>
      <c r="K3446" s="5">
        <v>69012.47</v>
      </c>
      <c r="L3446" s="5">
        <v>69012.47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25" t="s">
        <v>37</v>
      </c>
      <c r="S3446" s="25" t="s">
        <v>97</v>
      </c>
      <c r="T3446" s="5"/>
      <c r="U3446" s="5">
        <v>0</v>
      </c>
      <c r="V3446" s="4" t="s">
        <v>39</v>
      </c>
      <c r="W3446" s="4" t="s">
        <v>39</v>
      </c>
      <c r="X3446" s="4" t="s">
        <v>39</v>
      </c>
      <c r="Y3446" s="3">
        <v>72463.58</v>
      </c>
    </row>
    <row r="3447" spans="1:25" x14ac:dyDescent="0.25">
      <c r="A3447" s="3">
        <v>702</v>
      </c>
      <c r="B3447" s="24" t="s">
        <v>3501</v>
      </c>
      <c r="C3447" s="4"/>
      <c r="D3447" s="3">
        <v>313250</v>
      </c>
      <c r="E3447" s="24"/>
      <c r="F3447" s="4" t="s">
        <v>45</v>
      </c>
      <c r="G3447" s="4" t="s">
        <v>33</v>
      </c>
      <c r="H3447" s="4" t="s">
        <v>34</v>
      </c>
      <c r="I3447" s="24" t="s">
        <v>35</v>
      </c>
      <c r="J3447" s="4" t="s">
        <v>36</v>
      </c>
      <c r="K3447" s="5">
        <v>9440.11</v>
      </c>
      <c r="L3447" s="5">
        <v>9440.11</v>
      </c>
      <c r="M3447" s="5">
        <v>0</v>
      </c>
      <c r="N3447" s="5">
        <v>0</v>
      </c>
      <c r="O3447" s="5">
        <v>0</v>
      </c>
      <c r="P3447" s="5">
        <v>0</v>
      </c>
      <c r="Q3447" s="5">
        <v>0</v>
      </c>
      <c r="R3447" s="25" t="s">
        <v>37</v>
      </c>
      <c r="S3447" s="25" t="s">
        <v>49</v>
      </c>
      <c r="T3447" s="5"/>
      <c r="U3447" s="5">
        <v>0</v>
      </c>
      <c r="V3447" s="4" t="s">
        <v>39</v>
      </c>
      <c r="W3447" s="4" t="s">
        <v>39</v>
      </c>
      <c r="X3447" s="4" t="s">
        <v>39</v>
      </c>
      <c r="Y3447" s="3">
        <v>9587.02</v>
      </c>
    </row>
    <row r="3448" spans="1:25" x14ac:dyDescent="0.25">
      <c r="A3448" s="3">
        <v>702</v>
      </c>
      <c r="B3448" s="24" t="s">
        <v>3502</v>
      </c>
      <c r="C3448" s="4"/>
      <c r="D3448" s="3">
        <v>318071</v>
      </c>
      <c r="E3448" s="24"/>
      <c r="F3448" s="4" t="s">
        <v>33</v>
      </c>
      <c r="G3448" s="4" t="s">
        <v>33</v>
      </c>
      <c r="H3448" s="4" t="s">
        <v>34</v>
      </c>
      <c r="I3448" s="24" t="s">
        <v>35</v>
      </c>
      <c r="J3448" s="4" t="s">
        <v>41</v>
      </c>
      <c r="K3448" s="5">
        <v>2767790.91</v>
      </c>
      <c r="L3448" s="5">
        <v>167008.50352733672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25" t="s">
        <v>37</v>
      </c>
      <c r="S3448" s="25" t="s">
        <v>38</v>
      </c>
      <c r="T3448" s="5"/>
      <c r="U3448" s="5">
        <v>0</v>
      </c>
      <c r="V3448" s="4" t="s">
        <v>39</v>
      </c>
      <c r="W3448" s="4" t="s">
        <v>39</v>
      </c>
      <c r="X3448" s="4" t="s">
        <v>39</v>
      </c>
      <c r="Y3448" s="3">
        <v>3139513.64</v>
      </c>
    </row>
    <row r="3449" spans="1:25" x14ac:dyDescent="0.25">
      <c r="A3449" s="3">
        <v>702</v>
      </c>
      <c r="B3449" s="24" t="s">
        <v>3503</v>
      </c>
      <c r="C3449" s="4"/>
      <c r="D3449" s="3">
        <v>314798</v>
      </c>
      <c r="E3449" s="24"/>
      <c r="F3449" s="4" t="s">
        <v>45</v>
      </c>
      <c r="G3449" s="4" t="s">
        <v>45</v>
      </c>
      <c r="H3449" s="4" t="s">
        <v>34</v>
      </c>
      <c r="I3449" s="24" t="s">
        <v>35</v>
      </c>
      <c r="J3449" s="4" t="s">
        <v>36</v>
      </c>
      <c r="K3449" s="5">
        <v>132606.39999999999</v>
      </c>
      <c r="L3449" s="5">
        <v>132606.39999999999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25" t="s">
        <v>37</v>
      </c>
      <c r="S3449" s="25" t="s">
        <v>49</v>
      </c>
      <c r="T3449" s="5"/>
      <c r="U3449" s="5">
        <v>0</v>
      </c>
      <c r="V3449" s="4" t="s">
        <v>39</v>
      </c>
      <c r="W3449" s="4" t="s">
        <v>39</v>
      </c>
      <c r="X3449" s="4" t="s">
        <v>39</v>
      </c>
      <c r="Y3449" s="3">
        <v>138802.51999999999</v>
      </c>
    </row>
    <row r="3450" spans="1:25" x14ac:dyDescent="0.25">
      <c r="A3450" s="3">
        <v>702</v>
      </c>
      <c r="B3450" s="24" t="s">
        <v>3504</v>
      </c>
      <c r="C3450" s="4"/>
      <c r="D3450" s="3">
        <v>313548</v>
      </c>
      <c r="E3450" s="24"/>
      <c r="F3450" s="4" t="s">
        <v>45</v>
      </c>
      <c r="G3450" s="4" t="s">
        <v>45</v>
      </c>
      <c r="H3450" s="4" t="s">
        <v>34</v>
      </c>
      <c r="I3450" s="24" t="s">
        <v>35</v>
      </c>
      <c r="J3450" s="4" t="s">
        <v>36</v>
      </c>
      <c r="K3450" s="5">
        <v>6587.6</v>
      </c>
      <c r="L3450" s="5">
        <v>6587.6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25" t="s">
        <v>37</v>
      </c>
      <c r="S3450" s="25" t="s">
        <v>97</v>
      </c>
      <c r="T3450" s="5"/>
      <c r="U3450" s="5">
        <v>0</v>
      </c>
      <c r="V3450" s="4" t="s">
        <v>39</v>
      </c>
      <c r="W3450" s="4" t="s">
        <v>39</v>
      </c>
      <c r="X3450" s="4" t="s">
        <v>39</v>
      </c>
      <c r="Y3450" s="3">
        <v>6895.33</v>
      </c>
    </row>
    <row r="3451" spans="1:25" x14ac:dyDescent="0.25">
      <c r="A3451" s="3">
        <v>702</v>
      </c>
      <c r="B3451" s="24" t="s">
        <v>3505</v>
      </c>
      <c r="C3451" s="4"/>
      <c r="D3451" s="3">
        <v>314798</v>
      </c>
      <c r="E3451" s="24"/>
      <c r="F3451" s="4" t="s">
        <v>45</v>
      </c>
      <c r="G3451" s="4" t="s">
        <v>45</v>
      </c>
      <c r="H3451" s="4" t="s">
        <v>34</v>
      </c>
      <c r="I3451" s="24" t="s">
        <v>35</v>
      </c>
      <c r="J3451" s="4" t="s">
        <v>36</v>
      </c>
      <c r="K3451" s="5">
        <v>296395.55</v>
      </c>
      <c r="L3451" s="5">
        <v>296395.55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25" t="s">
        <v>37</v>
      </c>
      <c r="S3451" s="25" t="s">
        <v>49</v>
      </c>
      <c r="T3451" s="5"/>
      <c r="U3451" s="5">
        <v>0</v>
      </c>
      <c r="V3451" s="4" t="s">
        <v>39</v>
      </c>
      <c r="W3451" s="4" t="s">
        <v>39</v>
      </c>
      <c r="X3451" s="4" t="s">
        <v>39</v>
      </c>
      <c r="Y3451" s="3">
        <v>310828.27</v>
      </c>
    </row>
    <row r="3452" spans="1:25" x14ac:dyDescent="0.25">
      <c r="A3452" s="3">
        <v>702</v>
      </c>
      <c r="B3452" s="24" t="s">
        <v>3506</v>
      </c>
      <c r="C3452" s="4"/>
      <c r="D3452" s="3">
        <v>313548</v>
      </c>
      <c r="E3452" s="24"/>
      <c r="F3452" s="4" t="s">
        <v>45</v>
      </c>
      <c r="G3452" s="4" t="s">
        <v>45</v>
      </c>
      <c r="H3452" s="4" t="s">
        <v>34</v>
      </c>
      <c r="I3452" s="24" t="s">
        <v>35</v>
      </c>
      <c r="J3452" s="4" t="s">
        <v>36</v>
      </c>
      <c r="K3452" s="5">
        <v>17558.43</v>
      </c>
      <c r="L3452" s="5">
        <v>17558.43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25" t="s">
        <v>37</v>
      </c>
      <c r="S3452" s="25" t="s">
        <v>97</v>
      </c>
      <c r="T3452" s="5"/>
      <c r="U3452" s="5">
        <v>0</v>
      </c>
      <c r="V3452" s="4" t="s">
        <v>39</v>
      </c>
      <c r="W3452" s="4" t="s">
        <v>39</v>
      </c>
      <c r="X3452" s="4" t="s">
        <v>39</v>
      </c>
      <c r="Y3452" s="3">
        <v>18502.73</v>
      </c>
    </row>
    <row r="3453" spans="1:25" x14ac:dyDescent="0.25">
      <c r="A3453" s="3">
        <v>702</v>
      </c>
      <c r="B3453" s="24" t="s">
        <v>3507</v>
      </c>
      <c r="C3453" s="4"/>
      <c r="D3453" s="3">
        <v>309082</v>
      </c>
      <c r="E3453" s="24"/>
      <c r="F3453" s="4" t="s">
        <v>45</v>
      </c>
      <c r="G3453" s="4" t="s">
        <v>33</v>
      </c>
      <c r="H3453" s="4" t="s">
        <v>34</v>
      </c>
      <c r="I3453" s="24" t="s">
        <v>209</v>
      </c>
      <c r="J3453" s="4" t="s">
        <v>36</v>
      </c>
      <c r="K3453" s="5">
        <v>22267.83</v>
      </c>
      <c r="L3453" s="5">
        <v>22267.83</v>
      </c>
      <c r="M3453" s="5">
        <v>0</v>
      </c>
      <c r="N3453" s="5">
        <v>0</v>
      </c>
      <c r="O3453" s="5">
        <v>0</v>
      </c>
      <c r="P3453" s="5">
        <v>22267.83</v>
      </c>
      <c r="Q3453" s="5">
        <v>22267.83</v>
      </c>
      <c r="R3453" s="25" t="s">
        <v>102</v>
      </c>
      <c r="S3453" s="25" t="s">
        <v>58</v>
      </c>
      <c r="T3453" s="5"/>
      <c r="U3453" s="5">
        <v>0</v>
      </c>
      <c r="V3453" s="4" t="s">
        <v>39</v>
      </c>
      <c r="W3453" s="4" t="s">
        <v>39</v>
      </c>
      <c r="X3453" s="4" t="s">
        <v>39</v>
      </c>
      <c r="Y3453" s="3">
        <v>27681.63</v>
      </c>
    </row>
    <row r="3454" spans="1:25" x14ac:dyDescent="0.25">
      <c r="A3454" s="3">
        <v>702</v>
      </c>
      <c r="B3454" s="24" t="s">
        <v>3508</v>
      </c>
      <c r="C3454" s="4"/>
      <c r="D3454" s="3">
        <v>309250</v>
      </c>
      <c r="E3454" s="24"/>
      <c r="F3454" s="4" t="s">
        <v>43</v>
      </c>
      <c r="G3454" s="4" t="s">
        <v>33</v>
      </c>
      <c r="H3454" s="4" t="s">
        <v>34</v>
      </c>
      <c r="I3454" s="24" t="s">
        <v>35</v>
      </c>
      <c r="J3454" s="4" t="s">
        <v>36</v>
      </c>
      <c r="K3454" s="5">
        <v>2962.5</v>
      </c>
      <c r="L3454" s="5">
        <v>2962.5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25" t="s">
        <v>37</v>
      </c>
      <c r="S3454" s="25" t="s">
        <v>74</v>
      </c>
      <c r="T3454" s="5"/>
      <c r="U3454" s="5">
        <v>0</v>
      </c>
      <c r="V3454" s="4" t="s">
        <v>39</v>
      </c>
      <c r="W3454" s="4" t="s">
        <v>39</v>
      </c>
      <c r="X3454" s="4" t="s">
        <v>39</v>
      </c>
      <c r="Y3454" s="3">
        <v>2962.5</v>
      </c>
    </row>
    <row r="3455" spans="1:25" x14ac:dyDescent="0.25">
      <c r="A3455" s="3">
        <v>702</v>
      </c>
      <c r="B3455" s="24" t="s">
        <v>3509</v>
      </c>
      <c r="C3455" s="4"/>
      <c r="D3455" s="3">
        <v>316076</v>
      </c>
      <c r="E3455" s="24"/>
      <c r="F3455" s="4" t="s">
        <v>43</v>
      </c>
      <c r="G3455" s="4" t="s">
        <v>33</v>
      </c>
      <c r="H3455" s="4" t="s">
        <v>34</v>
      </c>
      <c r="I3455" s="24" t="s">
        <v>35</v>
      </c>
      <c r="J3455" s="4" t="s">
        <v>36</v>
      </c>
      <c r="K3455" s="5">
        <v>832.22</v>
      </c>
      <c r="L3455" s="5">
        <v>832.22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25" t="s">
        <v>37</v>
      </c>
      <c r="S3455" s="25" t="s">
        <v>38</v>
      </c>
      <c r="T3455" s="5"/>
      <c r="U3455" s="5">
        <v>0</v>
      </c>
      <c r="V3455" s="4" t="s">
        <v>39</v>
      </c>
      <c r="W3455" s="4" t="s">
        <v>39</v>
      </c>
      <c r="X3455" s="4" t="s">
        <v>39</v>
      </c>
      <c r="Y3455" s="3">
        <v>835.32</v>
      </c>
    </row>
    <row r="3456" spans="1:25" x14ac:dyDescent="0.25">
      <c r="A3456" s="3">
        <v>702</v>
      </c>
      <c r="B3456" s="24" t="s">
        <v>3510</v>
      </c>
      <c r="C3456" s="4"/>
      <c r="D3456" s="3">
        <v>312760</v>
      </c>
      <c r="E3456" s="24"/>
      <c r="F3456" s="4" t="s">
        <v>43</v>
      </c>
      <c r="G3456" s="4" t="s">
        <v>33</v>
      </c>
      <c r="H3456" s="4" t="s">
        <v>34</v>
      </c>
      <c r="I3456" s="24" t="s">
        <v>35</v>
      </c>
      <c r="J3456" s="4" t="s">
        <v>36</v>
      </c>
      <c r="K3456" s="5">
        <v>74647.62</v>
      </c>
      <c r="L3456" s="5">
        <v>74647.62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25" t="s">
        <v>37</v>
      </c>
      <c r="S3456" s="25" t="s">
        <v>58</v>
      </c>
      <c r="T3456" s="5"/>
      <c r="U3456" s="5">
        <v>0</v>
      </c>
      <c r="V3456" s="4" t="s">
        <v>39</v>
      </c>
      <c r="W3456" s="4" t="s">
        <v>39</v>
      </c>
      <c r="X3456" s="4" t="s">
        <v>39</v>
      </c>
      <c r="Y3456" s="3">
        <v>81988.759999999995</v>
      </c>
    </row>
    <row r="3457" spans="1:25" x14ac:dyDescent="0.25">
      <c r="A3457" s="3">
        <v>702</v>
      </c>
      <c r="B3457" s="24" t="s">
        <v>3511</v>
      </c>
      <c r="C3457" s="4"/>
      <c r="D3457" s="3">
        <v>308900</v>
      </c>
      <c r="E3457" s="24"/>
      <c r="F3457" s="4" t="s">
        <v>43</v>
      </c>
      <c r="G3457" s="4" t="s">
        <v>33</v>
      </c>
      <c r="H3457" s="4" t="s">
        <v>34</v>
      </c>
      <c r="I3457" s="24" t="s">
        <v>35</v>
      </c>
      <c r="J3457" s="4" t="s">
        <v>36</v>
      </c>
      <c r="K3457" s="5">
        <v>32976.22</v>
      </c>
      <c r="L3457" s="5">
        <v>32976.22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25" t="s">
        <v>37</v>
      </c>
      <c r="S3457" s="25" t="s">
        <v>49</v>
      </c>
      <c r="T3457" s="5"/>
      <c r="U3457" s="5">
        <v>0</v>
      </c>
      <c r="V3457" s="4" t="s">
        <v>39</v>
      </c>
      <c r="W3457" s="4" t="s">
        <v>39</v>
      </c>
      <c r="X3457" s="4" t="s">
        <v>39</v>
      </c>
      <c r="Y3457" s="3">
        <v>34209.65</v>
      </c>
    </row>
    <row r="3458" spans="1:25" x14ac:dyDescent="0.25">
      <c r="A3458" s="3">
        <v>702</v>
      </c>
      <c r="B3458" s="24" t="s">
        <v>3512</v>
      </c>
      <c r="C3458" s="4"/>
      <c r="D3458" s="3">
        <v>308900</v>
      </c>
      <c r="E3458" s="24"/>
      <c r="F3458" s="4" t="s">
        <v>43</v>
      </c>
      <c r="G3458" s="4" t="s">
        <v>33</v>
      </c>
      <c r="H3458" s="4" t="s">
        <v>34</v>
      </c>
      <c r="I3458" s="24" t="s">
        <v>35</v>
      </c>
      <c r="J3458" s="4" t="s">
        <v>36</v>
      </c>
      <c r="K3458" s="5">
        <v>32976.22</v>
      </c>
      <c r="L3458" s="5">
        <v>32976.22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25" t="s">
        <v>37</v>
      </c>
      <c r="S3458" s="25" t="s">
        <v>49</v>
      </c>
      <c r="T3458" s="5"/>
      <c r="U3458" s="5">
        <v>0</v>
      </c>
      <c r="V3458" s="4" t="s">
        <v>39</v>
      </c>
      <c r="W3458" s="4" t="s">
        <v>39</v>
      </c>
      <c r="X3458" s="4" t="s">
        <v>39</v>
      </c>
      <c r="Y3458" s="3">
        <v>34209.65</v>
      </c>
    </row>
    <row r="3459" spans="1:25" x14ac:dyDescent="0.25">
      <c r="A3459" s="3">
        <v>702</v>
      </c>
      <c r="B3459" s="24" t="s">
        <v>3513</v>
      </c>
      <c r="C3459" s="4"/>
      <c r="D3459" s="3">
        <v>312075</v>
      </c>
      <c r="E3459" s="24"/>
      <c r="F3459" s="4" t="s">
        <v>45</v>
      </c>
      <c r="G3459" s="4" t="s">
        <v>33</v>
      </c>
      <c r="H3459" s="4" t="s">
        <v>34</v>
      </c>
      <c r="I3459" s="24" t="s">
        <v>209</v>
      </c>
      <c r="J3459" s="4" t="s">
        <v>36</v>
      </c>
      <c r="K3459" s="5">
        <v>173784.78</v>
      </c>
      <c r="L3459" s="5">
        <v>173784.78</v>
      </c>
      <c r="M3459" s="5">
        <v>0</v>
      </c>
      <c r="N3459" s="5">
        <v>0</v>
      </c>
      <c r="O3459" s="5">
        <v>0</v>
      </c>
      <c r="P3459" s="5">
        <v>173784.78</v>
      </c>
      <c r="Q3459" s="5">
        <v>173784.78</v>
      </c>
      <c r="R3459" s="25" t="s">
        <v>102</v>
      </c>
      <c r="S3459" s="25" t="s">
        <v>58</v>
      </c>
      <c r="T3459" s="5"/>
      <c r="U3459" s="5">
        <v>0</v>
      </c>
      <c r="V3459" s="4" t="s">
        <v>39</v>
      </c>
      <c r="W3459" s="4" t="s">
        <v>39</v>
      </c>
      <c r="X3459" s="4" t="s">
        <v>39</v>
      </c>
      <c r="Y3459" s="3">
        <v>174290.29</v>
      </c>
    </row>
    <row r="3460" spans="1:25" x14ac:dyDescent="0.25">
      <c r="A3460" s="3">
        <v>702</v>
      </c>
      <c r="B3460" s="24" t="s">
        <v>3514</v>
      </c>
      <c r="C3460" s="4"/>
      <c r="D3460" s="3">
        <v>313250</v>
      </c>
      <c r="E3460" s="24"/>
      <c r="F3460" s="4" t="s">
        <v>45</v>
      </c>
      <c r="G3460" s="4" t="s">
        <v>33</v>
      </c>
      <c r="H3460" s="4" t="s">
        <v>34</v>
      </c>
      <c r="I3460" s="24" t="s">
        <v>35</v>
      </c>
      <c r="J3460" s="4" t="s">
        <v>36</v>
      </c>
      <c r="K3460" s="5">
        <v>3287.18</v>
      </c>
      <c r="L3460" s="5">
        <v>3287.18</v>
      </c>
      <c r="M3460" s="5">
        <v>0</v>
      </c>
      <c r="N3460" s="5">
        <v>0</v>
      </c>
      <c r="O3460" s="5">
        <v>0</v>
      </c>
      <c r="P3460" s="5">
        <v>0</v>
      </c>
      <c r="Q3460" s="5">
        <v>0</v>
      </c>
      <c r="R3460" s="25" t="s">
        <v>37</v>
      </c>
      <c r="S3460" s="25" t="s">
        <v>49</v>
      </c>
      <c r="T3460" s="5"/>
      <c r="U3460" s="5">
        <v>0</v>
      </c>
      <c r="V3460" s="4" t="s">
        <v>39</v>
      </c>
      <c r="W3460" s="4" t="s">
        <v>39</v>
      </c>
      <c r="X3460" s="4" t="s">
        <v>39</v>
      </c>
      <c r="Y3460" s="3">
        <v>3313.32</v>
      </c>
    </row>
    <row r="3461" spans="1:25" x14ac:dyDescent="0.25">
      <c r="A3461" s="3">
        <v>702</v>
      </c>
      <c r="B3461" s="24" t="s">
        <v>3515</v>
      </c>
      <c r="C3461" s="4"/>
      <c r="D3461" s="3">
        <v>316076</v>
      </c>
      <c r="E3461" s="24"/>
      <c r="F3461" s="4" t="s">
        <v>43</v>
      </c>
      <c r="G3461" s="4" t="s">
        <v>33</v>
      </c>
      <c r="H3461" s="4" t="s">
        <v>34</v>
      </c>
      <c r="I3461" s="24" t="s">
        <v>35</v>
      </c>
      <c r="J3461" s="4" t="s">
        <v>36</v>
      </c>
      <c r="K3461" s="5">
        <v>2285.35</v>
      </c>
      <c r="L3461" s="5">
        <v>2285.35</v>
      </c>
      <c r="M3461" s="5">
        <v>0</v>
      </c>
      <c r="N3461" s="5">
        <v>0</v>
      </c>
      <c r="O3461" s="5">
        <v>0</v>
      </c>
      <c r="P3461" s="5">
        <v>0</v>
      </c>
      <c r="Q3461" s="5">
        <v>0</v>
      </c>
      <c r="R3461" s="25" t="s">
        <v>37</v>
      </c>
      <c r="S3461" s="25" t="s">
        <v>38</v>
      </c>
      <c r="T3461" s="5"/>
      <c r="U3461" s="5">
        <v>0</v>
      </c>
      <c r="V3461" s="4" t="s">
        <v>39</v>
      </c>
      <c r="W3461" s="4" t="s">
        <v>39</v>
      </c>
      <c r="X3461" s="4" t="s">
        <v>39</v>
      </c>
      <c r="Y3461" s="3">
        <v>2293.84</v>
      </c>
    </row>
    <row r="3462" spans="1:25" x14ac:dyDescent="0.25">
      <c r="A3462" s="3">
        <v>702</v>
      </c>
      <c r="B3462" s="24" t="s">
        <v>3516</v>
      </c>
      <c r="C3462" s="4"/>
      <c r="D3462" s="3">
        <v>320044</v>
      </c>
      <c r="E3462" s="24"/>
      <c r="F3462" s="4" t="s">
        <v>43</v>
      </c>
      <c r="G3462" s="4" t="s">
        <v>33</v>
      </c>
      <c r="H3462" s="4" t="s">
        <v>34</v>
      </c>
      <c r="I3462" s="24" t="s">
        <v>35</v>
      </c>
      <c r="J3462" s="4" t="s">
        <v>36</v>
      </c>
      <c r="K3462" s="5">
        <v>4318.87</v>
      </c>
      <c r="L3462" s="5">
        <v>4318.87</v>
      </c>
      <c r="M3462" s="5">
        <v>0</v>
      </c>
      <c r="N3462" s="5">
        <v>0</v>
      </c>
      <c r="O3462" s="5">
        <v>0</v>
      </c>
      <c r="P3462" s="5">
        <v>0</v>
      </c>
      <c r="Q3462" s="5">
        <v>0</v>
      </c>
      <c r="R3462" s="25" t="s">
        <v>37</v>
      </c>
      <c r="S3462" s="25" t="s">
        <v>90</v>
      </c>
      <c r="T3462" s="5"/>
      <c r="U3462" s="5">
        <v>0</v>
      </c>
      <c r="V3462" s="4" t="s">
        <v>39</v>
      </c>
      <c r="W3462" s="4" t="s">
        <v>39</v>
      </c>
      <c r="X3462" s="4" t="s">
        <v>39</v>
      </c>
      <c r="Y3462" s="3">
        <v>4318.87</v>
      </c>
    </row>
    <row r="3463" spans="1:25" x14ac:dyDescent="0.25">
      <c r="A3463" s="3">
        <v>702</v>
      </c>
      <c r="B3463" s="24" t="s">
        <v>3517</v>
      </c>
      <c r="C3463" s="4"/>
      <c r="D3463" s="3">
        <v>316358</v>
      </c>
      <c r="E3463" s="24"/>
      <c r="F3463" s="4" t="s">
        <v>43</v>
      </c>
      <c r="G3463" s="4" t="s">
        <v>45</v>
      </c>
      <c r="H3463" s="4" t="s">
        <v>34</v>
      </c>
      <c r="I3463" s="24" t="s">
        <v>35</v>
      </c>
      <c r="J3463" s="4" t="s">
        <v>36</v>
      </c>
      <c r="K3463" s="5">
        <v>344471.96</v>
      </c>
      <c r="L3463" s="5">
        <v>344471.96</v>
      </c>
      <c r="M3463" s="5">
        <v>0</v>
      </c>
      <c r="N3463" s="5">
        <v>0</v>
      </c>
      <c r="O3463" s="5">
        <v>0</v>
      </c>
      <c r="P3463" s="5">
        <v>0</v>
      </c>
      <c r="Q3463" s="5">
        <v>0</v>
      </c>
      <c r="R3463" s="25" t="s">
        <v>37</v>
      </c>
      <c r="S3463" s="25" t="s">
        <v>151</v>
      </c>
      <c r="T3463" s="5"/>
      <c r="U3463" s="5">
        <v>0</v>
      </c>
      <c r="V3463" s="4" t="s">
        <v>39</v>
      </c>
      <c r="W3463" s="4" t="s">
        <v>39</v>
      </c>
      <c r="X3463" s="4" t="s">
        <v>39</v>
      </c>
      <c r="Y3463" s="3">
        <v>351631.35</v>
      </c>
    </row>
    <row r="3464" spans="1:25" x14ac:dyDescent="0.25">
      <c r="A3464" s="3">
        <v>702</v>
      </c>
      <c r="B3464" s="24" t="s">
        <v>3518</v>
      </c>
      <c r="C3464" s="4"/>
      <c r="D3464" s="3">
        <v>313250</v>
      </c>
      <c r="E3464" s="24"/>
      <c r="F3464" s="4" t="s">
        <v>45</v>
      </c>
      <c r="G3464" s="4" t="s">
        <v>33</v>
      </c>
      <c r="H3464" s="4" t="s">
        <v>34</v>
      </c>
      <c r="I3464" s="24" t="s">
        <v>35</v>
      </c>
      <c r="J3464" s="4" t="s">
        <v>36</v>
      </c>
      <c r="K3464" s="5">
        <v>3287.18</v>
      </c>
      <c r="L3464" s="5">
        <v>3287.18</v>
      </c>
      <c r="M3464" s="5">
        <v>0</v>
      </c>
      <c r="N3464" s="5">
        <v>0</v>
      </c>
      <c r="O3464" s="5">
        <v>0</v>
      </c>
      <c r="P3464" s="5">
        <v>0</v>
      </c>
      <c r="Q3464" s="5">
        <v>0</v>
      </c>
      <c r="R3464" s="25" t="s">
        <v>37</v>
      </c>
      <c r="S3464" s="25" t="s">
        <v>49</v>
      </c>
      <c r="T3464" s="5"/>
      <c r="U3464" s="5">
        <v>0</v>
      </c>
      <c r="V3464" s="4" t="s">
        <v>39</v>
      </c>
      <c r="W3464" s="4" t="s">
        <v>39</v>
      </c>
      <c r="X3464" s="4" t="s">
        <v>39</v>
      </c>
      <c r="Y3464" s="3">
        <v>3313.32</v>
      </c>
    </row>
    <row r="3465" spans="1:25" x14ac:dyDescent="0.25">
      <c r="A3465" s="3">
        <v>702</v>
      </c>
      <c r="B3465" s="24" t="s">
        <v>3519</v>
      </c>
      <c r="C3465" s="4"/>
      <c r="D3465" s="3">
        <v>310280</v>
      </c>
      <c r="E3465" s="24"/>
      <c r="F3465" s="4" t="s">
        <v>43</v>
      </c>
      <c r="G3465" s="4" t="s">
        <v>33</v>
      </c>
      <c r="H3465" s="4" t="s">
        <v>34</v>
      </c>
      <c r="I3465" s="24" t="s">
        <v>35</v>
      </c>
      <c r="J3465" s="4" t="s">
        <v>36</v>
      </c>
      <c r="K3465" s="5">
        <v>3663.17</v>
      </c>
      <c r="L3465" s="5">
        <v>3663.17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25" t="s">
        <v>37</v>
      </c>
      <c r="S3465" s="25" t="s">
        <v>97</v>
      </c>
      <c r="T3465" s="5"/>
      <c r="U3465" s="5">
        <v>0</v>
      </c>
      <c r="V3465" s="4" t="s">
        <v>39</v>
      </c>
      <c r="W3465" s="4" t="s">
        <v>39</v>
      </c>
      <c r="X3465" s="4" t="s">
        <v>39</v>
      </c>
      <c r="Y3465" s="3">
        <v>3663.17</v>
      </c>
    </row>
    <row r="3466" spans="1:25" x14ac:dyDescent="0.25">
      <c r="A3466" s="3">
        <v>702</v>
      </c>
      <c r="B3466" s="24" t="s">
        <v>3520</v>
      </c>
      <c r="C3466" s="4"/>
      <c r="D3466" s="3">
        <v>320583</v>
      </c>
      <c r="E3466" s="24"/>
      <c r="F3466" s="4" t="s">
        <v>43</v>
      </c>
      <c r="G3466" s="4" t="s">
        <v>33</v>
      </c>
      <c r="H3466" s="4" t="s">
        <v>34</v>
      </c>
      <c r="I3466" s="24" t="s">
        <v>35</v>
      </c>
      <c r="J3466" s="4" t="s">
        <v>41</v>
      </c>
      <c r="K3466" s="5">
        <v>3094737.7</v>
      </c>
      <c r="L3466" s="5">
        <v>186736.47283805552</v>
      </c>
      <c r="M3466" s="5">
        <v>0</v>
      </c>
      <c r="N3466" s="5">
        <v>0</v>
      </c>
      <c r="O3466" s="5">
        <v>0</v>
      </c>
      <c r="P3466" s="5">
        <v>0</v>
      </c>
      <c r="Q3466" s="5">
        <v>0</v>
      </c>
      <c r="R3466" s="25" t="s">
        <v>37</v>
      </c>
      <c r="S3466" s="25" t="s">
        <v>38</v>
      </c>
      <c r="T3466" s="5"/>
      <c r="U3466" s="5">
        <v>0</v>
      </c>
      <c r="V3466" s="4" t="s">
        <v>39</v>
      </c>
      <c r="W3466" s="4" t="s">
        <v>39</v>
      </c>
      <c r="X3466" s="4" t="s">
        <v>39</v>
      </c>
      <c r="Y3466" s="3">
        <v>3597275.63</v>
      </c>
    </row>
    <row r="3467" spans="1:25" x14ac:dyDescent="0.25">
      <c r="A3467" s="3">
        <v>702</v>
      </c>
      <c r="B3467" s="24" t="s">
        <v>3521</v>
      </c>
      <c r="C3467" s="4"/>
      <c r="D3467" s="3">
        <v>316076</v>
      </c>
      <c r="E3467" s="24"/>
      <c r="F3467" s="4" t="s">
        <v>43</v>
      </c>
      <c r="G3467" s="4" t="s">
        <v>33</v>
      </c>
      <c r="H3467" s="4" t="s">
        <v>34</v>
      </c>
      <c r="I3467" s="24" t="s">
        <v>35</v>
      </c>
      <c r="J3467" s="4" t="s">
        <v>36</v>
      </c>
      <c r="K3467" s="5">
        <v>7477.72</v>
      </c>
      <c r="L3467" s="5">
        <v>7477.72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25" t="s">
        <v>37</v>
      </c>
      <c r="S3467" s="25" t="s">
        <v>38</v>
      </c>
      <c r="T3467" s="5"/>
      <c r="U3467" s="5">
        <v>0</v>
      </c>
      <c r="V3467" s="4" t="s">
        <v>39</v>
      </c>
      <c r="W3467" s="4" t="s">
        <v>39</v>
      </c>
      <c r="X3467" s="4" t="s">
        <v>39</v>
      </c>
      <c r="Y3467" s="3">
        <v>7505.72</v>
      </c>
    </row>
    <row r="3468" spans="1:25" x14ac:dyDescent="0.25">
      <c r="A3468" s="3">
        <v>702</v>
      </c>
      <c r="B3468" s="24" t="s">
        <v>3522</v>
      </c>
      <c r="C3468" s="4"/>
      <c r="D3468" s="3">
        <v>308900</v>
      </c>
      <c r="E3468" s="24"/>
      <c r="F3468" s="4" t="s">
        <v>43</v>
      </c>
      <c r="G3468" s="4" t="s">
        <v>33</v>
      </c>
      <c r="H3468" s="4" t="s">
        <v>34</v>
      </c>
      <c r="I3468" s="24" t="s">
        <v>35</v>
      </c>
      <c r="J3468" s="4" t="s">
        <v>36</v>
      </c>
      <c r="K3468" s="5">
        <v>32976.22</v>
      </c>
      <c r="L3468" s="5">
        <v>32976.22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25" t="s">
        <v>37</v>
      </c>
      <c r="S3468" s="25" t="s">
        <v>49</v>
      </c>
      <c r="T3468" s="5"/>
      <c r="U3468" s="5">
        <v>0</v>
      </c>
      <c r="V3468" s="4" t="s">
        <v>39</v>
      </c>
      <c r="W3468" s="4" t="s">
        <v>39</v>
      </c>
      <c r="X3468" s="4" t="s">
        <v>39</v>
      </c>
      <c r="Y3468" s="3">
        <v>34209.65</v>
      </c>
    </row>
    <row r="3469" spans="1:25" x14ac:dyDescent="0.25">
      <c r="A3469" s="3">
        <v>702</v>
      </c>
      <c r="B3469" s="24" t="s">
        <v>3523</v>
      </c>
      <c r="C3469" s="4"/>
      <c r="D3469" s="3">
        <v>309415</v>
      </c>
      <c r="E3469" s="24"/>
      <c r="F3469" s="4" t="s">
        <v>43</v>
      </c>
      <c r="G3469" s="4" t="s">
        <v>33</v>
      </c>
      <c r="H3469" s="4" t="s">
        <v>34</v>
      </c>
      <c r="I3469" s="24" t="s">
        <v>35</v>
      </c>
      <c r="J3469" s="4" t="s">
        <v>36</v>
      </c>
      <c r="K3469" s="5">
        <v>28840.7</v>
      </c>
      <c r="L3469" s="5">
        <v>28840.7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25" t="s">
        <v>37</v>
      </c>
      <c r="S3469" s="25" t="s">
        <v>58</v>
      </c>
      <c r="T3469" s="5"/>
      <c r="U3469" s="5">
        <v>0</v>
      </c>
      <c r="V3469" s="4" t="s">
        <v>39</v>
      </c>
      <c r="W3469" s="4" t="s">
        <v>39</v>
      </c>
      <c r="X3469" s="4" t="s">
        <v>39</v>
      </c>
      <c r="Y3469" s="3">
        <v>29005.66</v>
      </c>
    </row>
    <row r="3470" spans="1:25" x14ac:dyDescent="0.25">
      <c r="A3470" s="3">
        <v>702</v>
      </c>
      <c r="B3470" s="24" t="s">
        <v>3524</v>
      </c>
      <c r="C3470" s="4"/>
      <c r="D3470" s="3">
        <v>316923</v>
      </c>
      <c r="E3470" s="24"/>
      <c r="F3470" s="4" t="s">
        <v>43</v>
      </c>
      <c r="G3470" s="4" t="s">
        <v>33</v>
      </c>
      <c r="H3470" s="4" t="s">
        <v>34</v>
      </c>
      <c r="I3470" s="24" t="s">
        <v>35</v>
      </c>
      <c r="J3470" s="4" t="s">
        <v>36</v>
      </c>
      <c r="K3470" s="5">
        <v>7904.06</v>
      </c>
      <c r="L3470" s="5">
        <v>7904.06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25" t="s">
        <v>37</v>
      </c>
      <c r="S3470" s="25" t="s">
        <v>97</v>
      </c>
      <c r="T3470" s="5"/>
      <c r="U3470" s="5">
        <v>0</v>
      </c>
      <c r="V3470" s="4" t="s">
        <v>39</v>
      </c>
      <c r="W3470" s="4" t="s">
        <v>39</v>
      </c>
      <c r="X3470" s="4" t="s">
        <v>39</v>
      </c>
      <c r="Y3470" s="3">
        <v>7904.06</v>
      </c>
    </row>
    <row r="3471" spans="1:25" x14ac:dyDescent="0.25">
      <c r="A3471" s="3">
        <v>702</v>
      </c>
      <c r="B3471" s="24" t="s">
        <v>3525</v>
      </c>
      <c r="C3471" s="4"/>
      <c r="D3471" s="3">
        <v>316923</v>
      </c>
      <c r="E3471" s="24"/>
      <c r="F3471" s="4" t="s">
        <v>43</v>
      </c>
      <c r="G3471" s="4" t="s">
        <v>33</v>
      </c>
      <c r="H3471" s="4" t="s">
        <v>34</v>
      </c>
      <c r="I3471" s="24" t="s">
        <v>35</v>
      </c>
      <c r="J3471" s="4" t="s">
        <v>36</v>
      </c>
      <c r="K3471" s="5">
        <v>11961.27</v>
      </c>
      <c r="L3471" s="5">
        <v>11961.27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25" t="s">
        <v>37</v>
      </c>
      <c r="S3471" s="25" t="s">
        <v>97</v>
      </c>
      <c r="T3471" s="5"/>
      <c r="U3471" s="5">
        <v>0</v>
      </c>
      <c r="V3471" s="4" t="s">
        <v>39</v>
      </c>
      <c r="W3471" s="4" t="s">
        <v>39</v>
      </c>
      <c r="X3471" s="4" t="s">
        <v>39</v>
      </c>
      <c r="Y3471" s="3">
        <v>11961.27</v>
      </c>
    </row>
    <row r="3472" spans="1:25" x14ac:dyDescent="0.25">
      <c r="A3472" s="3">
        <v>702</v>
      </c>
      <c r="B3472" s="24" t="s">
        <v>3526</v>
      </c>
      <c r="C3472" s="4"/>
      <c r="D3472" s="3">
        <v>313156</v>
      </c>
      <c r="E3472" s="24"/>
      <c r="F3472" s="4" t="s">
        <v>43</v>
      </c>
      <c r="G3472" s="4" t="s">
        <v>33</v>
      </c>
      <c r="H3472" s="4" t="s">
        <v>34</v>
      </c>
      <c r="I3472" s="24" t="s">
        <v>35</v>
      </c>
      <c r="J3472" s="4" t="s">
        <v>36</v>
      </c>
      <c r="K3472" s="5">
        <v>152476.96</v>
      </c>
      <c r="L3472" s="5">
        <v>152476.96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25" t="s">
        <v>37</v>
      </c>
      <c r="S3472" s="25" t="s">
        <v>49</v>
      </c>
      <c r="T3472" s="5"/>
      <c r="U3472" s="5">
        <v>0</v>
      </c>
      <c r="V3472" s="4" t="s">
        <v>39</v>
      </c>
      <c r="W3472" s="4" t="s">
        <v>39</v>
      </c>
      <c r="X3472" s="4" t="s">
        <v>39</v>
      </c>
      <c r="Y3472" s="3">
        <v>160678.9</v>
      </c>
    </row>
    <row r="3473" spans="1:25" x14ac:dyDescent="0.25">
      <c r="A3473" s="3">
        <v>702</v>
      </c>
      <c r="B3473" s="24" t="s">
        <v>3527</v>
      </c>
      <c r="C3473" s="4"/>
      <c r="D3473" s="3">
        <v>315430</v>
      </c>
      <c r="E3473" s="24"/>
      <c r="F3473" s="4" t="s">
        <v>45</v>
      </c>
      <c r="G3473" s="4" t="s">
        <v>33</v>
      </c>
      <c r="H3473" s="4" t="s">
        <v>34</v>
      </c>
      <c r="I3473" s="24" t="s">
        <v>35</v>
      </c>
      <c r="J3473" s="4" t="s">
        <v>36</v>
      </c>
      <c r="K3473" s="5">
        <v>12543.94</v>
      </c>
      <c r="L3473" s="5">
        <v>12543.94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25" t="s">
        <v>37</v>
      </c>
      <c r="S3473" s="25" t="s">
        <v>58</v>
      </c>
      <c r="T3473" s="5"/>
      <c r="U3473" s="5">
        <v>0</v>
      </c>
      <c r="V3473" s="4" t="s">
        <v>39</v>
      </c>
      <c r="W3473" s="4" t="s">
        <v>39</v>
      </c>
      <c r="X3473" s="4" t="s">
        <v>39</v>
      </c>
      <c r="Y3473" s="3">
        <v>12543.4</v>
      </c>
    </row>
    <row r="3474" spans="1:25" x14ac:dyDescent="0.25">
      <c r="A3474" s="3">
        <v>702</v>
      </c>
      <c r="B3474" s="24" t="s">
        <v>3528</v>
      </c>
      <c r="C3474" s="4"/>
      <c r="D3474" s="3">
        <v>317323</v>
      </c>
      <c r="E3474" s="24"/>
      <c r="F3474" s="4" t="s">
        <v>45</v>
      </c>
      <c r="G3474" s="4" t="s">
        <v>33</v>
      </c>
      <c r="H3474" s="4" t="s">
        <v>34</v>
      </c>
      <c r="I3474" s="24" t="s">
        <v>35</v>
      </c>
      <c r="J3474" s="4" t="s">
        <v>36</v>
      </c>
      <c r="K3474" s="5">
        <v>3221.33</v>
      </c>
      <c r="L3474" s="5">
        <v>3221.33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25" t="s">
        <v>37</v>
      </c>
      <c r="S3474" s="25" t="s">
        <v>49</v>
      </c>
      <c r="T3474" s="5"/>
      <c r="U3474" s="5">
        <v>0</v>
      </c>
      <c r="V3474" s="4" t="s">
        <v>39</v>
      </c>
      <c r="W3474" s="4" t="s">
        <v>39</v>
      </c>
      <c r="X3474" s="4" t="s">
        <v>39</v>
      </c>
      <c r="Y3474" s="3">
        <v>3221.19</v>
      </c>
    </row>
    <row r="3475" spans="1:25" x14ac:dyDescent="0.25">
      <c r="A3475" s="3">
        <v>702</v>
      </c>
      <c r="B3475" s="24" t="s">
        <v>3529</v>
      </c>
      <c r="C3475" s="4"/>
      <c r="D3475" s="3">
        <v>319975</v>
      </c>
      <c r="E3475" s="24"/>
      <c r="F3475" s="4" t="s">
        <v>33</v>
      </c>
      <c r="G3475" s="4" t="s">
        <v>33</v>
      </c>
      <c r="H3475" s="4" t="s">
        <v>34</v>
      </c>
      <c r="I3475" s="24" t="s">
        <v>209</v>
      </c>
      <c r="J3475" s="4" t="s">
        <v>36</v>
      </c>
      <c r="K3475" s="5">
        <v>128224.03</v>
      </c>
      <c r="L3475" s="5">
        <v>128224.03</v>
      </c>
      <c r="M3475" s="5">
        <v>0</v>
      </c>
      <c r="N3475" s="5">
        <v>0</v>
      </c>
      <c r="O3475" s="5">
        <v>0</v>
      </c>
      <c r="P3475" s="5">
        <v>128224.03</v>
      </c>
      <c r="Q3475" s="5">
        <v>128224.03</v>
      </c>
      <c r="R3475" s="25" t="s">
        <v>102</v>
      </c>
      <c r="S3475" s="25" t="s">
        <v>38</v>
      </c>
      <c r="T3475" s="5"/>
      <c r="U3475" s="5">
        <v>0</v>
      </c>
      <c r="V3475" s="4" t="s">
        <v>39</v>
      </c>
      <c r="W3475" s="4" t="s">
        <v>39</v>
      </c>
      <c r="X3475" s="4" t="s">
        <v>39</v>
      </c>
      <c r="Y3475" s="3">
        <v>139727.29999999999</v>
      </c>
    </row>
    <row r="3476" spans="1:25" x14ac:dyDescent="0.25">
      <c r="A3476" s="3">
        <v>702</v>
      </c>
      <c r="B3476" s="24" t="s">
        <v>3530</v>
      </c>
      <c r="C3476" s="4"/>
      <c r="D3476" s="3">
        <v>310008</v>
      </c>
      <c r="E3476" s="24"/>
      <c r="F3476" s="4" t="s">
        <v>43</v>
      </c>
      <c r="G3476" s="4" t="s">
        <v>33</v>
      </c>
      <c r="H3476" s="4" t="s">
        <v>34</v>
      </c>
      <c r="I3476" s="24" t="s">
        <v>209</v>
      </c>
      <c r="J3476" s="4" t="s">
        <v>36</v>
      </c>
      <c r="K3476" s="5">
        <v>51271.96</v>
      </c>
      <c r="L3476" s="5">
        <v>51271.96</v>
      </c>
      <c r="M3476" s="5">
        <v>0</v>
      </c>
      <c r="N3476" s="5">
        <v>51271.96</v>
      </c>
      <c r="O3476" s="5">
        <v>0</v>
      </c>
      <c r="P3476" s="5">
        <v>0</v>
      </c>
      <c r="Q3476" s="5">
        <v>51271.96</v>
      </c>
      <c r="R3476" s="25" t="s">
        <v>119</v>
      </c>
      <c r="S3476" s="25" t="s">
        <v>90</v>
      </c>
      <c r="T3476" s="5"/>
      <c r="U3476" s="5">
        <v>0</v>
      </c>
      <c r="V3476" s="4" t="s">
        <v>39</v>
      </c>
      <c r="W3476" s="4" t="s">
        <v>39</v>
      </c>
      <c r="X3476" s="4" t="s">
        <v>39</v>
      </c>
      <c r="Y3476" s="3">
        <v>56317.05</v>
      </c>
    </row>
    <row r="3477" spans="1:25" x14ac:dyDescent="0.25">
      <c r="A3477" s="3">
        <v>702</v>
      </c>
      <c r="B3477" s="24" t="s">
        <v>3531</v>
      </c>
      <c r="C3477" s="4"/>
      <c r="D3477" s="3">
        <v>316204</v>
      </c>
      <c r="E3477" s="24"/>
      <c r="F3477" s="4" t="s">
        <v>172</v>
      </c>
      <c r="G3477" s="4" t="s">
        <v>172</v>
      </c>
      <c r="H3477" s="4" t="s">
        <v>34</v>
      </c>
      <c r="I3477" s="24" t="s">
        <v>35</v>
      </c>
      <c r="J3477" s="4" t="s">
        <v>36</v>
      </c>
      <c r="K3477" s="5">
        <v>189888.9</v>
      </c>
      <c r="L3477" s="5">
        <v>189888.9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25" t="s">
        <v>37</v>
      </c>
      <c r="S3477" s="25" t="s">
        <v>38</v>
      </c>
      <c r="T3477" s="5"/>
      <c r="U3477" s="5">
        <v>0</v>
      </c>
      <c r="V3477" s="4" t="s">
        <v>39</v>
      </c>
      <c r="W3477" s="4" t="s">
        <v>39</v>
      </c>
      <c r="X3477" s="4" t="s">
        <v>39</v>
      </c>
      <c r="Y3477" s="3">
        <v>41013.919999999998</v>
      </c>
    </row>
    <row r="3478" spans="1:25" x14ac:dyDescent="0.25">
      <c r="A3478" s="3">
        <v>702</v>
      </c>
      <c r="B3478" s="24" t="s">
        <v>3532</v>
      </c>
      <c r="C3478" s="4"/>
      <c r="D3478" s="3">
        <v>317432</v>
      </c>
      <c r="E3478" s="24"/>
      <c r="F3478" s="4" t="s">
        <v>33</v>
      </c>
      <c r="G3478" s="4" t="s">
        <v>33</v>
      </c>
      <c r="H3478" s="4" t="s">
        <v>34</v>
      </c>
      <c r="I3478" s="24" t="s">
        <v>35</v>
      </c>
      <c r="J3478" s="4" t="s">
        <v>41</v>
      </c>
      <c r="K3478" s="5">
        <v>260996.66</v>
      </c>
      <c r="L3478" s="5">
        <v>15748.538466091393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25" t="s">
        <v>37</v>
      </c>
      <c r="S3478" s="25" t="s">
        <v>38</v>
      </c>
      <c r="T3478" s="5"/>
      <c r="U3478" s="5">
        <v>0</v>
      </c>
      <c r="V3478" s="4" t="s">
        <v>39</v>
      </c>
      <c r="W3478" s="4" t="s">
        <v>39</v>
      </c>
      <c r="X3478" s="4" t="s">
        <v>39</v>
      </c>
      <c r="Y3478" s="3">
        <v>297057.45</v>
      </c>
    </row>
    <row r="3479" spans="1:25" x14ac:dyDescent="0.25">
      <c r="A3479" s="3">
        <v>702</v>
      </c>
      <c r="B3479" s="24" t="s">
        <v>3533</v>
      </c>
      <c r="C3479" s="4"/>
      <c r="D3479" s="3">
        <v>315401</v>
      </c>
      <c r="E3479" s="24"/>
      <c r="F3479" s="4" t="s">
        <v>33</v>
      </c>
      <c r="G3479" s="4" t="s">
        <v>33</v>
      </c>
      <c r="H3479" s="4" t="s">
        <v>34</v>
      </c>
      <c r="I3479" s="24" t="s">
        <v>35</v>
      </c>
      <c r="J3479" s="4" t="s">
        <v>41</v>
      </c>
      <c r="K3479" s="5">
        <v>213328.08</v>
      </c>
      <c r="L3479" s="5">
        <v>12872.216348582475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25" t="s">
        <v>37</v>
      </c>
      <c r="S3479" s="25" t="s">
        <v>38</v>
      </c>
      <c r="T3479" s="5"/>
      <c r="U3479" s="5">
        <v>0</v>
      </c>
      <c r="V3479" s="4" t="s">
        <v>39</v>
      </c>
      <c r="W3479" s="4" t="s">
        <v>39</v>
      </c>
      <c r="X3479" s="4" t="s">
        <v>39</v>
      </c>
      <c r="Y3479" s="3">
        <v>288117.03000000003</v>
      </c>
    </row>
    <row r="3480" spans="1:25" x14ac:dyDescent="0.25">
      <c r="A3480" s="3">
        <v>702</v>
      </c>
      <c r="B3480" s="24" t="s">
        <v>3534</v>
      </c>
      <c r="C3480" s="4"/>
      <c r="D3480" s="3">
        <v>318139</v>
      </c>
      <c r="E3480" s="24"/>
      <c r="F3480" s="4" t="s">
        <v>33</v>
      </c>
      <c r="G3480" s="4" t="s">
        <v>33</v>
      </c>
      <c r="H3480" s="4" t="s">
        <v>34</v>
      </c>
      <c r="I3480" s="24" t="s">
        <v>35</v>
      </c>
      <c r="J3480" s="4" t="s">
        <v>41</v>
      </c>
      <c r="K3480" s="5">
        <v>130235.19</v>
      </c>
      <c r="L3480" s="5">
        <v>7858.3913654439912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25" t="s">
        <v>37</v>
      </c>
      <c r="S3480" s="25" t="s">
        <v>38</v>
      </c>
      <c r="T3480" s="5"/>
      <c r="U3480" s="5">
        <v>0</v>
      </c>
      <c r="V3480" s="4" t="s">
        <v>39</v>
      </c>
      <c r="W3480" s="4" t="s">
        <v>39</v>
      </c>
      <c r="X3480" s="4" t="s">
        <v>39</v>
      </c>
      <c r="Y3480" s="3">
        <v>175893.05</v>
      </c>
    </row>
    <row r="3481" spans="1:25" x14ac:dyDescent="0.25">
      <c r="A3481" s="3">
        <v>702</v>
      </c>
      <c r="B3481" s="24" t="s">
        <v>3535</v>
      </c>
      <c r="C3481" s="4"/>
      <c r="D3481" s="3">
        <v>317077</v>
      </c>
      <c r="E3481" s="24"/>
      <c r="F3481" s="4" t="s">
        <v>43</v>
      </c>
      <c r="G3481" s="4" t="s">
        <v>33</v>
      </c>
      <c r="H3481" s="4" t="s">
        <v>34</v>
      </c>
      <c r="I3481" s="24" t="s">
        <v>35</v>
      </c>
      <c r="J3481" s="4" t="s">
        <v>36</v>
      </c>
      <c r="K3481" s="5">
        <v>17645.3</v>
      </c>
      <c r="L3481" s="5">
        <v>17645.3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25" t="s">
        <v>37</v>
      </c>
      <c r="S3481" s="25" t="s">
        <v>90</v>
      </c>
      <c r="T3481" s="5"/>
      <c r="U3481" s="5">
        <v>0</v>
      </c>
      <c r="V3481" s="4" t="s">
        <v>39</v>
      </c>
      <c r="W3481" s="4" t="s">
        <v>39</v>
      </c>
      <c r="X3481" s="4" t="s">
        <v>39</v>
      </c>
      <c r="Y3481" s="3">
        <v>19182.5</v>
      </c>
    </row>
    <row r="3482" spans="1:25" x14ac:dyDescent="0.25">
      <c r="A3482" s="3">
        <v>702</v>
      </c>
      <c r="B3482" s="24" t="s">
        <v>3536</v>
      </c>
      <c r="C3482" s="4"/>
      <c r="D3482" s="3">
        <v>310447</v>
      </c>
      <c r="E3482" s="24"/>
      <c r="F3482" s="4" t="s">
        <v>33</v>
      </c>
      <c r="G3482" s="4" t="s">
        <v>33</v>
      </c>
      <c r="H3482" s="4" t="s">
        <v>34</v>
      </c>
      <c r="I3482" s="24" t="s">
        <v>35</v>
      </c>
      <c r="J3482" s="4" t="s">
        <v>41</v>
      </c>
      <c r="K3482" s="5">
        <v>81984.08</v>
      </c>
      <c r="L3482" s="5">
        <v>4946.9193877312991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25" t="s">
        <v>37</v>
      </c>
      <c r="S3482" s="25" t="s">
        <v>38</v>
      </c>
      <c r="T3482" s="5"/>
      <c r="U3482" s="5">
        <v>0</v>
      </c>
      <c r="V3482" s="4" t="s">
        <v>39</v>
      </c>
      <c r="W3482" s="4" t="s">
        <v>39</v>
      </c>
      <c r="X3482" s="4" t="s">
        <v>39</v>
      </c>
      <c r="Y3482" s="3">
        <v>122976.1</v>
      </c>
    </row>
    <row r="3483" spans="1:25" x14ac:dyDescent="0.25">
      <c r="A3483" s="3">
        <v>702</v>
      </c>
      <c r="B3483" s="24" t="s">
        <v>3537</v>
      </c>
      <c r="C3483" s="4"/>
      <c r="D3483" s="3">
        <v>309847</v>
      </c>
      <c r="E3483" s="24"/>
      <c r="F3483" s="4" t="s">
        <v>45</v>
      </c>
      <c r="G3483" s="4" t="s">
        <v>45</v>
      </c>
      <c r="H3483" s="4" t="s">
        <v>34</v>
      </c>
      <c r="I3483" s="24" t="s">
        <v>35</v>
      </c>
      <c r="J3483" s="4" t="s">
        <v>36</v>
      </c>
      <c r="K3483" s="5">
        <v>4310949.4000000004</v>
      </c>
      <c r="L3483" s="5">
        <v>4310949.4000000004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  <c r="R3483" s="25" t="s">
        <v>37</v>
      </c>
      <c r="S3483" s="25" t="s">
        <v>38</v>
      </c>
      <c r="T3483" s="5"/>
      <c r="U3483" s="5">
        <v>0</v>
      </c>
      <c r="V3483" s="4" t="s">
        <v>39</v>
      </c>
      <c r="W3483" s="4" t="s">
        <v>39</v>
      </c>
      <c r="X3483" s="4" t="s">
        <v>39</v>
      </c>
      <c r="Y3483" s="3">
        <v>4677335.7699999996</v>
      </c>
    </row>
    <row r="3484" spans="1:25" x14ac:dyDescent="0.25">
      <c r="A3484" s="3">
        <v>702</v>
      </c>
      <c r="B3484" s="24" t="s">
        <v>3538</v>
      </c>
      <c r="C3484" s="4"/>
      <c r="D3484" s="3">
        <v>320023</v>
      </c>
      <c r="E3484" s="24"/>
      <c r="F3484" s="4" t="s">
        <v>33</v>
      </c>
      <c r="G3484" s="4" t="s">
        <v>33</v>
      </c>
      <c r="H3484" s="4" t="s">
        <v>34</v>
      </c>
      <c r="I3484" s="24" t="s">
        <v>35</v>
      </c>
      <c r="J3484" s="4" t="s">
        <v>36</v>
      </c>
      <c r="K3484" s="5">
        <v>1065140.23</v>
      </c>
      <c r="L3484" s="5">
        <v>1065140.23</v>
      </c>
      <c r="M3484" s="5">
        <v>0</v>
      </c>
      <c r="N3484" s="5">
        <v>0</v>
      </c>
      <c r="O3484" s="5">
        <v>1065140.23</v>
      </c>
      <c r="P3484" s="5">
        <v>0</v>
      </c>
      <c r="Q3484" s="5">
        <v>1065140.23</v>
      </c>
      <c r="R3484" s="25" t="s">
        <v>86</v>
      </c>
      <c r="S3484" s="25" t="s">
        <v>38</v>
      </c>
      <c r="T3484" s="5"/>
      <c r="U3484" s="5">
        <v>0</v>
      </c>
      <c r="V3484" s="4" t="s">
        <v>39</v>
      </c>
      <c r="W3484" s="4" t="s">
        <v>39</v>
      </c>
      <c r="X3484" s="4" t="s">
        <v>39</v>
      </c>
      <c r="Y3484" s="3">
        <v>1172616.82</v>
      </c>
    </row>
    <row r="3485" spans="1:25" x14ac:dyDescent="0.25">
      <c r="A3485" s="3">
        <v>702</v>
      </c>
      <c r="B3485" s="24" t="s">
        <v>3539</v>
      </c>
      <c r="C3485" s="4"/>
      <c r="D3485" s="3">
        <v>312836</v>
      </c>
      <c r="E3485" s="24"/>
      <c r="F3485" s="4" t="s">
        <v>43</v>
      </c>
      <c r="G3485" s="4" t="s">
        <v>33</v>
      </c>
      <c r="H3485" s="4" t="s">
        <v>34</v>
      </c>
      <c r="I3485" s="24" t="s">
        <v>35</v>
      </c>
      <c r="J3485" s="4" t="s">
        <v>36</v>
      </c>
      <c r="K3485" s="5">
        <v>6981.75</v>
      </c>
      <c r="L3485" s="5">
        <v>6981.75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25" t="s">
        <v>37</v>
      </c>
      <c r="S3485" s="25" t="s">
        <v>69</v>
      </c>
      <c r="T3485" s="5"/>
      <c r="U3485" s="5">
        <v>0</v>
      </c>
      <c r="V3485" s="4" t="s">
        <v>39</v>
      </c>
      <c r="W3485" s="4" t="s">
        <v>39</v>
      </c>
      <c r="X3485" s="4" t="s">
        <v>39</v>
      </c>
      <c r="Y3485" s="3">
        <v>6981.75</v>
      </c>
    </row>
    <row r="3486" spans="1:25" x14ac:dyDescent="0.25">
      <c r="A3486" s="3">
        <v>702</v>
      </c>
      <c r="B3486" s="24" t="s">
        <v>3540</v>
      </c>
      <c r="C3486" s="4"/>
      <c r="D3486" s="3">
        <v>313250</v>
      </c>
      <c r="E3486" s="24"/>
      <c r="F3486" s="4" t="s">
        <v>45</v>
      </c>
      <c r="G3486" s="4" t="s">
        <v>33</v>
      </c>
      <c r="H3486" s="4" t="s">
        <v>34</v>
      </c>
      <c r="I3486" s="24" t="s">
        <v>35</v>
      </c>
      <c r="J3486" s="4" t="s">
        <v>36</v>
      </c>
      <c r="K3486" s="5">
        <v>63902.84</v>
      </c>
      <c r="L3486" s="5">
        <v>63902.84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25" t="s">
        <v>37</v>
      </c>
      <c r="S3486" s="25" t="s">
        <v>49</v>
      </c>
      <c r="T3486" s="5"/>
      <c r="U3486" s="5">
        <v>0</v>
      </c>
      <c r="V3486" s="4" t="s">
        <v>39</v>
      </c>
      <c r="W3486" s="4" t="s">
        <v>39</v>
      </c>
      <c r="X3486" s="4" t="s">
        <v>39</v>
      </c>
      <c r="Y3486" s="3">
        <v>64897.48</v>
      </c>
    </row>
    <row r="3487" spans="1:25" x14ac:dyDescent="0.25">
      <c r="A3487" s="3">
        <v>702</v>
      </c>
      <c r="B3487" s="24" t="s">
        <v>3541</v>
      </c>
      <c r="C3487" s="4"/>
      <c r="D3487" s="3">
        <v>320022</v>
      </c>
      <c r="E3487" s="24"/>
      <c r="F3487" s="4" t="s">
        <v>43</v>
      </c>
      <c r="G3487" s="4" t="s">
        <v>33</v>
      </c>
      <c r="H3487" s="4" t="s">
        <v>34</v>
      </c>
      <c r="I3487" s="24" t="s">
        <v>35</v>
      </c>
      <c r="J3487" s="4" t="s">
        <v>36</v>
      </c>
      <c r="K3487" s="5">
        <v>43665.07</v>
      </c>
      <c r="L3487" s="5">
        <v>43665.07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25" t="s">
        <v>37</v>
      </c>
      <c r="S3487" s="25" t="s">
        <v>74</v>
      </c>
      <c r="T3487" s="5"/>
      <c r="U3487" s="5">
        <v>0</v>
      </c>
      <c r="V3487" s="4" t="s">
        <v>39</v>
      </c>
      <c r="W3487" s="4" t="s">
        <v>39</v>
      </c>
      <c r="X3487" s="4" t="s">
        <v>39</v>
      </c>
      <c r="Y3487" s="3">
        <v>57988.31</v>
      </c>
    </row>
    <row r="3488" spans="1:25" x14ac:dyDescent="0.25">
      <c r="A3488" s="3">
        <v>702</v>
      </c>
      <c r="B3488" s="24" t="s">
        <v>3542</v>
      </c>
      <c r="C3488" s="4"/>
      <c r="D3488" s="3">
        <v>316526</v>
      </c>
      <c r="E3488" s="24"/>
      <c r="F3488" s="4" t="s">
        <v>43</v>
      </c>
      <c r="G3488" s="4" t="s">
        <v>33</v>
      </c>
      <c r="H3488" s="4" t="s">
        <v>34</v>
      </c>
      <c r="I3488" s="24" t="s">
        <v>35</v>
      </c>
      <c r="J3488" s="4" t="s">
        <v>36</v>
      </c>
      <c r="K3488" s="5">
        <v>57470.25</v>
      </c>
      <c r="L3488" s="5">
        <v>57470.25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25" t="s">
        <v>37</v>
      </c>
      <c r="S3488" s="25" t="s">
        <v>69</v>
      </c>
      <c r="T3488" s="5"/>
      <c r="U3488" s="5">
        <v>0</v>
      </c>
      <c r="V3488" s="4" t="s">
        <v>39</v>
      </c>
      <c r="W3488" s="4" t="s">
        <v>39</v>
      </c>
      <c r="X3488" s="4" t="s">
        <v>39</v>
      </c>
      <c r="Y3488" s="3">
        <v>62496.67</v>
      </c>
    </row>
    <row r="3489" spans="1:25" x14ac:dyDescent="0.25">
      <c r="A3489" s="3">
        <v>702</v>
      </c>
      <c r="B3489" s="24" t="s">
        <v>3543</v>
      </c>
      <c r="C3489" s="4"/>
      <c r="D3489" s="3">
        <v>316339</v>
      </c>
      <c r="E3489" s="24"/>
      <c r="F3489" s="4" t="s">
        <v>43</v>
      </c>
      <c r="G3489" s="4" t="s">
        <v>45</v>
      </c>
      <c r="H3489" s="4" t="s">
        <v>34</v>
      </c>
      <c r="I3489" s="24" t="s">
        <v>35</v>
      </c>
      <c r="J3489" s="4" t="s">
        <v>36</v>
      </c>
      <c r="K3489" s="5">
        <v>50586.92</v>
      </c>
      <c r="L3489" s="5">
        <v>50586.92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25" t="s">
        <v>37</v>
      </c>
      <c r="S3489" s="25" t="s">
        <v>58</v>
      </c>
      <c r="T3489" s="5"/>
      <c r="U3489" s="5">
        <v>0</v>
      </c>
      <c r="V3489" s="4" t="s">
        <v>39</v>
      </c>
      <c r="W3489" s="4" t="s">
        <v>39</v>
      </c>
      <c r="X3489" s="4" t="s">
        <v>39</v>
      </c>
      <c r="Y3489" s="3">
        <v>51722.22</v>
      </c>
    </row>
    <row r="3490" spans="1:25" x14ac:dyDescent="0.25">
      <c r="A3490" s="3">
        <v>702</v>
      </c>
      <c r="B3490" s="24" t="s">
        <v>3544</v>
      </c>
      <c r="C3490" s="4"/>
      <c r="D3490" s="3">
        <v>316339</v>
      </c>
      <c r="E3490" s="24"/>
      <c r="F3490" s="4" t="s">
        <v>43</v>
      </c>
      <c r="G3490" s="4" t="s">
        <v>45</v>
      </c>
      <c r="H3490" s="4" t="s">
        <v>34</v>
      </c>
      <c r="I3490" s="24" t="s">
        <v>35</v>
      </c>
      <c r="J3490" s="4" t="s">
        <v>36</v>
      </c>
      <c r="K3490" s="5">
        <v>24792.34</v>
      </c>
      <c r="L3490" s="5">
        <v>24792.34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25" t="s">
        <v>37</v>
      </c>
      <c r="S3490" s="25" t="s">
        <v>58</v>
      </c>
      <c r="T3490" s="5"/>
      <c r="U3490" s="5">
        <v>0</v>
      </c>
      <c r="V3490" s="4" t="s">
        <v>39</v>
      </c>
      <c r="W3490" s="4" t="s">
        <v>39</v>
      </c>
      <c r="X3490" s="4" t="s">
        <v>39</v>
      </c>
      <c r="Y3490" s="3">
        <v>25162.14</v>
      </c>
    </row>
    <row r="3491" spans="1:25" x14ac:dyDescent="0.25">
      <c r="A3491" s="3">
        <v>702</v>
      </c>
      <c r="B3491" s="24" t="s">
        <v>3545</v>
      </c>
      <c r="C3491" s="4"/>
      <c r="D3491" s="3">
        <v>320498</v>
      </c>
      <c r="E3491" s="24"/>
      <c r="F3491" s="4" t="s">
        <v>43</v>
      </c>
      <c r="G3491" s="4" t="s">
        <v>33</v>
      </c>
      <c r="H3491" s="4" t="s">
        <v>34</v>
      </c>
      <c r="I3491" s="24" t="s">
        <v>35</v>
      </c>
      <c r="J3491" s="4" t="s">
        <v>36</v>
      </c>
      <c r="K3491" s="5">
        <v>199348.31</v>
      </c>
      <c r="L3491" s="5">
        <v>199348.31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25" t="s">
        <v>37</v>
      </c>
      <c r="S3491" s="25" t="s">
        <v>69</v>
      </c>
      <c r="T3491" s="5"/>
      <c r="U3491" s="5">
        <v>0</v>
      </c>
      <c r="V3491" s="4" t="s">
        <v>39</v>
      </c>
      <c r="W3491" s="4" t="s">
        <v>39</v>
      </c>
      <c r="X3491" s="4" t="s">
        <v>39</v>
      </c>
      <c r="Y3491" s="3">
        <v>223942.44</v>
      </c>
    </row>
    <row r="3492" spans="1:25" x14ac:dyDescent="0.25">
      <c r="A3492" s="3">
        <v>702</v>
      </c>
      <c r="B3492" s="24" t="s">
        <v>3546</v>
      </c>
      <c r="C3492" s="4"/>
      <c r="D3492" s="3">
        <v>319843</v>
      </c>
      <c r="E3492" s="24"/>
      <c r="F3492" s="4" t="s">
        <v>43</v>
      </c>
      <c r="G3492" s="4" t="s">
        <v>33</v>
      </c>
      <c r="H3492" s="4" t="s">
        <v>34</v>
      </c>
      <c r="I3492" s="24" t="s">
        <v>35</v>
      </c>
      <c r="J3492" s="4" t="s">
        <v>36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25" t="s">
        <v>37</v>
      </c>
      <c r="S3492" s="25" t="s">
        <v>74</v>
      </c>
      <c r="T3492" s="5"/>
      <c r="U3492" s="5">
        <v>0</v>
      </c>
      <c r="V3492" s="4" t="s">
        <v>39</v>
      </c>
      <c r="W3492" s="4" t="s">
        <v>39</v>
      </c>
      <c r="X3492" s="4" t="s">
        <v>39</v>
      </c>
      <c r="Y3492" s="3">
        <v>0</v>
      </c>
    </row>
    <row r="3493" spans="1:25" x14ac:dyDescent="0.25">
      <c r="A3493" s="3">
        <v>702</v>
      </c>
      <c r="B3493" s="24" t="s">
        <v>3547</v>
      </c>
      <c r="C3493" s="4"/>
      <c r="D3493" s="3">
        <v>316978</v>
      </c>
      <c r="E3493" s="24"/>
      <c r="F3493" s="4" t="s">
        <v>43</v>
      </c>
      <c r="G3493" s="4" t="s">
        <v>33</v>
      </c>
      <c r="H3493" s="4" t="s">
        <v>34</v>
      </c>
      <c r="I3493" s="24" t="s">
        <v>35</v>
      </c>
      <c r="J3493" s="4" t="s">
        <v>36</v>
      </c>
      <c r="K3493" s="5">
        <v>642459.84</v>
      </c>
      <c r="L3493" s="5">
        <v>642459.84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25" t="s">
        <v>37</v>
      </c>
      <c r="S3493" s="25" t="s">
        <v>74</v>
      </c>
      <c r="T3493" s="5"/>
      <c r="U3493" s="5">
        <v>0</v>
      </c>
      <c r="V3493" s="4" t="s">
        <v>39</v>
      </c>
      <c r="W3493" s="4" t="s">
        <v>39</v>
      </c>
      <c r="X3493" s="4" t="s">
        <v>39</v>
      </c>
      <c r="Y3493" s="3">
        <v>710068.84</v>
      </c>
    </row>
    <row r="3494" spans="1:25" x14ac:dyDescent="0.25">
      <c r="A3494" s="3">
        <v>702</v>
      </c>
      <c r="B3494" s="24" t="s">
        <v>3548</v>
      </c>
      <c r="C3494" s="4"/>
      <c r="D3494" s="3">
        <v>318566</v>
      </c>
      <c r="E3494" s="24"/>
      <c r="F3494" s="4" t="s">
        <v>45</v>
      </c>
      <c r="G3494" s="4" t="s">
        <v>33</v>
      </c>
      <c r="H3494" s="4" t="s">
        <v>34</v>
      </c>
      <c r="I3494" s="24" t="s">
        <v>35</v>
      </c>
      <c r="J3494" s="4" t="s">
        <v>36</v>
      </c>
      <c r="K3494" s="5">
        <v>120882.89</v>
      </c>
      <c r="L3494" s="5">
        <v>120882.89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25" t="s">
        <v>37</v>
      </c>
      <c r="S3494" s="25" t="s">
        <v>49</v>
      </c>
      <c r="T3494" s="5"/>
      <c r="U3494" s="5">
        <v>0</v>
      </c>
      <c r="V3494" s="4" t="s">
        <v>39</v>
      </c>
      <c r="W3494" s="4" t="s">
        <v>39</v>
      </c>
      <c r="X3494" s="4" t="s">
        <v>39</v>
      </c>
      <c r="Y3494" s="3">
        <v>126695.59</v>
      </c>
    </row>
    <row r="3495" spans="1:25" x14ac:dyDescent="0.25">
      <c r="A3495" s="3">
        <v>702</v>
      </c>
      <c r="B3495" s="24" t="s">
        <v>3549</v>
      </c>
      <c r="C3495" s="4"/>
      <c r="D3495" s="3">
        <v>311683</v>
      </c>
      <c r="E3495" s="24"/>
      <c r="F3495" s="4" t="s">
        <v>43</v>
      </c>
      <c r="G3495" s="4" t="s">
        <v>33</v>
      </c>
      <c r="H3495" s="4" t="s">
        <v>34</v>
      </c>
      <c r="I3495" s="24" t="s">
        <v>35</v>
      </c>
      <c r="J3495" s="4" t="s">
        <v>36</v>
      </c>
      <c r="K3495" s="5">
        <v>27429.11</v>
      </c>
      <c r="L3495" s="5">
        <v>27429.11</v>
      </c>
      <c r="M3495" s="5">
        <v>0</v>
      </c>
      <c r="N3495" s="5">
        <v>0</v>
      </c>
      <c r="O3495" s="5">
        <v>0</v>
      </c>
      <c r="P3495" s="5">
        <v>0</v>
      </c>
      <c r="Q3495" s="5">
        <v>0</v>
      </c>
      <c r="R3495" s="25" t="s">
        <v>37</v>
      </c>
      <c r="S3495" s="25" t="s">
        <v>90</v>
      </c>
      <c r="T3495" s="5"/>
      <c r="U3495" s="5">
        <v>0</v>
      </c>
      <c r="V3495" s="4" t="s">
        <v>39</v>
      </c>
      <c r="W3495" s="4" t="s">
        <v>39</v>
      </c>
      <c r="X3495" s="4" t="s">
        <v>39</v>
      </c>
      <c r="Y3495" s="3">
        <v>29320.62</v>
      </c>
    </row>
    <row r="3496" spans="1:25" x14ac:dyDescent="0.25">
      <c r="A3496" s="3">
        <v>702</v>
      </c>
      <c r="B3496" s="24" t="s">
        <v>3550</v>
      </c>
      <c r="C3496" s="4"/>
      <c r="D3496" s="3">
        <v>312422</v>
      </c>
      <c r="E3496" s="24"/>
      <c r="F3496" s="4" t="s">
        <v>43</v>
      </c>
      <c r="G3496" s="4" t="s">
        <v>33</v>
      </c>
      <c r="H3496" s="4" t="s">
        <v>34</v>
      </c>
      <c r="I3496" s="24" t="s">
        <v>35</v>
      </c>
      <c r="J3496" s="4" t="s">
        <v>36</v>
      </c>
      <c r="K3496" s="5">
        <v>14436.73</v>
      </c>
      <c r="L3496" s="5">
        <v>14436.73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25" t="s">
        <v>37</v>
      </c>
      <c r="S3496" s="25" t="s">
        <v>58</v>
      </c>
      <c r="T3496" s="5"/>
      <c r="U3496" s="5">
        <v>0</v>
      </c>
      <c r="V3496" s="4" t="s">
        <v>39</v>
      </c>
      <c r="W3496" s="4" t="s">
        <v>39</v>
      </c>
      <c r="X3496" s="4" t="s">
        <v>39</v>
      </c>
      <c r="Y3496" s="3">
        <v>14502.83</v>
      </c>
    </row>
    <row r="3497" spans="1:25" x14ac:dyDescent="0.25">
      <c r="A3497" s="3">
        <v>702</v>
      </c>
      <c r="B3497" s="24" t="s">
        <v>3551</v>
      </c>
      <c r="C3497" s="4"/>
      <c r="D3497" s="3">
        <v>313548</v>
      </c>
      <c r="E3497" s="24"/>
      <c r="F3497" s="4" t="s">
        <v>107</v>
      </c>
      <c r="G3497" s="4" t="s">
        <v>107</v>
      </c>
      <c r="H3497" s="4" t="s">
        <v>34</v>
      </c>
      <c r="I3497" s="24" t="s">
        <v>35</v>
      </c>
      <c r="J3497" s="4" t="s">
        <v>36</v>
      </c>
      <c r="K3497" s="5">
        <v>37450.74</v>
      </c>
      <c r="L3497" s="5">
        <v>37450.74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25" t="s">
        <v>37</v>
      </c>
      <c r="S3497" s="25" t="s">
        <v>97</v>
      </c>
      <c r="T3497" s="5"/>
      <c r="U3497" s="5">
        <v>0</v>
      </c>
      <c r="V3497" s="4" t="s">
        <v>39</v>
      </c>
      <c r="W3497" s="4" t="s">
        <v>39</v>
      </c>
      <c r="X3497" s="4" t="s">
        <v>39</v>
      </c>
      <c r="Y3497" s="3">
        <v>38378.050000000003</v>
      </c>
    </row>
    <row r="3498" spans="1:25" x14ac:dyDescent="0.25">
      <c r="A3498" s="3">
        <v>702</v>
      </c>
      <c r="B3498" s="24" t="s">
        <v>3552</v>
      </c>
      <c r="C3498" s="4"/>
      <c r="D3498" s="3">
        <v>315704</v>
      </c>
      <c r="E3498" s="24"/>
      <c r="F3498" s="4" t="s">
        <v>43</v>
      </c>
      <c r="G3498" s="4" t="s">
        <v>33</v>
      </c>
      <c r="H3498" s="4" t="s">
        <v>34</v>
      </c>
      <c r="I3498" s="24" t="s">
        <v>35</v>
      </c>
      <c r="J3498" s="4" t="s">
        <v>36</v>
      </c>
      <c r="K3498" s="5">
        <v>32525.97</v>
      </c>
      <c r="L3498" s="5">
        <v>32525.97</v>
      </c>
      <c r="M3498" s="5">
        <v>0</v>
      </c>
      <c r="N3498" s="5">
        <v>0</v>
      </c>
      <c r="O3498" s="5">
        <v>0</v>
      </c>
      <c r="P3498" s="5">
        <v>0</v>
      </c>
      <c r="Q3498" s="5">
        <v>0</v>
      </c>
      <c r="R3498" s="25" t="s">
        <v>37</v>
      </c>
      <c r="S3498" s="25" t="s">
        <v>97</v>
      </c>
      <c r="T3498" s="5"/>
      <c r="U3498" s="5">
        <v>0</v>
      </c>
      <c r="V3498" s="4" t="s">
        <v>39</v>
      </c>
      <c r="W3498" s="4" t="s">
        <v>39</v>
      </c>
      <c r="X3498" s="4" t="s">
        <v>39</v>
      </c>
      <c r="Y3498" s="3">
        <v>33445.74</v>
      </c>
    </row>
    <row r="3499" spans="1:25" x14ac:dyDescent="0.25">
      <c r="A3499" s="3">
        <v>702</v>
      </c>
      <c r="B3499" s="24" t="s">
        <v>3553</v>
      </c>
      <c r="C3499" s="4"/>
      <c r="D3499" s="3">
        <v>314798</v>
      </c>
      <c r="E3499" s="24"/>
      <c r="F3499" s="4" t="s">
        <v>45</v>
      </c>
      <c r="G3499" s="4" t="s">
        <v>45</v>
      </c>
      <c r="H3499" s="4" t="s">
        <v>34</v>
      </c>
      <c r="I3499" s="24" t="s">
        <v>35</v>
      </c>
      <c r="J3499" s="4" t="s">
        <v>36</v>
      </c>
      <c r="K3499" s="5">
        <v>138902.46</v>
      </c>
      <c r="L3499" s="5">
        <v>138902.46</v>
      </c>
      <c r="M3499" s="5">
        <v>0</v>
      </c>
      <c r="N3499" s="5">
        <v>0</v>
      </c>
      <c r="O3499" s="5">
        <v>0</v>
      </c>
      <c r="P3499" s="5">
        <v>0</v>
      </c>
      <c r="Q3499" s="5">
        <v>0</v>
      </c>
      <c r="R3499" s="25" t="s">
        <v>37</v>
      </c>
      <c r="S3499" s="25" t="s">
        <v>49</v>
      </c>
      <c r="T3499" s="5"/>
      <c r="U3499" s="5">
        <v>0</v>
      </c>
      <c r="V3499" s="4" t="s">
        <v>39</v>
      </c>
      <c r="W3499" s="4" t="s">
        <v>39</v>
      </c>
      <c r="X3499" s="4" t="s">
        <v>39</v>
      </c>
      <c r="Y3499" s="3">
        <v>145207.76</v>
      </c>
    </row>
    <row r="3500" spans="1:25" x14ac:dyDescent="0.25">
      <c r="A3500" s="3">
        <v>702</v>
      </c>
      <c r="B3500" s="24" t="s">
        <v>3554</v>
      </c>
      <c r="C3500" s="4"/>
      <c r="D3500" s="3">
        <v>316339</v>
      </c>
      <c r="E3500" s="24"/>
      <c r="F3500" s="4" t="s">
        <v>43</v>
      </c>
      <c r="G3500" s="4" t="s">
        <v>45</v>
      </c>
      <c r="H3500" s="4" t="s">
        <v>34</v>
      </c>
      <c r="I3500" s="24" t="s">
        <v>35</v>
      </c>
      <c r="J3500" s="4" t="s">
        <v>36</v>
      </c>
      <c r="K3500" s="5">
        <v>38565.83</v>
      </c>
      <c r="L3500" s="5">
        <v>38565.83</v>
      </c>
      <c r="M3500" s="5">
        <v>0</v>
      </c>
      <c r="N3500" s="5">
        <v>0</v>
      </c>
      <c r="O3500" s="5">
        <v>0</v>
      </c>
      <c r="P3500" s="5">
        <v>0</v>
      </c>
      <c r="Q3500" s="5">
        <v>0</v>
      </c>
      <c r="R3500" s="25" t="s">
        <v>37</v>
      </c>
      <c r="S3500" s="25" t="s">
        <v>58</v>
      </c>
      <c r="T3500" s="5"/>
      <c r="U3500" s="5">
        <v>0</v>
      </c>
      <c r="V3500" s="4" t="s">
        <v>39</v>
      </c>
      <c r="W3500" s="4" t="s">
        <v>39</v>
      </c>
      <c r="X3500" s="4" t="s">
        <v>39</v>
      </c>
      <c r="Y3500" s="3">
        <v>39141.15</v>
      </c>
    </row>
    <row r="3501" spans="1:25" x14ac:dyDescent="0.25">
      <c r="A3501" s="3">
        <v>702</v>
      </c>
      <c r="B3501" s="24" t="s">
        <v>3555</v>
      </c>
      <c r="C3501" s="4"/>
      <c r="D3501" s="3">
        <v>313112</v>
      </c>
      <c r="E3501" s="24"/>
      <c r="F3501" s="4" t="s">
        <v>33</v>
      </c>
      <c r="G3501" s="4" t="s">
        <v>33</v>
      </c>
      <c r="H3501" s="4" t="s">
        <v>34</v>
      </c>
      <c r="I3501" s="24" t="s">
        <v>209</v>
      </c>
      <c r="J3501" s="4" t="s">
        <v>41</v>
      </c>
      <c r="K3501" s="5">
        <v>590902.52</v>
      </c>
      <c r="L3501" s="5">
        <v>35655.058060629352</v>
      </c>
      <c r="M3501" s="5">
        <v>0</v>
      </c>
      <c r="N3501" s="5">
        <v>0</v>
      </c>
      <c r="O3501" s="5">
        <v>0</v>
      </c>
      <c r="P3501" s="5">
        <v>590902.52</v>
      </c>
      <c r="Q3501" s="5">
        <v>590902.52</v>
      </c>
      <c r="R3501" s="25" t="s">
        <v>102</v>
      </c>
      <c r="S3501" s="25" t="s">
        <v>38</v>
      </c>
      <c r="T3501" s="5"/>
      <c r="U3501" s="5">
        <v>590902.52</v>
      </c>
      <c r="V3501" s="4" t="s">
        <v>39</v>
      </c>
      <c r="W3501" s="4" t="s">
        <v>39</v>
      </c>
      <c r="X3501" s="4" t="s">
        <v>39</v>
      </c>
      <c r="Y3501" s="3">
        <v>617619.31000000006</v>
      </c>
    </row>
    <row r="3502" spans="1:25" x14ac:dyDescent="0.25">
      <c r="A3502" s="3">
        <v>702</v>
      </c>
      <c r="B3502" s="24" t="s">
        <v>3556</v>
      </c>
      <c r="C3502" s="4"/>
      <c r="D3502" s="3">
        <v>313199</v>
      </c>
      <c r="E3502" s="24"/>
      <c r="F3502" s="4" t="s">
        <v>45</v>
      </c>
      <c r="G3502" s="4" t="s">
        <v>33</v>
      </c>
      <c r="H3502" s="4" t="s">
        <v>34</v>
      </c>
      <c r="I3502" s="24" t="s">
        <v>35</v>
      </c>
      <c r="J3502" s="4" t="s">
        <v>36</v>
      </c>
      <c r="K3502" s="5">
        <v>78824.83</v>
      </c>
      <c r="L3502" s="5">
        <v>78824.83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25" t="s">
        <v>37</v>
      </c>
      <c r="S3502" s="25" t="s">
        <v>49</v>
      </c>
      <c r="T3502" s="5"/>
      <c r="U3502" s="5">
        <v>0</v>
      </c>
      <c r="V3502" s="4" t="s">
        <v>39</v>
      </c>
      <c r="W3502" s="4" t="s">
        <v>39</v>
      </c>
      <c r="X3502" s="4" t="s">
        <v>39</v>
      </c>
      <c r="Y3502" s="3">
        <v>81803.820000000007</v>
      </c>
    </row>
    <row r="3503" spans="1:25" x14ac:dyDescent="0.25">
      <c r="A3503" s="3">
        <v>702</v>
      </c>
      <c r="B3503" s="24" t="s">
        <v>3557</v>
      </c>
      <c r="C3503" s="4"/>
      <c r="D3503" s="3">
        <v>312272</v>
      </c>
      <c r="E3503" s="24"/>
      <c r="F3503" s="4" t="s">
        <v>33</v>
      </c>
      <c r="G3503" s="4" t="s">
        <v>33</v>
      </c>
      <c r="H3503" s="4" t="s">
        <v>34</v>
      </c>
      <c r="I3503" s="24" t="s">
        <v>209</v>
      </c>
      <c r="J3503" s="4" t="s">
        <v>36</v>
      </c>
      <c r="K3503" s="5">
        <v>8164.5</v>
      </c>
      <c r="L3503" s="5">
        <v>8164.5</v>
      </c>
      <c r="M3503" s="5">
        <v>0</v>
      </c>
      <c r="N3503" s="5">
        <v>0</v>
      </c>
      <c r="O3503" s="5">
        <v>0</v>
      </c>
      <c r="P3503" s="5">
        <v>8164.5</v>
      </c>
      <c r="Q3503" s="5">
        <v>8164.5</v>
      </c>
      <c r="R3503" s="25" t="s">
        <v>102</v>
      </c>
      <c r="S3503" s="25" t="s">
        <v>38</v>
      </c>
      <c r="T3503" s="5"/>
      <c r="U3503" s="5">
        <v>8164.5</v>
      </c>
      <c r="V3503" s="4" t="s">
        <v>39</v>
      </c>
      <c r="W3503" s="4" t="s">
        <v>39</v>
      </c>
      <c r="X3503" s="4" t="s">
        <v>39</v>
      </c>
      <c r="Y3503" s="3">
        <v>8186.07</v>
      </c>
    </row>
    <row r="3504" spans="1:25" x14ac:dyDescent="0.25">
      <c r="A3504" s="3">
        <v>702</v>
      </c>
      <c r="B3504" s="24" t="s">
        <v>3558</v>
      </c>
      <c r="C3504" s="4"/>
      <c r="D3504" s="3">
        <v>316410</v>
      </c>
      <c r="E3504" s="24"/>
      <c r="F3504" s="4" t="s">
        <v>33</v>
      </c>
      <c r="G3504" s="4" t="s">
        <v>33</v>
      </c>
      <c r="H3504" s="4" t="s">
        <v>34</v>
      </c>
      <c r="I3504" s="24" t="s">
        <v>35</v>
      </c>
      <c r="J3504" s="4" t="s">
        <v>41</v>
      </c>
      <c r="K3504" s="5">
        <v>421505.58</v>
      </c>
      <c r="L3504" s="5">
        <v>25433.646699931574</v>
      </c>
      <c r="M3504" s="5">
        <v>0</v>
      </c>
      <c r="N3504" s="5">
        <v>0</v>
      </c>
      <c r="O3504" s="5">
        <v>0</v>
      </c>
      <c r="P3504" s="5">
        <v>0</v>
      </c>
      <c r="Q3504" s="5">
        <v>0</v>
      </c>
      <c r="R3504" s="25" t="s">
        <v>37</v>
      </c>
      <c r="S3504" s="25" t="s">
        <v>38</v>
      </c>
      <c r="T3504" s="5"/>
      <c r="U3504" s="5">
        <v>0</v>
      </c>
      <c r="V3504" s="4" t="s">
        <v>39</v>
      </c>
      <c r="W3504" s="4" t="s">
        <v>39</v>
      </c>
      <c r="X3504" s="4" t="s">
        <v>39</v>
      </c>
      <c r="Y3504" s="3">
        <v>630658.52</v>
      </c>
    </row>
    <row r="3505" spans="1:25" x14ac:dyDescent="0.25">
      <c r="A3505" s="3">
        <v>702</v>
      </c>
      <c r="B3505" s="24" t="s">
        <v>3559</v>
      </c>
      <c r="C3505" s="4"/>
      <c r="D3505" s="3">
        <v>316522</v>
      </c>
      <c r="E3505" s="24"/>
      <c r="F3505" s="4" t="s">
        <v>33</v>
      </c>
      <c r="G3505" s="4" t="s">
        <v>33</v>
      </c>
      <c r="H3505" s="4" t="s">
        <v>34</v>
      </c>
      <c r="I3505" s="24" t="s">
        <v>35</v>
      </c>
      <c r="J3505" s="4" t="s">
        <v>41</v>
      </c>
      <c r="K3505" s="5">
        <v>3392492.83</v>
      </c>
      <c r="L3505" s="5">
        <v>204703.01738418511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25" t="s">
        <v>37</v>
      </c>
      <c r="S3505" s="25" t="s">
        <v>38</v>
      </c>
      <c r="T3505" s="5"/>
      <c r="U3505" s="5">
        <v>0</v>
      </c>
      <c r="V3505" s="4" t="s">
        <v>39</v>
      </c>
      <c r="W3505" s="4" t="s">
        <v>39</v>
      </c>
      <c r="X3505" s="4" t="s">
        <v>39</v>
      </c>
      <c r="Y3505" s="3">
        <v>3904666.14</v>
      </c>
    </row>
    <row r="3506" spans="1:25" x14ac:dyDescent="0.25">
      <c r="A3506" s="3">
        <v>702</v>
      </c>
      <c r="B3506" s="24" t="s">
        <v>3560</v>
      </c>
      <c r="C3506" s="4"/>
      <c r="D3506" s="3">
        <v>312015</v>
      </c>
      <c r="E3506" s="24"/>
      <c r="F3506" s="4" t="s">
        <v>33</v>
      </c>
      <c r="G3506" s="4" t="s">
        <v>33</v>
      </c>
      <c r="H3506" s="4" t="s">
        <v>34</v>
      </c>
      <c r="I3506" s="24" t="s">
        <v>35</v>
      </c>
      <c r="J3506" s="4" t="s">
        <v>41</v>
      </c>
      <c r="K3506" s="5">
        <v>-6413.24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25" t="s">
        <v>37</v>
      </c>
      <c r="S3506" s="25" t="s">
        <v>38</v>
      </c>
      <c r="T3506" s="5"/>
      <c r="U3506" s="5">
        <v>0</v>
      </c>
      <c r="V3506" s="4" t="s">
        <v>39</v>
      </c>
      <c r="W3506" s="4" t="s">
        <v>39</v>
      </c>
      <c r="X3506" s="4" t="s">
        <v>39</v>
      </c>
      <c r="Y3506" s="3">
        <v>52979.14</v>
      </c>
    </row>
    <row r="3507" spans="1:25" x14ac:dyDescent="0.25">
      <c r="A3507" s="3">
        <v>702</v>
      </c>
      <c r="B3507" s="24" t="s">
        <v>3561</v>
      </c>
      <c r="C3507" s="4"/>
      <c r="D3507" s="3">
        <v>315112</v>
      </c>
      <c r="E3507" s="24"/>
      <c r="F3507" s="4" t="s">
        <v>33</v>
      </c>
      <c r="G3507" s="4" t="s">
        <v>33</v>
      </c>
      <c r="H3507" s="4" t="s">
        <v>34</v>
      </c>
      <c r="I3507" s="24" t="s">
        <v>209</v>
      </c>
      <c r="J3507" s="4" t="s">
        <v>36</v>
      </c>
      <c r="K3507" s="5">
        <v>71588.3</v>
      </c>
      <c r="L3507" s="5">
        <v>71588.3</v>
      </c>
      <c r="M3507" s="5">
        <v>0</v>
      </c>
      <c r="N3507" s="5">
        <v>0</v>
      </c>
      <c r="O3507" s="5">
        <v>0</v>
      </c>
      <c r="P3507" s="5">
        <v>71588.3</v>
      </c>
      <c r="Q3507" s="5">
        <v>71588.3</v>
      </c>
      <c r="R3507" s="25" t="s">
        <v>102</v>
      </c>
      <c r="S3507" s="25" t="s">
        <v>38</v>
      </c>
      <c r="T3507" s="5"/>
      <c r="U3507" s="5">
        <v>0</v>
      </c>
      <c r="V3507" s="4" t="s">
        <v>39</v>
      </c>
      <c r="W3507" s="4" t="s">
        <v>39</v>
      </c>
      <c r="X3507" s="4" t="s">
        <v>39</v>
      </c>
      <c r="Y3507" s="3">
        <v>78150.460000000006</v>
      </c>
    </row>
    <row r="3508" spans="1:25" x14ac:dyDescent="0.25">
      <c r="A3508" s="3">
        <v>702</v>
      </c>
      <c r="B3508" s="24" t="s">
        <v>3562</v>
      </c>
      <c r="C3508" s="4"/>
      <c r="D3508" s="3">
        <v>309047</v>
      </c>
      <c r="E3508" s="24"/>
      <c r="F3508" s="4" t="s">
        <v>43</v>
      </c>
      <c r="G3508" s="4" t="s">
        <v>33</v>
      </c>
      <c r="H3508" s="4" t="s">
        <v>34</v>
      </c>
      <c r="I3508" s="24" t="s">
        <v>35</v>
      </c>
      <c r="J3508" s="4" t="s">
        <v>41</v>
      </c>
      <c r="K3508" s="5">
        <v>226332.21</v>
      </c>
      <c r="L3508" s="5">
        <v>13656.885552866748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25" t="s">
        <v>37</v>
      </c>
      <c r="S3508" s="25" t="s">
        <v>38</v>
      </c>
      <c r="T3508" s="5"/>
      <c r="U3508" s="5">
        <v>0</v>
      </c>
      <c r="V3508" s="4" t="s">
        <v>39</v>
      </c>
      <c r="W3508" s="4" t="s">
        <v>39</v>
      </c>
      <c r="X3508" s="4" t="s">
        <v>39</v>
      </c>
      <c r="Y3508" s="3">
        <v>272587.08</v>
      </c>
    </row>
    <row r="3509" spans="1:25" x14ac:dyDescent="0.25">
      <c r="A3509" s="3">
        <v>702</v>
      </c>
      <c r="B3509" s="24" t="s">
        <v>3563</v>
      </c>
      <c r="C3509" s="4"/>
      <c r="D3509" s="3">
        <v>318637</v>
      </c>
      <c r="E3509" s="24"/>
      <c r="F3509" s="4" t="s">
        <v>33</v>
      </c>
      <c r="G3509" s="4" t="s">
        <v>33</v>
      </c>
      <c r="H3509" s="4" t="s">
        <v>34</v>
      </c>
      <c r="I3509" s="24" t="s">
        <v>209</v>
      </c>
      <c r="J3509" s="4" t="s">
        <v>41</v>
      </c>
      <c r="K3509" s="5">
        <v>2071446.61</v>
      </c>
      <c r="L3509" s="5">
        <v>124991.08846082404</v>
      </c>
      <c r="M3509" s="5">
        <v>0</v>
      </c>
      <c r="N3509" s="5">
        <v>0</v>
      </c>
      <c r="O3509" s="5">
        <v>0</v>
      </c>
      <c r="P3509" s="5">
        <v>2071446.61</v>
      </c>
      <c r="Q3509" s="5">
        <v>2071446.61</v>
      </c>
      <c r="R3509" s="25" t="s">
        <v>102</v>
      </c>
      <c r="S3509" s="25" t="s">
        <v>38</v>
      </c>
      <c r="T3509" s="5"/>
      <c r="U3509" s="5">
        <v>2071446.61</v>
      </c>
      <c r="V3509" s="4" t="s">
        <v>39</v>
      </c>
      <c r="W3509" s="4" t="s">
        <v>39</v>
      </c>
      <c r="X3509" s="4" t="s">
        <v>39</v>
      </c>
      <c r="Y3509" s="3">
        <v>2410610.02</v>
      </c>
    </row>
    <row r="3510" spans="1:25" x14ac:dyDescent="0.25">
      <c r="A3510" s="3">
        <v>702</v>
      </c>
      <c r="B3510" s="24" t="s">
        <v>3564</v>
      </c>
      <c r="C3510" s="4"/>
      <c r="D3510" s="3">
        <v>314798</v>
      </c>
      <c r="E3510" s="24"/>
      <c r="F3510" s="4" t="s">
        <v>45</v>
      </c>
      <c r="G3510" s="4" t="s">
        <v>45</v>
      </c>
      <c r="H3510" s="4" t="s">
        <v>34</v>
      </c>
      <c r="I3510" s="24" t="s">
        <v>35</v>
      </c>
      <c r="J3510" s="4" t="s">
        <v>36</v>
      </c>
      <c r="K3510" s="5">
        <v>113433.84</v>
      </c>
      <c r="L3510" s="5">
        <v>113433.84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25" t="s">
        <v>37</v>
      </c>
      <c r="S3510" s="25" t="s">
        <v>49</v>
      </c>
      <c r="T3510" s="5"/>
      <c r="U3510" s="5">
        <v>0</v>
      </c>
      <c r="V3510" s="4" t="s">
        <v>39</v>
      </c>
      <c r="W3510" s="4" t="s">
        <v>39</v>
      </c>
      <c r="X3510" s="4" t="s">
        <v>39</v>
      </c>
      <c r="Y3510" s="3">
        <v>115718.26</v>
      </c>
    </row>
    <row r="3511" spans="1:25" x14ac:dyDescent="0.25">
      <c r="A3511" s="3">
        <v>702</v>
      </c>
      <c r="B3511" s="24" t="s">
        <v>3565</v>
      </c>
      <c r="C3511" s="4"/>
      <c r="D3511" s="3">
        <v>317228</v>
      </c>
      <c r="E3511" s="24"/>
      <c r="F3511" s="4" t="s">
        <v>33</v>
      </c>
      <c r="G3511" s="4" t="s">
        <v>33</v>
      </c>
      <c r="H3511" s="4" t="s">
        <v>34</v>
      </c>
      <c r="I3511" s="24" t="s">
        <v>209</v>
      </c>
      <c r="J3511" s="4" t="s">
        <v>41</v>
      </c>
      <c r="K3511" s="5">
        <v>308264.11</v>
      </c>
      <c r="L3511" s="5">
        <v>18600.656399397711</v>
      </c>
      <c r="M3511" s="5">
        <v>0</v>
      </c>
      <c r="N3511" s="5">
        <v>0</v>
      </c>
      <c r="O3511" s="5">
        <v>0</v>
      </c>
      <c r="P3511" s="5">
        <v>308264.11</v>
      </c>
      <c r="Q3511" s="5">
        <v>308264.11</v>
      </c>
      <c r="R3511" s="25" t="s">
        <v>102</v>
      </c>
      <c r="S3511" s="25" t="s">
        <v>38</v>
      </c>
      <c r="T3511" s="5"/>
      <c r="U3511" s="5">
        <v>0</v>
      </c>
      <c r="V3511" s="4" t="s">
        <v>39</v>
      </c>
      <c r="W3511" s="4" t="s">
        <v>39</v>
      </c>
      <c r="X3511" s="4" t="s">
        <v>39</v>
      </c>
      <c r="Y3511" s="3">
        <v>384909.93</v>
      </c>
    </row>
    <row r="3512" spans="1:25" x14ac:dyDescent="0.25">
      <c r="A3512" s="3">
        <v>702</v>
      </c>
      <c r="B3512" s="24" t="s">
        <v>3566</v>
      </c>
      <c r="C3512" s="4"/>
      <c r="D3512" s="3">
        <v>318173</v>
      </c>
      <c r="E3512" s="24"/>
      <c r="F3512" s="4" t="s">
        <v>33</v>
      </c>
      <c r="G3512" s="4" t="s">
        <v>33</v>
      </c>
      <c r="H3512" s="4" t="s">
        <v>34</v>
      </c>
      <c r="I3512" s="24" t="s">
        <v>35</v>
      </c>
      <c r="J3512" s="4" t="s">
        <v>36</v>
      </c>
      <c r="K3512" s="5">
        <v>22387.439999999999</v>
      </c>
      <c r="L3512" s="5">
        <v>22387.439999999999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25" t="s">
        <v>37</v>
      </c>
      <c r="S3512" s="25" t="s">
        <v>38</v>
      </c>
      <c r="T3512" s="5"/>
      <c r="U3512" s="5">
        <v>0</v>
      </c>
      <c r="V3512" s="4" t="s">
        <v>39</v>
      </c>
      <c r="W3512" s="4" t="s">
        <v>39</v>
      </c>
      <c r="X3512" s="4" t="s">
        <v>39</v>
      </c>
      <c r="Y3512" s="3">
        <v>24846.400000000001</v>
      </c>
    </row>
    <row r="3513" spans="1:25" x14ac:dyDescent="0.25">
      <c r="A3513" s="3">
        <v>702</v>
      </c>
      <c r="B3513" s="24" t="s">
        <v>3567</v>
      </c>
      <c r="C3513" s="4"/>
      <c r="D3513" s="3">
        <v>313545</v>
      </c>
      <c r="E3513" s="24"/>
      <c r="F3513" s="4" t="s">
        <v>43</v>
      </c>
      <c r="G3513" s="4" t="s">
        <v>33</v>
      </c>
      <c r="H3513" s="4" t="s">
        <v>34</v>
      </c>
      <c r="I3513" s="24" t="s">
        <v>35</v>
      </c>
      <c r="J3513" s="4" t="s">
        <v>36</v>
      </c>
      <c r="K3513" s="5">
        <v>230962.01</v>
      </c>
      <c r="L3513" s="5">
        <v>230962.01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25" t="s">
        <v>37</v>
      </c>
      <c r="S3513" s="25" t="s">
        <v>97</v>
      </c>
      <c r="T3513" s="5"/>
      <c r="U3513" s="5">
        <v>0</v>
      </c>
      <c r="V3513" s="4" t="s">
        <v>39</v>
      </c>
      <c r="W3513" s="4" t="s">
        <v>39</v>
      </c>
      <c r="X3513" s="4" t="s">
        <v>39</v>
      </c>
      <c r="Y3513" s="3">
        <v>253940.77</v>
      </c>
    </row>
    <row r="3514" spans="1:25" x14ac:dyDescent="0.25">
      <c r="A3514" s="3">
        <v>702</v>
      </c>
      <c r="B3514" s="24" t="s">
        <v>3568</v>
      </c>
      <c r="C3514" s="4"/>
      <c r="D3514" s="3">
        <v>312895</v>
      </c>
      <c r="E3514" s="24"/>
      <c r="F3514" s="4" t="s">
        <v>45</v>
      </c>
      <c r="G3514" s="4" t="s">
        <v>33</v>
      </c>
      <c r="H3514" s="4" t="s">
        <v>34</v>
      </c>
      <c r="I3514" s="24" t="s">
        <v>35</v>
      </c>
      <c r="J3514" s="4" t="s">
        <v>36</v>
      </c>
      <c r="K3514" s="5">
        <v>16663.580000000002</v>
      </c>
      <c r="L3514" s="5">
        <v>16663.580000000002</v>
      </c>
      <c r="M3514" s="5">
        <v>0</v>
      </c>
      <c r="N3514" s="5">
        <v>0</v>
      </c>
      <c r="O3514" s="5">
        <v>0</v>
      </c>
      <c r="P3514" s="5">
        <v>0</v>
      </c>
      <c r="Q3514" s="5">
        <v>0</v>
      </c>
      <c r="R3514" s="25" t="s">
        <v>37</v>
      </c>
      <c r="S3514" s="25" t="s">
        <v>49</v>
      </c>
      <c r="T3514" s="5"/>
      <c r="U3514" s="5">
        <v>0</v>
      </c>
      <c r="V3514" s="4" t="s">
        <v>39</v>
      </c>
      <c r="W3514" s="4" t="s">
        <v>39</v>
      </c>
      <c r="X3514" s="4" t="s">
        <v>39</v>
      </c>
      <c r="Y3514" s="3">
        <v>17014.38</v>
      </c>
    </row>
    <row r="3515" spans="1:25" x14ac:dyDescent="0.25">
      <c r="A3515" s="3">
        <v>702</v>
      </c>
      <c r="B3515" s="24" t="s">
        <v>3569</v>
      </c>
      <c r="C3515" s="4"/>
      <c r="D3515" s="3">
        <v>316745</v>
      </c>
      <c r="E3515" s="24"/>
      <c r="F3515" s="4" t="s">
        <v>43</v>
      </c>
      <c r="G3515" s="4" t="s">
        <v>33</v>
      </c>
      <c r="H3515" s="4" t="s">
        <v>34</v>
      </c>
      <c r="I3515" s="24" t="s">
        <v>35</v>
      </c>
      <c r="J3515" s="4" t="s">
        <v>36</v>
      </c>
      <c r="K3515" s="5">
        <v>13187.16</v>
      </c>
      <c r="L3515" s="5">
        <v>13187.16</v>
      </c>
      <c r="M3515" s="5">
        <v>0</v>
      </c>
      <c r="N3515" s="5">
        <v>0</v>
      </c>
      <c r="O3515" s="5">
        <v>0</v>
      </c>
      <c r="P3515" s="5">
        <v>0</v>
      </c>
      <c r="Q3515" s="5">
        <v>0</v>
      </c>
      <c r="R3515" s="25" t="s">
        <v>37</v>
      </c>
      <c r="S3515" s="25" t="s">
        <v>69</v>
      </c>
      <c r="T3515" s="5"/>
      <c r="U3515" s="5">
        <v>0</v>
      </c>
      <c r="V3515" s="4" t="s">
        <v>39</v>
      </c>
      <c r="W3515" s="4" t="s">
        <v>39</v>
      </c>
      <c r="X3515" s="4" t="s">
        <v>39</v>
      </c>
      <c r="Y3515" s="3">
        <v>13203.8</v>
      </c>
    </row>
    <row r="3516" spans="1:25" x14ac:dyDescent="0.25">
      <c r="A3516" s="3">
        <v>702</v>
      </c>
      <c r="B3516" s="24" t="s">
        <v>3570</v>
      </c>
      <c r="C3516" s="4"/>
      <c r="D3516" s="3">
        <v>316204</v>
      </c>
      <c r="E3516" s="24"/>
      <c r="F3516" s="4" t="s">
        <v>172</v>
      </c>
      <c r="G3516" s="4" t="s">
        <v>172</v>
      </c>
      <c r="H3516" s="4" t="s">
        <v>34</v>
      </c>
      <c r="I3516" s="24" t="s">
        <v>35</v>
      </c>
      <c r="J3516" s="4" t="s">
        <v>36</v>
      </c>
      <c r="K3516" s="5">
        <v>204714.23</v>
      </c>
      <c r="L3516" s="5">
        <v>204714.23</v>
      </c>
      <c r="M3516" s="5">
        <v>0</v>
      </c>
      <c r="N3516" s="5">
        <v>0</v>
      </c>
      <c r="O3516" s="5">
        <v>0</v>
      </c>
      <c r="P3516" s="5">
        <v>0</v>
      </c>
      <c r="Q3516" s="5">
        <v>0</v>
      </c>
      <c r="R3516" s="25" t="s">
        <v>37</v>
      </c>
      <c r="S3516" s="25" t="s">
        <v>38</v>
      </c>
      <c r="T3516" s="5"/>
      <c r="U3516" s="5">
        <v>0</v>
      </c>
      <c r="V3516" s="4" t="s">
        <v>39</v>
      </c>
      <c r="W3516" s="4" t="s">
        <v>39</v>
      </c>
      <c r="X3516" s="4" t="s">
        <v>39</v>
      </c>
      <c r="Y3516" s="3">
        <v>61476.480000000003</v>
      </c>
    </row>
    <row r="3517" spans="1:25" x14ac:dyDescent="0.25">
      <c r="A3517" s="3">
        <v>702</v>
      </c>
      <c r="B3517" s="24" t="s">
        <v>3571</v>
      </c>
      <c r="C3517" s="4"/>
      <c r="D3517" s="3">
        <v>317870</v>
      </c>
      <c r="E3517" s="24"/>
      <c r="F3517" s="4" t="s">
        <v>33</v>
      </c>
      <c r="G3517" s="4" t="s">
        <v>33</v>
      </c>
      <c r="H3517" s="4" t="s">
        <v>34</v>
      </c>
      <c r="I3517" s="24" t="s">
        <v>35</v>
      </c>
      <c r="J3517" s="4" t="s">
        <v>41</v>
      </c>
      <c r="K3517" s="5">
        <v>5011021.42</v>
      </c>
      <c r="L3517" s="5">
        <v>302365.03251527401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25" t="s">
        <v>37</v>
      </c>
      <c r="S3517" s="25" t="s">
        <v>38</v>
      </c>
      <c r="T3517" s="5"/>
      <c r="U3517" s="5">
        <v>0</v>
      </c>
      <c r="V3517" s="4" t="s">
        <v>39</v>
      </c>
      <c r="W3517" s="4" t="s">
        <v>39</v>
      </c>
      <c r="X3517" s="4" t="s">
        <v>39</v>
      </c>
      <c r="Y3517" s="3">
        <v>5783072.3499999996</v>
      </c>
    </row>
    <row r="3518" spans="1:25" x14ac:dyDescent="0.25">
      <c r="A3518" s="3">
        <v>702</v>
      </c>
      <c r="B3518" s="24" t="s">
        <v>3572</v>
      </c>
      <c r="C3518" s="4"/>
      <c r="D3518" s="3">
        <v>309454</v>
      </c>
      <c r="E3518" s="24"/>
      <c r="F3518" s="4" t="s">
        <v>33</v>
      </c>
      <c r="G3518" s="4" t="s">
        <v>33</v>
      </c>
      <c r="H3518" s="4" t="s">
        <v>34</v>
      </c>
      <c r="I3518" s="24" t="s">
        <v>35</v>
      </c>
      <c r="J3518" s="4" t="s">
        <v>41</v>
      </c>
      <c r="K3518" s="5">
        <v>17454.580000000002</v>
      </c>
      <c r="L3518" s="5">
        <v>1053.2093573131149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25" t="s">
        <v>37</v>
      </c>
      <c r="S3518" s="25" t="s">
        <v>38</v>
      </c>
      <c r="T3518" s="5"/>
      <c r="U3518" s="5">
        <v>0</v>
      </c>
      <c r="V3518" s="4" t="s">
        <v>39</v>
      </c>
      <c r="W3518" s="4" t="s">
        <v>39</v>
      </c>
      <c r="X3518" s="4" t="s">
        <v>39</v>
      </c>
      <c r="Y3518" s="3">
        <v>35185.57</v>
      </c>
    </row>
    <row r="3519" spans="1:25" x14ac:dyDescent="0.25">
      <c r="A3519" s="3">
        <v>702</v>
      </c>
      <c r="B3519" s="24" t="s">
        <v>3573</v>
      </c>
      <c r="C3519" s="4"/>
      <c r="D3519" s="3">
        <v>320398</v>
      </c>
      <c r="E3519" s="24"/>
      <c r="F3519" s="4" t="s">
        <v>43</v>
      </c>
      <c r="G3519" s="4" t="s">
        <v>45</v>
      </c>
      <c r="H3519" s="4" t="s">
        <v>34</v>
      </c>
      <c r="I3519" s="24" t="s">
        <v>35</v>
      </c>
      <c r="J3519" s="4" t="s">
        <v>41</v>
      </c>
      <c r="K3519" s="5">
        <v>172326.28</v>
      </c>
      <c r="L3519" s="5">
        <v>10398.167736316764</v>
      </c>
      <c r="M3519" s="5">
        <v>0</v>
      </c>
      <c r="N3519" s="5">
        <v>0</v>
      </c>
      <c r="O3519" s="5">
        <v>0</v>
      </c>
      <c r="P3519" s="5">
        <v>0</v>
      </c>
      <c r="Q3519" s="5">
        <v>0</v>
      </c>
      <c r="R3519" s="25" t="s">
        <v>37</v>
      </c>
      <c r="S3519" s="25" t="s">
        <v>38</v>
      </c>
      <c r="T3519" s="5"/>
      <c r="U3519" s="5">
        <v>0</v>
      </c>
      <c r="V3519" s="4" t="s">
        <v>39</v>
      </c>
      <c r="W3519" s="4" t="s">
        <v>39</v>
      </c>
      <c r="X3519" s="4" t="s">
        <v>39</v>
      </c>
      <c r="Y3519" s="3">
        <v>187048.41</v>
      </c>
    </row>
    <row r="3520" spans="1:25" x14ac:dyDescent="0.25">
      <c r="A3520" s="3">
        <v>702</v>
      </c>
      <c r="B3520" s="24" t="s">
        <v>3574</v>
      </c>
      <c r="C3520" s="4"/>
      <c r="D3520" s="3">
        <v>320398</v>
      </c>
      <c r="E3520" s="24"/>
      <c r="F3520" s="4" t="s">
        <v>43</v>
      </c>
      <c r="G3520" s="4" t="s">
        <v>45</v>
      </c>
      <c r="H3520" s="4" t="s">
        <v>34</v>
      </c>
      <c r="I3520" s="24" t="s">
        <v>35</v>
      </c>
      <c r="J3520" s="4" t="s">
        <v>41</v>
      </c>
      <c r="K3520" s="5">
        <v>238233.47</v>
      </c>
      <c r="L3520" s="5">
        <v>14375.007581343876</v>
      </c>
      <c r="M3520" s="5">
        <v>0</v>
      </c>
      <c r="N3520" s="5">
        <v>0</v>
      </c>
      <c r="O3520" s="5">
        <v>0</v>
      </c>
      <c r="P3520" s="5">
        <v>0</v>
      </c>
      <c r="Q3520" s="5">
        <v>0</v>
      </c>
      <c r="R3520" s="25" t="s">
        <v>37</v>
      </c>
      <c r="S3520" s="25" t="s">
        <v>38</v>
      </c>
      <c r="T3520" s="5"/>
      <c r="U3520" s="5">
        <v>0</v>
      </c>
      <c r="V3520" s="4" t="s">
        <v>39</v>
      </c>
      <c r="W3520" s="4" t="s">
        <v>39</v>
      </c>
      <c r="X3520" s="4" t="s">
        <v>39</v>
      </c>
      <c r="Y3520" s="3">
        <v>261093.99</v>
      </c>
    </row>
    <row r="3521" spans="1:25" x14ac:dyDescent="0.25">
      <c r="A3521" s="3">
        <v>702</v>
      </c>
      <c r="B3521" s="24" t="s">
        <v>3575</v>
      </c>
      <c r="C3521" s="4"/>
      <c r="D3521" s="3">
        <v>312097</v>
      </c>
      <c r="E3521" s="24"/>
      <c r="F3521" s="4" t="s">
        <v>33</v>
      </c>
      <c r="G3521" s="4" t="s">
        <v>33</v>
      </c>
      <c r="H3521" s="4" t="s">
        <v>34</v>
      </c>
      <c r="I3521" s="24" t="s">
        <v>35</v>
      </c>
      <c r="J3521" s="4" t="s">
        <v>36</v>
      </c>
      <c r="K3521" s="5">
        <v>791298.03</v>
      </c>
      <c r="L3521" s="5">
        <v>791298.03</v>
      </c>
      <c r="M3521" s="5">
        <v>0</v>
      </c>
      <c r="N3521" s="5">
        <v>0</v>
      </c>
      <c r="O3521" s="5">
        <v>0</v>
      </c>
      <c r="P3521" s="5">
        <v>0</v>
      </c>
      <c r="Q3521" s="5">
        <v>0</v>
      </c>
      <c r="R3521" s="25" t="s">
        <v>37</v>
      </c>
      <c r="S3521" s="25" t="s">
        <v>38</v>
      </c>
      <c r="T3521" s="5"/>
      <c r="U3521" s="5">
        <v>0</v>
      </c>
      <c r="V3521" s="4" t="s">
        <v>39</v>
      </c>
      <c r="W3521" s="4" t="s">
        <v>39</v>
      </c>
      <c r="X3521" s="4" t="s">
        <v>39</v>
      </c>
      <c r="Y3521" s="3">
        <v>919080.72</v>
      </c>
    </row>
    <row r="3522" spans="1:25" x14ac:dyDescent="0.25">
      <c r="A3522" s="3">
        <v>702</v>
      </c>
      <c r="B3522" s="24" t="s">
        <v>3576</v>
      </c>
      <c r="C3522" s="4"/>
      <c r="D3522" s="3">
        <v>316358</v>
      </c>
      <c r="E3522" s="24"/>
      <c r="F3522" s="4" t="s">
        <v>43</v>
      </c>
      <c r="G3522" s="4" t="s">
        <v>45</v>
      </c>
      <c r="H3522" s="4" t="s">
        <v>34</v>
      </c>
      <c r="I3522" s="24" t="s">
        <v>35</v>
      </c>
      <c r="J3522" s="4" t="s">
        <v>36</v>
      </c>
      <c r="K3522" s="5">
        <v>1192278.1299999999</v>
      </c>
      <c r="L3522" s="5">
        <v>1192278.1299999999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25" t="s">
        <v>37</v>
      </c>
      <c r="S3522" s="25" t="s">
        <v>151</v>
      </c>
      <c r="T3522" s="5"/>
      <c r="U3522" s="5">
        <v>0</v>
      </c>
      <c r="V3522" s="4" t="s">
        <v>39</v>
      </c>
      <c r="W3522" s="4" t="s">
        <v>39</v>
      </c>
      <c r="X3522" s="4" t="s">
        <v>39</v>
      </c>
      <c r="Y3522" s="3">
        <v>1858948.27</v>
      </c>
    </row>
    <row r="3523" spans="1:25" x14ac:dyDescent="0.25">
      <c r="A3523" s="3">
        <v>702</v>
      </c>
      <c r="B3523" s="24" t="s">
        <v>3577</v>
      </c>
      <c r="C3523" s="4"/>
      <c r="D3523" s="3">
        <v>318822</v>
      </c>
      <c r="E3523" s="24"/>
      <c r="F3523" s="4" t="s">
        <v>33</v>
      </c>
      <c r="G3523" s="4" t="s">
        <v>33</v>
      </c>
      <c r="H3523" s="4" t="s">
        <v>34</v>
      </c>
      <c r="I3523" s="24" t="s">
        <v>35</v>
      </c>
      <c r="J3523" s="4" t="s">
        <v>36</v>
      </c>
      <c r="K3523" s="5">
        <v>19759.21</v>
      </c>
      <c r="L3523" s="5">
        <v>19759.21</v>
      </c>
      <c r="M3523" s="5">
        <v>0</v>
      </c>
      <c r="N3523" s="5">
        <v>0</v>
      </c>
      <c r="O3523" s="5">
        <v>0</v>
      </c>
      <c r="P3523" s="5">
        <v>0</v>
      </c>
      <c r="Q3523" s="5">
        <v>0</v>
      </c>
      <c r="R3523" s="25" t="s">
        <v>37</v>
      </c>
      <c r="S3523" s="25" t="s">
        <v>38</v>
      </c>
      <c r="T3523" s="5"/>
      <c r="U3523" s="5">
        <v>0</v>
      </c>
      <c r="V3523" s="4" t="s">
        <v>39</v>
      </c>
      <c r="W3523" s="4" t="s">
        <v>39</v>
      </c>
      <c r="X3523" s="4" t="s">
        <v>39</v>
      </c>
      <c r="Y3523" s="3">
        <v>21791.599999999999</v>
      </c>
    </row>
    <row r="3524" spans="1:25" x14ac:dyDescent="0.25">
      <c r="A3524" s="3">
        <v>702</v>
      </c>
      <c r="B3524" s="24" t="s">
        <v>3578</v>
      </c>
      <c r="C3524" s="4"/>
      <c r="D3524" s="3">
        <v>309785</v>
      </c>
      <c r="E3524" s="24"/>
      <c r="F3524" s="4" t="s">
        <v>43</v>
      </c>
      <c r="G3524" s="4" t="s">
        <v>33</v>
      </c>
      <c r="H3524" s="4" t="s">
        <v>34</v>
      </c>
      <c r="I3524" s="24" t="s">
        <v>35</v>
      </c>
      <c r="J3524" s="4" t="s">
        <v>36</v>
      </c>
      <c r="K3524" s="5">
        <v>246743.67999999999</v>
      </c>
      <c r="L3524" s="5">
        <v>246743.67999999999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25" t="s">
        <v>37</v>
      </c>
      <c r="S3524" s="25" t="s">
        <v>74</v>
      </c>
      <c r="T3524" s="5"/>
      <c r="U3524" s="5">
        <v>0</v>
      </c>
      <c r="V3524" s="4" t="s">
        <v>39</v>
      </c>
      <c r="W3524" s="4" t="s">
        <v>39</v>
      </c>
      <c r="X3524" s="4" t="s">
        <v>39</v>
      </c>
      <c r="Y3524" s="3">
        <v>270653.78000000003</v>
      </c>
    </row>
    <row r="3525" spans="1:25" x14ac:dyDescent="0.25">
      <c r="A3525" s="3">
        <v>702</v>
      </c>
      <c r="B3525" s="24" t="s">
        <v>3579</v>
      </c>
      <c r="C3525" s="4"/>
      <c r="D3525" s="3">
        <v>312362</v>
      </c>
      <c r="E3525" s="24"/>
      <c r="F3525" s="4" t="s">
        <v>33</v>
      </c>
      <c r="G3525" s="4" t="s">
        <v>33</v>
      </c>
      <c r="H3525" s="4" t="s">
        <v>34</v>
      </c>
      <c r="I3525" s="24" t="s">
        <v>209</v>
      </c>
      <c r="J3525" s="4" t="s">
        <v>41</v>
      </c>
      <c r="K3525" s="5">
        <v>57440.61</v>
      </c>
      <c r="L3525" s="5">
        <v>3465.966407772245</v>
      </c>
      <c r="M3525" s="5">
        <v>0</v>
      </c>
      <c r="N3525" s="5">
        <v>0</v>
      </c>
      <c r="O3525" s="5">
        <v>0</v>
      </c>
      <c r="P3525" s="5">
        <v>57440.61</v>
      </c>
      <c r="Q3525" s="5">
        <v>57440.61</v>
      </c>
      <c r="R3525" s="25" t="s">
        <v>102</v>
      </c>
      <c r="S3525" s="25" t="s">
        <v>38</v>
      </c>
      <c r="T3525" s="5"/>
      <c r="U3525" s="5">
        <v>57440.61</v>
      </c>
      <c r="V3525" s="4" t="s">
        <v>39</v>
      </c>
      <c r="W3525" s="4" t="s">
        <v>39</v>
      </c>
      <c r="X3525" s="4" t="s">
        <v>39</v>
      </c>
      <c r="Y3525" s="3">
        <v>112255.47</v>
      </c>
    </row>
    <row r="3526" spans="1:25" x14ac:dyDescent="0.25">
      <c r="A3526" s="3">
        <v>702</v>
      </c>
      <c r="B3526" s="24" t="s">
        <v>3580</v>
      </c>
      <c r="C3526" s="4"/>
      <c r="D3526" s="3">
        <v>320398</v>
      </c>
      <c r="E3526" s="24"/>
      <c r="F3526" s="4" t="s">
        <v>43</v>
      </c>
      <c r="G3526" s="4" t="s">
        <v>45</v>
      </c>
      <c r="H3526" s="4" t="s">
        <v>34</v>
      </c>
      <c r="I3526" s="24" t="s">
        <v>35</v>
      </c>
      <c r="J3526" s="4" t="s">
        <v>41</v>
      </c>
      <c r="K3526" s="5">
        <v>308103.8</v>
      </c>
      <c r="L3526" s="5">
        <v>18590.983293996669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25" t="s">
        <v>37</v>
      </c>
      <c r="S3526" s="25" t="s">
        <v>38</v>
      </c>
      <c r="T3526" s="5"/>
      <c r="U3526" s="5">
        <v>0</v>
      </c>
      <c r="V3526" s="4" t="s">
        <v>39</v>
      </c>
      <c r="W3526" s="4" t="s">
        <v>39</v>
      </c>
      <c r="X3526" s="4" t="s">
        <v>39</v>
      </c>
      <c r="Y3526" s="3">
        <v>348764.91</v>
      </c>
    </row>
    <row r="3527" spans="1:25" x14ac:dyDescent="0.25">
      <c r="A3527" s="3">
        <v>702</v>
      </c>
      <c r="B3527" s="24" t="s">
        <v>3581</v>
      </c>
      <c r="C3527" s="4"/>
      <c r="D3527" s="3">
        <v>320540</v>
      </c>
      <c r="E3527" s="24"/>
      <c r="F3527" s="4" t="s">
        <v>33</v>
      </c>
      <c r="G3527" s="4" t="s">
        <v>33</v>
      </c>
      <c r="H3527" s="4" t="s">
        <v>34</v>
      </c>
      <c r="I3527" s="24" t="s">
        <v>35</v>
      </c>
      <c r="J3527" s="4" t="s">
        <v>41</v>
      </c>
      <c r="K3527" s="5">
        <v>26350.16</v>
      </c>
      <c r="L3527" s="5">
        <v>1589.9686545707625</v>
      </c>
      <c r="M3527" s="5">
        <v>0</v>
      </c>
      <c r="N3527" s="5">
        <v>0</v>
      </c>
      <c r="O3527" s="5">
        <v>0</v>
      </c>
      <c r="P3527" s="5">
        <v>0</v>
      </c>
      <c r="Q3527" s="5">
        <v>0</v>
      </c>
      <c r="R3527" s="25" t="s">
        <v>37</v>
      </c>
      <c r="S3527" s="25" t="s">
        <v>38</v>
      </c>
      <c r="T3527" s="5"/>
      <c r="U3527" s="5">
        <v>0</v>
      </c>
      <c r="V3527" s="4" t="s">
        <v>39</v>
      </c>
      <c r="W3527" s="4" t="s">
        <v>39</v>
      </c>
      <c r="X3527" s="4" t="s">
        <v>39</v>
      </c>
      <c r="Y3527" s="3">
        <v>53029.68</v>
      </c>
    </row>
    <row r="3528" spans="1:25" x14ac:dyDescent="0.25">
      <c r="A3528" s="3">
        <v>702</v>
      </c>
      <c r="B3528" s="24" t="s">
        <v>3582</v>
      </c>
      <c r="C3528" s="4"/>
      <c r="D3528" s="3">
        <v>312682</v>
      </c>
      <c r="E3528" s="24"/>
      <c r="F3528" s="4" t="s">
        <v>33</v>
      </c>
      <c r="G3528" s="4" t="s">
        <v>33</v>
      </c>
      <c r="H3528" s="4" t="s">
        <v>34</v>
      </c>
      <c r="I3528" s="24" t="s">
        <v>35</v>
      </c>
      <c r="J3528" s="4" t="s">
        <v>41</v>
      </c>
      <c r="K3528" s="5">
        <v>-72105.84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25" t="s">
        <v>37</v>
      </c>
      <c r="S3528" s="25" t="s">
        <v>38</v>
      </c>
      <c r="T3528" s="5"/>
      <c r="U3528" s="5">
        <v>0</v>
      </c>
      <c r="V3528" s="4" t="s">
        <v>39</v>
      </c>
      <c r="W3528" s="4" t="s">
        <v>39</v>
      </c>
      <c r="X3528" s="4" t="s">
        <v>39</v>
      </c>
      <c r="Y3528" s="3">
        <v>0</v>
      </c>
    </row>
    <row r="3529" spans="1:25" x14ac:dyDescent="0.25">
      <c r="A3529" s="3">
        <v>702</v>
      </c>
      <c r="B3529" s="24" t="s">
        <v>3583</v>
      </c>
      <c r="C3529" s="4"/>
      <c r="D3529" s="3">
        <v>316526</v>
      </c>
      <c r="E3529" s="24"/>
      <c r="F3529" s="4" t="s">
        <v>43</v>
      </c>
      <c r="G3529" s="4" t="s">
        <v>33</v>
      </c>
      <c r="H3529" s="4" t="s">
        <v>34</v>
      </c>
      <c r="I3529" s="24" t="s">
        <v>35</v>
      </c>
      <c r="J3529" s="4" t="s">
        <v>36</v>
      </c>
      <c r="K3529" s="5">
        <v>104734.82</v>
      </c>
      <c r="L3529" s="5">
        <v>104734.82</v>
      </c>
      <c r="M3529" s="5">
        <v>0</v>
      </c>
      <c r="N3529" s="5">
        <v>0</v>
      </c>
      <c r="O3529" s="5">
        <v>0</v>
      </c>
      <c r="P3529" s="5">
        <v>0</v>
      </c>
      <c r="Q3529" s="5">
        <v>0</v>
      </c>
      <c r="R3529" s="25" t="s">
        <v>37</v>
      </c>
      <c r="S3529" s="25" t="s">
        <v>69</v>
      </c>
      <c r="T3529" s="5"/>
      <c r="U3529" s="5">
        <v>0</v>
      </c>
      <c r="V3529" s="4" t="s">
        <v>39</v>
      </c>
      <c r="W3529" s="4" t="s">
        <v>39</v>
      </c>
      <c r="X3529" s="4" t="s">
        <v>39</v>
      </c>
      <c r="Y3529" s="3">
        <v>117140.72</v>
      </c>
    </row>
    <row r="3530" spans="1:25" x14ac:dyDescent="0.25">
      <c r="A3530" s="3">
        <v>702</v>
      </c>
      <c r="B3530" s="24" t="s">
        <v>3584</v>
      </c>
      <c r="C3530" s="4"/>
      <c r="D3530" s="3">
        <v>320248</v>
      </c>
      <c r="E3530" s="24"/>
      <c r="F3530" s="4" t="s">
        <v>33</v>
      </c>
      <c r="G3530" s="4" t="s">
        <v>33</v>
      </c>
      <c r="H3530" s="4" t="s">
        <v>34</v>
      </c>
      <c r="I3530" s="24" t="s">
        <v>35</v>
      </c>
      <c r="J3530" s="4" t="s">
        <v>36</v>
      </c>
      <c r="K3530" s="5">
        <v>27795.3</v>
      </c>
      <c r="L3530" s="5">
        <v>27795.3</v>
      </c>
      <c r="M3530" s="5">
        <v>27795.3</v>
      </c>
      <c r="N3530" s="5">
        <v>0</v>
      </c>
      <c r="O3530" s="5">
        <v>0</v>
      </c>
      <c r="P3530" s="5">
        <v>0</v>
      </c>
      <c r="Q3530" s="5">
        <v>27795.3</v>
      </c>
      <c r="R3530" s="25" t="s">
        <v>48</v>
      </c>
      <c r="S3530" s="25" t="s">
        <v>38</v>
      </c>
      <c r="T3530" s="5"/>
      <c r="U3530" s="5">
        <v>0</v>
      </c>
      <c r="V3530" s="4" t="s">
        <v>39</v>
      </c>
      <c r="W3530" s="4" t="s">
        <v>39</v>
      </c>
      <c r="X3530" s="4" t="s">
        <v>39</v>
      </c>
      <c r="Y3530" s="3">
        <v>32219.29</v>
      </c>
    </row>
    <row r="3531" spans="1:25" x14ac:dyDescent="0.25">
      <c r="A3531" s="3">
        <v>702</v>
      </c>
      <c r="B3531" s="24" t="s">
        <v>3585</v>
      </c>
      <c r="C3531" s="4"/>
      <c r="D3531" s="3">
        <v>315951</v>
      </c>
      <c r="E3531" s="24"/>
      <c r="F3531" s="4" t="s">
        <v>43</v>
      </c>
      <c r="G3531" s="4" t="s">
        <v>33</v>
      </c>
      <c r="H3531" s="4" t="s">
        <v>34</v>
      </c>
      <c r="I3531" s="24" t="s">
        <v>35</v>
      </c>
      <c r="J3531" s="4" t="s">
        <v>36</v>
      </c>
      <c r="K3531" s="5">
        <v>87292.19</v>
      </c>
      <c r="L3531" s="5">
        <v>87292.19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25" t="s">
        <v>37</v>
      </c>
      <c r="S3531" s="25" t="s">
        <v>74</v>
      </c>
      <c r="T3531" s="5"/>
      <c r="U3531" s="5">
        <v>0</v>
      </c>
      <c r="V3531" s="4" t="s">
        <v>39</v>
      </c>
      <c r="W3531" s="4" t="s">
        <v>39</v>
      </c>
      <c r="X3531" s="4" t="s">
        <v>39</v>
      </c>
      <c r="Y3531" s="3">
        <v>91648.41</v>
      </c>
    </row>
    <row r="3532" spans="1:25" x14ac:dyDescent="0.25">
      <c r="A3532" s="3">
        <v>702</v>
      </c>
      <c r="B3532" s="24" t="s">
        <v>3586</v>
      </c>
      <c r="C3532" s="4"/>
      <c r="D3532" s="3">
        <v>313548</v>
      </c>
      <c r="E3532" s="24"/>
      <c r="F3532" s="4" t="s">
        <v>107</v>
      </c>
      <c r="G3532" s="4" t="s">
        <v>107</v>
      </c>
      <c r="H3532" s="4" t="s">
        <v>34</v>
      </c>
      <c r="I3532" s="24" t="s">
        <v>35</v>
      </c>
      <c r="J3532" s="4" t="s">
        <v>36</v>
      </c>
      <c r="K3532" s="5">
        <v>27563.05</v>
      </c>
      <c r="L3532" s="5">
        <v>27563.05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25" t="s">
        <v>37</v>
      </c>
      <c r="S3532" s="25" t="s">
        <v>97</v>
      </c>
      <c r="T3532" s="5"/>
      <c r="U3532" s="5">
        <v>0</v>
      </c>
      <c r="V3532" s="4" t="s">
        <v>39</v>
      </c>
      <c r="W3532" s="4" t="s">
        <v>39</v>
      </c>
      <c r="X3532" s="4" t="s">
        <v>39</v>
      </c>
      <c r="Y3532" s="3">
        <v>28245.52</v>
      </c>
    </row>
    <row r="3533" spans="1:25" x14ac:dyDescent="0.25">
      <c r="A3533" s="3">
        <v>702</v>
      </c>
      <c r="B3533" s="24" t="s">
        <v>3587</v>
      </c>
      <c r="C3533" s="4"/>
      <c r="D3533" s="3">
        <v>315701</v>
      </c>
      <c r="E3533" s="24"/>
      <c r="F3533" s="4" t="s">
        <v>33</v>
      </c>
      <c r="G3533" s="4" t="s">
        <v>33</v>
      </c>
      <c r="H3533" s="4" t="s">
        <v>34</v>
      </c>
      <c r="I3533" s="24" t="s">
        <v>35</v>
      </c>
      <c r="J3533" s="4" t="s">
        <v>36</v>
      </c>
      <c r="K3533" s="5">
        <v>421616.16</v>
      </c>
      <c r="L3533" s="5">
        <v>421616.16</v>
      </c>
      <c r="M3533" s="5">
        <v>0</v>
      </c>
      <c r="N3533" s="5">
        <v>0</v>
      </c>
      <c r="O3533" s="5">
        <v>0</v>
      </c>
      <c r="P3533" s="5">
        <v>0</v>
      </c>
      <c r="Q3533" s="5">
        <v>0</v>
      </c>
      <c r="R3533" s="25" t="s">
        <v>37</v>
      </c>
      <c r="S3533" s="25" t="s">
        <v>38</v>
      </c>
      <c r="T3533" s="5"/>
      <c r="U3533" s="5">
        <v>0</v>
      </c>
      <c r="V3533" s="4" t="s">
        <v>39</v>
      </c>
      <c r="W3533" s="4" t="s">
        <v>39</v>
      </c>
      <c r="X3533" s="4" t="s">
        <v>39</v>
      </c>
      <c r="Y3533" s="3">
        <v>463293.13</v>
      </c>
    </row>
    <row r="3534" spans="1:25" x14ac:dyDescent="0.25">
      <c r="A3534" s="3">
        <v>702</v>
      </c>
      <c r="B3534" s="24" t="s">
        <v>3588</v>
      </c>
      <c r="C3534" s="4"/>
      <c r="D3534" s="3">
        <v>318244</v>
      </c>
      <c r="E3534" s="24"/>
      <c r="F3534" s="4" t="s">
        <v>33</v>
      </c>
      <c r="G3534" s="4" t="s">
        <v>33</v>
      </c>
      <c r="H3534" s="4" t="s">
        <v>34</v>
      </c>
      <c r="I3534" s="24" t="s">
        <v>35</v>
      </c>
      <c r="J3534" s="4" t="s">
        <v>41</v>
      </c>
      <c r="K3534" s="5">
        <v>437170.47</v>
      </c>
      <c r="L3534" s="5">
        <v>26378.866162633087</v>
      </c>
      <c r="M3534" s="5">
        <v>437170.47</v>
      </c>
      <c r="N3534" s="5">
        <v>0</v>
      </c>
      <c r="O3534" s="5">
        <v>0</v>
      </c>
      <c r="P3534" s="5">
        <v>0</v>
      </c>
      <c r="Q3534" s="5">
        <v>437170.47</v>
      </c>
      <c r="R3534" s="25" t="s">
        <v>48</v>
      </c>
      <c r="S3534" s="25" t="s">
        <v>38</v>
      </c>
      <c r="T3534" s="5"/>
      <c r="U3534" s="5">
        <v>0</v>
      </c>
      <c r="V3534" s="4" t="s">
        <v>39</v>
      </c>
      <c r="W3534" s="4" t="s">
        <v>39</v>
      </c>
      <c r="X3534" s="4" t="s">
        <v>39</v>
      </c>
      <c r="Y3534" s="3">
        <v>484189.19</v>
      </c>
    </row>
    <row r="3535" spans="1:25" x14ac:dyDescent="0.25">
      <c r="A3535" s="3">
        <v>702</v>
      </c>
      <c r="B3535" s="24" t="s">
        <v>3589</v>
      </c>
      <c r="C3535" s="4"/>
      <c r="D3535" s="3">
        <v>320462</v>
      </c>
      <c r="E3535" s="24"/>
      <c r="F3535" s="4" t="s">
        <v>43</v>
      </c>
      <c r="G3535" s="4" t="s">
        <v>33</v>
      </c>
      <c r="H3535" s="4" t="s">
        <v>34</v>
      </c>
      <c r="I3535" s="24" t="s">
        <v>35</v>
      </c>
      <c r="J3535" s="4" t="s">
        <v>36</v>
      </c>
      <c r="K3535" s="5">
        <v>1271173.08</v>
      </c>
      <c r="L3535" s="5">
        <v>1271173.08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25" t="s">
        <v>37</v>
      </c>
      <c r="S3535" s="25" t="s">
        <v>38</v>
      </c>
      <c r="T3535" s="5"/>
      <c r="U3535" s="5">
        <v>0</v>
      </c>
      <c r="V3535" s="4" t="s">
        <v>39</v>
      </c>
      <c r="W3535" s="4" t="s">
        <v>39</v>
      </c>
      <c r="X3535" s="4" t="s">
        <v>39</v>
      </c>
      <c r="Y3535" s="3">
        <v>1424510.53</v>
      </c>
    </row>
    <row r="3536" spans="1:25" x14ac:dyDescent="0.25">
      <c r="A3536" s="3">
        <v>702</v>
      </c>
      <c r="B3536" s="24" t="s">
        <v>3590</v>
      </c>
      <c r="C3536" s="4"/>
      <c r="D3536" s="3">
        <v>309017</v>
      </c>
      <c r="E3536" s="24"/>
      <c r="F3536" s="4" t="s">
        <v>33</v>
      </c>
      <c r="G3536" s="4" t="s">
        <v>33</v>
      </c>
      <c r="H3536" s="4" t="s">
        <v>34</v>
      </c>
      <c r="I3536" s="24" t="s">
        <v>209</v>
      </c>
      <c r="J3536" s="4" t="s">
        <v>41</v>
      </c>
      <c r="K3536" s="5">
        <v>544109.80000000005</v>
      </c>
      <c r="L3536" s="5">
        <v>32831.585335526113</v>
      </c>
      <c r="M3536" s="5">
        <v>0</v>
      </c>
      <c r="N3536" s="5">
        <v>0</v>
      </c>
      <c r="O3536" s="5">
        <v>0</v>
      </c>
      <c r="P3536" s="5">
        <v>544109.80000000005</v>
      </c>
      <c r="Q3536" s="5">
        <v>544109.80000000005</v>
      </c>
      <c r="R3536" s="25" t="s">
        <v>102</v>
      </c>
      <c r="S3536" s="25" t="s">
        <v>38</v>
      </c>
      <c r="T3536" s="5"/>
      <c r="U3536" s="5">
        <v>544109.80000000005</v>
      </c>
      <c r="V3536" s="4" t="s">
        <v>39</v>
      </c>
      <c r="W3536" s="4" t="s">
        <v>39</v>
      </c>
      <c r="X3536" s="4" t="s">
        <v>39</v>
      </c>
      <c r="Y3536" s="3">
        <v>611128.93000000005</v>
      </c>
    </row>
    <row r="3537" spans="1:25" x14ac:dyDescent="0.25">
      <c r="A3537" s="3">
        <v>702</v>
      </c>
      <c r="B3537" s="24" t="s">
        <v>3591</v>
      </c>
      <c r="C3537" s="4"/>
      <c r="D3537" s="3">
        <v>310500</v>
      </c>
      <c r="E3537" s="24"/>
      <c r="F3537" s="4" t="s">
        <v>33</v>
      </c>
      <c r="G3537" s="4" t="s">
        <v>33</v>
      </c>
      <c r="H3537" s="4" t="s">
        <v>34</v>
      </c>
      <c r="I3537" s="24" t="s">
        <v>35</v>
      </c>
      <c r="J3537" s="4" t="s">
        <v>36</v>
      </c>
      <c r="K3537" s="5">
        <v>103369.4</v>
      </c>
      <c r="L3537" s="5">
        <v>103369.4</v>
      </c>
      <c r="M3537" s="5">
        <v>0</v>
      </c>
      <c r="N3537" s="5">
        <v>0</v>
      </c>
      <c r="O3537" s="5">
        <v>0</v>
      </c>
      <c r="P3537" s="5">
        <v>0</v>
      </c>
      <c r="Q3537" s="5">
        <v>0</v>
      </c>
      <c r="R3537" s="25" t="s">
        <v>37</v>
      </c>
      <c r="S3537" s="25" t="s">
        <v>38</v>
      </c>
      <c r="T3537" s="5"/>
      <c r="U3537" s="5">
        <v>0</v>
      </c>
      <c r="V3537" s="4" t="s">
        <v>39</v>
      </c>
      <c r="W3537" s="4" t="s">
        <v>39</v>
      </c>
      <c r="X3537" s="4" t="s">
        <v>39</v>
      </c>
      <c r="Y3537" s="3">
        <v>120073.4</v>
      </c>
    </row>
    <row r="3538" spans="1:25" x14ac:dyDescent="0.25">
      <c r="A3538" s="3">
        <v>702</v>
      </c>
      <c r="B3538" s="24" t="s">
        <v>3592</v>
      </c>
      <c r="C3538" s="4"/>
      <c r="D3538" s="3">
        <v>320560</v>
      </c>
      <c r="E3538" s="24"/>
      <c r="F3538" s="4" t="s">
        <v>33</v>
      </c>
      <c r="G3538" s="4" t="s">
        <v>33</v>
      </c>
      <c r="H3538" s="4" t="s">
        <v>34</v>
      </c>
      <c r="I3538" s="24" t="s">
        <v>35</v>
      </c>
      <c r="J3538" s="4" t="s">
        <v>41</v>
      </c>
      <c r="K3538" s="5">
        <v>38930.54</v>
      </c>
      <c r="L3538" s="5">
        <v>2349.0687838522899</v>
      </c>
      <c r="M3538" s="5">
        <v>0</v>
      </c>
      <c r="N3538" s="5">
        <v>38930.54</v>
      </c>
      <c r="O3538" s="5">
        <v>0</v>
      </c>
      <c r="P3538" s="5">
        <v>0</v>
      </c>
      <c r="Q3538" s="5">
        <v>38930.54</v>
      </c>
      <c r="R3538" s="25" t="s">
        <v>119</v>
      </c>
      <c r="S3538" s="25" t="s">
        <v>38</v>
      </c>
      <c r="T3538" s="5"/>
      <c r="U3538" s="5">
        <v>0</v>
      </c>
      <c r="V3538" s="4" t="s">
        <v>39</v>
      </c>
      <c r="W3538" s="4" t="s">
        <v>39</v>
      </c>
      <c r="X3538" s="4" t="s">
        <v>39</v>
      </c>
      <c r="Y3538" s="3">
        <v>23841.200000000001</v>
      </c>
    </row>
    <row r="3539" spans="1:25" x14ac:dyDescent="0.25">
      <c r="A3539" s="3">
        <v>702</v>
      </c>
      <c r="B3539" s="24" t="s">
        <v>3593</v>
      </c>
      <c r="C3539" s="4"/>
      <c r="D3539" s="3">
        <v>320498</v>
      </c>
      <c r="E3539" s="24"/>
      <c r="F3539" s="4" t="s">
        <v>43</v>
      </c>
      <c r="G3539" s="4" t="s">
        <v>33</v>
      </c>
      <c r="H3539" s="4" t="s">
        <v>34</v>
      </c>
      <c r="I3539" s="24" t="s">
        <v>35</v>
      </c>
      <c r="J3539" s="4" t="s">
        <v>36</v>
      </c>
      <c r="K3539" s="5">
        <v>86006.26</v>
      </c>
      <c r="L3539" s="5">
        <v>86006.26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25" t="s">
        <v>37</v>
      </c>
      <c r="S3539" s="25" t="s">
        <v>69</v>
      </c>
      <c r="T3539" s="5"/>
      <c r="U3539" s="5">
        <v>0</v>
      </c>
      <c r="V3539" s="4" t="s">
        <v>39</v>
      </c>
      <c r="W3539" s="4" t="s">
        <v>39</v>
      </c>
      <c r="X3539" s="4" t="s">
        <v>39</v>
      </c>
      <c r="Y3539" s="3">
        <v>94938.9</v>
      </c>
    </row>
    <row r="3540" spans="1:25" x14ac:dyDescent="0.25">
      <c r="A3540" s="3">
        <v>702</v>
      </c>
      <c r="B3540" s="24" t="s">
        <v>3594</v>
      </c>
      <c r="C3540" s="4"/>
      <c r="D3540" s="3">
        <v>319778</v>
      </c>
      <c r="E3540" s="24"/>
      <c r="F3540" s="4" t="s">
        <v>33</v>
      </c>
      <c r="G3540" s="4" t="s">
        <v>33</v>
      </c>
      <c r="H3540" s="4" t="s">
        <v>34</v>
      </c>
      <c r="I3540" s="24" t="s">
        <v>35</v>
      </c>
      <c r="J3540" s="4" t="s">
        <v>41</v>
      </c>
      <c r="K3540" s="5">
        <v>183771.87</v>
      </c>
      <c r="L3540" s="5">
        <v>11088.794636990937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25" t="s">
        <v>37</v>
      </c>
      <c r="S3540" s="25" t="s">
        <v>38</v>
      </c>
      <c r="T3540" s="5"/>
      <c r="U3540" s="5">
        <v>0</v>
      </c>
      <c r="V3540" s="4" t="s">
        <v>39</v>
      </c>
      <c r="W3540" s="4" t="s">
        <v>39</v>
      </c>
      <c r="X3540" s="4" t="s">
        <v>39</v>
      </c>
      <c r="Y3540" s="3">
        <v>367543.62</v>
      </c>
    </row>
    <row r="3541" spans="1:25" x14ac:dyDescent="0.25">
      <c r="A3541" s="3">
        <v>702</v>
      </c>
      <c r="B3541" s="24" t="s">
        <v>3595</v>
      </c>
      <c r="C3541" s="4"/>
      <c r="D3541" s="3">
        <v>317050</v>
      </c>
      <c r="E3541" s="24"/>
      <c r="F3541" s="4" t="s">
        <v>43</v>
      </c>
      <c r="G3541" s="4" t="s">
        <v>45</v>
      </c>
      <c r="H3541" s="4" t="s">
        <v>34</v>
      </c>
      <c r="I3541" s="24" t="s">
        <v>35</v>
      </c>
      <c r="J3541" s="4" t="s">
        <v>41</v>
      </c>
      <c r="K3541" s="5">
        <v>143157.34</v>
      </c>
      <c r="L3541" s="5">
        <v>8638.1138965277332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25" t="s">
        <v>37</v>
      </c>
      <c r="S3541" s="25" t="s">
        <v>38</v>
      </c>
      <c r="T3541" s="5"/>
      <c r="U3541" s="5">
        <v>0</v>
      </c>
      <c r="V3541" s="4" t="s">
        <v>39</v>
      </c>
      <c r="W3541" s="4" t="s">
        <v>39</v>
      </c>
      <c r="X3541" s="4" t="s">
        <v>39</v>
      </c>
      <c r="Y3541" s="3">
        <v>153393.06</v>
      </c>
    </row>
    <row r="3542" spans="1:25" x14ac:dyDescent="0.25">
      <c r="A3542" s="3">
        <v>702</v>
      </c>
      <c r="B3542" s="24" t="s">
        <v>3596</v>
      </c>
      <c r="C3542" s="4"/>
      <c r="D3542" s="3">
        <v>311159</v>
      </c>
      <c r="E3542" s="24"/>
      <c r="F3542" s="4" t="s">
        <v>33</v>
      </c>
      <c r="G3542" s="4" t="s">
        <v>33</v>
      </c>
      <c r="H3542" s="4" t="s">
        <v>34</v>
      </c>
      <c r="I3542" s="24" t="s">
        <v>209</v>
      </c>
      <c r="J3542" s="4" t="s">
        <v>41</v>
      </c>
      <c r="K3542" s="5">
        <v>1028503.32</v>
      </c>
      <c r="L3542" s="5">
        <v>62059.890335465228</v>
      </c>
      <c r="M3542" s="5">
        <v>0</v>
      </c>
      <c r="N3542" s="5">
        <v>0</v>
      </c>
      <c r="O3542" s="5">
        <v>0</v>
      </c>
      <c r="P3542" s="5">
        <v>1028503.32</v>
      </c>
      <c r="Q3542" s="5">
        <v>1028503.32</v>
      </c>
      <c r="R3542" s="25" t="s">
        <v>102</v>
      </c>
      <c r="S3542" s="25" t="s">
        <v>38</v>
      </c>
      <c r="T3542" s="5"/>
      <c r="U3542" s="5">
        <v>0</v>
      </c>
      <c r="V3542" s="4" t="s">
        <v>39</v>
      </c>
      <c r="W3542" s="4" t="s">
        <v>39</v>
      </c>
      <c r="X3542" s="4" t="s">
        <v>39</v>
      </c>
      <c r="Y3542" s="3">
        <v>1262078.02</v>
      </c>
    </row>
    <row r="3543" spans="1:25" x14ac:dyDescent="0.25">
      <c r="A3543" s="3">
        <v>702</v>
      </c>
      <c r="B3543" s="24" t="s">
        <v>3597</v>
      </c>
      <c r="C3543" s="4"/>
      <c r="D3543" s="3">
        <v>310858</v>
      </c>
      <c r="E3543" s="24"/>
      <c r="F3543" s="4" t="s">
        <v>33</v>
      </c>
      <c r="G3543" s="4" t="s">
        <v>33</v>
      </c>
      <c r="H3543" s="4" t="s">
        <v>34</v>
      </c>
      <c r="I3543" s="24" t="s">
        <v>209</v>
      </c>
      <c r="J3543" s="4" t="s">
        <v>41</v>
      </c>
      <c r="K3543" s="5">
        <v>123599.43</v>
      </c>
      <c r="L3543" s="5">
        <v>7457.9896070009872</v>
      </c>
      <c r="M3543" s="5">
        <v>0</v>
      </c>
      <c r="N3543" s="5">
        <v>0</v>
      </c>
      <c r="O3543" s="5">
        <v>0</v>
      </c>
      <c r="P3543" s="5">
        <v>123599.43</v>
      </c>
      <c r="Q3543" s="5">
        <v>123599.43</v>
      </c>
      <c r="R3543" s="25" t="s">
        <v>102</v>
      </c>
      <c r="S3543" s="25" t="s">
        <v>38</v>
      </c>
      <c r="T3543" s="5"/>
      <c r="U3543" s="5">
        <v>123599.43</v>
      </c>
      <c r="V3543" s="4" t="s">
        <v>39</v>
      </c>
      <c r="W3543" s="4" t="s">
        <v>39</v>
      </c>
      <c r="X3543" s="4" t="s">
        <v>39</v>
      </c>
      <c r="Y3543" s="3">
        <v>215990.59</v>
      </c>
    </row>
    <row r="3544" spans="1:25" x14ac:dyDescent="0.25">
      <c r="A3544" s="3">
        <v>702</v>
      </c>
      <c r="B3544" s="24" t="s">
        <v>3598</v>
      </c>
      <c r="C3544" s="4"/>
      <c r="D3544" s="3">
        <v>315951</v>
      </c>
      <c r="E3544" s="24"/>
      <c r="F3544" s="4" t="s">
        <v>43</v>
      </c>
      <c r="G3544" s="4" t="s">
        <v>33</v>
      </c>
      <c r="H3544" s="4" t="s">
        <v>34</v>
      </c>
      <c r="I3544" s="24" t="s">
        <v>35</v>
      </c>
      <c r="J3544" s="4" t="s">
        <v>36</v>
      </c>
      <c r="K3544" s="5">
        <v>323615.51</v>
      </c>
      <c r="L3544" s="5">
        <v>323615.51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25" t="s">
        <v>37</v>
      </c>
      <c r="S3544" s="25" t="s">
        <v>74</v>
      </c>
      <c r="T3544" s="5"/>
      <c r="U3544" s="5">
        <v>0</v>
      </c>
      <c r="V3544" s="4" t="s">
        <v>39</v>
      </c>
      <c r="W3544" s="4" t="s">
        <v>39</v>
      </c>
      <c r="X3544" s="4" t="s">
        <v>39</v>
      </c>
      <c r="Y3544" s="3">
        <v>346287.61</v>
      </c>
    </row>
    <row r="3545" spans="1:25" x14ac:dyDescent="0.25">
      <c r="A3545" s="3">
        <v>702</v>
      </c>
      <c r="B3545" s="24" t="s">
        <v>3599</v>
      </c>
      <c r="C3545" s="4"/>
      <c r="D3545" s="3">
        <v>309099</v>
      </c>
      <c r="E3545" s="24"/>
      <c r="F3545" s="4" t="s">
        <v>43</v>
      </c>
      <c r="G3545" s="4" t="s">
        <v>33</v>
      </c>
      <c r="H3545" s="4" t="s">
        <v>34</v>
      </c>
      <c r="I3545" s="24" t="s">
        <v>35</v>
      </c>
      <c r="J3545" s="4" t="s">
        <v>36</v>
      </c>
      <c r="K3545" s="5">
        <v>128721.99</v>
      </c>
      <c r="L3545" s="5">
        <v>128721.99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25" t="s">
        <v>37</v>
      </c>
      <c r="S3545" s="25" t="s">
        <v>74</v>
      </c>
      <c r="T3545" s="5"/>
      <c r="U3545" s="5">
        <v>0</v>
      </c>
      <c r="V3545" s="4" t="s">
        <v>39</v>
      </c>
      <c r="W3545" s="4" t="s">
        <v>39</v>
      </c>
      <c r="X3545" s="4" t="s">
        <v>39</v>
      </c>
      <c r="Y3545" s="3">
        <v>132620.64000000001</v>
      </c>
    </row>
    <row r="3546" spans="1:25" x14ac:dyDescent="0.25">
      <c r="A3546" s="3">
        <v>702</v>
      </c>
      <c r="B3546" s="24" t="s">
        <v>3600</v>
      </c>
      <c r="C3546" s="4"/>
      <c r="D3546" s="3">
        <v>318632</v>
      </c>
      <c r="E3546" s="24"/>
      <c r="F3546" s="4" t="s">
        <v>107</v>
      </c>
      <c r="G3546" s="4" t="s">
        <v>107</v>
      </c>
      <c r="H3546" s="4" t="s">
        <v>34</v>
      </c>
      <c r="I3546" s="24" t="s">
        <v>35</v>
      </c>
      <c r="J3546" s="4" t="s">
        <v>36</v>
      </c>
      <c r="K3546" s="5">
        <v>36396.089999999997</v>
      </c>
      <c r="L3546" s="5">
        <v>36396.089999999997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25" t="s">
        <v>37</v>
      </c>
      <c r="S3546" s="25" t="s">
        <v>90</v>
      </c>
      <c r="T3546" s="5"/>
      <c r="U3546" s="5">
        <v>0</v>
      </c>
      <c r="V3546" s="4" t="s">
        <v>39</v>
      </c>
      <c r="W3546" s="4" t="s">
        <v>39</v>
      </c>
      <c r="X3546" s="4" t="s">
        <v>39</v>
      </c>
      <c r="Y3546" s="3">
        <v>38013.72</v>
      </c>
    </row>
    <row r="3547" spans="1:25" x14ac:dyDescent="0.25">
      <c r="A3547" s="3">
        <v>702</v>
      </c>
      <c r="B3547" s="24" t="s">
        <v>3601</v>
      </c>
      <c r="C3547" s="4"/>
      <c r="D3547" s="3">
        <v>319934</v>
      </c>
      <c r="E3547" s="24"/>
      <c r="F3547" s="4" t="s">
        <v>172</v>
      </c>
      <c r="G3547" s="4" t="s">
        <v>172</v>
      </c>
      <c r="H3547" s="4" t="s">
        <v>34</v>
      </c>
      <c r="I3547" s="24" t="s">
        <v>35</v>
      </c>
      <c r="J3547" s="4" t="s">
        <v>36</v>
      </c>
      <c r="K3547" s="5">
        <v>589716.26</v>
      </c>
      <c r="L3547" s="5">
        <v>589716.26</v>
      </c>
      <c r="M3547" s="5">
        <v>0</v>
      </c>
      <c r="N3547" s="5">
        <v>0</v>
      </c>
      <c r="O3547" s="5">
        <v>0</v>
      </c>
      <c r="P3547" s="5">
        <v>0</v>
      </c>
      <c r="Q3547" s="5">
        <v>0</v>
      </c>
      <c r="R3547" s="25" t="s">
        <v>37</v>
      </c>
      <c r="S3547" s="25" t="s">
        <v>38</v>
      </c>
      <c r="T3547" s="5"/>
      <c r="U3547" s="5">
        <v>0</v>
      </c>
      <c r="V3547" s="4" t="s">
        <v>39</v>
      </c>
      <c r="W3547" s="4" t="s">
        <v>39</v>
      </c>
      <c r="X3547" s="4" t="s">
        <v>39</v>
      </c>
      <c r="Y3547" s="3">
        <v>293710.40000000002</v>
      </c>
    </row>
    <row r="3548" spans="1:25" x14ac:dyDescent="0.25">
      <c r="A3548" s="3">
        <v>702</v>
      </c>
      <c r="B3548" s="24" t="s">
        <v>3602</v>
      </c>
      <c r="C3548" s="4"/>
      <c r="D3548" s="3">
        <v>318984</v>
      </c>
      <c r="E3548" s="24"/>
      <c r="F3548" s="4" t="s">
        <v>172</v>
      </c>
      <c r="G3548" s="4" t="s">
        <v>172</v>
      </c>
      <c r="H3548" s="4" t="s">
        <v>34</v>
      </c>
      <c r="I3548" s="24" t="s">
        <v>35</v>
      </c>
      <c r="J3548" s="4" t="s">
        <v>36</v>
      </c>
      <c r="K3548" s="5">
        <v>201282</v>
      </c>
      <c r="L3548" s="5">
        <v>201282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25" t="s">
        <v>37</v>
      </c>
      <c r="S3548" s="25" t="s">
        <v>38</v>
      </c>
      <c r="T3548" s="5"/>
      <c r="U3548" s="5">
        <v>0</v>
      </c>
      <c r="V3548" s="4" t="s">
        <v>39</v>
      </c>
      <c r="W3548" s="4" t="s">
        <v>39</v>
      </c>
      <c r="X3548" s="4" t="s">
        <v>39</v>
      </c>
      <c r="Y3548" s="3">
        <v>71321.25</v>
      </c>
    </row>
    <row r="3549" spans="1:25" x14ac:dyDescent="0.25">
      <c r="A3549" s="3">
        <v>702</v>
      </c>
      <c r="B3549" s="24" t="s">
        <v>3603</v>
      </c>
      <c r="C3549" s="4"/>
      <c r="D3549" s="3">
        <v>308245</v>
      </c>
      <c r="E3549" s="24"/>
      <c r="F3549" s="4" t="s">
        <v>33</v>
      </c>
      <c r="G3549" s="4" t="s">
        <v>33</v>
      </c>
      <c r="H3549" s="4" t="s">
        <v>34</v>
      </c>
      <c r="I3549" s="24" t="s">
        <v>209</v>
      </c>
      <c r="J3549" s="4" t="s">
        <v>41</v>
      </c>
      <c r="K3549" s="5">
        <v>1160711.8600000001</v>
      </c>
      <c r="L3549" s="5">
        <v>70037.353639922017</v>
      </c>
      <c r="M3549" s="5">
        <v>0</v>
      </c>
      <c r="N3549" s="5">
        <v>0</v>
      </c>
      <c r="O3549" s="5">
        <v>0</v>
      </c>
      <c r="P3549" s="5">
        <v>1160711.8600000001</v>
      </c>
      <c r="Q3549" s="5">
        <v>1160711.8600000001</v>
      </c>
      <c r="R3549" s="25" t="s">
        <v>102</v>
      </c>
      <c r="S3549" s="25" t="s">
        <v>38</v>
      </c>
      <c r="T3549" s="5"/>
      <c r="U3549" s="5">
        <v>0</v>
      </c>
      <c r="V3549" s="4" t="s">
        <v>39</v>
      </c>
      <c r="W3549" s="4" t="s">
        <v>39</v>
      </c>
      <c r="X3549" s="4" t="s">
        <v>39</v>
      </c>
      <c r="Y3549" s="3">
        <v>1666839.9</v>
      </c>
    </row>
    <row r="3550" spans="1:25" x14ac:dyDescent="0.25">
      <c r="A3550" s="3">
        <v>702</v>
      </c>
      <c r="B3550" s="24" t="s">
        <v>3604</v>
      </c>
      <c r="C3550" s="4"/>
      <c r="D3550" s="3">
        <v>310230</v>
      </c>
      <c r="E3550" s="24"/>
      <c r="F3550" s="4" t="s">
        <v>33</v>
      </c>
      <c r="G3550" s="4" t="s">
        <v>33</v>
      </c>
      <c r="H3550" s="4" t="s">
        <v>34</v>
      </c>
      <c r="I3550" s="24" t="s">
        <v>35</v>
      </c>
      <c r="J3550" s="4" t="s">
        <v>36</v>
      </c>
      <c r="K3550" s="5">
        <v>770915.4</v>
      </c>
      <c r="L3550" s="5">
        <v>770915.4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25" t="s">
        <v>37</v>
      </c>
      <c r="S3550" s="25" t="s">
        <v>38</v>
      </c>
      <c r="T3550" s="5"/>
      <c r="U3550" s="5">
        <v>0</v>
      </c>
      <c r="V3550" s="4" t="s">
        <v>39</v>
      </c>
      <c r="W3550" s="4" t="s">
        <v>39</v>
      </c>
      <c r="X3550" s="4" t="s">
        <v>39</v>
      </c>
      <c r="Y3550" s="3">
        <v>883173.6</v>
      </c>
    </row>
    <row r="3551" spans="1:25" x14ac:dyDescent="0.25">
      <c r="A3551" s="3">
        <v>702</v>
      </c>
      <c r="B3551" s="24" t="s">
        <v>3605</v>
      </c>
      <c r="C3551" s="4"/>
      <c r="D3551" s="3">
        <v>309062</v>
      </c>
      <c r="E3551" s="24"/>
      <c r="F3551" s="4" t="s">
        <v>43</v>
      </c>
      <c r="G3551" s="4" t="s">
        <v>33</v>
      </c>
      <c r="H3551" s="4" t="s">
        <v>34</v>
      </c>
      <c r="I3551" s="24" t="s">
        <v>35</v>
      </c>
      <c r="J3551" s="4" t="s">
        <v>36</v>
      </c>
      <c r="K3551" s="5">
        <v>73215.88</v>
      </c>
      <c r="L3551" s="5">
        <v>73215.88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25" t="s">
        <v>37</v>
      </c>
      <c r="S3551" s="25" t="s">
        <v>90</v>
      </c>
      <c r="T3551" s="5"/>
      <c r="U3551" s="5">
        <v>0</v>
      </c>
      <c r="V3551" s="4" t="s">
        <v>39</v>
      </c>
      <c r="W3551" s="4" t="s">
        <v>39</v>
      </c>
      <c r="X3551" s="4" t="s">
        <v>39</v>
      </c>
      <c r="Y3551" s="3">
        <v>78524.850000000006</v>
      </c>
    </row>
    <row r="3552" spans="1:25" x14ac:dyDescent="0.25">
      <c r="A3552" s="3">
        <v>702</v>
      </c>
      <c r="B3552" s="24" t="s">
        <v>3606</v>
      </c>
      <c r="C3552" s="4"/>
      <c r="D3552" s="3">
        <v>316372</v>
      </c>
      <c r="E3552" s="24"/>
      <c r="F3552" s="4" t="s">
        <v>33</v>
      </c>
      <c r="G3552" s="4" t="s">
        <v>33</v>
      </c>
      <c r="H3552" s="4" t="s">
        <v>34</v>
      </c>
      <c r="I3552" s="24" t="s">
        <v>35</v>
      </c>
      <c r="J3552" s="4" t="s">
        <v>41</v>
      </c>
      <c r="K3552" s="5">
        <v>105863.33</v>
      </c>
      <c r="L3552" s="5">
        <v>6387.793332886049</v>
      </c>
      <c r="M3552" s="5">
        <v>0</v>
      </c>
      <c r="N3552" s="5">
        <v>0</v>
      </c>
      <c r="O3552" s="5">
        <v>0</v>
      </c>
      <c r="P3552" s="5">
        <v>0</v>
      </c>
      <c r="Q3552" s="5">
        <v>0</v>
      </c>
      <c r="R3552" s="25" t="s">
        <v>37</v>
      </c>
      <c r="S3552" s="25" t="s">
        <v>38</v>
      </c>
      <c r="T3552" s="5"/>
      <c r="U3552" s="5">
        <v>0</v>
      </c>
      <c r="V3552" s="4" t="s">
        <v>39</v>
      </c>
      <c r="W3552" s="4" t="s">
        <v>39</v>
      </c>
      <c r="X3552" s="4" t="s">
        <v>39</v>
      </c>
      <c r="Y3552" s="3">
        <v>160732.67000000001</v>
      </c>
    </row>
    <row r="3553" spans="1:25" x14ac:dyDescent="0.25">
      <c r="A3553" s="3">
        <v>702</v>
      </c>
      <c r="B3553" s="24" t="s">
        <v>3607</v>
      </c>
      <c r="C3553" s="4"/>
      <c r="D3553" s="3">
        <v>318132</v>
      </c>
      <c r="E3553" s="24"/>
      <c r="F3553" s="4" t="s">
        <v>45</v>
      </c>
      <c r="G3553" s="4" t="s">
        <v>33</v>
      </c>
      <c r="H3553" s="4" t="s">
        <v>34</v>
      </c>
      <c r="I3553" s="24" t="s">
        <v>35</v>
      </c>
      <c r="J3553" s="4" t="s">
        <v>36</v>
      </c>
      <c r="K3553" s="5">
        <v>30640.61</v>
      </c>
      <c r="L3553" s="5">
        <v>30640.61</v>
      </c>
      <c r="M3553" s="5">
        <v>0</v>
      </c>
      <c r="N3553" s="5">
        <v>0</v>
      </c>
      <c r="O3553" s="5">
        <v>0</v>
      </c>
      <c r="P3553" s="5">
        <v>30640.61</v>
      </c>
      <c r="Q3553" s="5">
        <v>30640.61</v>
      </c>
      <c r="R3553" s="25" t="s">
        <v>102</v>
      </c>
      <c r="S3553" s="25" t="s">
        <v>58</v>
      </c>
      <c r="T3553" s="5"/>
      <c r="U3553" s="5">
        <v>30640.61</v>
      </c>
      <c r="V3553" s="4" t="s">
        <v>39</v>
      </c>
      <c r="W3553" s="4" t="s">
        <v>39</v>
      </c>
      <c r="X3553" s="4" t="s">
        <v>39</v>
      </c>
      <c r="Y3553" s="3">
        <v>37303.07</v>
      </c>
    </row>
    <row r="3554" spans="1:25" x14ac:dyDescent="0.25">
      <c r="A3554" s="3">
        <v>702</v>
      </c>
      <c r="B3554" s="24" t="s">
        <v>3608</v>
      </c>
      <c r="C3554" s="4"/>
      <c r="D3554" s="3">
        <v>313548</v>
      </c>
      <c r="E3554" s="24"/>
      <c r="F3554" s="4" t="s">
        <v>107</v>
      </c>
      <c r="G3554" s="4" t="s">
        <v>107</v>
      </c>
      <c r="H3554" s="4" t="s">
        <v>34</v>
      </c>
      <c r="I3554" s="24" t="s">
        <v>35</v>
      </c>
      <c r="J3554" s="4" t="s">
        <v>36</v>
      </c>
      <c r="K3554" s="5">
        <v>68717.89</v>
      </c>
      <c r="L3554" s="5">
        <v>68717.89</v>
      </c>
      <c r="M3554" s="5">
        <v>0</v>
      </c>
      <c r="N3554" s="5">
        <v>0</v>
      </c>
      <c r="O3554" s="5">
        <v>0</v>
      </c>
      <c r="P3554" s="5">
        <v>0</v>
      </c>
      <c r="Q3554" s="5">
        <v>0</v>
      </c>
      <c r="R3554" s="25" t="s">
        <v>37</v>
      </c>
      <c r="S3554" s="25" t="s">
        <v>97</v>
      </c>
      <c r="T3554" s="5"/>
      <c r="U3554" s="5">
        <v>0</v>
      </c>
      <c r="V3554" s="4" t="s">
        <v>39</v>
      </c>
      <c r="W3554" s="4" t="s">
        <v>39</v>
      </c>
      <c r="X3554" s="4" t="s">
        <v>39</v>
      </c>
      <c r="Y3554" s="3">
        <v>69350.600000000006</v>
      </c>
    </row>
    <row r="3555" spans="1:25" x14ac:dyDescent="0.25">
      <c r="A3555" s="3">
        <v>702</v>
      </c>
      <c r="B3555" s="24" t="s">
        <v>3609</v>
      </c>
      <c r="C3555" s="4"/>
      <c r="D3555" s="3">
        <v>308683</v>
      </c>
      <c r="E3555" s="24"/>
      <c r="F3555" s="4" t="s">
        <v>33</v>
      </c>
      <c r="G3555" s="4" t="s">
        <v>33</v>
      </c>
      <c r="H3555" s="4" t="s">
        <v>34</v>
      </c>
      <c r="I3555" s="24" t="s">
        <v>35</v>
      </c>
      <c r="J3555" s="4" t="s">
        <v>41</v>
      </c>
      <c r="K3555" s="5">
        <v>240277.32</v>
      </c>
      <c r="L3555" s="5">
        <v>14498.333490357121</v>
      </c>
      <c r="M3555" s="5">
        <v>0</v>
      </c>
      <c r="N3555" s="5">
        <v>0</v>
      </c>
      <c r="O3555" s="5">
        <v>0</v>
      </c>
      <c r="P3555" s="5">
        <v>0</v>
      </c>
      <c r="Q3555" s="5">
        <v>0</v>
      </c>
      <c r="R3555" s="25" t="s">
        <v>37</v>
      </c>
      <c r="S3555" s="25" t="s">
        <v>38</v>
      </c>
      <c r="T3555" s="5"/>
      <c r="U3555" s="5">
        <v>0</v>
      </c>
      <c r="V3555" s="4" t="s">
        <v>39</v>
      </c>
      <c r="W3555" s="4" t="s">
        <v>39</v>
      </c>
      <c r="X3555" s="4" t="s">
        <v>39</v>
      </c>
      <c r="Y3555" s="3">
        <v>305841.62</v>
      </c>
    </row>
    <row r="3556" spans="1:25" x14ac:dyDescent="0.25">
      <c r="A3556" s="3">
        <v>702</v>
      </c>
      <c r="B3556" s="24" t="s">
        <v>3610</v>
      </c>
      <c r="C3556" s="4"/>
      <c r="D3556" s="3">
        <v>313548</v>
      </c>
      <c r="E3556" s="24"/>
      <c r="F3556" s="4" t="s">
        <v>107</v>
      </c>
      <c r="G3556" s="4" t="s">
        <v>107</v>
      </c>
      <c r="H3556" s="4" t="s">
        <v>34</v>
      </c>
      <c r="I3556" s="24" t="s">
        <v>35</v>
      </c>
      <c r="J3556" s="4" t="s">
        <v>36</v>
      </c>
      <c r="K3556" s="5">
        <v>8869.3799999999992</v>
      </c>
      <c r="L3556" s="5">
        <v>8869.3799999999992</v>
      </c>
      <c r="M3556" s="5">
        <v>0</v>
      </c>
      <c r="N3556" s="5">
        <v>0</v>
      </c>
      <c r="O3556" s="5">
        <v>0</v>
      </c>
      <c r="P3556" s="5">
        <v>0</v>
      </c>
      <c r="Q3556" s="5">
        <v>0</v>
      </c>
      <c r="R3556" s="25" t="s">
        <v>37</v>
      </c>
      <c r="S3556" s="25" t="s">
        <v>97</v>
      </c>
      <c r="T3556" s="5"/>
      <c r="U3556" s="5">
        <v>0</v>
      </c>
      <c r="V3556" s="4" t="s">
        <v>39</v>
      </c>
      <c r="W3556" s="4" t="s">
        <v>39</v>
      </c>
      <c r="X3556" s="4" t="s">
        <v>39</v>
      </c>
      <c r="Y3556" s="3">
        <v>8954.61</v>
      </c>
    </row>
    <row r="3557" spans="1:25" x14ac:dyDescent="0.25">
      <c r="A3557" s="3">
        <v>702</v>
      </c>
      <c r="B3557" s="24" t="s">
        <v>3611</v>
      </c>
      <c r="C3557" s="4"/>
      <c r="D3557" s="3">
        <v>310425</v>
      </c>
      <c r="E3557" s="24"/>
      <c r="F3557" s="4" t="s">
        <v>43</v>
      </c>
      <c r="G3557" s="4" t="s">
        <v>33</v>
      </c>
      <c r="H3557" s="4" t="s">
        <v>34</v>
      </c>
      <c r="I3557" s="24" t="s">
        <v>35</v>
      </c>
      <c r="J3557" s="4" t="s">
        <v>36</v>
      </c>
      <c r="K3557" s="5">
        <v>36426.1</v>
      </c>
      <c r="L3557" s="5">
        <v>36426.1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25" t="s">
        <v>37</v>
      </c>
      <c r="S3557" s="25" t="s">
        <v>97</v>
      </c>
      <c r="T3557" s="5"/>
      <c r="U3557" s="5">
        <v>0</v>
      </c>
      <c r="V3557" s="4" t="s">
        <v>39</v>
      </c>
      <c r="W3557" s="4" t="s">
        <v>39</v>
      </c>
      <c r="X3557" s="4" t="s">
        <v>39</v>
      </c>
      <c r="Y3557" s="3">
        <v>37200.6</v>
      </c>
    </row>
    <row r="3558" spans="1:25" x14ac:dyDescent="0.25">
      <c r="A3558" s="3">
        <v>702</v>
      </c>
      <c r="B3558" s="24" t="s">
        <v>3612</v>
      </c>
      <c r="C3558" s="4"/>
      <c r="D3558" s="3">
        <v>310871</v>
      </c>
      <c r="E3558" s="24"/>
      <c r="F3558" s="4" t="s">
        <v>43</v>
      </c>
      <c r="G3558" s="4" t="s">
        <v>33</v>
      </c>
      <c r="H3558" s="4" t="s">
        <v>34</v>
      </c>
      <c r="I3558" s="24" t="s">
        <v>35</v>
      </c>
      <c r="J3558" s="4" t="s">
        <v>36</v>
      </c>
      <c r="K3558" s="5">
        <v>99063.27</v>
      </c>
      <c r="L3558" s="5">
        <v>99063.27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25" t="s">
        <v>37</v>
      </c>
      <c r="S3558" s="25" t="s">
        <v>97</v>
      </c>
      <c r="T3558" s="5"/>
      <c r="U3558" s="5">
        <v>0</v>
      </c>
      <c r="V3558" s="4" t="s">
        <v>39</v>
      </c>
      <c r="W3558" s="4" t="s">
        <v>39</v>
      </c>
      <c r="X3558" s="4" t="s">
        <v>39</v>
      </c>
      <c r="Y3558" s="3">
        <v>106593.54</v>
      </c>
    </row>
    <row r="3559" spans="1:25" x14ac:dyDescent="0.25">
      <c r="A3559" s="3">
        <v>702</v>
      </c>
      <c r="B3559" s="24" t="s">
        <v>3613</v>
      </c>
      <c r="C3559" s="4"/>
      <c r="D3559" s="3">
        <v>316339</v>
      </c>
      <c r="E3559" s="24"/>
      <c r="F3559" s="4" t="s">
        <v>43</v>
      </c>
      <c r="G3559" s="4" t="s">
        <v>45</v>
      </c>
      <c r="H3559" s="4" t="s">
        <v>34</v>
      </c>
      <c r="I3559" s="24" t="s">
        <v>35</v>
      </c>
      <c r="J3559" s="4" t="s">
        <v>36</v>
      </c>
      <c r="K3559" s="5">
        <v>6647.93</v>
      </c>
      <c r="L3559" s="5">
        <v>6647.93</v>
      </c>
      <c r="M3559" s="5">
        <v>0</v>
      </c>
      <c r="N3559" s="5">
        <v>0</v>
      </c>
      <c r="O3559" s="5">
        <v>0</v>
      </c>
      <c r="P3559" s="5">
        <v>0</v>
      </c>
      <c r="Q3559" s="5">
        <v>0</v>
      </c>
      <c r="R3559" s="25" t="s">
        <v>37</v>
      </c>
      <c r="S3559" s="25" t="s">
        <v>58</v>
      </c>
      <c r="T3559" s="5"/>
      <c r="U3559" s="5">
        <v>0</v>
      </c>
      <c r="V3559" s="4" t="s">
        <v>39</v>
      </c>
      <c r="W3559" s="4" t="s">
        <v>39</v>
      </c>
      <c r="X3559" s="4" t="s">
        <v>39</v>
      </c>
      <c r="Y3559" s="3">
        <v>6983.06</v>
      </c>
    </row>
    <row r="3560" spans="1:25" x14ac:dyDescent="0.25">
      <c r="A3560" s="3">
        <v>702</v>
      </c>
      <c r="B3560" s="24" t="s">
        <v>3614</v>
      </c>
      <c r="C3560" s="4"/>
      <c r="D3560" s="3">
        <v>316287</v>
      </c>
      <c r="E3560" s="24"/>
      <c r="F3560" s="4" t="s">
        <v>43</v>
      </c>
      <c r="G3560" s="4" t="s">
        <v>33</v>
      </c>
      <c r="H3560" s="4" t="s">
        <v>34</v>
      </c>
      <c r="I3560" s="24" t="s">
        <v>35</v>
      </c>
      <c r="J3560" s="4" t="s">
        <v>41</v>
      </c>
      <c r="K3560" s="5">
        <v>160253.39000000001</v>
      </c>
      <c r="L3560" s="5">
        <v>9669.6895536385255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25" t="s">
        <v>37</v>
      </c>
      <c r="S3560" s="25" t="s">
        <v>38</v>
      </c>
      <c r="T3560" s="5"/>
      <c r="U3560" s="5">
        <v>0</v>
      </c>
      <c r="V3560" s="4" t="s">
        <v>39</v>
      </c>
      <c r="W3560" s="4" t="s">
        <v>39</v>
      </c>
      <c r="X3560" s="4" t="s">
        <v>39</v>
      </c>
      <c r="Y3560" s="3">
        <v>183318.2</v>
      </c>
    </row>
    <row r="3561" spans="1:25" x14ac:dyDescent="0.25">
      <c r="A3561" s="3">
        <v>702</v>
      </c>
      <c r="B3561" s="24" t="s">
        <v>3615</v>
      </c>
      <c r="C3561" s="4"/>
      <c r="D3561" s="3">
        <v>308900</v>
      </c>
      <c r="E3561" s="24"/>
      <c r="F3561" s="4" t="s">
        <v>43</v>
      </c>
      <c r="G3561" s="4" t="s">
        <v>33</v>
      </c>
      <c r="H3561" s="4" t="s">
        <v>34</v>
      </c>
      <c r="I3561" s="24" t="s">
        <v>35</v>
      </c>
      <c r="J3561" s="4" t="s">
        <v>36</v>
      </c>
      <c r="K3561" s="5">
        <v>119753.69</v>
      </c>
      <c r="L3561" s="5">
        <v>119753.69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25" t="s">
        <v>37</v>
      </c>
      <c r="S3561" s="25" t="s">
        <v>49</v>
      </c>
      <c r="T3561" s="5"/>
      <c r="U3561" s="5">
        <v>0</v>
      </c>
      <c r="V3561" s="4" t="s">
        <v>39</v>
      </c>
      <c r="W3561" s="4" t="s">
        <v>39</v>
      </c>
      <c r="X3561" s="4" t="s">
        <v>39</v>
      </c>
      <c r="Y3561" s="3">
        <v>125284.24</v>
      </c>
    </row>
    <row r="3562" spans="1:25" x14ac:dyDescent="0.25">
      <c r="A3562" s="3">
        <v>702</v>
      </c>
      <c r="B3562" s="24" t="s">
        <v>3616</v>
      </c>
      <c r="C3562" s="4"/>
      <c r="D3562" s="3">
        <v>309836</v>
      </c>
      <c r="E3562" s="24"/>
      <c r="F3562" s="4" t="s">
        <v>43</v>
      </c>
      <c r="G3562" s="4" t="s">
        <v>33</v>
      </c>
      <c r="H3562" s="4" t="s">
        <v>34</v>
      </c>
      <c r="I3562" s="24" t="s">
        <v>35</v>
      </c>
      <c r="J3562" s="4" t="s">
        <v>36</v>
      </c>
      <c r="K3562" s="5">
        <v>90555.88</v>
      </c>
      <c r="L3562" s="5">
        <v>90555.88</v>
      </c>
      <c r="M3562" s="5">
        <v>0</v>
      </c>
      <c r="N3562" s="5">
        <v>0</v>
      </c>
      <c r="O3562" s="5">
        <v>0</v>
      </c>
      <c r="P3562" s="5">
        <v>0</v>
      </c>
      <c r="Q3562" s="5">
        <v>0</v>
      </c>
      <c r="R3562" s="25" t="s">
        <v>37</v>
      </c>
      <c r="S3562" s="25" t="s">
        <v>74</v>
      </c>
      <c r="T3562" s="5"/>
      <c r="U3562" s="5">
        <v>0</v>
      </c>
      <c r="V3562" s="4" t="s">
        <v>39</v>
      </c>
      <c r="W3562" s="4" t="s">
        <v>39</v>
      </c>
      <c r="X3562" s="4" t="s">
        <v>39</v>
      </c>
      <c r="Y3562" s="3">
        <v>96035.96</v>
      </c>
    </row>
    <row r="3563" spans="1:25" x14ac:dyDescent="0.25">
      <c r="A3563" s="3">
        <v>702</v>
      </c>
      <c r="B3563" s="24" t="s">
        <v>3617</v>
      </c>
      <c r="C3563" s="4"/>
      <c r="D3563" s="3">
        <v>318566</v>
      </c>
      <c r="E3563" s="24"/>
      <c r="F3563" s="4" t="s">
        <v>45</v>
      </c>
      <c r="G3563" s="4" t="s">
        <v>33</v>
      </c>
      <c r="H3563" s="4" t="s">
        <v>34</v>
      </c>
      <c r="I3563" s="24" t="s">
        <v>35</v>
      </c>
      <c r="J3563" s="4" t="s">
        <v>36</v>
      </c>
      <c r="K3563" s="5">
        <v>40886.870000000003</v>
      </c>
      <c r="L3563" s="5">
        <v>40886.870000000003</v>
      </c>
      <c r="M3563" s="5">
        <v>0</v>
      </c>
      <c r="N3563" s="5">
        <v>0</v>
      </c>
      <c r="O3563" s="5">
        <v>0</v>
      </c>
      <c r="P3563" s="5">
        <v>0</v>
      </c>
      <c r="Q3563" s="5">
        <v>0</v>
      </c>
      <c r="R3563" s="25" t="s">
        <v>37</v>
      </c>
      <c r="S3563" s="25" t="s">
        <v>49</v>
      </c>
      <c r="T3563" s="5"/>
      <c r="U3563" s="5">
        <v>0</v>
      </c>
      <c r="V3563" s="4" t="s">
        <v>39</v>
      </c>
      <c r="W3563" s="4" t="s">
        <v>39</v>
      </c>
      <c r="X3563" s="4" t="s">
        <v>39</v>
      </c>
      <c r="Y3563" s="3">
        <v>42852.92</v>
      </c>
    </row>
    <row r="3564" spans="1:25" x14ac:dyDescent="0.25">
      <c r="A3564" s="3">
        <v>702</v>
      </c>
      <c r="B3564" s="24" t="s">
        <v>3618</v>
      </c>
      <c r="C3564" s="4"/>
      <c r="D3564" s="3">
        <v>317851</v>
      </c>
      <c r="E3564" s="24"/>
      <c r="F3564" s="4" t="s">
        <v>33</v>
      </c>
      <c r="G3564" s="4" t="s">
        <v>33</v>
      </c>
      <c r="H3564" s="4" t="s">
        <v>34</v>
      </c>
      <c r="I3564" s="24" t="s">
        <v>35</v>
      </c>
      <c r="J3564" s="4" t="s">
        <v>41</v>
      </c>
      <c r="K3564" s="5">
        <v>-46077.83</v>
      </c>
      <c r="L3564" s="5">
        <v>0</v>
      </c>
      <c r="M3564" s="5">
        <v>0</v>
      </c>
      <c r="N3564" s="5">
        <v>0</v>
      </c>
      <c r="O3564" s="5">
        <v>0</v>
      </c>
      <c r="P3564" s="5">
        <v>0</v>
      </c>
      <c r="Q3564" s="5">
        <v>0</v>
      </c>
      <c r="R3564" s="25" t="s">
        <v>37</v>
      </c>
      <c r="S3564" s="25" t="s">
        <v>38</v>
      </c>
      <c r="T3564" s="5"/>
      <c r="U3564" s="5">
        <v>0</v>
      </c>
      <c r="V3564" s="4" t="s">
        <v>39</v>
      </c>
      <c r="W3564" s="4" t="s">
        <v>39</v>
      </c>
      <c r="X3564" s="4" t="s">
        <v>39</v>
      </c>
      <c r="Y3564" s="3">
        <v>0</v>
      </c>
    </row>
    <row r="3565" spans="1:25" x14ac:dyDescent="0.25">
      <c r="A3565" s="3">
        <v>702</v>
      </c>
      <c r="B3565" s="24" t="s">
        <v>3619</v>
      </c>
      <c r="C3565" s="4"/>
      <c r="D3565" s="3">
        <v>312351</v>
      </c>
      <c r="E3565" s="24"/>
      <c r="F3565" s="4" t="s">
        <v>43</v>
      </c>
      <c r="G3565" s="4" t="s">
        <v>33</v>
      </c>
      <c r="H3565" s="4" t="s">
        <v>34</v>
      </c>
      <c r="I3565" s="24" t="s">
        <v>35</v>
      </c>
      <c r="J3565" s="4" t="s">
        <v>36</v>
      </c>
      <c r="K3565" s="5">
        <v>84898.6</v>
      </c>
      <c r="L3565" s="5">
        <v>84898.6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25" t="s">
        <v>37</v>
      </c>
      <c r="S3565" s="25" t="s">
        <v>90</v>
      </c>
      <c r="T3565" s="5"/>
      <c r="U3565" s="5">
        <v>0</v>
      </c>
      <c r="V3565" s="4" t="s">
        <v>39</v>
      </c>
      <c r="W3565" s="4" t="s">
        <v>39</v>
      </c>
      <c r="X3565" s="4" t="s">
        <v>39</v>
      </c>
      <c r="Y3565" s="3">
        <v>88831.31</v>
      </c>
    </row>
    <row r="3566" spans="1:25" x14ac:dyDescent="0.25">
      <c r="A3566" s="3">
        <v>702</v>
      </c>
      <c r="B3566" s="24" t="s">
        <v>3620</v>
      </c>
      <c r="C3566" s="4"/>
      <c r="D3566" s="3">
        <v>316339</v>
      </c>
      <c r="E3566" s="24"/>
      <c r="F3566" s="4" t="s">
        <v>43</v>
      </c>
      <c r="G3566" s="4" t="s">
        <v>45</v>
      </c>
      <c r="H3566" s="4" t="s">
        <v>34</v>
      </c>
      <c r="I3566" s="24" t="s">
        <v>35</v>
      </c>
      <c r="J3566" s="4" t="s">
        <v>36</v>
      </c>
      <c r="K3566" s="5">
        <v>2439.52</v>
      </c>
      <c r="L3566" s="5">
        <v>2439.52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25" t="s">
        <v>37</v>
      </c>
      <c r="S3566" s="25" t="s">
        <v>58</v>
      </c>
      <c r="T3566" s="5"/>
      <c r="U3566" s="5">
        <v>0</v>
      </c>
      <c r="V3566" s="4" t="s">
        <v>39</v>
      </c>
      <c r="W3566" s="4" t="s">
        <v>39</v>
      </c>
      <c r="X3566" s="4" t="s">
        <v>39</v>
      </c>
      <c r="Y3566" s="3">
        <v>2488.2600000000002</v>
      </c>
    </row>
    <row r="3567" spans="1:25" x14ac:dyDescent="0.25">
      <c r="A3567" s="3">
        <v>702</v>
      </c>
      <c r="B3567" s="24" t="s">
        <v>3621</v>
      </c>
      <c r="C3567" s="4"/>
      <c r="D3567" s="3">
        <v>315556</v>
      </c>
      <c r="E3567" s="24"/>
      <c r="F3567" s="4" t="s">
        <v>33</v>
      </c>
      <c r="G3567" s="4" t="s">
        <v>33</v>
      </c>
      <c r="H3567" s="4" t="s">
        <v>34</v>
      </c>
      <c r="I3567" s="24" t="s">
        <v>209</v>
      </c>
      <c r="J3567" s="4" t="s">
        <v>41</v>
      </c>
      <c r="K3567" s="5">
        <v>78866.34</v>
      </c>
      <c r="L3567" s="5">
        <v>4758.7949561110945</v>
      </c>
      <c r="M3567" s="5">
        <v>0</v>
      </c>
      <c r="N3567" s="5">
        <v>0</v>
      </c>
      <c r="O3567" s="5">
        <v>0</v>
      </c>
      <c r="P3567" s="5">
        <v>78866.34</v>
      </c>
      <c r="Q3567" s="5">
        <v>78866.34</v>
      </c>
      <c r="R3567" s="25" t="s">
        <v>102</v>
      </c>
      <c r="S3567" s="25" t="s">
        <v>38</v>
      </c>
      <c r="T3567" s="5"/>
      <c r="U3567" s="5">
        <v>78866.34</v>
      </c>
      <c r="V3567" s="4" t="s">
        <v>39</v>
      </c>
      <c r="W3567" s="4" t="s">
        <v>39</v>
      </c>
      <c r="X3567" s="4" t="s">
        <v>39</v>
      </c>
      <c r="Y3567" s="3">
        <v>116915.87</v>
      </c>
    </row>
    <row r="3568" spans="1:25" x14ac:dyDescent="0.25">
      <c r="A3568" s="3">
        <v>702</v>
      </c>
      <c r="B3568" s="24" t="s">
        <v>3622</v>
      </c>
      <c r="C3568" s="4"/>
      <c r="D3568" s="3">
        <v>311337</v>
      </c>
      <c r="E3568" s="24"/>
      <c r="F3568" s="4" t="s">
        <v>43</v>
      </c>
      <c r="G3568" s="4" t="s">
        <v>45</v>
      </c>
      <c r="H3568" s="4" t="s">
        <v>34</v>
      </c>
      <c r="I3568" s="24" t="s">
        <v>35</v>
      </c>
      <c r="J3568" s="4" t="s">
        <v>36</v>
      </c>
      <c r="K3568" s="5">
        <v>1372594.38</v>
      </c>
      <c r="L3568" s="5">
        <v>1372594.38</v>
      </c>
      <c r="M3568" s="5">
        <v>0</v>
      </c>
      <c r="N3568" s="5">
        <v>0</v>
      </c>
      <c r="O3568" s="5">
        <v>0</v>
      </c>
      <c r="P3568" s="5">
        <v>0</v>
      </c>
      <c r="Q3568" s="5">
        <v>0</v>
      </c>
      <c r="R3568" s="25" t="s">
        <v>37</v>
      </c>
      <c r="S3568" s="25" t="s">
        <v>108</v>
      </c>
      <c r="T3568" s="5"/>
      <c r="U3568" s="5">
        <v>0</v>
      </c>
      <c r="V3568" s="4" t="s">
        <v>39</v>
      </c>
      <c r="W3568" s="4" t="s">
        <v>39</v>
      </c>
      <c r="X3568" s="4" t="s">
        <v>39</v>
      </c>
      <c r="Y3568" s="3">
        <v>1455709.23</v>
      </c>
    </row>
    <row r="3569" spans="1:25" x14ac:dyDescent="0.25">
      <c r="A3569" s="3">
        <v>702</v>
      </c>
      <c r="B3569" s="24" t="s">
        <v>3623</v>
      </c>
      <c r="C3569" s="4"/>
      <c r="D3569" s="3">
        <v>309847</v>
      </c>
      <c r="E3569" s="24"/>
      <c r="F3569" s="4" t="s">
        <v>107</v>
      </c>
      <c r="G3569" s="4" t="s">
        <v>107</v>
      </c>
      <c r="H3569" s="4" t="s">
        <v>34</v>
      </c>
      <c r="I3569" s="24" t="s">
        <v>35</v>
      </c>
      <c r="J3569" s="4" t="s">
        <v>36</v>
      </c>
      <c r="K3569" s="5">
        <v>228971.47</v>
      </c>
      <c r="L3569" s="5">
        <v>228971.47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25" t="s">
        <v>37</v>
      </c>
      <c r="S3569" s="25" t="s">
        <v>38</v>
      </c>
      <c r="T3569" s="5"/>
      <c r="U3569" s="5">
        <v>0</v>
      </c>
      <c r="V3569" s="4" t="s">
        <v>39</v>
      </c>
      <c r="W3569" s="4" t="s">
        <v>39</v>
      </c>
      <c r="X3569" s="4" t="s">
        <v>39</v>
      </c>
      <c r="Y3569" s="3">
        <v>233978.74</v>
      </c>
    </row>
    <row r="3570" spans="1:25" x14ac:dyDescent="0.25">
      <c r="A3570" s="3">
        <v>702</v>
      </c>
      <c r="B3570" s="24" t="s">
        <v>3624</v>
      </c>
      <c r="C3570" s="4"/>
      <c r="D3570" s="3">
        <v>309847</v>
      </c>
      <c r="E3570" s="24"/>
      <c r="F3570" s="4" t="s">
        <v>33</v>
      </c>
      <c r="G3570" s="4" t="s">
        <v>45</v>
      </c>
      <c r="H3570" s="4" t="s">
        <v>34</v>
      </c>
      <c r="I3570" s="24" t="s">
        <v>35</v>
      </c>
      <c r="J3570" s="4" t="s">
        <v>36</v>
      </c>
      <c r="K3570" s="5">
        <v>302103.59000000003</v>
      </c>
      <c r="L3570" s="5">
        <v>302103.59000000003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25" t="s">
        <v>37</v>
      </c>
      <c r="S3570" s="25" t="s">
        <v>38</v>
      </c>
      <c r="T3570" s="5"/>
      <c r="U3570" s="5">
        <v>0</v>
      </c>
      <c r="V3570" s="4" t="s">
        <v>39</v>
      </c>
      <c r="W3570" s="4" t="s">
        <v>39</v>
      </c>
      <c r="X3570" s="4" t="s">
        <v>39</v>
      </c>
      <c r="Y3570" s="3">
        <v>311946.11</v>
      </c>
    </row>
    <row r="3571" spans="1:25" x14ac:dyDescent="0.25">
      <c r="A3571" s="3">
        <v>702</v>
      </c>
      <c r="B3571" s="24" t="s">
        <v>3625</v>
      </c>
      <c r="C3571" s="4"/>
      <c r="D3571" s="3">
        <v>317847</v>
      </c>
      <c r="E3571" s="24"/>
      <c r="F3571" s="4" t="s">
        <v>33</v>
      </c>
      <c r="G3571" s="4" t="s">
        <v>33</v>
      </c>
      <c r="H3571" s="4" t="s">
        <v>34</v>
      </c>
      <c r="I3571" s="24" t="s">
        <v>35</v>
      </c>
      <c r="J3571" s="4" t="s">
        <v>36</v>
      </c>
      <c r="K3571" s="5">
        <v>-0.18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25" t="s">
        <v>37</v>
      </c>
      <c r="S3571" s="25" t="s">
        <v>38</v>
      </c>
      <c r="T3571" s="5"/>
      <c r="U3571" s="5">
        <v>0</v>
      </c>
      <c r="V3571" s="4" t="s">
        <v>39</v>
      </c>
      <c r="W3571" s="4" t="s">
        <v>39</v>
      </c>
      <c r="X3571" s="4" t="s">
        <v>39</v>
      </c>
      <c r="Y3571" s="3">
        <v>3207.64</v>
      </c>
    </row>
    <row r="3572" spans="1:25" x14ac:dyDescent="0.25">
      <c r="A3572" s="3">
        <v>702</v>
      </c>
      <c r="B3572" s="24" t="s">
        <v>3626</v>
      </c>
      <c r="C3572" s="4"/>
      <c r="D3572" s="3">
        <v>310968</v>
      </c>
      <c r="E3572" s="24"/>
      <c r="F3572" s="4" t="s">
        <v>43</v>
      </c>
      <c r="G3572" s="4" t="s">
        <v>33</v>
      </c>
      <c r="H3572" s="4" t="s">
        <v>34</v>
      </c>
      <c r="I3572" s="24" t="s">
        <v>35</v>
      </c>
      <c r="J3572" s="4" t="s">
        <v>36</v>
      </c>
      <c r="K3572" s="5">
        <v>214392.12</v>
      </c>
      <c r="L3572" s="5">
        <v>214392.12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25" t="s">
        <v>37</v>
      </c>
      <c r="S3572" s="25" t="s">
        <v>74</v>
      </c>
      <c r="T3572" s="5"/>
      <c r="U3572" s="5">
        <v>0</v>
      </c>
      <c r="V3572" s="4" t="s">
        <v>39</v>
      </c>
      <c r="W3572" s="4" t="s">
        <v>39</v>
      </c>
      <c r="X3572" s="4" t="s">
        <v>39</v>
      </c>
      <c r="Y3572" s="3">
        <v>225318.34</v>
      </c>
    </row>
    <row r="3573" spans="1:25" x14ac:dyDescent="0.25">
      <c r="A3573" s="3">
        <v>702</v>
      </c>
      <c r="B3573" s="24" t="s">
        <v>3627</v>
      </c>
      <c r="C3573" s="4"/>
      <c r="D3573" s="3">
        <v>309282</v>
      </c>
      <c r="E3573" s="24"/>
      <c r="F3573" s="4" t="s">
        <v>33</v>
      </c>
      <c r="G3573" s="4" t="s">
        <v>33</v>
      </c>
      <c r="H3573" s="4" t="s">
        <v>34</v>
      </c>
      <c r="I3573" s="24" t="s">
        <v>35</v>
      </c>
      <c r="J3573" s="4" t="s">
        <v>41</v>
      </c>
      <c r="K3573" s="5">
        <v>280317.03000000003</v>
      </c>
      <c r="L3573" s="5">
        <v>16914.329592016602</v>
      </c>
      <c r="M3573" s="5">
        <v>0</v>
      </c>
      <c r="N3573" s="5">
        <v>280317.03000000003</v>
      </c>
      <c r="O3573" s="5">
        <v>0</v>
      </c>
      <c r="P3573" s="5">
        <v>0</v>
      </c>
      <c r="Q3573" s="5">
        <v>280317.03000000003</v>
      </c>
      <c r="R3573" s="25" t="s">
        <v>119</v>
      </c>
      <c r="S3573" s="25" t="s">
        <v>38</v>
      </c>
      <c r="T3573" s="5"/>
      <c r="U3573" s="5">
        <v>0</v>
      </c>
      <c r="V3573" s="4" t="s">
        <v>39</v>
      </c>
      <c r="W3573" s="4" t="s">
        <v>39</v>
      </c>
      <c r="X3573" s="4" t="s">
        <v>39</v>
      </c>
      <c r="Y3573" s="3">
        <v>322888.63</v>
      </c>
    </row>
    <row r="3574" spans="1:25" x14ac:dyDescent="0.25">
      <c r="A3574" s="3">
        <v>702</v>
      </c>
      <c r="B3574" s="24" t="s">
        <v>3628</v>
      </c>
      <c r="C3574" s="4"/>
      <c r="D3574" s="3">
        <v>315144</v>
      </c>
      <c r="E3574" s="24"/>
      <c r="F3574" s="4" t="s">
        <v>43</v>
      </c>
      <c r="G3574" s="4" t="s">
        <v>33</v>
      </c>
      <c r="H3574" s="4" t="s">
        <v>34</v>
      </c>
      <c r="I3574" s="24" t="s">
        <v>35</v>
      </c>
      <c r="J3574" s="4" t="s">
        <v>36</v>
      </c>
      <c r="K3574" s="5">
        <v>21707.99</v>
      </c>
      <c r="L3574" s="5">
        <v>21707.99</v>
      </c>
      <c r="M3574" s="5">
        <v>21707.99</v>
      </c>
      <c r="N3574" s="5">
        <v>0</v>
      </c>
      <c r="O3574" s="5">
        <v>0</v>
      </c>
      <c r="P3574" s="5">
        <v>0</v>
      </c>
      <c r="Q3574" s="5">
        <v>21707.99</v>
      </c>
      <c r="R3574" s="25" t="s">
        <v>48</v>
      </c>
      <c r="S3574" s="25" t="s">
        <v>74</v>
      </c>
      <c r="T3574" s="5"/>
      <c r="U3574" s="5">
        <v>0</v>
      </c>
      <c r="V3574" s="4" t="s">
        <v>39</v>
      </c>
      <c r="W3574" s="4" t="s">
        <v>39</v>
      </c>
      <c r="X3574" s="4" t="s">
        <v>39</v>
      </c>
      <c r="Y3574" s="3">
        <v>22061.47</v>
      </c>
    </row>
    <row r="3575" spans="1:25" x14ac:dyDescent="0.25">
      <c r="A3575" s="3">
        <v>702</v>
      </c>
      <c r="B3575" s="24" t="s">
        <v>3629</v>
      </c>
      <c r="C3575" s="4"/>
      <c r="D3575" s="3">
        <v>319840</v>
      </c>
      <c r="E3575" s="24"/>
      <c r="F3575" s="4" t="s">
        <v>33</v>
      </c>
      <c r="G3575" s="4" t="s">
        <v>33</v>
      </c>
      <c r="H3575" s="4" t="s">
        <v>34</v>
      </c>
      <c r="I3575" s="24" t="s">
        <v>35</v>
      </c>
      <c r="J3575" s="4" t="s">
        <v>41</v>
      </c>
      <c r="K3575" s="5">
        <v>1256698.07</v>
      </c>
      <c r="L3575" s="5">
        <v>75829.161551944053</v>
      </c>
      <c r="M3575" s="5">
        <v>0</v>
      </c>
      <c r="N3575" s="5">
        <v>0</v>
      </c>
      <c r="O3575" s="5">
        <v>1256698.07</v>
      </c>
      <c r="P3575" s="5">
        <v>0</v>
      </c>
      <c r="Q3575" s="5">
        <v>1256698.07</v>
      </c>
      <c r="R3575" s="25" t="s">
        <v>86</v>
      </c>
      <c r="S3575" s="25" t="s">
        <v>38</v>
      </c>
      <c r="T3575" s="5"/>
      <c r="U3575" s="5">
        <v>0</v>
      </c>
      <c r="V3575" s="4" t="s">
        <v>39</v>
      </c>
      <c r="W3575" s="4" t="s">
        <v>39</v>
      </c>
      <c r="X3575" s="4" t="s">
        <v>39</v>
      </c>
      <c r="Y3575" s="3">
        <v>1731731.8</v>
      </c>
    </row>
    <row r="3576" spans="1:25" x14ac:dyDescent="0.25">
      <c r="A3576" s="3">
        <v>702</v>
      </c>
      <c r="B3576" s="24" t="s">
        <v>3630</v>
      </c>
      <c r="C3576" s="4"/>
      <c r="D3576" s="3">
        <v>313461</v>
      </c>
      <c r="E3576" s="24"/>
      <c r="F3576" s="4" t="s">
        <v>43</v>
      </c>
      <c r="G3576" s="4" t="s">
        <v>33</v>
      </c>
      <c r="H3576" s="4" t="s">
        <v>34</v>
      </c>
      <c r="I3576" s="24" t="s">
        <v>35</v>
      </c>
      <c r="J3576" s="4" t="s">
        <v>36</v>
      </c>
      <c r="K3576" s="5">
        <v>5201.8999999999996</v>
      </c>
      <c r="L3576" s="5">
        <v>5201.8999999999996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25" t="s">
        <v>37</v>
      </c>
      <c r="S3576" s="25" t="s">
        <v>97</v>
      </c>
      <c r="T3576" s="5"/>
      <c r="U3576" s="5">
        <v>0</v>
      </c>
      <c r="V3576" s="4" t="s">
        <v>39</v>
      </c>
      <c r="W3576" s="4" t="s">
        <v>39</v>
      </c>
      <c r="X3576" s="4" t="s">
        <v>39</v>
      </c>
      <c r="Y3576" s="3">
        <v>5201.8999999999996</v>
      </c>
    </row>
    <row r="3577" spans="1:25" x14ac:dyDescent="0.25">
      <c r="A3577" s="3">
        <v>702</v>
      </c>
      <c r="B3577" s="24" t="s">
        <v>3631</v>
      </c>
      <c r="C3577" s="4"/>
      <c r="D3577" s="3">
        <v>319806</v>
      </c>
      <c r="E3577" s="24"/>
      <c r="F3577" s="4" t="s">
        <v>33</v>
      </c>
      <c r="G3577" s="4" t="s">
        <v>33</v>
      </c>
      <c r="H3577" s="4" t="s">
        <v>34</v>
      </c>
      <c r="I3577" s="24" t="s">
        <v>35</v>
      </c>
      <c r="J3577" s="4" t="s">
        <v>41</v>
      </c>
      <c r="K3577" s="5">
        <v>398615.54</v>
      </c>
      <c r="L3577" s="5">
        <v>24052.461686183233</v>
      </c>
      <c r="M3577" s="5">
        <v>398615.54</v>
      </c>
      <c r="N3577" s="5">
        <v>0</v>
      </c>
      <c r="O3577" s="5">
        <v>0</v>
      </c>
      <c r="P3577" s="5">
        <v>0</v>
      </c>
      <c r="Q3577" s="5">
        <v>398615.54</v>
      </c>
      <c r="R3577" s="25" t="s">
        <v>48</v>
      </c>
      <c r="S3577" s="25" t="s">
        <v>38</v>
      </c>
      <c r="T3577" s="5"/>
      <c r="U3577" s="5">
        <v>0</v>
      </c>
      <c r="V3577" s="4" t="s">
        <v>39</v>
      </c>
      <c r="W3577" s="4" t="s">
        <v>39</v>
      </c>
      <c r="X3577" s="4" t="s">
        <v>39</v>
      </c>
      <c r="Y3577" s="3">
        <v>450105.18</v>
      </c>
    </row>
    <row r="3578" spans="1:25" x14ac:dyDescent="0.25">
      <c r="A3578" s="3">
        <v>702</v>
      </c>
      <c r="B3578" s="24" t="s">
        <v>3632</v>
      </c>
      <c r="C3578" s="4"/>
      <c r="D3578" s="3">
        <v>316902</v>
      </c>
      <c r="E3578" s="24"/>
      <c r="F3578" s="4" t="s">
        <v>33</v>
      </c>
      <c r="G3578" s="4" t="s">
        <v>33</v>
      </c>
      <c r="H3578" s="4" t="s">
        <v>34</v>
      </c>
      <c r="I3578" s="24" t="s">
        <v>209</v>
      </c>
      <c r="J3578" s="4" t="s">
        <v>41</v>
      </c>
      <c r="K3578" s="5">
        <v>285308.98</v>
      </c>
      <c r="L3578" s="5">
        <v>17215.543855048949</v>
      </c>
      <c r="M3578" s="5">
        <v>0</v>
      </c>
      <c r="N3578" s="5">
        <v>0</v>
      </c>
      <c r="O3578" s="5">
        <v>0</v>
      </c>
      <c r="P3578" s="5">
        <v>285308.98</v>
      </c>
      <c r="Q3578" s="5">
        <v>285308.98</v>
      </c>
      <c r="R3578" s="25" t="s">
        <v>102</v>
      </c>
      <c r="S3578" s="25" t="s">
        <v>38</v>
      </c>
      <c r="T3578" s="5"/>
      <c r="U3578" s="5">
        <v>285308.98</v>
      </c>
      <c r="V3578" s="4" t="s">
        <v>39</v>
      </c>
      <c r="W3578" s="4" t="s">
        <v>39</v>
      </c>
      <c r="X3578" s="4" t="s">
        <v>39</v>
      </c>
      <c r="Y3578" s="3">
        <v>319558.86</v>
      </c>
    </row>
    <row r="3579" spans="1:25" x14ac:dyDescent="0.25">
      <c r="A3579" s="3">
        <v>702</v>
      </c>
      <c r="B3579" s="24" t="s">
        <v>3633</v>
      </c>
      <c r="C3579" s="4"/>
      <c r="D3579" s="3">
        <v>309935</v>
      </c>
      <c r="E3579" s="24"/>
      <c r="F3579" s="4" t="s">
        <v>33</v>
      </c>
      <c r="G3579" s="4" t="s">
        <v>33</v>
      </c>
      <c r="H3579" s="4" t="s">
        <v>34</v>
      </c>
      <c r="I3579" s="24" t="s">
        <v>35</v>
      </c>
      <c r="J3579" s="4" t="s">
        <v>41</v>
      </c>
      <c r="K3579" s="5">
        <v>445191.9</v>
      </c>
      <c r="L3579" s="5">
        <v>26862.879248885074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25" t="s">
        <v>37</v>
      </c>
      <c r="S3579" s="25" t="s">
        <v>38</v>
      </c>
      <c r="T3579" s="5"/>
      <c r="U3579" s="5">
        <v>0</v>
      </c>
      <c r="V3579" s="4" t="s">
        <v>39</v>
      </c>
      <c r="W3579" s="4" t="s">
        <v>39</v>
      </c>
      <c r="X3579" s="4" t="s">
        <v>39</v>
      </c>
      <c r="Y3579" s="3">
        <v>597549.46</v>
      </c>
    </row>
    <row r="3580" spans="1:25" x14ac:dyDescent="0.25">
      <c r="A3580" s="3">
        <v>702</v>
      </c>
      <c r="B3580" s="24" t="s">
        <v>3634</v>
      </c>
      <c r="C3580" s="4"/>
      <c r="D3580" s="3">
        <v>315704</v>
      </c>
      <c r="E3580" s="24"/>
      <c r="F3580" s="4" t="s">
        <v>43</v>
      </c>
      <c r="G3580" s="4" t="s">
        <v>33</v>
      </c>
      <c r="H3580" s="4" t="s">
        <v>34</v>
      </c>
      <c r="I3580" s="24" t="s">
        <v>35</v>
      </c>
      <c r="J3580" s="4" t="s">
        <v>36</v>
      </c>
      <c r="K3580" s="5">
        <v>56692.93</v>
      </c>
      <c r="L3580" s="5">
        <v>56692.93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  <c r="R3580" s="25" t="s">
        <v>37</v>
      </c>
      <c r="S3580" s="25" t="s">
        <v>97</v>
      </c>
      <c r="T3580" s="5"/>
      <c r="U3580" s="5">
        <v>0</v>
      </c>
      <c r="V3580" s="4" t="s">
        <v>39</v>
      </c>
      <c r="W3580" s="4" t="s">
        <v>39</v>
      </c>
      <c r="X3580" s="4" t="s">
        <v>39</v>
      </c>
      <c r="Y3580" s="3">
        <v>58930.87</v>
      </c>
    </row>
    <row r="3581" spans="1:25" x14ac:dyDescent="0.25">
      <c r="A3581" s="3">
        <v>702</v>
      </c>
      <c r="B3581" s="24" t="s">
        <v>3635</v>
      </c>
      <c r="C3581" s="4"/>
      <c r="D3581" s="3">
        <v>312089</v>
      </c>
      <c r="E3581" s="24"/>
      <c r="F3581" s="4" t="s">
        <v>43</v>
      </c>
      <c r="G3581" s="4" t="s">
        <v>33</v>
      </c>
      <c r="H3581" s="4" t="s">
        <v>34</v>
      </c>
      <c r="I3581" s="24" t="s">
        <v>35</v>
      </c>
      <c r="J3581" s="4" t="s">
        <v>36</v>
      </c>
      <c r="K3581" s="5">
        <v>24073.56</v>
      </c>
      <c r="L3581" s="5">
        <v>24073.56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  <c r="R3581" s="25" t="s">
        <v>37</v>
      </c>
      <c r="S3581" s="25" t="s">
        <v>74</v>
      </c>
      <c r="T3581" s="5"/>
      <c r="U3581" s="5">
        <v>0</v>
      </c>
      <c r="V3581" s="4" t="s">
        <v>39</v>
      </c>
      <c r="W3581" s="4" t="s">
        <v>39</v>
      </c>
      <c r="X3581" s="4" t="s">
        <v>39</v>
      </c>
      <c r="Y3581" s="3">
        <v>24529.85</v>
      </c>
    </row>
    <row r="3582" spans="1:25" x14ac:dyDescent="0.25">
      <c r="A3582" s="3">
        <v>702</v>
      </c>
      <c r="B3582" s="24" t="s">
        <v>3636</v>
      </c>
      <c r="C3582" s="4"/>
      <c r="D3582" s="3">
        <v>313112</v>
      </c>
      <c r="E3582" s="24"/>
      <c r="F3582" s="4" t="s">
        <v>33</v>
      </c>
      <c r="G3582" s="4" t="s">
        <v>33</v>
      </c>
      <c r="H3582" s="4" t="s">
        <v>34</v>
      </c>
      <c r="I3582" s="24" t="s">
        <v>209</v>
      </c>
      <c r="J3582" s="4" t="s">
        <v>41</v>
      </c>
      <c r="K3582" s="5">
        <v>447823.92</v>
      </c>
      <c r="L3582" s="5">
        <v>27021.69533570213</v>
      </c>
      <c r="M3582" s="5">
        <v>0</v>
      </c>
      <c r="N3582" s="5">
        <v>0</v>
      </c>
      <c r="O3582" s="5">
        <v>0</v>
      </c>
      <c r="P3582" s="5">
        <v>447823.92</v>
      </c>
      <c r="Q3582" s="5">
        <v>447823.92</v>
      </c>
      <c r="R3582" s="25" t="s">
        <v>102</v>
      </c>
      <c r="S3582" s="25" t="s">
        <v>38</v>
      </c>
      <c r="T3582" s="5"/>
      <c r="U3582" s="5">
        <v>447823.92</v>
      </c>
      <c r="V3582" s="4" t="s">
        <v>39</v>
      </c>
      <c r="W3582" s="4" t="s">
        <v>39</v>
      </c>
      <c r="X3582" s="4" t="s">
        <v>39</v>
      </c>
      <c r="Y3582" s="3">
        <v>451557.84</v>
      </c>
    </row>
    <row r="3583" spans="1:25" x14ac:dyDescent="0.25">
      <c r="A3583" s="3">
        <v>702</v>
      </c>
      <c r="B3583" s="24" t="s">
        <v>3637</v>
      </c>
      <c r="C3583" s="4"/>
      <c r="D3583" s="3">
        <v>309152</v>
      </c>
      <c r="E3583" s="24"/>
      <c r="F3583" s="4" t="s">
        <v>33</v>
      </c>
      <c r="G3583" s="4" t="s">
        <v>33</v>
      </c>
      <c r="H3583" s="4" t="s">
        <v>34</v>
      </c>
      <c r="I3583" s="24" t="s">
        <v>35</v>
      </c>
      <c r="J3583" s="4" t="s">
        <v>41</v>
      </c>
      <c r="K3583" s="5">
        <v>242562.83</v>
      </c>
      <c r="L3583" s="5">
        <v>14636.241163771931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25" t="s">
        <v>37</v>
      </c>
      <c r="S3583" s="25" t="s">
        <v>38</v>
      </c>
      <c r="T3583" s="5"/>
      <c r="U3583" s="5">
        <v>0</v>
      </c>
      <c r="V3583" s="4" t="s">
        <v>39</v>
      </c>
      <c r="W3583" s="4" t="s">
        <v>39</v>
      </c>
      <c r="X3583" s="4" t="s">
        <v>39</v>
      </c>
      <c r="Y3583" s="3">
        <v>294713.09999999998</v>
      </c>
    </row>
    <row r="3584" spans="1:25" x14ac:dyDescent="0.25">
      <c r="A3584" s="3">
        <v>702</v>
      </c>
      <c r="B3584" s="24" t="s">
        <v>3638</v>
      </c>
      <c r="C3584" s="4"/>
      <c r="D3584" s="3">
        <v>318126</v>
      </c>
      <c r="E3584" s="24"/>
      <c r="F3584" s="4" t="s">
        <v>33</v>
      </c>
      <c r="G3584" s="4" t="s">
        <v>33</v>
      </c>
      <c r="H3584" s="4" t="s">
        <v>34</v>
      </c>
      <c r="I3584" s="24" t="s">
        <v>35</v>
      </c>
      <c r="J3584" s="4" t="s">
        <v>41</v>
      </c>
      <c r="K3584" s="5">
        <v>184540.26</v>
      </c>
      <c r="L3584" s="5">
        <v>11135.159289595917</v>
      </c>
      <c r="M3584" s="5">
        <v>0</v>
      </c>
      <c r="N3584" s="5">
        <v>0</v>
      </c>
      <c r="O3584" s="5">
        <v>0</v>
      </c>
      <c r="P3584" s="5">
        <v>0</v>
      </c>
      <c r="Q3584" s="5">
        <v>0</v>
      </c>
      <c r="R3584" s="25" t="s">
        <v>37</v>
      </c>
      <c r="S3584" s="25" t="s">
        <v>38</v>
      </c>
      <c r="T3584" s="5"/>
      <c r="U3584" s="5">
        <v>0</v>
      </c>
      <c r="V3584" s="4" t="s">
        <v>39</v>
      </c>
      <c r="W3584" s="4" t="s">
        <v>39</v>
      </c>
      <c r="X3584" s="4" t="s">
        <v>39</v>
      </c>
      <c r="Y3584" s="3">
        <v>195034.79</v>
      </c>
    </row>
    <row r="3585" spans="1:25" x14ac:dyDescent="0.25">
      <c r="A3585" s="3">
        <v>702</v>
      </c>
      <c r="B3585" s="24" t="s">
        <v>3639</v>
      </c>
      <c r="C3585" s="4"/>
      <c r="D3585" s="3">
        <v>311936</v>
      </c>
      <c r="E3585" s="24"/>
      <c r="F3585" s="4" t="s">
        <v>43</v>
      </c>
      <c r="G3585" s="4" t="s">
        <v>33</v>
      </c>
      <c r="H3585" s="4" t="s">
        <v>34</v>
      </c>
      <c r="I3585" s="24" t="s">
        <v>35</v>
      </c>
      <c r="J3585" s="4" t="s">
        <v>36</v>
      </c>
      <c r="K3585" s="5">
        <v>42964.160000000003</v>
      </c>
      <c r="L3585" s="5">
        <v>42964.160000000003</v>
      </c>
      <c r="M3585" s="5">
        <v>0</v>
      </c>
      <c r="N3585" s="5">
        <v>0</v>
      </c>
      <c r="O3585" s="5">
        <v>0</v>
      </c>
      <c r="P3585" s="5">
        <v>0</v>
      </c>
      <c r="Q3585" s="5">
        <v>0</v>
      </c>
      <c r="R3585" s="25" t="s">
        <v>37</v>
      </c>
      <c r="S3585" s="25" t="s">
        <v>58</v>
      </c>
      <c r="T3585" s="5"/>
      <c r="U3585" s="5">
        <v>0</v>
      </c>
      <c r="V3585" s="4" t="s">
        <v>39</v>
      </c>
      <c r="W3585" s="4" t="s">
        <v>39</v>
      </c>
      <c r="X3585" s="4" t="s">
        <v>39</v>
      </c>
      <c r="Y3585" s="3">
        <v>46307.7</v>
      </c>
    </row>
    <row r="3586" spans="1:25" x14ac:dyDescent="0.25">
      <c r="A3586" s="3">
        <v>702</v>
      </c>
      <c r="B3586" s="24" t="s">
        <v>3640</v>
      </c>
      <c r="C3586" s="4"/>
      <c r="D3586" s="3">
        <v>316076</v>
      </c>
      <c r="E3586" s="24"/>
      <c r="F3586" s="4" t="s">
        <v>43</v>
      </c>
      <c r="G3586" s="4" t="s">
        <v>33</v>
      </c>
      <c r="H3586" s="4" t="s">
        <v>34</v>
      </c>
      <c r="I3586" s="24" t="s">
        <v>35</v>
      </c>
      <c r="J3586" s="4" t="s">
        <v>36</v>
      </c>
      <c r="K3586" s="5">
        <v>1814.68</v>
      </c>
      <c r="L3586" s="5">
        <v>1814.68</v>
      </c>
      <c r="M3586" s="5">
        <v>0</v>
      </c>
      <c r="N3586" s="5">
        <v>0</v>
      </c>
      <c r="O3586" s="5">
        <v>0</v>
      </c>
      <c r="P3586" s="5">
        <v>0</v>
      </c>
      <c r="Q3586" s="5">
        <v>0</v>
      </c>
      <c r="R3586" s="25" t="s">
        <v>37</v>
      </c>
      <c r="S3586" s="25" t="s">
        <v>38</v>
      </c>
      <c r="T3586" s="5"/>
      <c r="U3586" s="5">
        <v>0</v>
      </c>
      <c r="V3586" s="4" t="s">
        <v>39</v>
      </c>
      <c r="W3586" s="4" t="s">
        <v>39</v>
      </c>
      <c r="X3586" s="4" t="s">
        <v>39</v>
      </c>
      <c r="Y3586" s="3">
        <v>1821.44</v>
      </c>
    </row>
    <row r="3587" spans="1:25" x14ac:dyDescent="0.25">
      <c r="A3587" s="3">
        <v>702</v>
      </c>
      <c r="B3587" s="24" t="s">
        <v>3641</v>
      </c>
      <c r="C3587" s="4"/>
      <c r="D3587" s="3">
        <v>316076</v>
      </c>
      <c r="E3587" s="24"/>
      <c r="F3587" s="4" t="s">
        <v>43</v>
      </c>
      <c r="G3587" s="4" t="s">
        <v>33</v>
      </c>
      <c r="H3587" s="4" t="s">
        <v>34</v>
      </c>
      <c r="I3587" s="24" t="s">
        <v>35</v>
      </c>
      <c r="J3587" s="4" t="s">
        <v>36</v>
      </c>
      <c r="K3587" s="5">
        <v>1753.99</v>
      </c>
      <c r="L3587" s="5">
        <v>1753.99</v>
      </c>
      <c r="M3587" s="5">
        <v>0</v>
      </c>
      <c r="N3587" s="5">
        <v>0</v>
      </c>
      <c r="O3587" s="5">
        <v>0</v>
      </c>
      <c r="P3587" s="5">
        <v>0</v>
      </c>
      <c r="Q3587" s="5">
        <v>0</v>
      </c>
      <c r="R3587" s="25" t="s">
        <v>37</v>
      </c>
      <c r="S3587" s="25" t="s">
        <v>38</v>
      </c>
      <c r="T3587" s="5"/>
      <c r="U3587" s="5">
        <v>0</v>
      </c>
      <c r="V3587" s="4" t="s">
        <v>39</v>
      </c>
      <c r="W3587" s="4" t="s">
        <v>39</v>
      </c>
      <c r="X3587" s="4" t="s">
        <v>39</v>
      </c>
      <c r="Y3587" s="3">
        <v>1760.53</v>
      </c>
    </row>
    <row r="3588" spans="1:25" x14ac:dyDescent="0.25">
      <c r="A3588" s="3">
        <v>702</v>
      </c>
      <c r="B3588" s="24" t="s">
        <v>3642</v>
      </c>
      <c r="C3588" s="4"/>
      <c r="D3588" s="3">
        <v>317439</v>
      </c>
      <c r="E3588" s="24"/>
      <c r="F3588" s="4" t="s">
        <v>33</v>
      </c>
      <c r="G3588" s="4" t="s">
        <v>33</v>
      </c>
      <c r="H3588" s="4" t="s">
        <v>34</v>
      </c>
      <c r="I3588" s="24" t="s">
        <v>35</v>
      </c>
      <c r="J3588" s="4" t="s">
        <v>41</v>
      </c>
      <c r="K3588" s="5">
        <v>-30793.8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  <c r="R3588" s="25" t="s">
        <v>37</v>
      </c>
      <c r="S3588" s="25" t="s">
        <v>38</v>
      </c>
      <c r="T3588" s="5"/>
      <c r="U3588" s="5">
        <v>0</v>
      </c>
      <c r="V3588" s="4" t="s">
        <v>39</v>
      </c>
      <c r="W3588" s="4" t="s">
        <v>39</v>
      </c>
      <c r="X3588" s="4" t="s">
        <v>39</v>
      </c>
      <c r="Y3588" s="3">
        <v>0</v>
      </c>
    </row>
    <row r="3589" spans="1:25" x14ac:dyDescent="0.25">
      <c r="A3589" s="3">
        <v>702</v>
      </c>
      <c r="B3589" s="24" t="s">
        <v>3643</v>
      </c>
      <c r="C3589" s="4"/>
      <c r="D3589" s="3">
        <v>313548</v>
      </c>
      <c r="E3589" s="24"/>
      <c r="F3589" s="4" t="s">
        <v>107</v>
      </c>
      <c r="G3589" s="4" t="s">
        <v>107</v>
      </c>
      <c r="H3589" s="4" t="s">
        <v>34</v>
      </c>
      <c r="I3589" s="24" t="s">
        <v>35</v>
      </c>
      <c r="J3589" s="4" t="s">
        <v>36</v>
      </c>
      <c r="K3589" s="5">
        <v>86535.69</v>
      </c>
      <c r="L3589" s="5">
        <v>86535.69</v>
      </c>
      <c r="M3589" s="5">
        <v>0</v>
      </c>
      <c r="N3589" s="5">
        <v>0</v>
      </c>
      <c r="O3589" s="5">
        <v>0</v>
      </c>
      <c r="P3589" s="5">
        <v>0</v>
      </c>
      <c r="Q3589" s="5">
        <v>0</v>
      </c>
      <c r="R3589" s="25" t="s">
        <v>37</v>
      </c>
      <c r="S3589" s="25" t="s">
        <v>97</v>
      </c>
      <c r="T3589" s="5"/>
      <c r="U3589" s="5">
        <v>0</v>
      </c>
      <c r="V3589" s="4" t="s">
        <v>39</v>
      </c>
      <c r="W3589" s="4" t="s">
        <v>39</v>
      </c>
      <c r="X3589" s="4" t="s">
        <v>39</v>
      </c>
      <c r="Y3589" s="3">
        <v>88678.39</v>
      </c>
    </row>
    <row r="3590" spans="1:25" x14ac:dyDescent="0.25">
      <c r="A3590" s="3">
        <v>702</v>
      </c>
      <c r="B3590" s="24" t="s">
        <v>3644</v>
      </c>
      <c r="C3590" s="4"/>
      <c r="D3590" s="3">
        <v>312659</v>
      </c>
      <c r="E3590" s="24"/>
      <c r="F3590" s="4" t="s">
        <v>43</v>
      </c>
      <c r="G3590" s="4" t="s">
        <v>33</v>
      </c>
      <c r="H3590" s="4" t="s">
        <v>34</v>
      </c>
      <c r="I3590" s="24" t="s">
        <v>35</v>
      </c>
      <c r="J3590" s="4" t="s">
        <v>41</v>
      </c>
      <c r="K3590" s="5">
        <v>4720578.9000000004</v>
      </c>
      <c r="L3590" s="5">
        <v>284839.73085659184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  <c r="R3590" s="25" t="s">
        <v>37</v>
      </c>
      <c r="S3590" s="25" t="s">
        <v>38</v>
      </c>
      <c r="T3590" s="5"/>
      <c r="U3590" s="5">
        <v>0</v>
      </c>
      <c r="V3590" s="4" t="s">
        <v>39</v>
      </c>
      <c r="W3590" s="4" t="s">
        <v>39</v>
      </c>
      <c r="X3590" s="4" t="s">
        <v>39</v>
      </c>
      <c r="Y3590" s="3">
        <v>6094981.0899999999</v>
      </c>
    </row>
    <row r="3591" spans="1:25" x14ac:dyDescent="0.25">
      <c r="A3591" s="3">
        <v>702</v>
      </c>
      <c r="B3591" s="24" t="s">
        <v>3645</v>
      </c>
      <c r="C3591" s="4"/>
      <c r="D3591" s="3">
        <v>318126</v>
      </c>
      <c r="E3591" s="24"/>
      <c r="F3591" s="4" t="s">
        <v>33</v>
      </c>
      <c r="G3591" s="4" t="s">
        <v>33</v>
      </c>
      <c r="H3591" s="4" t="s">
        <v>34</v>
      </c>
      <c r="I3591" s="24" t="s">
        <v>35</v>
      </c>
      <c r="J3591" s="4" t="s">
        <v>41</v>
      </c>
      <c r="K3591" s="5">
        <v>710770.7</v>
      </c>
      <c r="L3591" s="5">
        <v>42887.904042606155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  <c r="R3591" s="25" t="s">
        <v>37</v>
      </c>
      <c r="S3591" s="25" t="s">
        <v>38</v>
      </c>
      <c r="T3591" s="5"/>
      <c r="U3591" s="5">
        <v>0</v>
      </c>
      <c r="V3591" s="4" t="s">
        <v>39</v>
      </c>
      <c r="W3591" s="4" t="s">
        <v>39</v>
      </c>
      <c r="X3591" s="4" t="s">
        <v>39</v>
      </c>
      <c r="Y3591" s="3">
        <v>888038.95</v>
      </c>
    </row>
    <row r="3592" spans="1:25" x14ac:dyDescent="0.25">
      <c r="A3592" s="3">
        <v>702</v>
      </c>
      <c r="B3592" s="24" t="s">
        <v>3646</v>
      </c>
      <c r="C3592" s="4"/>
      <c r="D3592" s="3">
        <v>309151</v>
      </c>
      <c r="E3592" s="24"/>
      <c r="F3592" s="4" t="s">
        <v>33</v>
      </c>
      <c r="G3592" s="4" t="s">
        <v>33</v>
      </c>
      <c r="H3592" s="4" t="s">
        <v>34</v>
      </c>
      <c r="I3592" s="24" t="s">
        <v>209</v>
      </c>
      <c r="J3592" s="4" t="s">
        <v>41</v>
      </c>
      <c r="K3592" s="5">
        <v>733434.13</v>
      </c>
      <c r="L3592" s="5">
        <v>44255.415408953035</v>
      </c>
      <c r="M3592" s="5">
        <v>0</v>
      </c>
      <c r="N3592" s="5">
        <v>0</v>
      </c>
      <c r="O3592" s="5">
        <v>0</v>
      </c>
      <c r="P3592" s="5">
        <v>733434.13</v>
      </c>
      <c r="Q3592" s="5">
        <v>733434.13</v>
      </c>
      <c r="R3592" s="25" t="s">
        <v>102</v>
      </c>
      <c r="S3592" s="25" t="s">
        <v>38</v>
      </c>
      <c r="T3592" s="5"/>
      <c r="U3592" s="5">
        <v>0</v>
      </c>
      <c r="V3592" s="4" t="s">
        <v>39</v>
      </c>
      <c r="W3592" s="4" t="s">
        <v>39</v>
      </c>
      <c r="X3592" s="4" t="s">
        <v>39</v>
      </c>
      <c r="Y3592" s="3">
        <v>1013767.64</v>
      </c>
    </row>
    <row r="3593" spans="1:25" x14ac:dyDescent="0.25">
      <c r="A3593" s="3">
        <v>702</v>
      </c>
      <c r="B3593" s="24" t="s">
        <v>3647</v>
      </c>
      <c r="C3593" s="4"/>
      <c r="D3593" s="3">
        <v>313548</v>
      </c>
      <c r="E3593" s="24"/>
      <c r="F3593" s="4" t="s">
        <v>107</v>
      </c>
      <c r="G3593" s="4" t="s">
        <v>107</v>
      </c>
      <c r="H3593" s="4" t="s">
        <v>34</v>
      </c>
      <c r="I3593" s="24" t="s">
        <v>35</v>
      </c>
      <c r="J3593" s="4" t="s">
        <v>36</v>
      </c>
      <c r="K3593" s="5">
        <v>40649.24</v>
      </c>
      <c r="L3593" s="5">
        <v>40649.24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  <c r="R3593" s="25" t="s">
        <v>37</v>
      </c>
      <c r="S3593" s="25" t="s">
        <v>97</v>
      </c>
      <c r="T3593" s="5"/>
      <c r="U3593" s="5">
        <v>0</v>
      </c>
      <c r="V3593" s="4" t="s">
        <v>39</v>
      </c>
      <c r="W3593" s="4" t="s">
        <v>39</v>
      </c>
      <c r="X3593" s="4" t="s">
        <v>39</v>
      </c>
      <c r="Y3593" s="3">
        <v>41655.760000000002</v>
      </c>
    </row>
    <row r="3594" spans="1:25" x14ac:dyDescent="0.25">
      <c r="A3594" s="3">
        <v>702</v>
      </c>
      <c r="B3594" s="24" t="s">
        <v>3648</v>
      </c>
      <c r="C3594" s="4"/>
      <c r="D3594" s="3">
        <v>313548</v>
      </c>
      <c r="E3594" s="24"/>
      <c r="F3594" s="4" t="s">
        <v>107</v>
      </c>
      <c r="G3594" s="4" t="s">
        <v>107</v>
      </c>
      <c r="H3594" s="4" t="s">
        <v>34</v>
      </c>
      <c r="I3594" s="24" t="s">
        <v>35</v>
      </c>
      <c r="J3594" s="4" t="s">
        <v>36</v>
      </c>
      <c r="K3594" s="5">
        <v>27576.6</v>
      </c>
      <c r="L3594" s="5">
        <v>27576.6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  <c r="R3594" s="25" t="s">
        <v>37</v>
      </c>
      <c r="S3594" s="25" t="s">
        <v>97</v>
      </c>
      <c r="T3594" s="5"/>
      <c r="U3594" s="5">
        <v>0</v>
      </c>
      <c r="V3594" s="4" t="s">
        <v>39</v>
      </c>
      <c r="W3594" s="4" t="s">
        <v>39</v>
      </c>
      <c r="X3594" s="4" t="s">
        <v>39</v>
      </c>
      <c r="Y3594" s="3">
        <v>28259.42</v>
      </c>
    </row>
    <row r="3595" spans="1:25" x14ac:dyDescent="0.25">
      <c r="A3595" s="3">
        <v>702</v>
      </c>
      <c r="B3595" s="24" t="s">
        <v>3649</v>
      </c>
      <c r="C3595" s="4"/>
      <c r="D3595" s="3">
        <v>319909</v>
      </c>
      <c r="E3595" s="24"/>
      <c r="F3595" s="4" t="s">
        <v>33</v>
      </c>
      <c r="G3595" s="4" t="s">
        <v>33</v>
      </c>
      <c r="H3595" s="4" t="s">
        <v>34</v>
      </c>
      <c r="I3595" s="24" t="s">
        <v>35</v>
      </c>
      <c r="J3595" s="4" t="s">
        <v>41</v>
      </c>
      <c r="K3595" s="5">
        <v>61691.1</v>
      </c>
      <c r="L3595" s="5">
        <v>3722.4409743997899</v>
      </c>
      <c r="M3595" s="5">
        <v>0</v>
      </c>
      <c r="N3595" s="5">
        <v>0</v>
      </c>
      <c r="O3595" s="5">
        <v>0</v>
      </c>
      <c r="P3595" s="5">
        <v>0</v>
      </c>
      <c r="Q3595" s="5">
        <v>0</v>
      </c>
      <c r="R3595" s="25" t="s">
        <v>37</v>
      </c>
      <c r="S3595" s="25" t="s">
        <v>38</v>
      </c>
      <c r="T3595" s="5"/>
      <c r="U3595" s="5">
        <v>0</v>
      </c>
      <c r="V3595" s="4" t="s">
        <v>39</v>
      </c>
      <c r="W3595" s="4" t="s">
        <v>39</v>
      </c>
      <c r="X3595" s="4" t="s">
        <v>39</v>
      </c>
      <c r="Y3595" s="3">
        <v>83318.740000000005</v>
      </c>
    </row>
    <row r="3596" spans="1:25" x14ac:dyDescent="0.25">
      <c r="A3596" s="3">
        <v>702</v>
      </c>
      <c r="B3596" s="24" t="s">
        <v>3650</v>
      </c>
      <c r="C3596" s="4"/>
      <c r="D3596" s="3">
        <v>309348</v>
      </c>
      <c r="E3596" s="24"/>
      <c r="F3596" s="4" t="s">
        <v>45</v>
      </c>
      <c r="G3596" s="4" t="s">
        <v>33</v>
      </c>
      <c r="H3596" s="4" t="s">
        <v>34</v>
      </c>
      <c r="I3596" s="24" t="s">
        <v>35</v>
      </c>
      <c r="J3596" s="4" t="s">
        <v>36</v>
      </c>
      <c r="K3596" s="5">
        <v>37049.629999999997</v>
      </c>
      <c r="L3596" s="5">
        <v>37049.629999999997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25" t="s">
        <v>37</v>
      </c>
      <c r="S3596" s="25" t="s">
        <v>49</v>
      </c>
      <c r="T3596" s="5"/>
      <c r="U3596" s="5">
        <v>0</v>
      </c>
      <c r="V3596" s="4" t="s">
        <v>39</v>
      </c>
      <c r="W3596" s="4" t="s">
        <v>39</v>
      </c>
      <c r="X3596" s="4" t="s">
        <v>39</v>
      </c>
      <c r="Y3596" s="3">
        <v>38407.089999999997</v>
      </c>
    </row>
    <row r="3597" spans="1:25" x14ac:dyDescent="0.25">
      <c r="A3597" s="3">
        <v>702</v>
      </c>
      <c r="B3597" s="24" t="s">
        <v>3651</v>
      </c>
      <c r="C3597" s="4"/>
      <c r="D3597" s="3">
        <v>315144</v>
      </c>
      <c r="E3597" s="24"/>
      <c r="F3597" s="4" t="s">
        <v>43</v>
      </c>
      <c r="G3597" s="4" t="s">
        <v>33</v>
      </c>
      <c r="H3597" s="4" t="s">
        <v>34</v>
      </c>
      <c r="I3597" s="24" t="s">
        <v>35</v>
      </c>
      <c r="J3597" s="4" t="s">
        <v>36</v>
      </c>
      <c r="K3597" s="5">
        <v>256733.56</v>
      </c>
      <c r="L3597" s="5">
        <v>256733.56</v>
      </c>
      <c r="M3597" s="5">
        <v>256733.56</v>
      </c>
      <c r="N3597" s="5">
        <v>0</v>
      </c>
      <c r="O3597" s="5">
        <v>0</v>
      </c>
      <c r="P3597" s="5">
        <v>0</v>
      </c>
      <c r="Q3597" s="5">
        <v>256733.56</v>
      </c>
      <c r="R3597" s="25" t="s">
        <v>48</v>
      </c>
      <c r="S3597" s="25" t="s">
        <v>74</v>
      </c>
      <c r="T3597" s="5"/>
      <c r="U3597" s="5">
        <v>0</v>
      </c>
      <c r="V3597" s="4" t="s">
        <v>39</v>
      </c>
      <c r="W3597" s="4" t="s">
        <v>39</v>
      </c>
      <c r="X3597" s="4" t="s">
        <v>39</v>
      </c>
      <c r="Y3597" s="3">
        <v>277375.94</v>
      </c>
    </row>
    <row r="3598" spans="1:25" x14ac:dyDescent="0.25">
      <c r="A3598" s="3">
        <v>702</v>
      </c>
      <c r="B3598" s="24" t="s">
        <v>3652</v>
      </c>
      <c r="C3598" s="4"/>
      <c r="D3598" s="3">
        <v>309348</v>
      </c>
      <c r="E3598" s="24"/>
      <c r="F3598" s="4" t="s">
        <v>45</v>
      </c>
      <c r="G3598" s="4" t="s">
        <v>33</v>
      </c>
      <c r="H3598" s="4" t="s">
        <v>34</v>
      </c>
      <c r="I3598" s="24" t="s">
        <v>35</v>
      </c>
      <c r="J3598" s="4" t="s">
        <v>36</v>
      </c>
      <c r="K3598" s="5">
        <v>37049.629999999997</v>
      </c>
      <c r="L3598" s="5">
        <v>37049.629999999997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25" t="s">
        <v>37</v>
      </c>
      <c r="S3598" s="25" t="s">
        <v>49</v>
      </c>
      <c r="T3598" s="5"/>
      <c r="U3598" s="5">
        <v>0</v>
      </c>
      <c r="V3598" s="4" t="s">
        <v>39</v>
      </c>
      <c r="W3598" s="4" t="s">
        <v>39</v>
      </c>
      <c r="X3598" s="4" t="s">
        <v>39</v>
      </c>
      <c r="Y3598" s="3">
        <v>38407.089999999997</v>
      </c>
    </row>
    <row r="3599" spans="1:25" x14ac:dyDescent="0.25">
      <c r="A3599" s="3">
        <v>702</v>
      </c>
      <c r="B3599" s="24" t="s">
        <v>3653</v>
      </c>
      <c r="C3599" s="4"/>
      <c r="D3599" s="3">
        <v>320023</v>
      </c>
      <c r="E3599" s="24"/>
      <c r="F3599" s="4" t="s">
        <v>33</v>
      </c>
      <c r="G3599" s="4" t="s">
        <v>33</v>
      </c>
      <c r="H3599" s="4" t="s">
        <v>34</v>
      </c>
      <c r="I3599" s="24" t="s">
        <v>35</v>
      </c>
      <c r="J3599" s="4" t="s">
        <v>36</v>
      </c>
      <c r="K3599" s="5">
        <v>190254.03</v>
      </c>
      <c r="L3599" s="5">
        <v>190254.03</v>
      </c>
      <c r="M3599" s="5">
        <v>0</v>
      </c>
      <c r="N3599" s="5">
        <v>190254.03</v>
      </c>
      <c r="O3599" s="5">
        <v>0</v>
      </c>
      <c r="P3599" s="5">
        <v>0</v>
      </c>
      <c r="Q3599" s="5">
        <v>190254.03</v>
      </c>
      <c r="R3599" s="25" t="s">
        <v>119</v>
      </c>
      <c r="S3599" s="25" t="s">
        <v>38</v>
      </c>
      <c r="T3599" s="5"/>
      <c r="U3599" s="5">
        <v>0</v>
      </c>
      <c r="V3599" s="4" t="s">
        <v>39</v>
      </c>
      <c r="W3599" s="4" t="s">
        <v>39</v>
      </c>
      <c r="X3599" s="4" t="s">
        <v>39</v>
      </c>
      <c r="Y3599" s="3">
        <v>216102.94</v>
      </c>
    </row>
    <row r="3600" spans="1:25" x14ac:dyDescent="0.25">
      <c r="A3600" s="3">
        <v>702</v>
      </c>
      <c r="B3600" s="24" t="s">
        <v>3654</v>
      </c>
      <c r="C3600" s="4"/>
      <c r="D3600" s="3">
        <v>314798</v>
      </c>
      <c r="E3600" s="24"/>
      <c r="F3600" s="4" t="s">
        <v>45</v>
      </c>
      <c r="G3600" s="4" t="s">
        <v>45</v>
      </c>
      <c r="H3600" s="4" t="s">
        <v>34</v>
      </c>
      <c r="I3600" s="24" t="s">
        <v>35</v>
      </c>
      <c r="J3600" s="4" t="s">
        <v>36</v>
      </c>
      <c r="K3600" s="5">
        <v>792978.98</v>
      </c>
      <c r="L3600" s="5">
        <v>792978.98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25" t="s">
        <v>37</v>
      </c>
      <c r="S3600" s="25" t="s">
        <v>49</v>
      </c>
      <c r="T3600" s="25">
        <v>415</v>
      </c>
      <c r="U3600" s="5">
        <v>0</v>
      </c>
      <c r="V3600" s="4" t="s">
        <v>39</v>
      </c>
      <c r="W3600" s="4" t="s">
        <v>39</v>
      </c>
      <c r="X3600" s="4" t="s">
        <v>39</v>
      </c>
      <c r="Y3600" s="3">
        <v>834602.27</v>
      </c>
    </row>
    <row r="3601" spans="1:25" x14ac:dyDescent="0.25">
      <c r="A3601" s="3">
        <v>702</v>
      </c>
      <c r="B3601" s="24" t="s">
        <v>3655</v>
      </c>
      <c r="C3601" s="4"/>
      <c r="D3601" s="3">
        <v>313250</v>
      </c>
      <c r="E3601" s="24"/>
      <c r="F3601" s="4" t="s">
        <v>45</v>
      </c>
      <c r="G3601" s="4" t="s">
        <v>33</v>
      </c>
      <c r="H3601" s="4" t="s">
        <v>34</v>
      </c>
      <c r="I3601" s="24" t="s">
        <v>35</v>
      </c>
      <c r="J3601" s="4" t="s">
        <v>36</v>
      </c>
      <c r="K3601" s="5">
        <v>20423.54</v>
      </c>
      <c r="L3601" s="5">
        <v>20423.54</v>
      </c>
      <c r="M3601" s="5">
        <v>0</v>
      </c>
      <c r="N3601" s="5">
        <v>0</v>
      </c>
      <c r="O3601" s="5">
        <v>0</v>
      </c>
      <c r="P3601" s="5">
        <v>0</v>
      </c>
      <c r="Q3601" s="5">
        <v>0</v>
      </c>
      <c r="R3601" s="25" t="s">
        <v>37</v>
      </c>
      <c r="S3601" s="25" t="s">
        <v>49</v>
      </c>
      <c r="T3601" s="5"/>
      <c r="U3601" s="5">
        <v>0</v>
      </c>
      <c r="V3601" s="4" t="s">
        <v>39</v>
      </c>
      <c r="W3601" s="4" t="s">
        <v>39</v>
      </c>
      <c r="X3601" s="4" t="s">
        <v>39</v>
      </c>
      <c r="Y3601" s="3">
        <v>20625.900000000001</v>
      </c>
    </row>
    <row r="3602" spans="1:25" x14ac:dyDescent="0.25">
      <c r="A3602" s="3">
        <v>702</v>
      </c>
      <c r="B3602" s="24" t="s">
        <v>3656</v>
      </c>
      <c r="C3602" s="4"/>
      <c r="D3602" s="3">
        <v>313002</v>
      </c>
      <c r="E3602" s="24"/>
      <c r="F3602" s="4" t="s">
        <v>43</v>
      </c>
      <c r="G3602" s="4" t="s">
        <v>45</v>
      </c>
      <c r="H3602" s="4" t="s">
        <v>34</v>
      </c>
      <c r="I3602" s="24" t="s">
        <v>35</v>
      </c>
      <c r="J3602" s="4" t="s">
        <v>36</v>
      </c>
      <c r="K3602" s="5">
        <v>992353.91</v>
      </c>
      <c r="L3602" s="5">
        <v>992353.91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25" t="s">
        <v>37</v>
      </c>
      <c r="S3602" s="25" t="s">
        <v>151</v>
      </c>
      <c r="T3602" s="5"/>
      <c r="U3602" s="5">
        <v>0</v>
      </c>
      <c r="V3602" s="4" t="s">
        <v>39</v>
      </c>
      <c r="W3602" s="4" t="s">
        <v>39</v>
      </c>
      <c r="X3602" s="4" t="s">
        <v>39</v>
      </c>
      <c r="Y3602" s="3">
        <v>1054894.05</v>
      </c>
    </row>
    <row r="3603" spans="1:25" x14ac:dyDescent="0.25">
      <c r="A3603" s="3">
        <v>702</v>
      </c>
      <c r="B3603" s="24" t="s">
        <v>3657</v>
      </c>
      <c r="C3603" s="4"/>
      <c r="D3603" s="3">
        <v>320498</v>
      </c>
      <c r="E3603" s="24"/>
      <c r="F3603" s="4" t="s">
        <v>43</v>
      </c>
      <c r="G3603" s="4" t="s">
        <v>33</v>
      </c>
      <c r="H3603" s="4" t="s">
        <v>34</v>
      </c>
      <c r="I3603" s="24" t="s">
        <v>35</v>
      </c>
      <c r="J3603" s="4" t="s">
        <v>36</v>
      </c>
      <c r="K3603" s="5">
        <v>85544.320000000007</v>
      </c>
      <c r="L3603" s="5">
        <v>85544.320000000007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25" t="s">
        <v>37</v>
      </c>
      <c r="S3603" s="25" t="s">
        <v>69</v>
      </c>
      <c r="T3603" s="5"/>
      <c r="U3603" s="5">
        <v>0</v>
      </c>
      <c r="V3603" s="4" t="s">
        <v>39</v>
      </c>
      <c r="W3603" s="4" t="s">
        <v>39</v>
      </c>
      <c r="X3603" s="4" t="s">
        <v>39</v>
      </c>
      <c r="Y3603" s="3">
        <v>94139.29</v>
      </c>
    </row>
    <row r="3604" spans="1:25" x14ac:dyDescent="0.25">
      <c r="A3604" s="3">
        <v>702</v>
      </c>
      <c r="B3604" s="24" t="s">
        <v>3658</v>
      </c>
      <c r="C3604" s="4"/>
      <c r="D3604" s="3">
        <v>314376</v>
      </c>
      <c r="E3604" s="24"/>
      <c r="F3604" s="4" t="s">
        <v>43</v>
      </c>
      <c r="G3604" s="4" t="s">
        <v>33</v>
      </c>
      <c r="H3604" s="4" t="s">
        <v>34</v>
      </c>
      <c r="I3604" s="24" t="s">
        <v>35</v>
      </c>
      <c r="J3604" s="4" t="s">
        <v>36</v>
      </c>
      <c r="K3604" s="5">
        <v>247708.28</v>
      </c>
      <c r="L3604" s="5">
        <v>247708.28</v>
      </c>
      <c r="M3604" s="5">
        <v>0</v>
      </c>
      <c r="N3604" s="5">
        <v>0</v>
      </c>
      <c r="O3604" s="5">
        <v>0</v>
      </c>
      <c r="P3604" s="5">
        <v>0</v>
      </c>
      <c r="Q3604" s="5">
        <v>0</v>
      </c>
      <c r="R3604" s="25" t="s">
        <v>37</v>
      </c>
      <c r="S3604" s="25" t="s">
        <v>49</v>
      </c>
      <c r="T3604" s="5"/>
      <c r="U3604" s="5">
        <v>0</v>
      </c>
      <c r="V3604" s="4" t="s">
        <v>39</v>
      </c>
      <c r="W3604" s="4" t="s">
        <v>39</v>
      </c>
      <c r="X3604" s="4" t="s">
        <v>39</v>
      </c>
      <c r="Y3604" s="3">
        <v>263686.44</v>
      </c>
    </row>
    <row r="3605" spans="1:25" x14ac:dyDescent="0.25">
      <c r="A3605" s="3">
        <v>702</v>
      </c>
      <c r="B3605" s="24" t="s">
        <v>3659</v>
      </c>
      <c r="C3605" s="4"/>
      <c r="D3605" s="3">
        <v>313548</v>
      </c>
      <c r="E3605" s="24"/>
      <c r="F3605" s="4" t="s">
        <v>45</v>
      </c>
      <c r="G3605" s="4" t="s">
        <v>45</v>
      </c>
      <c r="H3605" s="4" t="s">
        <v>34</v>
      </c>
      <c r="I3605" s="24" t="s">
        <v>35</v>
      </c>
      <c r="J3605" s="4" t="s">
        <v>36</v>
      </c>
      <c r="K3605" s="5">
        <v>40246.26</v>
      </c>
      <c r="L3605" s="5">
        <v>40246.26</v>
      </c>
      <c r="M3605" s="5">
        <v>0</v>
      </c>
      <c r="N3605" s="5">
        <v>0</v>
      </c>
      <c r="O3605" s="5">
        <v>0</v>
      </c>
      <c r="P3605" s="5">
        <v>0</v>
      </c>
      <c r="Q3605" s="5">
        <v>0</v>
      </c>
      <c r="R3605" s="25" t="s">
        <v>37</v>
      </c>
      <c r="S3605" s="25" t="s">
        <v>97</v>
      </c>
      <c r="T3605" s="5"/>
      <c r="U3605" s="5">
        <v>0</v>
      </c>
      <c r="V3605" s="4" t="s">
        <v>39</v>
      </c>
      <c r="W3605" s="4" t="s">
        <v>39</v>
      </c>
      <c r="X3605" s="4" t="s">
        <v>39</v>
      </c>
      <c r="Y3605" s="3">
        <v>41057.160000000003</v>
      </c>
    </row>
    <row r="3606" spans="1:25" x14ac:dyDescent="0.25">
      <c r="A3606" s="3">
        <v>702</v>
      </c>
      <c r="B3606" s="24" t="s">
        <v>3660</v>
      </c>
      <c r="C3606" s="4"/>
      <c r="D3606" s="3">
        <v>317650</v>
      </c>
      <c r="E3606" s="24"/>
      <c r="F3606" s="4" t="s">
        <v>33</v>
      </c>
      <c r="G3606" s="4" t="s">
        <v>33</v>
      </c>
      <c r="H3606" s="4" t="s">
        <v>34</v>
      </c>
      <c r="I3606" s="24" t="s">
        <v>35</v>
      </c>
      <c r="J3606" s="4" t="s">
        <v>41</v>
      </c>
      <c r="K3606" s="5">
        <v>518945.28000000003</v>
      </c>
      <c r="L3606" s="5">
        <v>31313.158198563036</v>
      </c>
      <c r="M3606" s="5">
        <v>0</v>
      </c>
      <c r="N3606" s="5">
        <v>0</v>
      </c>
      <c r="O3606" s="5">
        <v>0</v>
      </c>
      <c r="P3606" s="5">
        <v>0</v>
      </c>
      <c r="Q3606" s="5">
        <v>0</v>
      </c>
      <c r="R3606" s="25" t="s">
        <v>37</v>
      </c>
      <c r="S3606" s="25" t="s">
        <v>38</v>
      </c>
      <c r="T3606" s="5"/>
      <c r="U3606" s="5">
        <v>0</v>
      </c>
      <c r="V3606" s="4" t="s">
        <v>39</v>
      </c>
      <c r="W3606" s="4" t="s">
        <v>39</v>
      </c>
      <c r="X3606" s="4" t="s">
        <v>39</v>
      </c>
      <c r="Y3606" s="3">
        <v>586496.98</v>
      </c>
    </row>
    <row r="3607" spans="1:25" x14ac:dyDescent="0.25">
      <c r="A3607" s="3">
        <v>702</v>
      </c>
      <c r="B3607" s="24" t="s">
        <v>3661</v>
      </c>
      <c r="C3607" s="4"/>
      <c r="D3607" s="3">
        <v>316851</v>
      </c>
      <c r="E3607" s="24"/>
      <c r="F3607" s="4" t="s">
        <v>43</v>
      </c>
      <c r="G3607" s="4" t="s">
        <v>33</v>
      </c>
      <c r="H3607" s="4" t="s">
        <v>34</v>
      </c>
      <c r="I3607" s="24" t="s">
        <v>35</v>
      </c>
      <c r="J3607" s="4" t="s">
        <v>36</v>
      </c>
      <c r="K3607" s="5">
        <v>40214.949999999997</v>
      </c>
      <c r="L3607" s="5">
        <v>40214.949999999997</v>
      </c>
      <c r="M3607" s="5">
        <v>0</v>
      </c>
      <c r="N3607" s="5">
        <v>0</v>
      </c>
      <c r="O3607" s="5">
        <v>0</v>
      </c>
      <c r="P3607" s="5">
        <v>0</v>
      </c>
      <c r="Q3607" s="5">
        <v>0</v>
      </c>
      <c r="R3607" s="25" t="s">
        <v>37</v>
      </c>
      <c r="S3607" s="25" t="s">
        <v>38</v>
      </c>
      <c r="T3607" s="5"/>
      <c r="U3607" s="5">
        <v>0</v>
      </c>
      <c r="V3607" s="4" t="s">
        <v>39</v>
      </c>
      <c r="W3607" s="4" t="s">
        <v>39</v>
      </c>
      <c r="X3607" s="4" t="s">
        <v>39</v>
      </c>
      <c r="Y3607" s="3">
        <v>51838.34</v>
      </c>
    </row>
    <row r="3608" spans="1:25" x14ac:dyDescent="0.25">
      <c r="A3608" s="3">
        <v>702</v>
      </c>
      <c r="B3608" s="24" t="s">
        <v>3662</v>
      </c>
      <c r="C3608" s="4"/>
      <c r="D3608" s="3">
        <v>315144</v>
      </c>
      <c r="E3608" s="24"/>
      <c r="F3608" s="4" t="s">
        <v>43</v>
      </c>
      <c r="G3608" s="4" t="s">
        <v>33</v>
      </c>
      <c r="H3608" s="4" t="s">
        <v>34</v>
      </c>
      <c r="I3608" s="24" t="s">
        <v>35</v>
      </c>
      <c r="J3608" s="4" t="s">
        <v>36</v>
      </c>
      <c r="K3608" s="5">
        <v>251494.11</v>
      </c>
      <c r="L3608" s="5">
        <v>251494.11</v>
      </c>
      <c r="M3608" s="5">
        <v>251494.11</v>
      </c>
      <c r="N3608" s="5">
        <v>0</v>
      </c>
      <c r="O3608" s="5">
        <v>0</v>
      </c>
      <c r="P3608" s="5">
        <v>0</v>
      </c>
      <c r="Q3608" s="5">
        <v>251494.11</v>
      </c>
      <c r="R3608" s="25" t="s">
        <v>48</v>
      </c>
      <c r="S3608" s="25" t="s">
        <v>74</v>
      </c>
      <c r="T3608" s="5"/>
      <c r="U3608" s="5">
        <v>0</v>
      </c>
      <c r="V3608" s="4" t="s">
        <v>39</v>
      </c>
      <c r="W3608" s="4" t="s">
        <v>39</v>
      </c>
      <c r="X3608" s="4" t="s">
        <v>39</v>
      </c>
      <c r="Y3608" s="3">
        <v>271715.21000000002</v>
      </c>
    </row>
    <row r="3609" spans="1:25" x14ac:dyDescent="0.25">
      <c r="A3609" s="3">
        <v>702</v>
      </c>
      <c r="B3609" s="24" t="s">
        <v>3663</v>
      </c>
      <c r="C3609" s="4"/>
      <c r="D3609" s="3">
        <v>316339</v>
      </c>
      <c r="E3609" s="24"/>
      <c r="F3609" s="4" t="s">
        <v>43</v>
      </c>
      <c r="G3609" s="4" t="s">
        <v>45</v>
      </c>
      <c r="H3609" s="4" t="s">
        <v>34</v>
      </c>
      <c r="I3609" s="24" t="s">
        <v>35</v>
      </c>
      <c r="J3609" s="4" t="s">
        <v>36</v>
      </c>
      <c r="K3609" s="5">
        <v>7393.36</v>
      </c>
      <c r="L3609" s="5">
        <v>7393.36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25" t="s">
        <v>37</v>
      </c>
      <c r="S3609" s="25" t="s">
        <v>58</v>
      </c>
      <c r="T3609" s="5"/>
      <c r="U3609" s="5">
        <v>0</v>
      </c>
      <c r="V3609" s="4" t="s">
        <v>39</v>
      </c>
      <c r="W3609" s="4" t="s">
        <v>39</v>
      </c>
      <c r="X3609" s="4" t="s">
        <v>39</v>
      </c>
      <c r="Y3609" s="3">
        <v>7596.9</v>
      </c>
    </row>
    <row r="3610" spans="1:25" x14ac:dyDescent="0.25">
      <c r="A3610" s="3">
        <v>702</v>
      </c>
      <c r="B3610" s="24" t="s">
        <v>3664</v>
      </c>
      <c r="C3610" s="4"/>
      <c r="D3610" s="3">
        <v>318633</v>
      </c>
      <c r="E3610" s="24"/>
      <c r="F3610" s="4" t="s">
        <v>43</v>
      </c>
      <c r="G3610" s="4" t="s">
        <v>33</v>
      </c>
      <c r="H3610" s="4" t="s">
        <v>34</v>
      </c>
      <c r="I3610" s="24" t="s">
        <v>35</v>
      </c>
      <c r="J3610" s="4" t="s">
        <v>36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0</v>
      </c>
      <c r="R3610" s="25" t="s">
        <v>37</v>
      </c>
      <c r="S3610" s="25" t="s">
        <v>74</v>
      </c>
      <c r="T3610" s="5"/>
      <c r="U3610" s="5">
        <v>0</v>
      </c>
      <c r="V3610" s="4" t="s">
        <v>39</v>
      </c>
      <c r="W3610" s="4" t="s">
        <v>39</v>
      </c>
      <c r="X3610" s="4" t="s">
        <v>39</v>
      </c>
      <c r="Y3610" s="3">
        <v>0</v>
      </c>
    </row>
    <row r="3611" spans="1:25" x14ac:dyDescent="0.25">
      <c r="A3611" s="3">
        <v>702</v>
      </c>
      <c r="B3611" s="24" t="s">
        <v>3665</v>
      </c>
      <c r="C3611" s="4"/>
      <c r="D3611" s="3">
        <v>310008</v>
      </c>
      <c r="E3611" s="24"/>
      <c r="F3611" s="4" t="s">
        <v>43</v>
      </c>
      <c r="G3611" s="4" t="s">
        <v>33</v>
      </c>
      <c r="H3611" s="4" t="s">
        <v>34</v>
      </c>
      <c r="I3611" s="24" t="s">
        <v>209</v>
      </c>
      <c r="J3611" s="4" t="s">
        <v>36</v>
      </c>
      <c r="K3611" s="5">
        <v>96275.36</v>
      </c>
      <c r="L3611" s="5">
        <v>96275.36</v>
      </c>
      <c r="M3611" s="5">
        <v>0</v>
      </c>
      <c r="N3611" s="5">
        <v>0</v>
      </c>
      <c r="O3611" s="5">
        <v>0</v>
      </c>
      <c r="P3611" s="5">
        <v>96275.36</v>
      </c>
      <c r="Q3611" s="5">
        <v>96275.36</v>
      </c>
      <c r="R3611" s="25" t="s">
        <v>102</v>
      </c>
      <c r="S3611" s="25" t="s">
        <v>90</v>
      </c>
      <c r="T3611" s="5"/>
      <c r="U3611" s="5">
        <v>0</v>
      </c>
      <c r="V3611" s="4" t="s">
        <v>39</v>
      </c>
      <c r="W3611" s="4" t="s">
        <v>39</v>
      </c>
      <c r="X3611" s="4" t="s">
        <v>39</v>
      </c>
      <c r="Y3611" s="3">
        <v>121314.49</v>
      </c>
    </row>
    <row r="3612" spans="1:25" x14ac:dyDescent="0.25">
      <c r="A3612" s="3">
        <v>702</v>
      </c>
      <c r="B3612" s="24" t="s">
        <v>3666</v>
      </c>
      <c r="C3612" s="4"/>
      <c r="D3612" s="3">
        <v>308900</v>
      </c>
      <c r="E3612" s="24"/>
      <c r="F3612" s="4" t="s">
        <v>43</v>
      </c>
      <c r="G3612" s="4" t="s">
        <v>33</v>
      </c>
      <c r="H3612" s="4" t="s">
        <v>34</v>
      </c>
      <c r="I3612" s="24" t="s">
        <v>35</v>
      </c>
      <c r="J3612" s="4" t="s">
        <v>36</v>
      </c>
      <c r="K3612" s="5">
        <v>8528.23</v>
      </c>
      <c r="L3612" s="5">
        <v>8528.23</v>
      </c>
      <c r="M3612" s="5">
        <v>0</v>
      </c>
      <c r="N3612" s="5">
        <v>0</v>
      </c>
      <c r="O3612" s="5">
        <v>0</v>
      </c>
      <c r="P3612" s="5">
        <v>0</v>
      </c>
      <c r="Q3612" s="5">
        <v>0</v>
      </c>
      <c r="R3612" s="25" t="s">
        <v>37</v>
      </c>
      <c r="S3612" s="25" t="s">
        <v>49</v>
      </c>
      <c r="T3612" s="5"/>
      <c r="U3612" s="5">
        <v>0</v>
      </c>
      <c r="V3612" s="4" t="s">
        <v>39</v>
      </c>
      <c r="W3612" s="4" t="s">
        <v>39</v>
      </c>
      <c r="X3612" s="4" t="s">
        <v>39</v>
      </c>
      <c r="Y3612" s="3">
        <v>8528.23</v>
      </c>
    </row>
    <row r="3613" spans="1:25" x14ac:dyDescent="0.25">
      <c r="A3613" s="3">
        <v>702</v>
      </c>
      <c r="B3613" s="24" t="s">
        <v>3667</v>
      </c>
      <c r="C3613" s="4"/>
      <c r="D3613" s="3">
        <v>315430</v>
      </c>
      <c r="E3613" s="24"/>
      <c r="F3613" s="4" t="s">
        <v>45</v>
      </c>
      <c r="G3613" s="4" t="s">
        <v>33</v>
      </c>
      <c r="H3613" s="4" t="s">
        <v>34</v>
      </c>
      <c r="I3613" s="24" t="s">
        <v>35</v>
      </c>
      <c r="J3613" s="4" t="s">
        <v>36</v>
      </c>
      <c r="K3613" s="5">
        <v>20585.54</v>
      </c>
      <c r="L3613" s="5">
        <v>20585.54</v>
      </c>
      <c r="M3613" s="5">
        <v>0</v>
      </c>
      <c r="N3613" s="5">
        <v>0</v>
      </c>
      <c r="O3613" s="5">
        <v>0</v>
      </c>
      <c r="P3613" s="5">
        <v>0</v>
      </c>
      <c r="Q3613" s="5">
        <v>0</v>
      </c>
      <c r="R3613" s="25" t="s">
        <v>37</v>
      </c>
      <c r="S3613" s="25" t="s">
        <v>58</v>
      </c>
      <c r="T3613" s="5"/>
      <c r="U3613" s="5">
        <v>0</v>
      </c>
      <c r="V3613" s="4" t="s">
        <v>39</v>
      </c>
      <c r="W3613" s="4" t="s">
        <v>39</v>
      </c>
      <c r="X3613" s="4" t="s">
        <v>39</v>
      </c>
      <c r="Y3613" s="3">
        <v>20584.62</v>
      </c>
    </row>
    <row r="3614" spans="1:25" x14ac:dyDescent="0.25">
      <c r="A3614" s="3">
        <v>702</v>
      </c>
      <c r="B3614" s="24" t="s">
        <v>3668</v>
      </c>
      <c r="C3614" s="4"/>
      <c r="D3614" s="3">
        <v>309151</v>
      </c>
      <c r="E3614" s="24"/>
      <c r="F3614" s="4" t="s">
        <v>33</v>
      </c>
      <c r="G3614" s="4" t="s">
        <v>33</v>
      </c>
      <c r="H3614" s="4" t="s">
        <v>34</v>
      </c>
      <c r="I3614" s="24" t="s">
        <v>209</v>
      </c>
      <c r="J3614" s="4" t="s">
        <v>41</v>
      </c>
      <c r="K3614" s="5">
        <v>904087.75</v>
      </c>
      <c r="L3614" s="5">
        <v>54552.654840858952</v>
      </c>
      <c r="M3614" s="5">
        <v>0</v>
      </c>
      <c r="N3614" s="5">
        <v>0</v>
      </c>
      <c r="O3614" s="5">
        <v>0</v>
      </c>
      <c r="P3614" s="5">
        <v>904087.75</v>
      </c>
      <c r="Q3614" s="5">
        <v>904087.75</v>
      </c>
      <c r="R3614" s="25" t="s">
        <v>102</v>
      </c>
      <c r="S3614" s="25" t="s">
        <v>38</v>
      </c>
      <c r="T3614" s="5"/>
      <c r="U3614" s="5">
        <v>0</v>
      </c>
      <c r="V3614" s="4" t="s">
        <v>39</v>
      </c>
      <c r="W3614" s="4" t="s">
        <v>39</v>
      </c>
      <c r="X3614" s="4" t="s">
        <v>39</v>
      </c>
      <c r="Y3614" s="3">
        <v>1239477.3400000001</v>
      </c>
    </row>
    <row r="3615" spans="1:25" x14ac:dyDescent="0.25">
      <c r="A3615" s="3">
        <v>702</v>
      </c>
      <c r="B3615" s="24" t="s">
        <v>3669</v>
      </c>
      <c r="C3615" s="4"/>
      <c r="D3615" s="3">
        <v>312219</v>
      </c>
      <c r="E3615" s="24"/>
      <c r="F3615" s="4" t="s">
        <v>43</v>
      </c>
      <c r="G3615" s="4" t="s">
        <v>33</v>
      </c>
      <c r="H3615" s="4" t="s">
        <v>34</v>
      </c>
      <c r="I3615" s="24" t="s">
        <v>35</v>
      </c>
      <c r="J3615" s="4" t="s">
        <v>36</v>
      </c>
      <c r="K3615" s="5">
        <v>36881.51</v>
      </c>
      <c r="L3615" s="5">
        <v>36881.51</v>
      </c>
      <c r="M3615" s="5">
        <v>0</v>
      </c>
      <c r="N3615" s="5">
        <v>0</v>
      </c>
      <c r="O3615" s="5">
        <v>0</v>
      </c>
      <c r="P3615" s="5">
        <v>0</v>
      </c>
      <c r="Q3615" s="5">
        <v>0</v>
      </c>
      <c r="R3615" s="25" t="s">
        <v>37</v>
      </c>
      <c r="S3615" s="25" t="s">
        <v>38</v>
      </c>
      <c r="T3615" s="5"/>
      <c r="U3615" s="5">
        <v>0</v>
      </c>
      <c r="V3615" s="4" t="s">
        <v>39</v>
      </c>
      <c r="W3615" s="4" t="s">
        <v>39</v>
      </c>
      <c r="X3615" s="4" t="s">
        <v>39</v>
      </c>
      <c r="Y3615" s="3">
        <v>36881.51</v>
      </c>
    </row>
    <row r="3616" spans="1:25" x14ac:dyDescent="0.25">
      <c r="A3616" s="3">
        <v>702</v>
      </c>
      <c r="B3616" s="24" t="s">
        <v>3670</v>
      </c>
      <c r="C3616" s="4"/>
      <c r="D3616" s="3">
        <v>312986</v>
      </c>
      <c r="E3616" s="24"/>
      <c r="F3616" s="4" t="s">
        <v>43</v>
      </c>
      <c r="G3616" s="4" t="s">
        <v>33</v>
      </c>
      <c r="H3616" s="4" t="s">
        <v>34</v>
      </c>
      <c r="I3616" s="24" t="s">
        <v>35</v>
      </c>
      <c r="J3616" s="4" t="s">
        <v>36</v>
      </c>
      <c r="K3616" s="5">
        <v>44920.87</v>
      </c>
      <c r="L3616" s="5">
        <v>44920.87</v>
      </c>
      <c r="M3616" s="5">
        <v>0</v>
      </c>
      <c r="N3616" s="5">
        <v>0</v>
      </c>
      <c r="O3616" s="5">
        <v>0</v>
      </c>
      <c r="P3616" s="5">
        <v>0</v>
      </c>
      <c r="Q3616" s="5">
        <v>0</v>
      </c>
      <c r="R3616" s="25" t="s">
        <v>37</v>
      </c>
      <c r="S3616" s="25" t="s">
        <v>69</v>
      </c>
      <c r="T3616" s="5"/>
      <c r="U3616" s="5">
        <v>0</v>
      </c>
      <c r="V3616" s="4" t="s">
        <v>39</v>
      </c>
      <c r="W3616" s="4" t="s">
        <v>39</v>
      </c>
      <c r="X3616" s="4" t="s">
        <v>39</v>
      </c>
      <c r="Y3616" s="3">
        <v>46192.68</v>
      </c>
    </row>
    <row r="3617" spans="1:25" x14ac:dyDescent="0.25">
      <c r="A3617" s="3">
        <v>702</v>
      </c>
      <c r="B3617" s="24" t="s">
        <v>3671</v>
      </c>
      <c r="C3617" s="4"/>
      <c r="D3617" s="3">
        <v>315556</v>
      </c>
      <c r="E3617" s="24"/>
      <c r="F3617" s="4" t="s">
        <v>33</v>
      </c>
      <c r="G3617" s="4" t="s">
        <v>33</v>
      </c>
      <c r="H3617" s="4" t="s">
        <v>34</v>
      </c>
      <c r="I3617" s="24" t="s">
        <v>209</v>
      </c>
      <c r="J3617" s="4" t="s">
        <v>41</v>
      </c>
      <c r="K3617" s="5">
        <v>723193.58</v>
      </c>
      <c r="L3617" s="5">
        <v>43637.500621886662</v>
      </c>
      <c r="M3617" s="5">
        <v>0</v>
      </c>
      <c r="N3617" s="5">
        <v>0</v>
      </c>
      <c r="O3617" s="5">
        <v>0</v>
      </c>
      <c r="P3617" s="5">
        <v>723193.58</v>
      </c>
      <c r="Q3617" s="5">
        <v>723193.58</v>
      </c>
      <c r="R3617" s="25" t="s">
        <v>102</v>
      </c>
      <c r="S3617" s="25" t="s">
        <v>38</v>
      </c>
      <c r="T3617" s="5"/>
      <c r="U3617" s="5">
        <v>0</v>
      </c>
      <c r="V3617" s="4" t="s">
        <v>39</v>
      </c>
      <c r="W3617" s="4" t="s">
        <v>39</v>
      </c>
      <c r="X3617" s="4" t="s">
        <v>39</v>
      </c>
      <c r="Y3617" s="3">
        <v>832043.49</v>
      </c>
    </row>
    <row r="3618" spans="1:25" x14ac:dyDescent="0.25">
      <c r="A3618" s="3">
        <v>702</v>
      </c>
      <c r="B3618" s="24" t="s">
        <v>3672</v>
      </c>
      <c r="C3618" s="4"/>
      <c r="D3618" s="3">
        <v>316076</v>
      </c>
      <c r="E3618" s="24"/>
      <c r="F3618" s="4" t="s">
        <v>43</v>
      </c>
      <c r="G3618" s="4" t="s">
        <v>33</v>
      </c>
      <c r="H3618" s="4" t="s">
        <v>34</v>
      </c>
      <c r="I3618" s="24" t="s">
        <v>35</v>
      </c>
      <c r="J3618" s="4" t="s">
        <v>36</v>
      </c>
      <c r="K3618" s="5">
        <v>3187.89</v>
      </c>
      <c r="L3618" s="5">
        <v>3187.89</v>
      </c>
      <c r="M3618" s="5">
        <v>0</v>
      </c>
      <c r="N3618" s="5">
        <v>0</v>
      </c>
      <c r="O3618" s="5">
        <v>0</v>
      </c>
      <c r="P3618" s="5">
        <v>0</v>
      </c>
      <c r="Q3618" s="5">
        <v>0</v>
      </c>
      <c r="R3618" s="25" t="s">
        <v>37</v>
      </c>
      <c r="S3618" s="25" t="s">
        <v>38</v>
      </c>
      <c r="T3618" s="5"/>
      <c r="U3618" s="5">
        <v>0</v>
      </c>
      <c r="V3618" s="4" t="s">
        <v>39</v>
      </c>
      <c r="W3618" s="4" t="s">
        <v>39</v>
      </c>
      <c r="X3618" s="4" t="s">
        <v>39</v>
      </c>
      <c r="Y3618" s="3">
        <v>3199.86</v>
      </c>
    </row>
    <row r="3619" spans="1:25" x14ac:dyDescent="0.25">
      <c r="A3619" s="3">
        <v>702</v>
      </c>
      <c r="B3619" s="24" t="s">
        <v>3673</v>
      </c>
      <c r="C3619" s="4"/>
      <c r="D3619" s="3">
        <v>316076</v>
      </c>
      <c r="E3619" s="24"/>
      <c r="F3619" s="4" t="s">
        <v>43</v>
      </c>
      <c r="G3619" s="4" t="s">
        <v>33</v>
      </c>
      <c r="H3619" s="4" t="s">
        <v>34</v>
      </c>
      <c r="I3619" s="24" t="s">
        <v>35</v>
      </c>
      <c r="J3619" s="4" t="s">
        <v>36</v>
      </c>
      <c r="K3619" s="5">
        <v>2816.34</v>
      </c>
      <c r="L3619" s="5">
        <v>2816.34</v>
      </c>
      <c r="M3619" s="5">
        <v>0</v>
      </c>
      <c r="N3619" s="5">
        <v>0</v>
      </c>
      <c r="O3619" s="5">
        <v>0</v>
      </c>
      <c r="P3619" s="5">
        <v>0</v>
      </c>
      <c r="Q3619" s="5">
        <v>0</v>
      </c>
      <c r="R3619" s="25" t="s">
        <v>37</v>
      </c>
      <c r="S3619" s="25" t="s">
        <v>38</v>
      </c>
      <c r="T3619" s="5"/>
      <c r="U3619" s="5">
        <v>0</v>
      </c>
      <c r="V3619" s="4" t="s">
        <v>39</v>
      </c>
      <c r="W3619" s="4" t="s">
        <v>39</v>
      </c>
      <c r="X3619" s="4" t="s">
        <v>39</v>
      </c>
      <c r="Y3619" s="3">
        <v>2826.88</v>
      </c>
    </row>
    <row r="3620" spans="1:25" x14ac:dyDescent="0.25">
      <c r="A3620" s="3">
        <v>702</v>
      </c>
      <c r="B3620" s="24" t="s">
        <v>3674</v>
      </c>
      <c r="C3620" s="4"/>
      <c r="D3620" s="3">
        <v>313002</v>
      </c>
      <c r="E3620" s="24"/>
      <c r="F3620" s="4" t="s">
        <v>43</v>
      </c>
      <c r="G3620" s="4" t="s">
        <v>45</v>
      </c>
      <c r="H3620" s="4" t="s">
        <v>34</v>
      </c>
      <c r="I3620" s="24" t="s">
        <v>35</v>
      </c>
      <c r="J3620" s="4" t="s">
        <v>36</v>
      </c>
      <c r="K3620" s="5">
        <v>1163330.94</v>
      </c>
      <c r="L3620" s="5">
        <v>1163330.94</v>
      </c>
      <c r="M3620" s="5">
        <v>0</v>
      </c>
      <c r="N3620" s="5">
        <v>0</v>
      </c>
      <c r="O3620" s="5">
        <v>0</v>
      </c>
      <c r="P3620" s="5">
        <v>0</v>
      </c>
      <c r="Q3620" s="5">
        <v>0</v>
      </c>
      <c r="R3620" s="25" t="s">
        <v>37</v>
      </c>
      <c r="S3620" s="25" t="s">
        <v>151</v>
      </c>
      <c r="T3620" s="5"/>
      <c r="U3620" s="5">
        <v>0</v>
      </c>
      <c r="V3620" s="4" t="s">
        <v>39</v>
      </c>
      <c r="W3620" s="4" t="s">
        <v>39</v>
      </c>
      <c r="X3620" s="4" t="s">
        <v>39</v>
      </c>
      <c r="Y3620" s="3">
        <v>1230709.72</v>
      </c>
    </row>
    <row r="3621" spans="1:25" x14ac:dyDescent="0.25">
      <c r="A3621" s="3">
        <v>702</v>
      </c>
      <c r="B3621" s="24" t="s">
        <v>3675</v>
      </c>
      <c r="C3621" s="4"/>
      <c r="D3621" s="3">
        <v>314376</v>
      </c>
      <c r="E3621" s="24"/>
      <c r="F3621" s="4" t="s">
        <v>43</v>
      </c>
      <c r="G3621" s="4" t="s">
        <v>33</v>
      </c>
      <c r="H3621" s="4" t="s">
        <v>34</v>
      </c>
      <c r="I3621" s="24" t="s">
        <v>35</v>
      </c>
      <c r="J3621" s="4" t="s">
        <v>36</v>
      </c>
      <c r="K3621" s="5">
        <v>38664.86</v>
      </c>
      <c r="L3621" s="5">
        <v>38664.86</v>
      </c>
      <c r="M3621" s="5">
        <v>0</v>
      </c>
      <c r="N3621" s="5">
        <v>0</v>
      </c>
      <c r="O3621" s="5">
        <v>0</v>
      </c>
      <c r="P3621" s="5">
        <v>0</v>
      </c>
      <c r="Q3621" s="5">
        <v>0</v>
      </c>
      <c r="R3621" s="25" t="s">
        <v>37</v>
      </c>
      <c r="S3621" s="25" t="s">
        <v>49</v>
      </c>
      <c r="T3621" s="5"/>
      <c r="U3621" s="5">
        <v>0</v>
      </c>
      <c r="V3621" s="4" t="s">
        <v>39</v>
      </c>
      <c r="W3621" s="4" t="s">
        <v>39</v>
      </c>
      <c r="X3621" s="4" t="s">
        <v>39</v>
      </c>
      <c r="Y3621" s="3">
        <v>41582.33</v>
      </c>
    </row>
    <row r="3622" spans="1:25" x14ac:dyDescent="0.25">
      <c r="A3622" s="3">
        <v>702</v>
      </c>
      <c r="B3622" s="24" t="s">
        <v>3676</v>
      </c>
      <c r="C3622" s="4"/>
      <c r="D3622" s="3">
        <v>309348</v>
      </c>
      <c r="E3622" s="24"/>
      <c r="F3622" s="4" t="s">
        <v>45</v>
      </c>
      <c r="G3622" s="4" t="s">
        <v>33</v>
      </c>
      <c r="H3622" s="4" t="s">
        <v>34</v>
      </c>
      <c r="I3622" s="24" t="s">
        <v>35</v>
      </c>
      <c r="J3622" s="4" t="s">
        <v>36</v>
      </c>
      <c r="K3622" s="5">
        <v>37049.629999999997</v>
      </c>
      <c r="L3622" s="5">
        <v>37049.629999999997</v>
      </c>
      <c r="M3622" s="5">
        <v>0</v>
      </c>
      <c r="N3622" s="5">
        <v>0</v>
      </c>
      <c r="O3622" s="5">
        <v>0</v>
      </c>
      <c r="P3622" s="5">
        <v>0</v>
      </c>
      <c r="Q3622" s="5">
        <v>0</v>
      </c>
      <c r="R3622" s="25" t="s">
        <v>37</v>
      </c>
      <c r="S3622" s="25" t="s">
        <v>49</v>
      </c>
      <c r="T3622" s="5"/>
      <c r="U3622" s="5">
        <v>0</v>
      </c>
      <c r="V3622" s="4" t="s">
        <v>39</v>
      </c>
      <c r="W3622" s="4" t="s">
        <v>39</v>
      </c>
      <c r="X3622" s="4" t="s">
        <v>39</v>
      </c>
      <c r="Y3622" s="3">
        <v>38407.089999999997</v>
      </c>
    </row>
    <row r="3623" spans="1:25" x14ac:dyDescent="0.25">
      <c r="A3623" s="3">
        <v>702</v>
      </c>
      <c r="B3623" s="24" t="s">
        <v>3677</v>
      </c>
      <c r="C3623" s="4"/>
      <c r="D3623" s="3">
        <v>313461</v>
      </c>
      <c r="E3623" s="24"/>
      <c r="F3623" s="4" t="s">
        <v>43</v>
      </c>
      <c r="G3623" s="4" t="s">
        <v>33</v>
      </c>
      <c r="H3623" s="4" t="s">
        <v>34</v>
      </c>
      <c r="I3623" s="24" t="s">
        <v>35</v>
      </c>
      <c r="J3623" s="4" t="s">
        <v>36</v>
      </c>
      <c r="K3623" s="5">
        <v>9718.81</v>
      </c>
      <c r="L3623" s="5">
        <v>9718.81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25" t="s">
        <v>37</v>
      </c>
      <c r="S3623" s="25" t="s">
        <v>97</v>
      </c>
      <c r="T3623" s="5"/>
      <c r="U3623" s="5">
        <v>0</v>
      </c>
      <c r="V3623" s="4" t="s">
        <v>39</v>
      </c>
      <c r="W3623" s="4" t="s">
        <v>39</v>
      </c>
      <c r="X3623" s="4" t="s">
        <v>39</v>
      </c>
      <c r="Y3623" s="3">
        <v>9718.81</v>
      </c>
    </row>
    <row r="3624" spans="1:25" x14ac:dyDescent="0.25">
      <c r="A3624" s="3">
        <v>702</v>
      </c>
      <c r="B3624" s="24" t="s">
        <v>3678</v>
      </c>
      <c r="C3624" s="4"/>
      <c r="D3624" s="3">
        <v>316526</v>
      </c>
      <c r="E3624" s="24"/>
      <c r="F3624" s="4" t="s">
        <v>43</v>
      </c>
      <c r="G3624" s="4" t="s">
        <v>33</v>
      </c>
      <c r="H3624" s="4" t="s">
        <v>34</v>
      </c>
      <c r="I3624" s="24" t="s">
        <v>35</v>
      </c>
      <c r="J3624" s="4" t="s">
        <v>36</v>
      </c>
      <c r="K3624" s="5">
        <v>160209.79</v>
      </c>
      <c r="L3624" s="5">
        <v>160209.79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25" t="s">
        <v>37</v>
      </c>
      <c r="S3624" s="25" t="s">
        <v>69</v>
      </c>
      <c r="T3624" s="5"/>
      <c r="U3624" s="5">
        <v>0</v>
      </c>
      <c r="V3624" s="4" t="s">
        <v>39</v>
      </c>
      <c r="W3624" s="4" t="s">
        <v>39</v>
      </c>
      <c r="X3624" s="4" t="s">
        <v>39</v>
      </c>
      <c r="Y3624" s="3">
        <v>178009.96</v>
      </c>
    </row>
    <row r="3625" spans="1:25" x14ac:dyDescent="0.25">
      <c r="A3625" s="3">
        <v>702</v>
      </c>
      <c r="B3625" s="24" t="s">
        <v>3679</v>
      </c>
      <c r="C3625" s="4"/>
      <c r="D3625" s="3">
        <v>308900</v>
      </c>
      <c r="E3625" s="24"/>
      <c r="F3625" s="4" t="s">
        <v>43</v>
      </c>
      <c r="G3625" s="4" t="s">
        <v>33</v>
      </c>
      <c r="H3625" s="4" t="s">
        <v>34</v>
      </c>
      <c r="I3625" s="24" t="s">
        <v>35</v>
      </c>
      <c r="J3625" s="4" t="s">
        <v>36</v>
      </c>
      <c r="K3625" s="5">
        <v>32976.22</v>
      </c>
      <c r="L3625" s="5">
        <v>32976.22</v>
      </c>
      <c r="M3625" s="5">
        <v>0</v>
      </c>
      <c r="N3625" s="5">
        <v>0</v>
      </c>
      <c r="O3625" s="5">
        <v>0</v>
      </c>
      <c r="P3625" s="5">
        <v>0</v>
      </c>
      <c r="Q3625" s="5">
        <v>0</v>
      </c>
      <c r="R3625" s="25" t="s">
        <v>37</v>
      </c>
      <c r="S3625" s="25" t="s">
        <v>49</v>
      </c>
      <c r="T3625" s="5"/>
      <c r="U3625" s="5">
        <v>0</v>
      </c>
      <c r="V3625" s="4" t="s">
        <v>39</v>
      </c>
      <c r="W3625" s="4" t="s">
        <v>39</v>
      </c>
      <c r="X3625" s="4" t="s">
        <v>39</v>
      </c>
      <c r="Y3625" s="3">
        <v>34209.65</v>
      </c>
    </row>
    <row r="3626" spans="1:25" x14ac:dyDescent="0.25">
      <c r="A3626" s="3">
        <v>702</v>
      </c>
      <c r="B3626" s="24" t="s">
        <v>3680</v>
      </c>
      <c r="C3626" s="4"/>
      <c r="D3626" s="3">
        <v>309141</v>
      </c>
      <c r="E3626" s="24"/>
      <c r="F3626" s="4" t="s">
        <v>45</v>
      </c>
      <c r="G3626" s="4" t="s">
        <v>33</v>
      </c>
      <c r="H3626" s="4" t="s">
        <v>34</v>
      </c>
      <c r="I3626" s="24" t="s">
        <v>35</v>
      </c>
      <c r="J3626" s="4" t="s">
        <v>36</v>
      </c>
      <c r="K3626" s="5">
        <v>52832.98</v>
      </c>
      <c r="L3626" s="5">
        <v>52832.98</v>
      </c>
      <c r="M3626" s="5">
        <v>0</v>
      </c>
      <c r="N3626" s="5">
        <v>0</v>
      </c>
      <c r="O3626" s="5">
        <v>0</v>
      </c>
      <c r="P3626" s="5">
        <v>0</v>
      </c>
      <c r="Q3626" s="5">
        <v>0</v>
      </c>
      <c r="R3626" s="25" t="s">
        <v>37</v>
      </c>
      <c r="S3626" s="25" t="s">
        <v>58</v>
      </c>
      <c r="T3626" s="5"/>
      <c r="U3626" s="5">
        <v>0</v>
      </c>
      <c r="V3626" s="4" t="s">
        <v>39</v>
      </c>
      <c r="W3626" s="4" t="s">
        <v>39</v>
      </c>
      <c r="X3626" s="4" t="s">
        <v>39</v>
      </c>
      <c r="Y3626" s="3">
        <v>53925.14</v>
      </c>
    </row>
    <row r="3627" spans="1:25" x14ac:dyDescent="0.25">
      <c r="A3627" s="3">
        <v>702</v>
      </c>
      <c r="B3627" s="24" t="s">
        <v>3681</v>
      </c>
      <c r="C3627" s="4"/>
      <c r="D3627" s="3">
        <v>309151</v>
      </c>
      <c r="E3627" s="24"/>
      <c r="F3627" s="4" t="s">
        <v>33</v>
      </c>
      <c r="G3627" s="4" t="s">
        <v>33</v>
      </c>
      <c r="H3627" s="4" t="s">
        <v>34</v>
      </c>
      <c r="I3627" s="24" t="s">
        <v>209</v>
      </c>
      <c r="J3627" s="4" t="s">
        <v>41</v>
      </c>
      <c r="K3627" s="5">
        <v>429080.86</v>
      </c>
      <c r="L3627" s="5">
        <v>25890.739095180663</v>
      </c>
      <c r="M3627" s="5">
        <v>0</v>
      </c>
      <c r="N3627" s="5">
        <v>0</v>
      </c>
      <c r="O3627" s="5">
        <v>0</v>
      </c>
      <c r="P3627" s="5">
        <v>429080.86</v>
      </c>
      <c r="Q3627" s="5">
        <v>429080.86</v>
      </c>
      <c r="R3627" s="25" t="s">
        <v>102</v>
      </c>
      <c r="S3627" s="25" t="s">
        <v>38</v>
      </c>
      <c r="T3627" s="5"/>
      <c r="U3627" s="5">
        <v>0</v>
      </c>
      <c r="V3627" s="4" t="s">
        <v>39</v>
      </c>
      <c r="W3627" s="4" t="s">
        <v>39</v>
      </c>
      <c r="X3627" s="4" t="s">
        <v>39</v>
      </c>
      <c r="Y3627" s="3">
        <v>593084.37</v>
      </c>
    </row>
    <row r="3628" spans="1:25" x14ac:dyDescent="0.25">
      <c r="A3628" s="3">
        <v>702</v>
      </c>
      <c r="B3628" s="24" t="s">
        <v>3682</v>
      </c>
      <c r="C3628" s="4"/>
      <c r="D3628" s="3">
        <v>312089</v>
      </c>
      <c r="E3628" s="24"/>
      <c r="F3628" s="4" t="s">
        <v>43</v>
      </c>
      <c r="G3628" s="4" t="s">
        <v>33</v>
      </c>
      <c r="H3628" s="4" t="s">
        <v>34</v>
      </c>
      <c r="I3628" s="24" t="s">
        <v>35</v>
      </c>
      <c r="J3628" s="4" t="s">
        <v>36</v>
      </c>
      <c r="K3628" s="5">
        <v>4572.8500000000004</v>
      </c>
      <c r="L3628" s="5">
        <v>4572.8500000000004</v>
      </c>
      <c r="M3628" s="5">
        <v>0</v>
      </c>
      <c r="N3628" s="5">
        <v>0</v>
      </c>
      <c r="O3628" s="5">
        <v>0</v>
      </c>
      <c r="P3628" s="5">
        <v>0</v>
      </c>
      <c r="Q3628" s="5">
        <v>0</v>
      </c>
      <c r="R3628" s="25" t="s">
        <v>37</v>
      </c>
      <c r="S3628" s="25" t="s">
        <v>74</v>
      </c>
      <c r="T3628" s="5"/>
      <c r="U3628" s="5">
        <v>0</v>
      </c>
      <c r="V3628" s="4" t="s">
        <v>39</v>
      </c>
      <c r="W3628" s="4" t="s">
        <v>39</v>
      </c>
      <c r="X3628" s="4" t="s">
        <v>39</v>
      </c>
      <c r="Y3628" s="3">
        <v>4606.92</v>
      </c>
    </row>
    <row r="3629" spans="1:25" x14ac:dyDescent="0.25">
      <c r="A3629" s="3">
        <v>702</v>
      </c>
      <c r="B3629" s="24" t="s">
        <v>3683</v>
      </c>
      <c r="C3629" s="4"/>
      <c r="D3629" s="3">
        <v>320416</v>
      </c>
      <c r="E3629" s="24"/>
      <c r="F3629" s="4" t="s">
        <v>45</v>
      </c>
      <c r="G3629" s="4" t="s">
        <v>33</v>
      </c>
      <c r="H3629" s="4" t="s">
        <v>34</v>
      </c>
      <c r="I3629" s="24" t="s">
        <v>35</v>
      </c>
      <c r="J3629" s="4" t="s">
        <v>36</v>
      </c>
      <c r="K3629" s="5">
        <v>100029.07</v>
      </c>
      <c r="L3629" s="5">
        <v>100029.07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25" t="s">
        <v>37</v>
      </c>
      <c r="S3629" s="25" t="s">
        <v>49</v>
      </c>
      <c r="T3629" s="5"/>
      <c r="U3629" s="5">
        <v>0</v>
      </c>
      <c r="V3629" s="4" t="s">
        <v>39</v>
      </c>
      <c r="W3629" s="4" t="s">
        <v>39</v>
      </c>
      <c r="X3629" s="4" t="s">
        <v>39</v>
      </c>
      <c r="Y3629" s="3">
        <v>107517.88</v>
      </c>
    </row>
    <row r="3630" spans="1:25" x14ac:dyDescent="0.25">
      <c r="A3630" s="3">
        <v>702</v>
      </c>
      <c r="B3630" s="24" t="s">
        <v>3684</v>
      </c>
      <c r="C3630" s="4"/>
      <c r="D3630" s="3">
        <v>316076</v>
      </c>
      <c r="E3630" s="24"/>
      <c r="F3630" s="4" t="s">
        <v>43</v>
      </c>
      <c r="G3630" s="4" t="s">
        <v>33</v>
      </c>
      <c r="H3630" s="4" t="s">
        <v>34</v>
      </c>
      <c r="I3630" s="24" t="s">
        <v>35</v>
      </c>
      <c r="J3630" s="4" t="s">
        <v>36</v>
      </c>
      <c r="K3630" s="5">
        <v>2285.3200000000002</v>
      </c>
      <c r="L3630" s="5">
        <v>2285.3200000000002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25" t="s">
        <v>37</v>
      </c>
      <c r="S3630" s="25" t="s">
        <v>38</v>
      </c>
      <c r="T3630" s="5"/>
      <c r="U3630" s="5">
        <v>0</v>
      </c>
      <c r="V3630" s="4" t="s">
        <v>39</v>
      </c>
      <c r="W3630" s="4" t="s">
        <v>39</v>
      </c>
      <c r="X3630" s="4" t="s">
        <v>39</v>
      </c>
      <c r="Y3630" s="3">
        <v>2293.85</v>
      </c>
    </row>
    <row r="3631" spans="1:25" x14ac:dyDescent="0.25">
      <c r="A3631" s="3">
        <v>702</v>
      </c>
      <c r="B3631" s="24" t="s">
        <v>3685</v>
      </c>
      <c r="C3631" s="4"/>
      <c r="D3631" s="3">
        <v>314640</v>
      </c>
      <c r="E3631" s="24"/>
      <c r="F3631" s="4" t="s">
        <v>43</v>
      </c>
      <c r="G3631" s="4" t="s">
        <v>33</v>
      </c>
      <c r="H3631" s="4" t="s">
        <v>34</v>
      </c>
      <c r="I3631" s="24" t="s">
        <v>209</v>
      </c>
      <c r="J3631" s="4" t="s">
        <v>36</v>
      </c>
      <c r="K3631" s="5">
        <v>23686.38</v>
      </c>
      <c r="L3631" s="5">
        <v>23686.38</v>
      </c>
      <c r="M3631" s="5">
        <v>0</v>
      </c>
      <c r="N3631" s="5">
        <v>0</v>
      </c>
      <c r="O3631" s="5">
        <v>0</v>
      </c>
      <c r="P3631" s="5">
        <v>23686.38</v>
      </c>
      <c r="Q3631" s="5">
        <v>23686.38</v>
      </c>
      <c r="R3631" s="25" t="s">
        <v>102</v>
      </c>
      <c r="S3631" s="25" t="s">
        <v>416</v>
      </c>
      <c r="T3631" s="5"/>
      <c r="U3631" s="5">
        <v>0</v>
      </c>
      <c r="V3631" s="4" t="s">
        <v>39</v>
      </c>
      <c r="W3631" s="4" t="s">
        <v>39</v>
      </c>
      <c r="X3631" s="4" t="s">
        <v>39</v>
      </c>
      <c r="Y3631" s="3">
        <v>28276.46</v>
      </c>
    </row>
    <row r="3632" spans="1:25" x14ac:dyDescent="0.25">
      <c r="A3632" s="3">
        <v>702</v>
      </c>
      <c r="B3632" s="24" t="s">
        <v>3686</v>
      </c>
      <c r="C3632" s="4"/>
      <c r="D3632" s="3">
        <v>317623</v>
      </c>
      <c r="E3632" s="24"/>
      <c r="F3632" s="4" t="s">
        <v>43</v>
      </c>
      <c r="G3632" s="4" t="s">
        <v>33</v>
      </c>
      <c r="H3632" s="4" t="s">
        <v>34</v>
      </c>
      <c r="I3632" s="24" t="s">
        <v>35</v>
      </c>
      <c r="J3632" s="4" t="s">
        <v>36</v>
      </c>
      <c r="K3632" s="5">
        <v>7593.26</v>
      </c>
      <c r="L3632" s="5">
        <v>7593.26</v>
      </c>
      <c r="M3632" s="5">
        <v>0</v>
      </c>
      <c r="N3632" s="5">
        <v>0</v>
      </c>
      <c r="O3632" s="5">
        <v>0</v>
      </c>
      <c r="P3632" s="5">
        <v>0</v>
      </c>
      <c r="Q3632" s="5">
        <v>0</v>
      </c>
      <c r="R3632" s="25" t="s">
        <v>37</v>
      </c>
      <c r="S3632" s="25" t="s">
        <v>90</v>
      </c>
      <c r="T3632" s="5"/>
      <c r="U3632" s="5">
        <v>0</v>
      </c>
      <c r="V3632" s="4" t="s">
        <v>39</v>
      </c>
      <c r="W3632" s="4" t="s">
        <v>39</v>
      </c>
      <c r="X3632" s="4" t="s">
        <v>39</v>
      </c>
      <c r="Y3632" s="3">
        <v>7833.55</v>
      </c>
    </row>
    <row r="3633" spans="1:25" x14ac:dyDescent="0.25">
      <c r="A3633" s="3">
        <v>702</v>
      </c>
      <c r="B3633" s="24" t="s">
        <v>3687</v>
      </c>
      <c r="C3633" s="4"/>
      <c r="D3633" s="3">
        <v>309640</v>
      </c>
      <c r="E3633" s="24"/>
      <c r="F3633" s="4" t="s">
        <v>33</v>
      </c>
      <c r="G3633" s="4" t="s">
        <v>33</v>
      </c>
      <c r="H3633" s="4" t="s">
        <v>34</v>
      </c>
      <c r="I3633" s="24" t="s">
        <v>35</v>
      </c>
      <c r="J3633" s="4" t="s">
        <v>41</v>
      </c>
      <c r="K3633" s="5">
        <v>324622.32</v>
      </c>
      <c r="L3633" s="5">
        <v>19587.710790903722</v>
      </c>
      <c r="M3633" s="5">
        <v>0</v>
      </c>
      <c r="N3633" s="5">
        <v>0</v>
      </c>
      <c r="O3633" s="5">
        <v>0</v>
      </c>
      <c r="P3633" s="5">
        <v>0</v>
      </c>
      <c r="Q3633" s="5">
        <v>0</v>
      </c>
      <c r="R3633" s="25" t="s">
        <v>37</v>
      </c>
      <c r="S3633" s="25" t="s">
        <v>38</v>
      </c>
      <c r="T3633" s="5"/>
      <c r="U3633" s="5">
        <v>0</v>
      </c>
      <c r="V3633" s="4" t="s">
        <v>39</v>
      </c>
      <c r="W3633" s="4" t="s">
        <v>39</v>
      </c>
      <c r="X3633" s="4" t="s">
        <v>39</v>
      </c>
      <c r="Y3633" s="3">
        <v>489368.87</v>
      </c>
    </row>
    <row r="3634" spans="1:25" x14ac:dyDescent="0.25">
      <c r="A3634" s="3">
        <v>702</v>
      </c>
      <c r="B3634" s="24" t="s">
        <v>3688</v>
      </c>
      <c r="C3634" s="4"/>
      <c r="D3634" s="3">
        <v>309348</v>
      </c>
      <c r="E3634" s="24"/>
      <c r="F3634" s="4" t="s">
        <v>45</v>
      </c>
      <c r="G3634" s="4" t="s">
        <v>33</v>
      </c>
      <c r="H3634" s="4" t="s">
        <v>34</v>
      </c>
      <c r="I3634" s="24" t="s">
        <v>35</v>
      </c>
      <c r="J3634" s="4" t="s">
        <v>36</v>
      </c>
      <c r="K3634" s="5">
        <v>37049.629999999997</v>
      </c>
      <c r="L3634" s="5">
        <v>37049.629999999997</v>
      </c>
      <c r="M3634" s="5">
        <v>0</v>
      </c>
      <c r="N3634" s="5">
        <v>0</v>
      </c>
      <c r="O3634" s="5">
        <v>0</v>
      </c>
      <c r="P3634" s="5">
        <v>0</v>
      </c>
      <c r="Q3634" s="5">
        <v>0</v>
      </c>
      <c r="R3634" s="25" t="s">
        <v>37</v>
      </c>
      <c r="S3634" s="25" t="s">
        <v>49</v>
      </c>
      <c r="T3634" s="5"/>
      <c r="U3634" s="5">
        <v>0</v>
      </c>
      <c r="V3634" s="4" t="s">
        <v>39</v>
      </c>
      <c r="W3634" s="4" t="s">
        <v>39</v>
      </c>
      <c r="X3634" s="4" t="s">
        <v>39</v>
      </c>
      <c r="Y3634" s="3">
        <v>38407.089999999997</v>
      </c>
    </row>
    <row r="3635" spans="1:25" x14ac:dyDescent="0.25">
      <c r="A3635" s="3">
        <v>702</v>
      </c>
      <c r="B3635" s="24" t="s">
        <v>3689</v>
      </c>
      <c r="C3635" s="4"/>
      <c r="D3635" s="3">
        <v>318099</v>
      </c>
      <c r="E3635" s="24"/>
      <c r="F3635" s="4" t="s">
        <v>33</v>
      </c>
      <c r="G3635" s="4" t="s">
        <v>33</v>
      </c>
      <c r="H3635" s="4" t="s">
        <v>34</v>
      </c>
      <c r="I3635" s="24" t="s">
        <v>35</v>
      </c>
      <c r="J3635" s="4" t="s">
        <v>36</v>
      </c>
      <c r="K3635" s="5">
        <v>-24239.29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25" t="s">
        <v>37</v>
      </c>
      <c r="S3635" s="25" t="s">
        <v>38</v>
      </c>
      <c r="T3635" s="5"/>
      <c r="U3635" s="5">
        <v>0</v>
      </c>
      <c r="V3635" s="4" t="s">
        <v>39</v>
      </c>
      <c r="W3635" s="4" t="s">
        <v>39</v>
      </c>
      <c r="X3635" s="4" t="s">
        <v>39</v>
      </c>
      <c r="Y3635" s="3">
        <v>0</v>
      </c>
    </row>
    <row r="3636" spans="1:25" x14ac:dyDescent="0.25">
      <c r="A3636" s="3">
        <v>702</v>
      </c>
      <c r="B3636" s="24" t="s">
        <v>3690</v>
      </c>
      <c r="C3636" s="4"/>
      <c r="D3636" s="3">
        <v>309118</v>
      </c>
      <c r="E3636" s="24"/>
      <c r="F3636" s="4" t="s">
        <v>43</v>
      </c>
      <c r="G3636" s="4" t="s">
        <v>33</v>
      </c>
      <c r="H3636" s="4" t="s">
        <v>34</v>
      </c>
      <c r="I3636" s="24" t="s">
        <v>35</v>
      </c>
      <c r="J3636" s="4" t="s">
        <v>36</v>
      </c>
      <c r="K3636" s="5">
        <v>29270.7</v>
      </c>
      <c r="L3636" s="5">
        <v>29270.7</v>
      </c>
      <c r="M3636" s="5">
        <v>0</v>
      </c>
      <c r="N3636" s="5">
        <v>0</v>
      </c>
      <c r="O3636" s="5">
        <v>0</v>
      </c>
      <c r="P3636" s="5">
        <v>0</v>
      </c>
      <c r="Q3636" s="5">
        <v>0</v>
      </c>
      <c r="R3636" s="25" t="s">
        <v>37</v>
      </c>
      <c r="S3636" s="25" t="s">
        <v>74</v>
      </c>
      <c r="T3636" s="5"/>
      <c r="U3636" s="5">
        <v>0</v>
      </c>
      <c r="V3636" s="4" t="s">
        <v>39</v>
      </c>
      <c r="W3636" s="4" t="s">
        <v>39</v>
      </c>
      <c r="X3636" s="4" t="s">
        <v>39</v>
      </c>
      <c r="Y3636" s="3">
        <v>31975.06</v>
      </c>
    </row>
    <row r="3637" spans="1:25" x14ac:dyDescent="0.25">
      <c r="A3637" s="3">
        <v>702</v>
      </c>
      <c r="B3637" s="24" t="s">
        <v>3691</v>
      </c>
      <c r="C3637" s="4"/>
      <c r="D3637" s="3">
        <v>316199</v>
      </c>
      <c r="E3637" s="24"/>
      <c r="F3637" s="4" t="s">
        <v>43</v>
      </c>
      <c r="G3637" s="4" t="s">
        <v>33</v>
      </c>
      <c r="H3637" s="4" t="s">
        <v>34</v>
      </c>
      <c r="I3637" s="24" t="s">
        <v>35</v>
      </c>
      <c r="J3637" s="4" t="s">
        <v>36</v>
      </c>
      <c r="K3637" s="5">
        <v>79368.44</v>
      </c>
      <c r="L3637" s="5">
        <v>79368.44</v>
      </c>
      <c r="M3637" s="5">
        <v>0</v>
      </c>
      <c r="N3637" s="5">
        <v>0</v>
      </c>
      <c r="O3637" s="5">
        <v>0</v>
      </c>
      <c r="P3637" s="5">
        <v>0</v>
      </c>
      <c r="Q3637" s="5">
        <v>0</v>
      </c>
      <c r="R3637" s="25" t="s">
        <v>37</v>
      </c>
      <c r="S3637" s="25" t="s">
        <v>97</v>
      </c>
      <c r="T3637" s="5"/>
      <c r="U3637" s="5">
        <v>0</v>
      </c>
      <c r="V3637" s="4" t="s">
        <v>39</v>
      </c>
      <c r="W3637" s="4" t="s">
        <v>39</v>
      </c>
      <c r="X3637" s="4" t="s">
        <v>39</v>
      </c>
      <c r="Y3637" s="3">
        <v>88558.56</v>
      </c>
    </row>
    <row r="3638" spans="1:25" x14ac:dyDescent="0.25">
      <c r="A3638" s="3">
        <v>702</v>
      </c>
      <c r="B3638" s="24" t="s">
        <v>3692</v>
      </c>
      <c r="C3638" s="4"/>
      <c r="D3638" s="3">
        <v>317994</v>
      </c>
      <c r="E3638" s="24"/>
      <c r="F3638" s="4" t="s">
        <v>43</v>
      </c>
      <c r="G3638" s="4" t="s">
        <v>33</v>
      </c>
      <c r="H3638" s="4" t="s">
        <v>34</v>
      </c>
      <c r="I3638" s="24" t="s">
        <v>35</v>
      </c>
      <c r="J3638" s="4" t="s">
        <v>36</v>
      </c>
      <c r="K3638" s="5">
        <v>176496.06</v>
      </c>
      <c r="L3638" s="5">
        <v>176496.06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25" t="s">
        <v>37</v>
      </c>
      <c r="S3638" s="25" t="s">
        <v>74</v>
      </c>
      <c r="T3638" s="5"/>
      <c r="U3638" s="5">
        <v>0</v>
      </c>
      <c r="V3638" s="4" t="s">
        <v>39</v>
      </c>
      <c r="W3638" s="4" t="s">
        <v>39</v>
      </c>
      <c r="X3638" s="4" t="s">
        <v>39</v>
      </c>
      <c r="Y3638" s="3">
        <v>183078.79</v>
      </c>
    </row>
    <row r="3639" spans="1:25" x14ac:dyDescent="0.25">
      <c r="A3639" s="3">
        <v>702</v>
      </c>
      <c r="B3639" s="24" t="s">
        <v>3693</v>
      </c>
      <c r="C3639" s="4"/>
      <c r="D3639" s="3">
        <v>309151</v>
      </c>
      <c r="E3639" s="24"/>
      <c r="F3639" s="4" t="s">
        <v>33</v>
      </c>
      <c r="G3639" s="4" t="s">
        <v>33</v>
      </c>
      <c r="H3639" s="4" t="s">
        <v>34</v>
      </c>
      <c r="I3639" s="24" t="s">
        <v>209</v>
      </c>
      <c r="J3639" s="4" t="s">
        <v>41</v>
      </c>
      <c r="K3639" s="5">
        <v>604291.79</v>
      </c>
      <c r="L3639" s="5">
        <v>36462.966612516124</v>
      </c>
      <c r="M3639" s="5">
        <v>0</v>
      </c>
      <c r="N3639" s="5">
        <v>0</v>
      </c>
      <c r="O3639" s="5">
        <v>0</v>
      </c>
      <c r="P3639" s="5">
        <v>604291.79</v>
      </c>
      <c r="Q3639" s="5">
        <v>604291.79</v>
      </c>
      <c r="R3639" s="25" t="s">
        <v>102</v>
      </c>
      <c r="S3639" s="25" t="s">
        <v>38</v>
      </c>
      <c r="T3639" s="5"/>
      <c r="U3639" s="5">
        <v>0</v>
      </c>
      <c r="V3639" s="4" t="s">
        <v>39</v>
      </c>
      <c r="W3639" s="4" t="s">
        <v>39</v>
      </c>
      <c r="X3639" s="4" t="s">
        <v>39</v>
      </c>
      <c r="Y3639" s="3">
        <v>816649.17</v>
      </c>
    </row>
    <row r="3640" spans="1:25" x14ac:dyDescent="0.25">
      <c r="A3640" s="3">
        <v>702</v>
      </c>
      <c r="B3640" s="24" t="s">
        <v>3694</v>
      </c>
      <c r="C3640" s="4"/>
      <c r="D3640" s="3">
        <v>318246</v>
      </c>
      <c r="E3640" s="24"/>
      <c r="F3640" s="4" t="s">
        <v>45</v>
      </c>
      <c r="G3640" s="4" t="s">
        <v>33</v>
      </c>
      <c r="H3640" s="4" t="s">
        <v>34</v>
      </c>
      <c r="I3640" s="24" t="s">
        <v>209</v>
      </c>
      <c r="J3640" s="4" t="s">
        <v>36</v>
      </c>
      <c r="K3640" s="5">
        <v>23324.89</v>
      </c>
      <c r="L3640" s="5">
        <v>23324.89</v>
      </c>
      <c r="M3640" s="5">
        <v>0</v>
      </c>
      <c r="N3640" s="5">
        <v>0</v>
      </c>
      <c r="O3640" s="5">
        <v>0</v>
      </c>
      <c r="P3640" s="5">
        <v>0</v>
      </c>
      <c r="Q3640" s="5">
        <v>0</v>
      </c>
      <c r="R3640" s="25" t="s">
        <v>37</v>
      </c>
      <c r="S3640" s="25" t="s">
        <v>58</v>
      </c>
      <c r="T3640" s="5"/>
      <c r="U3640" s="5">
        <v>0</v>
      </c>
      <c r="V3640" s="4" t="s">
        <v>39</v>
      </c>
      <c r="W3640" s="4" t="s">
        <v>39</v>
      </c>
      <c r="X3640" s="4" t="s">
        <v>39</v>
      </c>
      <c r="Y3640" s="3">
        <v>23902.6</v>
      </c>
    </row>
    <row r="3641" spans="1:25" x14ac:dyDescent="0.25">
      <c r="A3641" s="3">
        <v>702</v>
      </c>
      <c r="B3641" s="24" t="s">
        <v>3695</v>
      </c>
      <c r="C3641" s="4"/>
      <c r="D3641" s="3">
        <v>314242</v>
      </c>
      <c r="E3641" s="24"/>
      <c r="F3641" s="4" t="s">
        <v>43</v>
      </c>
      <c r="G3641" s="4" t="s">
        <v>33</v>
      </c>
      <c r="H3641" s="4" t="s">
        <v>34</v>
      </c>
      <c r="I3641" s="24" t="s">
        <v>35</v>
      </c>
      <c r="J3641" s="4" t="s">
        <v>36</v>
      </c>
      <c r="K3641" s="5">
        <v>91060.33</v>
      </c>
      <c r="L3641" s="5">
        <v>91060.33</v>
      </c>
      <c r="M3641" s="5">
        <v>0</v>
      </c>
      <c r="N3641" s="5">
        <v>0</v>
      </c>
      <c r="O3641" s="5">
        <v>0</v>
      </c>
      <c r="P3641" s="5">
        <v>0</v>
      </c>
      <c r="Q3641" s="5">
        <v>0</v>
      </c>
      <c r="R3641" s="25" t="s">
        <v>37</v>
      </c>
      <c r="S3641" s="25" t="s">
        <v>74</v>
      </c>
      <c r="T3641" s="5"/>
      <c r="U3641" s="5">
        <v>0</v>
      </c>
      <c r="V3641" s="4" t="s">
        <v>39</v>
      </c>
      <c r="W3641" s="4" t="s">
        <v>39</v>
      </c>
      <c r="X3641" s="4" t="s">
        <v>39</v>
      </c>
      <c r="Y3641" s="3">
        <v>94091.03</v>
      </c>
    </row>
    <row r="3642" spans="1:25" x14ac:dyDescent="0.25">
      <c r="A3642" s="3">
        <v>702</v>
      </c>
      <c r="B3642" s="24" t="s">
        <v>3696</v>
      </c>
      <c r="C3642" s="4"/>
      <c r="D3642" s="3">
        <v>316076</v>
      </c>
      <c r="E3642" s="24"/>
      <c r="F3642" s="4" t="s">
        <v>43</v>
      </c>
      <c r="G3642" s="4" t="s">
        <v>33</v>
      </c>
      <c r="H3642" s="4" t="s">
        <v>34</v>
      </c>
      <c r="I3642" s="24" t="s">
        <v>35</v>
      </c>
      <c r="J3642" s="4" t="s">
        <v>36</v>
      </c>
      <c r="K3642" s="5">
        <v>1133.07</v>
      </c>
      <c r="L3642" s="5">
        <v>1133.07</v>
      </c>
      <c r="M3642" s="5">
        <v>0</v>
      </c>
      <c r="N3642" s="5">
        <v>0</v>
      </c>
      <c r="O3642" s="5">
        <v>0</v>
      </c>
      <c r="P3642" s="5">
        <v>0</v>
      </c>
      <c r="Q3642" s="5">
        <v>0</v>
      </c>
      <c r="R3642" s="25" t="s">
        <v>37</v>
      </c>
      <c r="S3642" s="25" t="s">
        <v>38</v>
      </c>
      <c r="T3642" s="5"/>
      <c r="U3642" s="5">
        <v>0</v>
      </c>
      <c r="V3642" s="4" t="s">
        <v>39</v>
      </c>
      <c r="W3642" s="4" t="s">
        <v>39</v>
      </c>
      <c r="X3642" s="4" t="s">
        <v>39</v>
      </c>
      <c r="Y3642" s="3">
        <v>1137.3</v>
      </c>
    </row>
    <row r="3643" spans="1:25" x14ac:dyDescent="0.25">
      <c r="A3643" s="3">
        <v>702</v>
      </c>
      <c r="B3643" s="24" t="s">
        <v>3697</v>
      </c>
      <c r="C3643" s="4"/>
      <c r="D3643" s="3">
        <v>316936</v>
      </c>
      <c r="E3643" s="24"/>
      <c r="F3643" s="4" t="s">
        <v>33</v>
      </c>
      <c r="G3643" s="4" t="s">
        <v>33</v>
      </c>
      <c r="H3643" s="4" t="s">
        <v>34</v>
      </c>
      <c r="I3643" s="24" t="s">
        <v>209</v>
      </c>
      <c r="J3643" s="4" t="s">
        <v>41</v>
      </c>
      <c r="K3643" s="5">
        <v>581909.16</v>
      </c>
      <c r="L3643" s="5">
        <v>35112.398718171076</v>
      </c>
      <c r="M3643" s="5">
        <v>0</v>
      </c>
      <c r="N3643" s="5">
        <v>0</v>
      </c>
      <c r="O3643" s="5">
        <v>0</v>
      </c>
      <c r="P3643" s="5">
        <v>581909.16</v>
      </c>
      <c r="Q3643" s="5">
        <v>581909.16</v>
      </c>
      <c r="R3643" s="25" t="s">
        <v>102</v>
      </c>
      <c r="S3643" s="25" t="s">
        <v>38</v>
      </c>
      <c r="T3643" s="5"/>
      <c r="U3643" s="5">
        <v>581909.16</v>
      </c>
      <c r="V3643" s="4" t="s">
        <v>39</v>
      </c>
      <c r="W3643" s="4" t="s">
        <v>39</v>
      </c>
      <c r="X3643" s="4" t="s">
        <v>39</v>
      </c>
      <c r="Y3643" s="3">
        <v>734410.52</v>
      </c>
    </row>
    <row r="3644" spans="1:25" x14ac:dyDescent="0.25">
      <c r="A3644" s="3">
        <v>702</v>
      </c>
      <c r="B3644" s="24" t="s">
        <v>3698</v>
      </c>
      <c r="C3644" s="4"/>
      <c r="D3644" s="3">
        <v>316291</v>
      </c>
      <c r="E3644" s="24"/>
      <c r="F3644" s="4" t="s">
        <v>33</v>
      </c>
      <c r="G3644" s="4" t="s">
        <v>33</v>
      </c>
      <c r="H3644" s="4" t="s">
        <v>34</v>
      </c>
      <c r="I3644" s="24" t="s">
        <v>35</v>
      </c>
      <c r="J3644" s="4" t="s">
        <v>36</v>
      </c>
      <c r="K3644" s="5">
        <v>5643.43</v>
      </c>
      <c r="L3644" s="5">
        <v>5643.43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25" t="s">
        <v>37</v>
      </c>
      <c r="S3644" s="25" t="s">
        <v>38</v>
      </c>
      <c r="T3644" s="5"/>
      <c r="U3644" s="5">
        <v>0</v>
      </c>
      <c r="V3644" s="4" t="s">
        <v>39</v>
      </c>
      <c r="W3644" s="4" t="s">
        <v>39</v>
      </c>
      <c r="X3644" s="4" t="s">
        <v>39</v>
      </c>
      <c r="Y3644" s="3">
        <v>6497.34</v>
      </c>
    </row>
    <row r="3645" spans="1:25" x14ac:dyDescent="0.25">
      <c r="A3645" s="3">
        <v>702</v>
      </c>
      <c r="B3645" s="24" t="s">
        <v>3699</v>
      </c>
      <c r="C3645" s="4"/>
      <c r="D3645" s="3">
        <v>320197</v>
      </c>
      <c r="E3645" s="24"/>
      <c r="F3645" s="4" t="s">
        <v>43</v>
      </c>
      <c r="G3645" s="4" t="s">
        <v>33</v>
      </c>
      <c r="H3645" s="4" t="s">
        <v>34</v>
      </c>
      <c r="I3645" s="24" t="s">
        <v>209</v>
      </c>
      <c r="J3645" s="4" t="s">
        <v>36</v>
      </c>
      <c r="K3645" s="5">
        <v>37374.75</v>
      </c>
      <c r="L3645" s="5">
        <v>37374.75</v>
      </c>
      <c r="M3645" s="5">
        <v>0</v>
      </c>
      <c r="N3645" s="5">
        <v>0</v>
      </c>
      <c r="O3645" s="5">
        <v>0</v>
      </c>
      <c r="P3645" s="5">
        <v>37374.75</v>
      </c>
      <c r="Q3645" s="5">
        <v>37374.75</v>
      </c>
      <c r="R3645" s="25" t="s">
        <v>102</v>
      </c>
      <c r="S3645" s="25" t="s">
        <v>90</v>
      </c>
      <c r="T3645" s="5"/>
      <c r="U3645" s="5">
        <v>37374.75</v>
      </c>
      <c r="V3645" s="4" t="s">
        <v>39</v>
      </c>
      <c r="W3645" s="4" t="s">
        <v>39</v>
      </c>
      <c r="X3645" s="4" t="s">
        <v>39</v>
      </c>
      <c r="Y3645" s="3">
        <v>37374.75</v>
      </c>
    </row>
    <row r="3646" spans="1:25" x14ac:dyDescent="0.25">
      <c r="A3646" s="3">
        <v>702</v>
      </c>
      <c r="B3646" s="24" t="s">
        <v>3700</v>
      </c>
      <c r="C3646" s="4"/>
      <c r="D3646" s="3">
        <v>316076</v>
      </c>
      <c r="E3646" s="24"/>
      <c r="F3646" s="4" t="s">
        <v>43</v>
      </c>
      <c r="G3646" s="4" t="s">
        <v>33</v>
      </c>
      <c r="H3646" s="4" t="s">
        <v>34</v>
      </c>
      <c r="I3646" s="24" t="s">
        <v>35</v>
      </c>
      <c r="J3646" s="4" t="s">
        <v>36</v>
      </c>
      <c r="K3646" s="5">
        <v>13071.78</v>
      </c>
      <c r="L3646" s="5">
        <v>13071.78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25" t="s">
        <v>37</v>
      </c>
      <c r="S3646" s="25" t="s">
        <v>38</v>
      </c>
      <c r="T3646" s="5"/>
      <c r="U3646" s="5">
        <v>0</v>
      </c>
      <c r="V3646" s="4" t="s">
        <v>39</v>
      </c>
      <c r="W3646" s="4" t="s">
        <v>39</v>
      </c>
      <c r="X3646" s="4" t="s">
        <v>39</v>
      </c>
      <c r="Y3646" s="3">
        <v>13120.68</v>
      </c>
    </row>
    <row r="3647" spans="1:25" x14ac:dyDescent="0.25">
      <c r="A3647" s="3">
        <v>702</v>
      </c>
      <c r="B3647" s="24" t="s">
        <v>3701</v>
      </c>
      <c r="C3647" s="4"/>
      <c r="D3647" s="3">
        <v>319072</v>
      </c>
      <c r="E3647" s="24"/>
      <c r="F3647" s="4" t="s">
        <v>45</v>
      </c>
      <c r="G3647" s="4" t="s">
        <v>33</v>
      </c>
      <c r="H3647" s="4" t="s">
        <v>34</v>
      </c>
      <c r="I3647" s="24" t="s">
        <v>35</v>
      </c>
      <c r="J3647" s="4" t="s">
        <v>36</v>
      </c>
      <c r="K3647" s="5">
        <v>14953.04</v>
      </c>
      <c r="L3647" s="5">
        <v>14953.04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25" t="s">
        <v>37</v>
      </c>
      <c r="S3647" s="25" t="s">
        <v>58</v>
      </c>
      <c r="T3647" s="5"/>
      <c r="U3647" s="5">
        <v>0</v>
      </c>
      <c r="V3647" s="4" t="s">
        <v>39</v>
      </c>
      <c r="W3647" s="4" t="s">
        <v>39</v>
      </c>
      <c r="X3647" s="4" t="s">
        <v>39</v>
      </c>
      <c r="Y3647" s="3">
        <v>15902.04</v>
      </c>
    </row>
    <row r="3648" spans="1:25" x14ac:dyDescent="0.25">
      <c r="A3648" s="3">
        <v>702</v>
      </c>
      <c r="B3648" s="24" t="s">
        <v>3702</v>
      </c>
      <c r="C3648" s="4"/>
      <c r="D3648" s="3">
        <v>316076</v>
      </c>
      <c r="E3648" s="24"/>
      <c r="F3648" s="4" t="s">
        <v>43</v>
      </c>
      <c r="G3648" s="4" t="s">
        <v>33</v>
      </c>
      <c r="H3648" s="4" t="s">
        <v>34</v>
      </c>
      <c r="I3648" s="24" t="s">
        <v>35</v>
      </c>
      <c r="J3648" s="4" t="s">
        <v>36</v>
      </c>
      <c r="K3648" s="5">
        <v>1814.68</v>
      </c>
      <c r="L3648" s="5">
        <v>1814.68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25" t="s">
        <v>37</v>
      </c>
      <c r="S3648" s="25" t="s">
        <v>38</v>
      </c>
      <c r="T3648" s="5"/>
      <c r="U3648" s="5">
        <v>0</v>
      </c>
      <c r="V3648" s="4" t="s">
        <v>39</v>
      </c>
      <c r="W3648" s="4" t="s">
        <v>39</v>
      </c>
      <c r="X3648" s="4" t="s">
        <v>39</v>
      </c>
      <c r="Y3648" s="3">
        <v>1821.44</v>
      </c>
    </row>
    <row r="3649" spans="1:25" x14ac:dyDescent="0.25">
      <c r="A3649" s="3">
        <v>702</v>
      </c>
      <c r="B3649" s="24" t="s">
        <v>3703</v>
      </c>
      <c r="C3649" s="4"/>
      <c r="D3649" s="3">
        <v>313112</v>
      </c>
      <c r="E3649" s="24"/>
      <c r="F3649" s="4" t="s">
        <v>33</v>
      </c>
      <c r="G3649" s="4" t="s">
        <v>33</v>
      </c>
      <c r="H3649" s="4" t="s">
        <v>34</v>
      </c>
      <c r="I3649" s="24" t="s">
        <v>209</v>
      </c>
      <c r="J3649" s="4" t="s">
        <v>41</v>
      </c>
      <c r="K3649" s="5">
        <v>557437.34</v>
      </c>
      <c r="L3649" s="5">
        <v>33635.769099212477</v>
      </c>
      <c r="M3649" s="5">
        <v>0</v>
      </c>
      <c r="N3649" s="5">
        <v>0</v>
      </c>
      <c r="O3649" s="5">
        <v>0</v>
      </c>
      <c r="P3649" s="5">
        <v>557437.34</v>
      </c>
      <c r="Q3649" s="5">
        <v>557437.34</v>
      </c>
      <c r="R3649" s="25" t="s">
        <v>102</v>
      </c>
      <c r="S3649" s="25" t="s">
        <v>38</v>
      </c>
      <c r="T3649" s="5"/>
      <c r="U3649" s="5">
        <v>557437.34</v>
      </c>
      <c r="V3649" s="4" t="s">
        <v>39</v>
      </c>
      <c r="W3649" s="4" t="s">
        <v>39</v>
      </c>
      <c r="X3649" s="4" t="s">
        <v>39</v>
      </c>
      <c r="Y3649" s="3">
        <v>614540.74</v>
      </c>
    </row>
    <row r="3650" spans="1:25" x14ac:dyDescent="0.25">
      <c r="A3650" s="3">
        <v>702</v>
      </c>
      <c r="B3650" s="24" t="s">
        <v>3704</v>
      </c>
      <c r="C3650" s="4"/>
      <c r="D3650" s="3">
        <v>309588</v>
      </c>
      <c r="E3650" s="24"/>
      <c r="F3650" s="4" t="s">
        <v>43</v>
      </c>
      <c r="G3650" s="4" t="s">
        <v>33</v>
      </c>
      <c r="H3650" s="4" t="s">
        <v>34</v>
      </c>
      <c r="I3650" s="24" t="s">
        <v>35</v>
      </c>
      <c r="J3650" s="4" t="s">
        <v>36</v>
      </c>
      <c r="K3650" s="5">
        <v>131207.84</v>
      </c>
      <c r="L3650" s="5">
        <v>131207.84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25" t="s">
        <v>37</v>
      </c>
      <c r="S3650" s="25" t="s">
        <v>69</v>
      </c>
      <c r="T3650" s="5"/>
      <c r="U3650" s="5">
        <v>0</v>
      </c>
      <c r="V3650" s="4" t="s">
        <v>39</v>
      </c>
      <c r="W3650" s="4" t="s">
        <v>39</v>
      </c>
      <c r="X3650" s="4" t="s">
        <v>39</v>
      </c>
      <c r="Y3650" s="3">
        <v>147327.78</v>
      </c>
    </row>
    <row r="3651" spans="1:25" x14ac:dyDescent="0.25">
      <c r="A3651" s="3">
        <v>702</v>
      </c>
      <c r="B3651" s="24" t="s">
        <v>3705</v>
      </c>
      <c r="C3651" s="4"/>
      <c r="D3651" s="3">
        <v>308973</v>
      </c>
      <c r="E3651" s="24"/>
      <c r="F3651" s="4" t="s">
        <v>43</v>
      </c>
      <c r="G3651" s="4" t="s">
        <v>33</v>
      </c>
      <c r="H3651" s="4" t="s">
        <v>34</v>
      </c>
      <c r="I3651" s="24" t="s">
        <v>209</v>
      </c>
      <c r="J3651" s="4" t="s">
        <v>36</v>
      </c>
      <c r="K3651" s="5">
        <v>166561.60000000001</v>
      </c>
      <c r="L3651" s="5">
        <v>166561.60000000001</v>
      </c>
      <c r="M3651" s="5">
        <v>0</v>
      </c>
      <c r="N3651" s="5">
        <v>0</v>
      </c>
      <c r="O3651" s="5">
        <v>0</v>
      </c>
      <c r="P3651" s="5">
        <v>166561.60000000001</v>
      </c>
      <c r="Q3651" s="5">
        <v>166561.60000000001</v>
      </c>
      <c r="R3651" s="25" t="s">
        <v>102</v>
      </c>
      <c r="S3651" s="25" t="s">
        <v>69</v>
      </c>
      <c r="T3651" s="5"/>
      <c r="U3651" s="5">
        <v>0</v>
      </c>
      <c r="V3651" s="4" t="s">
        <v>39</v>
      </c>
      <c r="W3651" s="4" t="s">
        <v>39</v>
      </c>
      <c r="X3651" s="4" t="s">
        <v>39</v>
      </c>
      <c r="Y3651" s="3">
        <v>200137.02</v>
      </c>
    </row>
    <row r="3652" spans="1:25" x14ac:dyDescent="0.25">
      <c r="A3652" s="3">
        <v>702</v>
      </c>
      <c r="B3652" s="24" t="s">
        <v>3706</v>
      </c>
      <c r="C3652" s="4"/>
      <c r="D3652" s="3">
        <v>315144</v>
      </c>
      <c r="E3652" s="24"/>
      <c r="F3652" s="4" t="s">
        <v>43</v>
      </c>
      <c r="G3652" s="4" t="s">
        <v>33</v>
      </c>
      <c r="H3652" s="4" t="s">
        <v>34</v>
      </c>
      <c r="I3652" s="24" t="s">
        <v>35</v>
      </c>
      <c r="J3652" s="4" t="s">
        <v>36</v>
      </c>
      <c r="K3652" s="5">
        <v>11125.99</v>
      </c>
      <c r="L3652" s="5">
        <v>11125.99</v>
      </c>
      <c r="M3652" s="5">
        <v>11125.99</v>
      </c>
      <c r="N3652" s="5">
        <v>0</v>
      </c>
      <c r="O3652" s="5">
        <v>0</v>
      </c>
      <c r="P3652" s="5">
        <v>0</v>
      </c>
      <c r="Q3652" s="5">
        <v>11125.99</v>
      </c>
      <c r="R3652" s="25" t="s">
        <v>48</v>
      </c>
      <c r="S3652" s="25" t="s">
        <v>74</v>
      </c>
      <c r="T3652" s="5"/>
      <c r="U3652" s="5">
        <v>0</v>
      </c>
      <c r="V3652" s="4" t="s">
        <v>39</v>
      </c>
      <c r="W3652" s="4" t="s">
        <v>39</v>
      </c>
      <c r="X3652" s="4" t="s">
        <v>39</v>
      </c>
      <c r="Y3652" s="3">
        <v>11305.52</v>
      </c>
    </row>
    <row r="3653" spans="1:25" x14ac:dyDescent="0.25">
      <c r="A3653" s="3">
        <v>702</v>
      </c>
      <c r="B3653" s="24" t="s">
        <v>3707</v>
      </c>
      <c r="C3653" s="4"/>
      <c r="D3653" s="3">
        <v>310871</v>
      </c>
      <c r="E3653" s="24"/>
      <c r="F3653" s="4" t="s">
        <v>43</v>
      </c>
      <c r="G3653" s="4" t="s">
        <v>33</v>
      </c>
      <c r="H3653" s="4" t="s">
        <v>34</v>
      </c>
      <c r="I3653" s="24" t="s">
        <v>35</v>
      </c>
      <c r="J3653" s="4" t="s">
        <v>36</v>
      </c>
      <c r="K3653" s="5">
        <v>47567.28</v>
      </c>
      <c r="L3653" s="5">
        <v>47567.28</v>
      </c>
      <c r="M3653" s="5">
        <v>47567.28</v>
      </c>
      <c r="N3653" s="5">
        <v>0</v>
      </c>
      <c r="O3653" s="5">
        <v>0</v>
      </c>
      <c r="P3653" s="5">
        <v>0</v>
      </c>
      <c r="Q3653" s="5">
        <v>47567.28</v>
      </c>
      <c r="R3653" s="25" t="s">
        <v>48</v>
      </c>
      <c r="S3653" s="25" t="s">
        <v>97</v>
      </c>
      <c r="T3653" s="5"/>
      <c r="U3653" s="5">
        <v>0</v>
      </c>
      <c r="V3653" s="4" t="s">
        <v>39</v>
      </c>
      <c r="W3653" s="4" t="s">
        <v>39</v>
      </c>
      <c r="X3653" s="4" t="s">
        <v>39</v>
      </c>
      <c r="Y3653" s="3">
        <v>47567.28</v>
      </c>
    </row>
    <row r="3654" spans="1:25" x14ac:dyDescent="0.25">
      <c r="A3654" s="3">
        <v>702</v>
      </c>
      <c r="B3654" s="24" t="s">
        <v>3708</v>
      </c>
      <c r="C3654" s="4"/>
      <c r="D3654" s="3">
        <v>312753</v>
      </c>
      <c r="E3654" s="24"/>
      <c r="F3654" s="4" t="s">
        <v>33</v>
      </c>
      <c r="G3654" s="4" t="s">
        <v>33</v>
      </c>
      <c r="H3654" s="4" t="s">
        <v>34</v>
      </c>
      <c r="I3654" s="24" t="s">
        <v>35</v>
      </c>
      <c r="J3654" s="4" t="s">
        <v>41</v>
      </c>
      <c r="K3654" s="5">
        <v>19584.88</v>
      </c>
      <c r="L3654" s="5">
        <v>1181.7516593269202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25" t="s">
        <v>37</v>
      </c>
      <c r="S3654" s="25" t="s">
        <v>38</v>
      </c>
      <c r="T3654" s="5"/>
      <c r="U3654" s="5">
        <v>0</v>
      </c>
      <c r="V3654" s="4" t="s">
        <v>39</v>
      </c>
      <c r="W3654" s="4" t="s">
        <v>39</v>
      </c>
      <c r="X3654" s="4" t="s">
        <v>39</v>
      </c>
      <c r="Y3654" s="3">
        <v>39528.57</v>
      </c>
    </row>
    <row r="3655" spans="1:25" x14ac:dyDescent="0.25">
      <c r="A3655" s="3">
        <v>702</v>
      </c>
      <c r="B3655" s="24" t="s">
        <v>3709</v>
      </c>
      <c r="C3655" s="4"/>
      <c r="D3655" s="3">
        <v>311337</v>
      </c>
      <c r="E3655" s="24"/>
      <c r="F3655" s="4" t="s">
        <v>43</v>
      </c>
      <c r="G3655" s="4" t="s">
        <v>45</v>
      </c>
      <c r="H3655" s="4" t="s">
        <v>34</v>
      </c>
      <c r="I3655" s="24" t="s">
        <v>35</v>
      </c>
      <c r="J3655" s="4" t="s">
        <v>36</v>
      </c>
      <c r="K3655" s="5">
        <v>963390.65</v>
      </c>
      <c r="L3655" s="5">
        <v>963390.65</v>
      </c>
      <c r="M3655" s="5">
        <v>0</v>
      </c>
      <c r="N3655" s="5">
        <v>0</v>
      </c>
      <c r="O3655" s="5">
        <v>0</v>
      </c>
      <c r="P3655" s="5">
        <v>0</v>
      </c>
      <c r="Q3655" s="5">
        <v>0</v>
      </c>
      <c r="R3655" s="25" t="s">
        <v>37</v>
      </c>
      <c r="S3655" s="25" t="s">
        <v>108</v>
      </c>
      <c r="T3655" s="5"/>
      <c r="U3655" s="5">
        <v>0</v>
      </c>
      <c r="V3655" s="4" t="s">
        <v>39</v>
      </c>
      <c r="W3655" s="4" t="s">
        <v>39</v>
      </c>
      <c r="X3655" s="4" t="s">
        <v>39</v>
      </c>
      <c r="Y3655" s="3">
        <v>1011509.43</v>
      </c>
    </row>
    <row r="3656" spans="1:25" x14ac:dyDescent="0.25">
      <c r="A3656" s="3">
        <v>702</v>
      </c>
      <c r="B3656" s="24" t="s">
        <v>3710</v>
      </c>
      <c r="C3656" s="4"/>
      <c r="D3656" s="3">
        <v>318911</v>
      </c>
      <c r="E3656" s="24"/>
      <c r="F3656" s="4" t="s">
        <v>33</v>
      </c>
      <c r="G3656" s="4" t="s">
        <v>33</v>
      </c>
      <c r="H3656" s="4" t="s">
        <v>34</v>
      </c>
      <c r="I3656" s="24" t="s">
        <v>209</v>
      </c>
      <c r="J3656" s="4" t="s">
        <v>36</v>
      </c>
      <c r="K3656" s="5">
        <v>24262</v>
      </c>
      <c r="L3656" s="5">
        <v>24262</v>
      </c>
      <c r="M3656" s="5">
        <v>0</v>
      </c>
      <c r="N3656" s="5">
        <v>0</v>
      </c>
      <c r="O3656" s="5">
        <v>0</v>
      </c>
      <c r="P3656" s="5">
        <v>24262</v>
      </c>
      <c r="Q3656" s="5">
        <v>24262</v>
      </c>
      <c r="R3656" s="25" t="s">
        <v>102</v>
      </c>
      <c r="S3656" s="25" t="s">
        <v>38</v>
      </c>
      <c r="T3656" s="5"/>
      <c r="U3656" s="5">
        <v>0</v>
      </c>
      <c r="V3656" s="4" t="s">
        <v>39</v>
      </c>
      <c r="W3656" s="4" t="s">
        <v>39</v>
      </c>
      <c r="X3656" s="4" t="s">
        <v>39</v>
      </c>
      <c r="Y3656" s="3">
        <v>42636.98</v>
      </c>
    </row>
    <row r="3657" spans="1:25" x14ac:dyDescent="0.25">
      <c r="A3657" s="3">
        <v>702</v>
      </c>
      <c r="B3657" s="24" t="s">
        <v>3711</v>
      </c>
      <c r="C3657" s="4"/>
      <c r="D3657" s="3">
        <v>312089</v>
      </c>
      <c r="E3657" s="24"/>
      <c r="F3657" s="4" t="s">
        <v>43</v>
      </c>
      <c r="G3657" s="4" t="s">
        <v>33</v>
      </c>
      <c r="H3657" s="4" t="s">
        <v>34</v>
      </c>
      <c r="I3657" s="24" t="s">
        <v>35</v>
      </c>
      <c r="J3657" s="4" t="s">
        <v>36</v>
      </c>
      <c r="K3657" s="5">
        <v>344691.45</v>
      </c>
      <c r="L3657" s="5">
        <v>344691.45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25" t="s">
        <v>37</v>
      </c>
      <c r="S3657" s="25" t="s">
        <v>74</v>
      </c>
      <c r="T3657" s="5"/>
      <c r="U3657" s="5">
        <v>0</v>
      </c>
      <c r="V3657" s="4" t="s">
        <v>39</v>
      </c>
      <c r="W3657" s="4" t="s">
        <v>39</v>
      </c>
      <c r="X3657" s="4" t="s">
        <v>39</v>
      </c>
      <c r="Y3657" s="3">
        <v>354172.12</v>
      </c>
    </row>
    <row r="3658" spans="1:25" x14ac:dyDescent="0.25">
      <c r="A3658" s="3">
        <v>702</v>
      </c>
      <c r="B3658" s="24" t="s">
        <v>3712</v>
      </c>
      <c r="C3658" s="4"/>
      <c r="D3658" s="3">
        <v>320022</v>
      </c>
      <c r="E3658" s="24"/>
      <c r="F3658" s="4" t="s">
        <v>43</v>
      </c>
      <c r="G3658" s="4" t="s">
        <v>33</v>
      </c>
      <c r="H3658" s="4" t="s">
        <v>34</v>
      </c>
      <c r="I3658" s="24" t="s">
        <v>35</v>
      </c>
      <c r="J3658" s="4" t="s">
        <v>36</v>
      </c>
      <c r="K3658" s="5">
        <v>13909.36</v>
      </c>
      <c r="L3658" s="5">
        <v>13909.36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25" t="s">
        <v>37</v>
      </c>
      <c r="S3658" s="25" t="s">
        <v>74</v>
      </c>
      <c r="T3658" s="5"/>
      <c r="U3658" s="5">
        <v>0</v>
      </c>
      <c r="V3658" s="4" t="s">
        <v>39</v>
      </c>
      <c r="W3658" s="4" t="s">
        <v>39</v>
      </c>
      <c r="X3658" s="4" t="s">
        <v>39</v>
      </c>
      <c r="Y3658" s="3">
        <v>21806.2</v>
      </c>
    </row>
    <row r="3659" spans="1:25" x14ac:dyDescent="0.25">
      <c r="A3659" s="3">
        <v>702</v>
      </c>
      <c r="B3659" s="24" t="s">
        <v>3713</v>
      </c>
      <c r="C3659" s="4"/>
      <c r="D3659" s="3">
        <v>310691</v>
      </c>
      <c r="E3659" s="24"/>
      <c r="F3659" s="4" t="s">
        <v>33</v>
      </c>
      <c r="G3659" s="4" t="s">
        <v>33</v>
      </c>
      <c r="H3659" s="4" t="s">
        <v>34</v>
      </c>
      <c r="I3659" s="24" t="s">
        <v>35</v>
      </c>
      <c r="J3659" s="4" t="s">
        <v>41</v>
      </c>
      <c r="K3659" s="5">
        <v>346120.08</v>
      </c>
      <c r="L3659" s="5">
        <v>20884.885629443037</v>
      </c>
      <c r="M3659" s="5">
        <v>0</v>
      </c>
      <c r="N3659" s="5">
        <v>0</v>
      </c>
      <c r="O3659" s="5">
        <v>0</v>
      </c>
      <c r="P3659" s="5">
        <v>346120.08</v>
      </c>
      <c r="Q3659" s="5">
        <v>346120.08</v>
      </c>
      <c r="R3659" s="25" t="s">
        <v>102</v>
      </c>
      <c r="S3659" s="25" t="s">
        <v>38</v>
      </c>
      <c r="T3659" s="5"/>
      <c r="U3659" s="5">
        <v>0</v>
      </c>
      <c r="V3659" s="4" t="s">
        <v>39</v>
      </c>
      <c r="W3659" s="4" t="s">
        <v>39</v>
      </c>
      <c r="X3659" s="4" t="s">
        <v>39</v>
      </c>
      <c r="Y3659" s="3">
        <v>403622.27</v>
      </c>
    </row>
    <row r="3660" spans="1:25" x14ac:dyDescent="0.25">
      <c r="A3660" s="3">
        <v>702</v>
      </c>
      <c r="B3660" s="24" t="s">
        <v>3714</v>
      </c>
      <c r="C3660" s="4"/>
      <c r="D3660" s="3">
        <v>309785</v>
      </c>
      <c r="E3660" s="24"/>
      <c r="F3660" s="4" t="s">
        <v>43</v>
      </c>
      <c r="G3660" s="4" t="s">
        <v>33</v>
      </c>
      <c r="H3660" s="4" t="s">
        <v>34</v>
      </c>
      <c r="I3660" s="24" t="s">
        <v>35</v>
      </c>
      <c r="J3660" s="4" t="s">
        <v>36</v>
      </c>
      <c r="K3660" s="5">
        <v>284302.25</v>
      </c>
      <c r="L3660" s="5">
        <v>284302.25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  <c r="R3660" s="25" t="s">
        <v>37</v>
      </c>
      <c r="S3660" s="25" t="s">
        <v>74</v>
      </c>
      <c r="T3660" s="5"/>
      <c r="U3660" s="5">
        <v>0</v>
      </c>
      <c r="V3660" s="4" t="s">
        <v>39</v>
      </c>
      <c r="W3660" s="4" t="s">
        <v>39</v>
      </c>
      <c r="X3660" s="4" t="s">
        <v>39</v>
      </c>
      <c r="Y3660" s="3">
        <v>298220.37</v>
      </c>
    </row>
    <row r="3661" spans="1:25" x14ac:dyDescent="0.25">
      <c r="A3661" s="3">
        <v>702</v>
      </c>
      <c r="B3661" s="24" t="s">
        <v>3715</v>
      </c>
      <c r="C3661" s="4"/>
      <c r="D3661" s="3">
        <v>311337</v>
      </c>
      <c r="E3661" s="24"/>
      <c r="F3661" s="4" t="s">
        <v>43</v>
      </c>
      <c r="G3661" s="4" t="s">
        <v>45</v>
      </c>
      <c r="H3661" s="4" t="s">
        <v>34</v>
      </c>
      <c r="I3661" s="24" t="s">
        <v>35</v>
      </c>
      <c r="J3661" s="4" t="s">
        <v>36</v>
      </c>
      <c r="K3661" s="5">
        <v>116078.49</v>
      </c>
      <c r="L3661" s="5">
        <v>116078.49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25" t="s">
        <v>37</v>
      </c>
      <c r="S3661" s="25" t="s">
        <v>108</v>
      </c>
      <c r="T3661" s="5"/>
      <c r="U3661" s="5">
        <v>0</v>
      </c>
      <c r="V3661" s="4" t="s">
        <v>39</v>
      </c>
      <c r="W3661" s="4" t="s">
        <v>39</v>
      </c>
      <c r="X3661" s="4" t="s">
        <v>39</v>
      </c>
      <c r="Y3661" s="3">
        <v>121876.3</v>
      </c>
    </row>
    <row r="3662" spans="1:25" x14ac:dyDescent="0.25">
      <c r="A3662" s="3">
        <v>702</v>
      </c>
      <c r="B3662" s="24" t="s">
        <v>3716</v>
      </c>
      <c r="C3662" s="4"/>
      <c r="D3662" s="3">
        <v>316353</v>
      </c>
      <c r="E3662" s="24"/>
      <c r="F3662" s="4" t="s">
        <v>33</v>
      </c>
      <c r="G3662" s="4" t="s">
        <v>33</v>
      </c>
      <c r="H3662" s="4" t="s">
        <v>34</v>
      </c>
      <c r="I3662" s="24" t="s">
        <v>209</v>
      </c>
      <c r="J3662" s="4" t="s">
        <v>41</v>
      </c>
      <c r="K3662" s="5">
        <v>1808904.94</v>
      </c>
      <c r="L3662" s="5">
        <v>109149.32409132263</v>
      </c>
      <c r="M3662" s="5">
        <v>0</v>
      </c>
      <c r="N3662" s="5">
        <v>0</v>
      </c>
      <c r="O3662" s="5">
        <v>0</v>
      </c>
      <c r="P3662" s="5">
        <v>1808904.94</v>
      </c>
      <c r="Q3662" s="5">
        <v>1808904.94</v>
      </c>
      <c r="R3662" s="25" t="s">
        <v>102</v>
      </c>
      <c r="S3662" s="25" t="s">
        <v>38</v>
      </c>
      <c r="T3662" s="5"/>
      <c r="U3662" s="5">
        <v>0</v>
      </c>
      <c r="V3662" s="4" t="s">
        <v>39</v>
      </c>
      <c r="W3662" s="4" t="s">
        <v>39</v>
      </c>
      <c r="X3662" s="4" t="s">
        <v>39</v>
      </c>
      <c r="Y3662" s="3">
        <v>2121827.7799999998</v>
      </c>
    </row>
    <row r="3663" spans="1:25" x14ac:dyDescent="0.25">
      <c r="A3663" s="3">
        <v>702</v>
      </c>
      <c r="B3663" s="24" t="s">
        <v>3717</v>
      </c>
      <c r="C3663" s="4"/>
      <c r="D3663" s="3">
        <v>313117</v>
      </c>
      <c r="E3663" s="24"/>
      <c r="F3663" s="4" t="s">
        <v>33</v>
      </c>
      <c r="G3663" s="4" t="s">
        <v>33</v>
      </c>
      <c r="H3663" s="4" t="s">
        <v>34</v>
      </c>
      <c r="I3663" s="24" t="s">
        <v>35</v>
      </c>
      <c r="J3663" s="4" t="s">
        <v>41</v>
      </c>
      <c r="K3663" s="5">
        <v>82689.600000000006</v>
      </c>
      <c r="L3663" s="5">
        <v>4989.490464535872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25" t="s">
        <v>37</v>
      </c>
      <c r="S3663" s="25" t="s">
        <v>38</v>
      </c>
      <c r="T3663" s="5"/>
      <c r="U3663" s="5">
        <v>0</v>
      </c>
      <c r="V3663" s="4" t="s">
        <v>39</v>
      </c>
      <c r="W3663" s="4" t="s">
        <v>39</v>
      </c>
      <c r="X3663" s="4" t="s">
        <v>39</v>
      </c>
      <c r="Y3663" s="3">
        <v>125392.25</v>
      </c>
    </row>
    <row r="3664" spans="1:25" x14ac:dyDescent="0.25">
      <c r="A3664" s="3">
        <v>702</v>
      </c>
      <c r="B3664" s="24" t="s">
        <v>3718</v>
      </c>
      <c r="C3664" s="4"/>
      <c r="D3664" s="3">
        <v>318822</v>
      </c>
      <c r="E3664" s="24"/>
      <c r="F3664" s="4" t="s">
        <v>33</v>
      </c>
      <c r="G3664" s="4" t="s">
        <v>33</v>
      </c>
      <c r="H3664" s="4" t="s">
        <v>34</v>
      </c>
      <c r="I3664" s="24" t="s">
        <v>35</v>
      </c>
      <c r="J3664" s="4" t="s">
        <v>36</v>
      </c>
      <c r="K3664" s="5">
        <v>256514.55</v>
      </c>
      <c r="L3664" s="5">
        <v>256514.55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25" t="s">
        <v>37</v>
      </c>
      <c r="S3664" s="25" t="s">
        <v>38</v>
      </c>
      <c r="T3664" s="5"/>
      <c r="U3664" s="5">
        <v>0</v>
      </c>
      <c r="V3664" s="4" t="s">
        <v>39</v>
      </c>
      <c r="W3664" s="4" t="s">
        <v>39</v>
      </c>
      <c r="X3664" s="4" t="s">
        <v>39</v>
      </c>
      <c r="Y3664" s="3">
        <v>281296.39</v>
      </c>
    </row>
    <row r="3665" spans="1:25" x14ac:dyDescent="0.25">
      <c r="A3665" s="3">
        <v>702</v>
      </c>
      <c r="B3665" s="24" t="s">
        <v>3719</v>
      </c>
      <c r="C3665" s="4"/>
      <c r="D3665" s="3">
        <v>313140</v>
      </c>
      <c r="E3665" s="24"/>
      <c r="F3665" s="4" t="s">
        <v>43</v>
      </c>
      <c r="G3665" s="4" t="s">
        <v>33</v>
      </c>
      <c r="H3665" s="4" t="s">
        <v>34</v>
      </c>
      <c r="I3665" s="24" t="s">
        <v>35</v>
      </c>
      <c r="J3665" s="4" t="s">
        <v>36</v>
      </c>
      <c r="K3665" s="5">
        <v>16514.03</v>
      </c>
      <c r="L3665" s="5">
        <v>16514.03</v>
      </c>
      <c r="M3665" s="5">
        <v>16514.03</v>
      </c>
      <c r="N3665" s="5">
        <v>0</v>
      </c>
      <c r="O3665" s="5">
        <v>0</v>
      </c>
      <c r="P3665" s="5">
        <v>0</v>
      </c>
      <c r="Q3665" s="5">
        <v>16514.03</v>
      </c>
      <c r="R3665" s="25" t="s">
        <v>48</v>
      </c>
      <c r="S3665" s="25" t="s">
        <v>74</v>
      </c>
      <c r="T3665" s="5"/>
      <c r="U3665" s="5">
        <v>0</v>
      </c>
      <c r="V3665" s="4" t="s">
        <v>39</v>
      </c>
      <c r="W3665" s="4" t="s">
        <v>39</v>
      </c>
      <c r="X3665" s="4" t="s">
        <v>39</v>
      </c>
      <c r="Y3665" s="3">
        <v>16821.330000000002</v>
      </c>
    </row>
    <row r="3666" spans="1:25" x14ac:dyDescent="0.25">
      <c r="A3666" s="3">
        <v>702</v>
      </c>
      <c r="B3666" s="24" t="s">
        <v>3720</v>
      </c>
      <c r="C3666" s="4"/>
      <c r="D3666" s="3">
        <v>313971</v>
      </c>
      <c r="E3666" s="24"/>
      <c r="F3666" s="4" t="s">
        <v>45</v>
      </c>
      <c r="G3666" s="4" t="s">
        <v>33</v>
      </c>
      <c r="H3666" s="4" t="s">
        <v>34</v>
      </c>
      <c r="I3666" s="24" t="s">
        <v>35</v>
      </c>
      <c r="J3666" s="4" t="s">
        <v>36</v>
      </c>
      <c r="K3666" s="5">
        <v>23438</v>
      </c>
      <c r="L3666" s="5">
        <v>23438</v>
      </c>
      <c r="M3666" s="5">
        <v>0</v>
      </c>
      <c r="N3666" s="5">
        <v>0</v>
      </c>
      <c r="O3666" s="5">
        <v>0</v>
      </c>
      <c r="P3666" s="5">
        <v>0</v>
      </c>
      <c r="Q3666" s="5">
        <v>0</v>
      </c>
      <c r="R3666" s="25" t="s">
        <v>37</v>
      </c>
      <c r="S3666" s="25" t="s">
        <v>49</v>
      </c>
      <c r="T3666" s="5"/>
      <c r="U3666" s="5">
        <v>0</v>
      </c>
      <c r="V3666" s="4" t="s">
        <v>39</v>
      </c>
      <c r="W3666" s="4" t="s">
        <v>39</v>
      </c>
      <c r="X3666" s="4" t="s">
        <v>39</v>
      </c>
      <c r="Y3666" s="3">
        <v>24158.74</v>
      </c>
    </row>
    <row r="3667" spans="1:25" x14ac:dyDescent="0.25">
      <c r="A3667" s="3">
        <v>702</v>
      </c>
      <c r="B3667" s="24" t="s">
        <v>3721</v>
      </c>
      <c r="C3667" s="4"/>
      <c r="D3667" s="3">
        <v>309141</v>
      </c>
      <c r="E3667" s="24"/>
      <c r="F3667" s="4" t="s">
        <v>45</v>
      </c>
      <c r="G3667" s="4" t="s">
        <v>33</v>
      </c>
      <c r="H3667" s="4" t="s">
        <v>34</v>
      </c>
      <c r="I3667" s="24" t="s">
        <v>35</v>
      </c>
      <c r="J3667" s="4" t="s">
        <v>36</v>
      </c>
      <c r="K3667" s="5">
        <v>24613.13</v>
      </c>
      <c r="L3667" s="5">
        <v>24613.13</v>
      </c>
      <c r="M3667" s="5">
        <v>0</v>
      </c>
      <c r="N3667" s="5">
        <v>0</v>
      </c>
      <c r="O3667" s="5">
        <v>0</v>
      </c>
      <c r="P3667" s="5">
        <v>0</v>
      </c>
      <c r="Q3667" s="5">
        <v>0</v>
      </c>
      <c r="R3667" s="25" t="s">
        <v>37</v>
      </c>
      <c r="S3667" s="25" t="s">
        <v>58</v>
      </c>
      <c r="T3667" s="5"/>
      <c r="U3667" s="5">
        <v>0</v>
      </c>
      <c r="V3667" s="4" t="s">
        <v>39</v>
      </c>
      <c r="W3667" s="4" t="s">
        <v>39</v>
      </c>
      <c r="X3667" s="4" t="s">
        <v>39</v>
      </c>
      <c r="Y3667" s="3">
        <v>25019.62</v>
      </c>
    </row>
    <row r="3668" spans="1:25" x14ac:dyDescent="0.25">
      <c r="A3668" s="3">
        <v>702</v>
      </c>
      <c r="B3668" s="24" t="s">
        <v>3722</v>
      </c>
      <c r="C3668" s="4"/>
      <c r="D3668" s="3">
        <v>316278</v>
      </c>
      <c r="E3668" s="24"/>
      <c r="F3668" s="4" t="s">
        <v>45</v>
      </c>
      <c r="G3668" s="4" t="s">
        <v>33</v>
      </c>
      <c r="H3668" s="4" t="s">
        <v>34</v>
      </c>
      <c r="I3668" s="24" t="s">
        <v>35</v>
      </c>
      <c r="J3668" s="4" t="s">
        <v>36</v>
      </c>
      <c r="K3668" s="5">
        <v>53643.38</v>
      </c>
      <c r="L3668" s="5">
        <v>53643.38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25" t="s">
        <v>37</v>
      </c>
      <c r="S3668" s="25" t="s">
        <v>49</v>
      </c>
      <c r="T3668" s="5"/>
      <c r="U3668" s="5">
        <v>0</v>
      </c>
      <c r="V3668" s="4" t="s">
        <v>39</v>
      </c>
      <c r="W3668" s="4" t="s">
        <v>39</v>
      </c>
      <c r="X3668" s="4" t="s">
        <v>39</v>
      </c>
      <c r="Y3668" s="3">
        <v>58883.16</v>
      </c>
    </row>
    <row r="3669" spans="1:25" x14ac:dyDescent="0.25">
      <c r="A3669" s="3">
        <v>702</v>
      </c>
      <c r="B3669" s="24" t="s">
        <v>3723</v>
      </c>
      <c r="C3669" s="4"/>
      <c r="D3669" s="3">
        <v>308400</v>
      </c>
      <c r="E3669" s="24"/>
      <c r="F3669" s="4" t="s">
        <v>45</v>
      </c>
      <c r="G3669" s="4" t="s">
        <v>33</v>
      </c>
      <c r="H3669" s="4" t="s">
        <v>34</v>
      </c>
      <c r="I3669" s="24" t="s">
        <v>35</v>
      </c>
      <c r="J3669" s="4" t="s">
        <v>36</v>
      </c>
      <c r="K3669" s="5">
        <v>151706.38</v>
      </c>
      <c r="L3669" s="5">
        <v>151706.38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  <c r="R3669" s="25" t="s">
        <v>37</v>
      </c>
      <c r="S3669" s="25" t="s">
        <v>49</v>
      </c>
      <c r="T3669" s="5"/>
      <c r="U3669" s="5">
        <v>0</v>
      </c>
      <c r="V3669" s="4" t="s">
        <v>39</v>
      </c>
      <c r="W3669" s="4" t="s">
        <v>39</v>
      </c>
      <c r="X3669" s="4" t="s">
        <v>39</v>
      </c>
      <c r="Y3669" s="3">
        <v>166437.51999999999</v>
      </c>
    </row>
    <row r="3670" spans="1:25" x14ac:dyDescent="0.25">
      <c r="A3670" s="3">
        <v>702</v>
      </c>
      <c r="B3670" s="24" t="s">
        <v>3724</v>
      </c>
      <c r="C3670" s="4"/>
      <c r="D3670" s="3">
        <v>313205</v>
      </c>
      <c r="E3670" s="24"/>
      <c r="F3670" s="4" t="s">
        <v>45</v>
      </c>
      <c r="G3670" s="4" t="s">
        <v>33</v>
      </c>
      <c r="H3670" s="4" t="s">
        <v>34</v>
      </c>
      <c r="I3670" s="24" t="s">
        <v>35</v>
      </c>
      <c r="J3670" s="4" t="s">
        <v>36</v>
      </c>
      <c r="K3670" s="5">
        <v>24028.35</v>
      </c>
      <c r="L3670" s="5">
        <v>24028.35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  <c r="R3670" s="25" t="s">
        <v>37</v>
      </c>
      <c r="S3670" s="25" t="s">
        <v>49</v>
      </c>
      <c r="T3670" s="5"/>
      <c r="U3670" s="5">
        <v>0</v>
      </c>
      <c r="V3670" s="4" t="s">
        <v>39</v>
      </c>
      <c r="W3670" s="4" t="s">
        <v>39</v>
      </c>
      <c r="X3670" s="4" t="s">
        <v>39</v>
      </c>
      <c r="Y3670" s="3">
        <v>24819.119999999999</v>
      </c>
    </row>
    <row r="3671" spans="1:25" x14ac:dyDescent="0.25">
      <c r="A3671" s="3">
        <v>702</v>
      </c>
      <c r="B3671" s="24" t="s">
        <v>3725</v>
      </c>
      <c r="C3671" s="4"/>
      <c r="D3671" s="3">
        <v>309349</v>
      </c>
      <c r="E3671" s="24"/>
      <c r="F3671" s="4" t="s">
        <v>45</v>
      </c>
      <c r="G3671" s="4" t="s">
        <v>33</v>
      </c>
      <c r="H3671" s="4" t="s">
        <v>34</v>
      </c>
      <c r="I3671" s="24" t="s">
        <v>35</v>
      </c>
      <c r="J3671" s="4" t="s">
        <v>36</v>
      </c>
      <c r="K3671" s="5">
        <v>76250.95</v>
      </c>
      <c r="L3671" s="5">
        <v>76250.95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  <c r="R3671" s="25" t="s">
        <v>37</v>
      </c>
      <c r="S3671" s="25" t="s">
        <v>49</v>
      </c>
      <c r="T3671" s="5"/>
      <c r="U3671" s="5">
        <v>0</v>
      </c>
      <c r="V3671" s="4" t="s">
        <v>39</v>
      </c>
      <c r="W3671" s="4" t="s">
        <v>39</v>
      </c>
      <c r="X3671" s="4" t="s">
        <v>39</v>
      </c>
      <c r="Y3671" s="3">
        <v>83811.350000000006</v>
      </c>
    </row>
    <row r="3672" spans="1:25" x14ac:dyDescent="0.25">
      <c r="A3672" s="3">
        <v>702</v>
      </c>
      <c r="B3672" s="24" t="s">
        <v>3726</v>
      </c>
      <c r="C3672" s="4"/>
      <c r="D3672" s="3">
        <v>320498</v>
      </c>
      <c r="E3672" s="24"/>
      <c r="F3672" s="4" t="s">
        <v>43</v>
      </c>
      <c r="G3672" s="4" t="s">
        <v>33</v>
      </c>
      <c r="H3672" s="4" t="s">
        <v>34</v>
      </c>
      <c r="I3672" s="24" t="s">
        <v>35</v>
      </c>
      <c r="J3672" s="4" t="s">
        <v>36</v>
      </c>
      <c r="K3672" s="5">
        <v>69526.5</v>
      </c>
      <c r="L3672" s="5">
        <v>69526.5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25" t="s">
        <v>37</v>
      </c>
      <c r="S3672" s="25" t="s">
        <v>69</v>
      </c>
      <c r="T3672" s="5"/>
      <c r="U3672" s="5">
        <v>0</v>
      </c>
      <c r="V3672" s="4" t="s">
        <v>39</v>
      </c>
      <c r="W3672" s="4" t="s">
        <v>39</v>
      </c>
      <c r="X3672" s="4" t="s">
        <v>39</v>
      </c>
      <c r="Y3672" s="3">
        <v>79954.52</v>
      </c>
    </row>
    <row r="3673" spans="1:25" x14ac:dyDescent="0.25">
      <c r="A3673" s="3">
        <v>702</v>
      </c>
      <c r="B3673" s="24" t="s">
        <v>3727</v>
      </c>
      <c r="C3673" s="4"/>
      <c r="D3673" s="3">
        <v>319460</v>
      </c>
      <c r="E3673" s="24"/>
      <c r="F3673" s="4" t="s">
        <v>45</v>
      </c>
      <c r="G3673" s="4" t="s">
        <v>33</v>
      </c>
      <c r="H3673" s="4" t="s">
        <v>34</v>
      </c>
      <c r="I3673" s="24" t="s">
        <v>209</v>
      </c>
      <c r="J3673" s="4" t="s">
        <v>36</v>
      </c>
      <c r="K3673" s="5">
        <v>21626.28</v>
      </c>
      <c r="L3673" s="5">
        <v>21626.28</v>
      </c>
      <c r="M3673" s="5">
        <v>0</v>
      </c>
      <c r="N3673" s="5">
        <v>0</v>
      </c>
      <c r="O3673" s="5">
        <v>0</v>
      </c>
      <c r="P3673" s="5">
        <v>21626.28</v>
      </c>
      <c r="Q3673" s="5">
        <v>21626.28</v>
      </c>
      <c r="R3673" s="25" t="s">
        <v>102</v>
      </c>
      <c r="S3673" s="25" t="s">
        <v>49</v>
      </c>
      <c r="T3673" s="5"/>
      <c r="U3673" s="5">
        <v>0</v>
      </c>
      <c r="V3673" s="4" t="s">
        <v>39</v>
      </c>
      <c r="W3673" s="4" t="s">
        <v>39</v>
      </c>
      <c r="X3673" s="4" t="s">
        <v>39</v>
      </c>
      <c r="Y3673" s="3">
        <v>24242.48</v>
      </c>
    </row>
    <row r="3674" spans="1:25" x14ac:dyDescent="0.25">
      <c r="A3674" s="3">
        <v>702</v>
      </c>
      <c r="B3674" s="24" t="s">
        <v>3728</v>
      </c>
      <c r="C3674" s="4"/>
      <c r="D3674" s="3">
        <v>319214</v>
      </c>
      <c r="E3674" s="24"/>
      <c r="F3674" s="4" t="s">
        <v>43</v>
      </c>
      <c r="G3674" s="4" t="s">
        <v>33</v>
      </c>
      <c r="H3674" s="4" t="s">
        <v>34</v>
      </c>
      <c r="I3674" s="24" t="s">
        <v>35</v>
      </c>
      <c r="J3674" s="4" t="s">
        <v>41</v>
      </c>
      <c r="K3674" s="5">
        <v>2137236.06</v>
      </c>
      <c r="L3674" s="5">
        <v>128960.82387425039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25" t="s">
        <v>37</v>
      </c>
      <c r="S3674" s="25" t="s">
        <v>38</v>
      </c>
      <c r="T3674" s="5"/>
      <c r="U3674" s="5">
        <v>0</v>
      </c>
      <c r="V3674" s="4" t="s">
        <v>39</v>
      </c>
      <c r="W3674" s="4" t="s">
        <v>39</v>
      </c>
      <c r="X3674" s="4" t="s">
        <v>39</v>
      </c>
      <c r="Y3674" s="3">
        <v>2301638.84</v>
      </c>
    </row>
    <row r="3675" spans="1:25" x14ac:dyDescent="0.25">
      <c r="A3675" s="3">
        <v>702</v>
      </c>
      <c r="B3675" s="24" t="s">
        <v>3729</v>
      </c>
      <c r="C3675" s="4"/>
      <c r="D3675" s="3">
        <v>308390</v>
      </c>
      <c r="E3675" s="24"/>
      <c r="F3675" s="4" t="s">
        <v>43</v>
      </c>
      <c r="G3675" s="4" t="s">
        <v>33</v>
      </c>
      <c r="H3675" s="4" t="s">
        <v>34</v>
      </c>
      <c r="I3675" s="24" t="s">
        <v>35</v>
      </c>
      <c r="J3675" s="4" t="s">
        <v>36</v>
      </c>
      <c r="K3675" s="5">
        <v>178610.8</v>
      </c>
      <c r="L3675" s="5">
        <v>178610.8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25" t="s">
        <v>37</v>
      </c>
      <c r="S3675" s="25" t="s">
        <v>58</v>
      </c>
      <c r="T3675" s="5"/>
      <c r="U3675" s="5">
        <v>0</v>
      </c>
      <c r="V3675" s="4" t="s">
        <v>39</v>
      </c>
      <c r="W3675" s="4" t="s">
        <v>39</v>
      </c>
      <c r="X3675" s="4" t="s">
        <v>39</v>
      </c>
      <c r="Y3675" s="3">
        <v>193382.56</v>
      </c>
    </row>
    <row r="3676" spans="1:25" x14ac:dyDescent="0.25">
      <c r="A3676" s="3">
        <v>702</v>
      </c>
      <c r="B3676" s="24" t="s">
        <v>3730</v>
      </c>
      <c r="C3676" s="4"/>
      <c r="D3676" s="3">
        <v>320480</v>
      </c>
      <c r="E3676" s="24"/>
      <c r="F3676" s="4" t="s">
        <v>43</v>
      </c>
      <c r="G3676" s="4" t="s">
        <v>33</v>
      </c>
      <c r="H3676" s="4" t="s">
        <v>34</v>
      </c>
      <c r="I3676" s="24" t="s">
        <v>35</v>
      </c>
      <c r="J3676" s="4" t="s">
        <v>36</v>
      </c>
      <c r="K3676" s="5">
        <v>17333.52</v>
      </c>
      <c r="L3676" s="5">
        <v>17333.52</v>
      </c>
      <c r="M3676" s="5">
        <v>17333.52</v>
      </c>
      <c r="N3676" s="5">
        <v>0</v>
      </c>
      <c r="O3676" s="5">
        <v>0</v>
      </c>
      <c r="P3676" s="5">
        <v>0</v>
      </c>
      <c r="Q3676" s="5">
        <v>17333.52</v>
      </c>
      <c r="R3676" s="25" t="s">
        <v>48</v>
      </c>
      <c r="S3676" s="25" t="s">
        <v>74</v>
      </c>
      <c r="T3676" s="5"/>
      <c r="U3676" s="5">
        <v>0</v>
      </c>
      <c r="V3676" s="4" t="s">
        <v>39</v>
      </c>
      <c r="W3676" s="4" t="s">
        <v>39</v>
      </c>
      <c r="X3676" s="4" t="s">
        <v>39</v>
      </c>
      <c r="Y3676" s="3">
        <v>17656.63</v>
      </c>
    </row>
    <row r="3677" spans="1:25" x14ac:dyDescent="0.25">
      <c r="A3677" s="3">
        <v>702</v>
      </c>
      <c r="B3677" s="24" t="s">
        <v>3731</v>
      </c>
      <c r="C3677" s="4"/>
      <c r="D3677" s="3">
        <v>309047</v>
      </c>
      <c r="E3677" s="24"/>
      <c r="F3677" s="4" t="s">
        <v>43</v>
      </c>
      <c r="G3677" s="4" t="s">
        <v>33</v>
      </c>
      <c r="H3677" s="4" t="s">
        <v>34</v>
      </c>
      <c r="I3677" s="24" t="s">
        <v>35</v>
      </c>
      <c r="J3677" s="4" t="s">
        <v>41</v>
      </c>
      <c r="K3677" s="5">
        <v>1950703.72</v>
      </c>
      <c r="L3677" s="5">
        <v>117705.46247744157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25" t="s">
        <v>37</v>
      </c>
      <c r="S3677" s="25" t="s">
        <v>38</v>
      </c>
      <c r="T3677" s="5"/>
      <c r="U3677" s="5">
        <v>0</v>
      </c>
      <c r="V3677" s="4" t="s">
        <v>39</v>
      </c>
      <c r="W3677" s="4" t="s">
        <v>39</v>
      </c>
      <c r="X3677" s="4" t="s">
        <v>39</v>
      </c>
      <c r="Y3677" s="3">
        <v>2340569</v>
      </c>
    </row>
    <row r="3678" spans="1:25" x14ac:dyDescent="0.25">
      <c r="A3678" s="3">
        <v>702</v>
      </c>
      <c r="B3678" s="24" t="s">
        <v>3732</v>
      </c>
      <c r="C3678" s="4"/>
      <c r="D3678" s="3">
        <v>310871</v>
      </c>
      <c r="E3678" s="24"/>
      <c r="F3678" s="4" t="s">
        <v>43</v>
      </c>
      <c r="G3678" s="4" t="s">
        <v>33</v>
      </c>
      <c r="H3678" s="4" t="s">
        <v>34</v>
      </c>
      <c r="I3678" s="24" t="s">
        <v>35</v>
      </c>
      <c r="J3678" s="4" t="s">
        <v>36</v>
      </c>
      <c r="K3678" s="5">
        <v>54885.24</v>
      </c>
      <c r="L3678" s="5">
        <v>54885.24</v>
      </c>
      <c r="M3678" s="5">
        <v>54885.24</v>
      </c>
      <c r="N3678" s="5">
        <v>0</v>
      </c>
      <c r="O3678" s="5">
        <v>0</v>
      </c>
      <c r="P3678" s="5">
        <v>0</v>
      </c>
      <c r="Q3678" s="5">
        <v>54885.24</v>
      </c>
      <c r="R3678" s="25" t="s">
        <v>48</v>
      </c>
      <c r="S3678" s="25" t="s">
        <v>97</v>
      </c>
      <c r="T3678" s="5"/>
      <c r="U3678" s="5">
        <v>0</v>
      </c>
      <c r="V3678" s="4" t="s">
        <v>39</v>
      </c>
      <c r="W3678" s="4" t="s">
        <v>39</v>
      </c>
      <c r="X3678" s="4" t="s">
        <v>39</v>
      </c>
      <c r="Y3678" s="3">
        <v>54885.24</v>
      </c>
    </row>
    <row r="3679" spans="1:25" x14ac:dyDescent="0.25">
      <c r="A3679" s="3">
        <v>702</v>
      </c>
      <c r="B3679" s="24" t="s">
        <v>3733</v>
      </c>
      <c r="C3679" s="4"/>
      <c r="D3679" s="3">
        <v>309535</v>
      </c>
      <c r="E3679" s="24"/>
      <c r="F3679" s="4" t="s">
        <v>43</v>
      </c>
      <c r="G3679" s="4" t="s">
        <v>33</v>
      </c>
      <c r="H3679" s="4" t="s">
        <v>34</v>
      </c>
      <c r="I3679" s="24" t="s">
        <v>35</v>
      </c>
      <c r="J3679" s="4" t="s">
        <v>36</v>
      </c>
      <c r="K3679" s="5">
        <v>20281.02</v>
      </c>
      <c r="L3679" s="5">
        <v>20281.02</v>
      </c>
      <c r="M3679" s="5">
        <v>0</v>
      </c>
      <c r="N3679" s="5">
        <v>0</v>
      </c>
      <c r="O3679" s="5">
        <v>0</v>
      </c>
      <c r="P3679" s="5">
        <v>0</v>
      </c>
      <c r="Q3679" s="5">
        <v>0</v>
      </c>
      <c r="R3679" s="25" t="s">
        <v>37</v>
      </c>
      <c r="S3679" s="25" t="s">
        <v>151</v>
      </c>
      <c r="T3679" s="5"/>
      <c r="U3679" s="5">
        <v>0</v>
      </c>
      <c r="V3679" s="4" t="s">
        <v>39</v>
      </c>
      <c r="W3679" s="4" t="s">
        <v>39</v>
      </c>
      <c r="X3679" s="4" t="s">
        <v>39</v>
      </c>
      <c r="Y3679" s="3">
        <v>22480.82</v>
      </c>
    </row>
    <row r="3680" spans="1:25" x14ac:dyDescent="0.25">
      <c r="A3680" s="3">
        <v>702</v>
      </c>
      <c r="B3680" s="24" t="s">
        <v>3734</v>
      </c>
      <c r="C3680" s="4"/>
      <c r="D3680" s="3">
        <v>319778</v>
      </c>
      <c r="E3680" s="24"/>
      <c r="F3680" s="4" t="s">
        <v>33</v>
      </c>
      <c r="G3680" s="4" t="s">
        <v>33</v>
      </c>
      <c r="H3680" s="4" t="s">
        <v>34</v>
      </c>
      <c r="I3680" s="24" t="s">
        <v>35</v>
      </c>
      <c r="J3680" s="4" t="s">
        <v>41</v>
      </c>
      <c r="K3680" s="5">
        <v>61257.26</v>
      </c>
      <c r="L3680" s="5">
        <v>3696.2630687969786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25" t="s">
        <v>37</v>
      </c>
      <c r="S3680" s="25" t="s">
        <v>38</v>
      </c>
      <c r="T3680" s="5"/>
      <c r="U3680" s="5">
        <v>0</v>
      </c>
      <c r="V3680" s="4" t="s">
        <v>39</v>
      </c>
      <c r="W3680" s="4" t="s">
        <v>39</v>
      </c>
      <c r="X3680" s="4" t="s">
        <v>39</v>
      </c>
      <c r="Y3680" s="3">
        <v>122514.51</v>
      </c>
    </row>
    <row r="3681" spans="1:25" x14ac:dyDescent="0.25">
      <c r="A3681" s="3">
        <v>702</v>
      </c>
      <c r="B3681" s="24" t="s">
        <v>3735</v>
      </c>
      <c r="C3681" s="4"/>
      <c r="D3681" s="3">
        <v>318321</v>
      </c>
      <c r="E3681" s="24"/>
      <c r="F3681" s="4" t="s">
        <v>43</v>
      </c>
      <c r="G3681" s="4" t="s">
        <v>33</v>
      </c>
      <c r="H3681" s="4" t="s">
        <v>34</v>
      </c>
      <c r="I3681" s="24" t="s">
        <v>35</v>
      </c>
      <c r="J3681" s="4" t="s">
        <v>36</v>
      </c>
      <c r="K3681" s="5">
        <v>54472.13</v>
      </c>
      <c r="L3681" s="5">
        <v>54472.13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25" t="s">
        <v>37</v>
      </c>
      <c r="S3681" s="25" t="s">
        <v>49</v>
      </c>
      <c r="T3681" s="5"/>
      <c r="U3681" s="5">
        <v>0</v>
      </c>
      <c r="V3681" s="4" t="s">
        <v>39</v>
      </c>
      <c r="W3681" s="4" t="s">
        <v>39</v>
      </c>
      <c r="X3681" s="4" t="s">
        <v>39</v>
      </c>
      <c r="Y3681" s="3">
        <v>56242.8</v>
      </c>
    </row>
    <row r="3682" spans="1:25" x14ac:dyDescent="0.25">
      <c r="A3682" s="3">
        <v>702</v>
      </c>
      <c r="B3682" s="24" t="s">
        <v>3736</v>
      </c>
      <c r="C3682" s="4"/>
      <c r="D3682" s="3">
        <v>315112</v>
      </c>
      <c r="E3682" s="24"/>
      <c r="F3682" s="4" t="s">
        <v>33</v>
      </c>
      <c r="G3682" s="4" t="s">
        <v>33</v>
      </c>
      <c r="H3682" s="4" t="s">
        <v>34</v>
      </c>
      <c r="I3682" s="24" t="s">
        <v>209</v>
      </c>
      <c r="J3682" s="4" t="s">
        <v>36</v>
      </c>
      <c r="K3682" s="5">
        <v>159399</v>
      </c>
      <c r="L3682" s="5">
        <v>159399</v>
      </c>
      <c r="M3682" s="5">
        <v>0</v>
      </c>
      <c r="N3682" s="5">
        <v>0</v>
      </c>
      <c r="O3682" s="5">
        <v>0</v>
      </c>
      <c r="P3682" s="5">
        <v>159399</v>
      </c>
      <c r="Q3682" s="5">
        <v>159399</v>
      </c>
      <c r="R3682" s="25" t="s">
        <v>102</v>
      </c>
      <c r="S3682" s="25" t="s">
        <v>38</v>
      </c>
      <c r="T3682" s="5"/>
      <c r="U3682" s="5">
        <v>0</v>
      </c>
      <c r="V3682" s="4" t="s">
        <v>39</v>
      </c>
      <c r="W3682" s="4" t="s">
        <v>39</v>
      </c>
      <c r="X3682" s="4" t="s">
        <v>39</v>
      </c>
      <c r="Y3682" s="3">
        <v>175838.64</v>
      </c>
    </row>
    <row r="3683" spans="1:25" x14ac:dyDescent="0.25">
      <c r="A3683" s="3">
        <v>702</v>
      </c>
      <c r="B3683" s="24" t="s">
        <v>3737</v>
      </c>
      <c r="C3683" s="4"/>
      <c r="D3683" s="3">
        <v>320209</v>
      </c>
      <c r="E3683" s="24"/>
      <c r="F3683" s="4" t="s">
        <v>33</v>
      </c>
      <c r="G3683" s="4" t="s">
        <v>33</v>
      </c>
      <c r="H3683" s="4" t="s">
        <v>34</v>
      </c>
      <c r="I3683" s="24" t="s">
        <v>35</v>
      </c>
      <c r="J3683" s="4" t="s">
        <v>41</v>
      </c>
      <c r="K3683" s="5">
        <v>301392.07</v>
      </c>
      <c r="L3683" s="5">
        <v>18185.997505753177</v>
      </c>
      <c r="M3683" s="5">
        <v>0</v>
      </c>
      <c r="N3683" s="5">
        <v>0</v>
      </c>
      <c r="O3683" s="5">
        <v>0</v>
      </c>
      <c r="P3683" s="5">
        <v>0</v>
      </c>
      <c r="Q3683" s="5">
        <v>0</v>
      </c>
      <c r="R3683" s="25" t="s">
        <v>37</v>
      </c>
      <c r="S3683" s="25" t="s">
        <v>38</v>
      </c>
      <c r="T3683" s="5"/>
      <c r="U3683" s="5">
        <v>0</v>
      </c>
      <c r="V3683" s="4" t="s">
        <v>39</v>
      </c>
      <c r="W3683" s="4" t="s">
        <v>39</v>
      </c>
      <c r="X3683" s="4" t="s">
        <v>39</v>
      </c>
      <c r="Y3683" s="3">
        <v>347207.58</v>
      </c>
    </row>
    <row r="3684" spans="1:25" x14ac:dyDescent="0.25">
      <c r="A3684" s="3">
        <v>702</v>
      </c>
      <c r="B3684" s="24" t="s">
        <v>3738</v>
      </c>
      <c r="C3684" s="4"/>
      <c r="D3684" s="3">
        <v>318292</v>
      </c>
      <c r="E3684" s="24"/>
      <c r="F3684" s="4" t="s">
        <v>33</v>
      </c>
      <c r="G3684" s="4" t="s">
        <v>33</v>
      </c>
      <c r="H3684" s="4" t="s">
        <v>34</v>
      </c>
      <c r="I3684" s="24" t="s">
        <v>35</v>
      </c>
      <c r="J3684" s="4" t="s">
        <v>41</v>
      </c>
      <c r="K3684" s="5">
        <v>28198.82</v>
      </c>
      <c r="L3684" s="5">
        <v>1701.5167989827428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25" t="s">
        <v>37</v>
      </c>
      <c r="S3684" s="25" t="s">
        <v>38</v>
      </c>
      <c r="T3684" s="5"/>
      <c r="U3684" s="5">
        <v>0</v>
      </c>
      <c r="V3684" s="4" t="s">
        <v>39</v>
      </c>
      <c r="W3684" s="4" t="s">
        <v>39</v>
      </c>
      <c r="X3684" s="4" t="s">
        <v>39</v>
      </c>
      <c r="Y3684" s="3">
        <v>56714.81</v>
      </c>
    </row>
    <row r="3685" spans="1:25" x14ac:dyDescent="0.25">
      <c r="A3685" s="3">
        <v>702</v>
      </c>
      <c r="B3685" s="24" t="s">
        <v>3739</v>
      </c>
      <c r="C3685" s="4"/>
      <c r="D3685" s="3">
        <v>317242</v>
      </c>
      <c r="E3685" s="24"/>
      <c r="F3685" s="4" t="s">
        <v>33</v>
      </c>
      <c r="G3685" s="4" t="s">
        <v>33</v>
      </c>
      <c r="H3685" s="4" t="s">
        <v>34</v>
      </c>
      <c r="I3685" s="24" t="s">
        <v>35</v>
      </c>
      <c r="J3685" s="4" t="s">
        <v>41</v>
      </c>
      <c r="K3685" s="5">
        <v>-0.18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25" t="s">
        <v>37</v>
      </c>
      <c r="S3685" s="25" t="s">
        <v>38</v>
      </c>
      <c r="T3685" s="5"/>
      <c r="U3685" s="5">
        <v>0</v>
      </c>
      <c r="V3685" s="4" t="s">
        <v>39</v>
      </c>
      <c r="W3685" s="4" t="s">
        <v>39</v>
      </c>
      <c r="X3685" s="4" t="s">
        <v>39</v>
      </c>
      <c r="Y3685" s="3">
        <v>344639.4</v>
      </c>
    </row>
    <row r="3686" spans="1:25" x14ac:dyDescent="0.25">
      <c r="A3686" s="3">
        <v>702</v>
      </c>
      <c r="B3686" s="24" t="s">
        <v>3740</v>
      </c>
      <c r="C3686" s="4"/>
      <c r="D3686" s="3">
        <v>317435</v>
      </c>
      <c r="E3686" s="24"/>
      <c r="F3686" s="4" t="s">
        <v>43</v>
      </c>
      <c r="G3686" s="4" t="s">
        <v>33</v>
      </c>
      <c r="H3686" s="4" t="s">
        <v>34</v>
      </c>
      <c r="I3686" s="24" t="s">
        <v>209</v>
      </c>
      <c r="J3686" s="4" t="s">
        <v>36</v>
      </c>
      <c r="K3686" s="5">
        <v>87026.9</v>
      </c>
      <c r="L3686" s="5">
        <v>87026.9</v>
      </c>
      <c r="M3686" s="5">
        <v>0</v>
      </c>
      <c r="N3686" s="5">
        <v>0</v>
      </c>
      <c r="O3686" s="5">
        <v>0</v>
      </c>
      <c r="P3686" s="5">
        <v>87026.9</v>
      </c>
      <c r="Q3686" s="5">
        <v>87026.9</v>
      </c>
      <c r="R3686" s="25" t="s">
        <v>102</v>
      </c>
      <c r="S3686" s="25" t="s">
        <v>90</v>
      </c>
      <c r="T3686" s="5"/>
      <c r="U3686" s="5">
        <v>0</v>
      </c>
      <c r="V3686" s="4" t="s">
        <v>39</v>
      </c>
      <c r="W3686" s="4" t="s">
        <v>39</v>
      </c>
      <c r="X3686" s="4" t="s">
        <v>39</v>
      </c>
      <c r="Y3686" s="3">
        <v>100595.9</v>
      </c>
    </row>
    <row r="3687" spans="1:25" x14ac:dyDescent="0.25">
      <c r="A3687" s="3">
        <v>702</v>
      </c>
      <c r="B3687" s="24" t="s">
        <v>3741</v>
      </c>
      <c r="C3687" s="4"/>
      <c r="D3687" s="3">
        <v>313547</v>
      </c>
      <c r="E3687" s="24"/>
      <c r="F3687" s="4" t="s">
        <v>43</v>
      </c>
      <c r="G3687" s="4" t="s">
        <v>33</v>
      </c>
      <c r="H3687" s="4" t="s">
        <v>34</v>
      </c>
      <c r="I3687" s="24" t="s">
        <v>35</v>
      </c>
      <c r="J3687" s="4" t="s">
        <v>36</v>
      </c>
      <c r="K3687" s="5">
        <v>256137.14</v>
      </c>
      <c r="L3687" s="5">
        <v>256137.14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25" t="s">
        <v>37</v>
      </c>
      <c r="S3687" s="25" t="s">
        <v>69</v>
      </c>
      <c r="T3687" s="5"/>
      <c r="U3687" s="5">
        <v>0</v>
      </c>
      <c r="V3687" s="4" t="s">
        <v>39</v>
      </c>
      <c r="W3687" s="4" t="s">
        <v>39</v>
      </c>
      <c r="X3687" s="4" t="s">
        <v>39</v>
      </c>
      <c r="Y3687" s="3">
        <v>287737.32</v>
      </c>
    </row>
    <row r="3688" spans="1:25" x14ac:dyDescent="0.25">
      <c r="A3688" s="3">
        <v>702</v>
      </c>
      <c r="B3688" s="24" t="s">
        <v>3742</v>
      </c>
      <c r="C3688" s="4"/>
      <c r="D3688" s="3">
        <v>315951</v>
      </c>
      <c r="E3688" s="24"/>
      <c r="F3688" s="4" t="s">
        <v>43</v>
      </c>
      <c r="G3688" s="4" t="s">
        <v>33</v>
      </c>
      <c r="H3688" s="4" t="s">
        <v>34</v>
      </c>
      <c r="I3688" s="24" t="s">
        <v>35</v>
      </c>
      <c r="J3688" s="4" t="s">
        <v>36</v>
      </c>
      <c r="K3688" s="5">
        <v>87292.79</v>
      </c>
      <c r="L3688" s="5">
        <v>87292.79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25" t="s">
        <v>37</v>
      </c>
      <c r="S3688" s="25" t="s">
        <v>74</v>
      </c>
      <c r="T3688" s="5"/>
      <c r="U3688" s="5">
        <v>0</v>
      </c>
      <c r="V3688" s="4" t="s">
        <v>39</v>
      </c>
      <c r="W3688" s="4" t="s">
        <v>39</v>
      </c>
      <c r="X3688" s="4" t="s">
        <v>39</v>
      </c>
      <c r="Y3688" s="3">
        <v>91648.41</v>
      </c>
    </row>
    <row r="3689" spans="1:25" x14ac:dyDescent="0.25">
      <c r="A3689" s="3">
        <v>702</v>
      </c>
      <c r="B3689" s="24" t="s">
        <v>3743</v>
      </c>
      <c r="C3689" s="4"/>
      <c r="D3689" s="3">
        <v>316291</v>
      </c>
      <c r="E3689" s="24"/>
      <c r="F3689" s="4" t="s">
        <v>33</v>
      </c>
      <c r="G3689" s="4" t="s">
        <v>33</v>
      </c>
      <c r="H3689" s="4" t="s">
        <v>34</v>
      </c>
      <c r="I3689" s="24" t="s">
        <v>35</v>
      </c>
      <c r="J3689" s="4" t="s">
        <v>36</v>
      </c>
      <c r="K3689" s="5">
        <v>76230.179999999993</v>
      </c>
      <c r="L3689" s="5">
        <v>76230.179999999993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25" t="s">
        <v>37</v>
      </c>
      <c r="S3689" s="25" t="s">
        <v>38</v>
      </c>
      <c r="T3689" s="5"/>
      <c r="U3689" s="5">
        <v>0</v>
      </c>
      <c r="V3689" s="4" t="s">
        <v>39</v>
      </c>
      <c r="W3689" s="4" t="s">
        <v>39</v>
      </c>
      <c r="X3689" s="4" t="s">
        <v>39</v>
      </c>
      <c r="Y3689" s="3">
        <v>87764.39</v>
      </c>
    </row>
    <row r="3690" spans="1:25" x14ac:dyDescent="0.25">
      <c r="A3690" s="3">
        <v>702</v>
      </c>
      <c r="B3690" s="24" t="s">
        <v>3744</v>
      </c>
      <c r="C3690" s="4"/>
      <c r="D3690" s="3">
        <v>355259</v>
      </c>
      <c r="E3690" s="24"/>
      <c r="F3690" s="4" t="s">
        <v>43</v>
      </c>
      <c r="G3690" s="4" t="s">
        <v>33</v>
      </c>
      <c r="H3690" s="4" t="s">
        <v>34</v>
      </c>
      <c r="I3690" s="24" t="s">
        <v>35</v>
      </c>
      <c r="J3690" s="4" t="s">
        <v>36</v>
      </c>
      <c r="K3690" s="5">
        <v>26442.11</v>
      </c>
      <c r="L3690" s="5">
        <v>26442.11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25" t="s">
        <v>37</v>
      </c>
      <c r="S3690" s="25" t="s">
        <v>90</v>
      </c>
      <c r="T3690" s="5"/>
      <c r="U3690" s="5">
        <v>0</v>
      </c>
      <c r="V3690" s="4" t="s">
        <v>39</v>
      </c>
      <c r="W3690" s="4" t="s">
        <v>39</v>
      </c>
      <c r="X3690" s="4" t="s">
        <v>39</v>
      </c>
      <c r="Y3690" s="3">
        <v>28159.07</v>
      </c>
    </row>
    <row r="3691" spans="1:25" x14ac:dyDescent="0.25">
      <c r="A3691" s="3">
        <v>702</v>
      </c>
      <c r="B3691" s="24" t="s">
        <v>3745</v>
      </c>
      <c r="C3691" s="4"/>
      <c r="D3691" s="3">
        <v>317847</v>
      </c>
      <c r="E3691" s="24"/>
      <c r="F3691" s="4" t="s">
        <v>33</v>
      </c>
      <c r="G3691" s="4" t="s">
        <v>33</v>
      </c>
      <c r="H3691" s="4" t="s">
        <v>34</v>
      </c>
      <c r="I3691" s="24" t="s">
        <v>35</v>
      </c>
      <c r="J3691" s="4" t="s">
        <v>36</v>
      </c>
      <c r="K3691" s="5">
        <v>291277.45</v>
      </c>
      <c r="L3691" s="5">
        <v>291277.45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25" t="s">
        <v>37</v>
      </c>
      <c r="S3691" s="25" t="s">
        <v>38</v>
      </c>
      <c r="T3691" s="5"/>
      <c r="U3691" s="5">
        <v>0</v>
      </c>
      <c r="V3691" s="4" t="s">
        <v>39</v>
      </c>
      <c r="W3691" s="4" t="s">
        <v>39</v>
      </c>
      <c r="X3691" s="4" t="s">
        <v>39</v>
      </c>
      <c r="Y3691" s="3">
        <v>312872.08</v>
      </c>
    </row>
    <row r="3692" spans="1:25" x14ac:dyDescent="0.25">
      <c r="A3692" s="3">
        <v>702</v>
      </c>
      <c r="B3692" s="24" t="s">
        <v>3746</v>
      </c>
      <c r="C3692" s="4"/>
      <c r="D3692" s="3">
        <v>308898</v>
      </c>
      <c r="E3692" s="24"/>
      <c r="F3692" s="4" t="s">
        <v>43</v>
      </c>
      <c r="G3692" s="4" t="s">
        <v>33</v>
      </c>
      <c r="H3692" s="4" t="s">
        <v>34</v>
      </c>
      <c r="I3692" s="24" t="s">
        <v>35</v>
      </c>
      <c r="J3692" s="4" t="s">
        <v>36</v>
      </c>
      <c r="K3692" s="5">
        <v>99302.6</v>
      </c>
      <c r="L3692" s="5">
        <v>99302.6</v>
      </c>
      <c r="M3692" s="5">
        <v>0</v>
      </c>
      <c r="N3692" s="5">
        <v>0</v>
      </c>
      <c r="O3692" s="5">
        <v>0</v>
      </c>
      <c r="P3692" s="5">
        <v>0</v>
      </c>
      <c r="Q3692" s="5">
        <v>0</v>
      </c>
      <c r="R3692" s="25" t="s">
        <v>37</v>
      </c>
      <c r="S3692" s="25" t="s">
        <v>97</v>
      </c>
      <c r="T3692" s="5"/>
      <c r="U3692" s="5">
        <v>0</v>
      </c>
      <c r="V3692" s="4" t="s">
        <v>39</v>
      </c>
      <c r="W3692" s="4" t="s">
        <v>39</v>
      </c>
      <c r="X3692" s="4" t="s">
        <v>39</v>
      </c>
      <c r="Y3692" s="3">
        <v>99724.37</v>
      </c>
    </row>
    <row r="3693" spans="1:25" x14ac:dyDescent="0.25">
      <c r="A3693" s="3">
        <v>702</v>
      </c>
      <c r="B3693" s="24" t="s">
        <v>3747</v>
      </c>
      <c r="C3693" s="4"/>
      <c r="D3693" s="3">
        <v>311081</v>
      </c>
      <c r="E3693" s="24"/>
      <c r="F3693" s="4" t="s">
        <v>33</v>
      </c>
      <c r="G3693" s="4" t="s">
        <v>33</v>
      </c>
      <c r="H3693" s="4" t="s">
        <v>34</v>
      </c>
      <c r="I3693" s="24" t="s">
        <v>35</v>
      </c>
      <c r="J3693" s="4" t="s">
        <v>41</v>
      </c>
      <c r="K3693" s="5">
        <v>541205.25</v>
      </c>
      <c r="L3693" s="5">
        <v>32656.324788507289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25" t="s">
        <v>37</v>
      </c>
      <c r="S3693" s="25" t="s">
        <v>38</v>
      </c>
      <c r="T3693" s="5"/>
      <c r="U3693" s="5">
        <v>0</v>
      </c>
      <c r="V3693" s="4" t="s">
        <v>39</v>
      </c>
      <c r="W3693" s="4" t="s">
        <v>39</v>
      </c>
      <c r="X3693" s="4" t="s">
        <v>39</v>
      </c>
      <c r="Y3693" s="3">
        <v>612772.46</v>
      </c>
    </row>
    <row r="3694" spans="1:25" x14ac:dyDescent="0.25">
      <c r="A3694" s="3">
        <v>702</v>
      </c>
      <c r="B3694" s="24" t="s">
        <v>3748</v>
      </c>
      <c r="C3694" s="4"/>
      <c r="D3694" s="3">
        <v>312836</v>
      </c>
      <c r="E3694" s="24"/>
      <c r="F3694" s="4" t="s">
        <v>43</v>
      </c>
      <c r="G3694" s="4" t="s">
        <v>33</v>
      </c>
      <c r="H3694" s="4" t="s">
        <v>34</v>
      </c>
      <c r="I3694" s="24" t="s">
        <v>35</v>
      </c>
      <c r="J3694" s="4" t="s">
        <v>36</v>
      </c>
      <c r="K3694" s="5">
        <v>90811.839999999997</v>
      </c>
      <c r="L3694" s="5">
        <v>90811.839999999997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25" t="s">
        <v>37</v>
      </c>
      <c r="S3694" s="25" t="s">
        <v>69</v>
      </c>
      <c r="T3694" s="5"/>
      <c r="U3694" s="5">
        <v>0</v>
      </c>
      <c r="V3694" s="4" t="s">
        <v>39</v>
      </c>
      <c r="W3694" s="4" t="s">
        <v>39</v>
      </c>
      <c r="X3694" s="4" t="s">
        <v>39</v>
      </c>
      <c r="Y3694" s="3">
        <v>100151.08</v>
      </c>
    </row>
    <row r="3695" spans="1:25" x14ac:dyDescent="0.25">
      <c r="A3695" s="3">
        <v>702</v>
      </c>
      <c r="B3695" s="24" t="s">
        <v>3749</v>
      </c>
      <c r="C3695" s="4"/>
      <c r="D3695" s="3">
        <v>309357</v>
      </c>
      <c r="E3695" s="24"/>
      <c r="F3695" s="4" t="s">
        <v>33</v>
      </c>
      <c r="G3695" s="4" t="s">
        <v>33</v>
      </c>
      <c r="H3695" s="4" t="s">
        <v>34</v>
      </c>
      <c r="I3695" s="24" t="s">
        <v>35</v>
      </c>
      <c r="J3695" s="4" t="s">
        <v>41</v>
      </c>
      <c r="K3695" s="5">
        <v>-34438.46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25" t="s">
        <v>37</v>
      </c>
      <c r="S3695" s="25" t="s">
        <v>38</v>
      </c>
      <c r="T3695" s="5"/>
      <c r="U3695" s="5">
        <v>0</v>
      </c>
      <c r="V3695" s="4" t="s">
        <v>39</v>
      </c>
      <c r="W3695" s="4" t="s">
        <v>39</v>
      </c>
      <c r="X3695" s="4" t="s">
        <v>39</v>
      </c>
      <c r="Y3695" s="3">
        <v>0</v>
      </c>
    </row>
    <row r="3696" spans="1:25" x14ac:dyDescent="0.25">
      <c r="A3696" s="3">
        <v>702</v>
      </c>
      <c r="B3696" s="24" t="s">
        <v>3750</v>
      </c>
      <c r="C3696" s="4"/>
      <c r="D3696" s="3">
        <v>315628</v>
      </c>
      <c r="E3696" s="24"/>
      <c r="F3696" s="4" t="s">
        <v>43</v>
      </c>
      <c r="G3696" s="4" t="s">
        <v>33</v>
      </c>
      <c r="H3696" s="4" t="s">
        <v>34</v>
      </c>
      <c r="I3696" s="24" t="s">
        <v>35</v>
      </c>
      <c r="J3696" s="4" t="s">
        <v>41</v>
      </c>
      <c r="K3696" s="5">
        <v>346466.37</v>
      </c>
      <c r="L3696" s="5">
        <v>20905.780768045279</v>
      </c>
      <c r="M3696" s="5">
        <v>0</v>
      </c>
      <c r="N3696" s="5">
        <v>346466.37</v>
      </c>
      <c r="O3696" s="5">
        <v>0</v>
      </c>
      <c r="P3696" s="5">
        <v>0</v>
      </c>
      <c r="Q3696" s="5">
        <v>346466.37</v>
      </c>
      <c r="R3696" s="25" t="s">
        <v>119</v>
      </c>
      <c r="S3696" s="25" t="s">
        <v>38</v>
      </c>
      <c r="T3696" s="5"/>
      <c r="U3696" s="5">
        <v>0</v>
      </c>
      <c r="V3696" s="4" t="s">
        <v>39</v>
      </c>
      <c r="W3696" s="4" t="s">
        <v>39</v>
      </c>
      <c r="X3696" s="4" t="s">
        <v>39</v>
      </c>
      <c r="Y3696" s="3">
        <v>461955.15</v>
      </c>
    </row>
    <row r="3697" spans="1:25" x14ac:dyDescent="0.25">
      <c r="A3697" s="3">
        <v>702</v>
      </c>
      <c r="B3697" s="24" t="s">
        <v>3751</v>
      </c>
      <c r="C3697" s="4"/>
      <c r="D3697" s="3">
        <v>316272</v>
      </c>
      <c r="E3697" s="24"/>
      <c r="F3697" s="4" t="s">
        <v>33</v>
      </c>
      <c r="G3697" s="4" t="s">
        <v>33</v>
      </c>
      <c r="H3697" s="4" t="s">
        <v>34</v>
      </c>
      <c r="I3697" s="24" t="s">
        <v>35</v>
      </c>
      <c r="J3697" s="4" t="s">
        <v>41</v>
      </c>
      <c r="K3697" s="5">
        <v>264855.67999999999</v>
      </c>
      <c r="L3697" s="5">
        <v>15981.391732916401</v>
      </c>
      <c r="M3697" s="5">
        <v>0</v>
      </c>
      <c r="N3697" s="5">
        <v>0</v>
      </c>
      <c r="O3697" s="5">
        <v>0</v>
      </c>
      <c r="P3697" s="5">
        <v>0</v>
      </c>
      <c r="Q3697" s="5">
        <v>0</v>
      </c>
      <c r="R3697" s="25" t="s">
        <v>37</v>
      </c>
      <c r="S3697" s="25" t="s">
        <v>38</v>
      </c>
      <c r="T3697" s="5"/>
      <c r="U3697" s="5">
        <v>0</v>
      </c>
      <c r="V3697" s="4" t="s">
        <v>39</v>
      </c>
      <c r="W3697" s="4" t="s">
        <v>39</v>
      </c>
      <c r="X3697" s="4" t="s">
        <v>39</v>
      </c>
      <c r="Y3697" s="3">
        <v>397283.51</v>
      </c>
    </row>
    <row r="3698" spans="1:25" x14ac:dyDescent="0.25">
      <c r="A3698" s="3">
        <v>702</v>
      </c>
      <c r="B3698" s="24" t="s">
        <v>3752</v>
      </c>
      <c r="C3698" s="4"/>
      <c r="D3698" s="3">
        <v>313341</v>
      </c>
      <c r="E3698" s="24"/>
      <c r="F3698" s="4" t="s">
        <v>33</v>
      </c>
      <c r="G3698" s="4" t="s">
        <v>33</v>
      </c>
      <c r="H3698" s="4" t="s">
        <v>34</v>
      </c>
      <c r="I3698" s="24" t="s">
        <v>35</v>
      </c>
      <c r="J3698" s="4" t="s">
        <v>41</v>
      </c>
      <c r="K3698" s="5">
        <v>510786.32</v>
      </c>
      <c r="L3698" s="5">
        <v>30820.846552110161</v>
      </c>
      <c r="M3698" s="5">
        <v>0</v>
      </c>
      <c r="N3698" s="5">
        <v>510786.32</v>
      </c>
      <c r="O3698" s="5">
        <v>0</v>
      </c>
      <c r="P3698" s="5">
        <v>0</v>
      </c>
      <c r="Q3698" s="5">
        <v>510786.32</v>
      </c>
      <c r="R3698" s="25" t="s">
        <v>119</v>
      </c>
      <c r="S3698" s="25" t="s">
        <v>38</v>
      </c>
      <c r="T3698" s="5"/>
      <c r="U3698" s="5">
        <v>0</v>
      </c>
      <c r="V3698" s="4" t="s">
        <v>39</v>
      </c>
      <c r="W3698" s="4" t="s">
        <v>39</v>
      </c>
      <c r="X3698" s="4" t="s">
        <v>39</v>
      </c>
      <c r="Y3698" s="3">
        <v>681048.4</v>
      </c>
    </row>
    <row r="3699" spans="1:25" x14ac:dyDescent="0.25">
      <c r="A3699" s="3">
        <v>702</v>
      </c>
      <c r="B3699" s="24" t="s">
        <v>3753</v>
      </c>
      <c r="C3699" s="4"/>
      <c r="D3699" s="3">
        <v>317806</v>
      </c>
      <c r="E3699" s="24"/>
      <c r="F3699" s="4" t="s">
        <v>43</v>
      </c>
      <c r="G3699" s="4" t="s">
        <v>33</v>
      </c>
      <c r="H3699" s="4" t="s">
        <v>34</v>
      </c>
      <c r="I3699" s="24" t="s">
        <v>35</v>
      </c>
      <c r="J3699" s="4" t="s">
        <v>36</v>
      </c>
      <c r="K3699" s="5">
        <v>146160.88</v>
      </c>
      <c r="L3699" s="5">
        <v>146160.88</v>
      </c>
      <c r="M3699" s="5">
        <v>0</v>
      </c>
      <c r="N3699" s="5">
        <v>0</v>
      </c>
      <c r="O3699" s="5">
        <v>0</v>
      </c>
      <c r="P3699" s="5">
        <v>0</v>
      </c>
      <c r="Q3699" s="5">
        <v>0</v>
      </c>
      <c r="R3699" s="25" t="s">
        <v>37</v>
      </c>
      <c r="S3699" s="25" t="s">
        <v>38</v>
      </c>
      <c r="T3699" s="5"/>
      <c r="U3699" s="5">
        <v>0</v>
      </c>
      <c r="V3699" s="4" t="s">
        <v>39</v>
      </c>
      <c r="W3699" s="4" t="s">
        <v>39</v>
      </c>
      <c r="X3699" s="4" t="s">
        <v>39</v>
      </c>
      <c r="Y3699" s="3">
        <v>163259.96</v>
      </c>
    </row>
    <row r="3700" spans="1:25" x14ac:dyDescent="0.25">
      <c r="A3700" s="3">
        <v>702</v>
      </c>
      <c r="B3700" s="24" t="s">
        <v>3754</v>
      </c>
      <c r="C3700" s="4"/>
      <c r="D3700" s="3">
        <v>313137</v>
      </c>
      <c r="E3700" s="24"/>
      <c r="F3700" s="4" t="s">
        <v>33</v>
      </c>
      <c r="G3700" s="4" t="s">
        <v>33</v>
      </c>
      <c r="H3700" s="4" t="s">
        <v>34</v>
      </c>
      <c r="I3700" s="24" t="s">
        <v>35</v>
      </c>
      <c r="J3700" s="4" t="s">
        <v>36</v>
      </c>
      <c r="K3700" s="5">
        <v>183434.82</v>
      </c>
      <c r="L3700" s="5">
        <v>183434.82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25" t="s">
        <v>37</v>
      </c>
      <c r="S3700" s="25" t="s">
        <v>38</v>
      </c>
      <c r="T3700" s="5"/>
      <c r="U3700" s="5">
        <v>0</v>
      </c>
      <c r="V3700" s="4" t="s">
        <v>39</v>
      </c>
      <c r="W3700" s="4" t="s">
        <v>39</v>
      </c>
      <c r="X3700" s="4" t="s">
        <v>39</v>
      </c>
      <c r="Y3700" s="3">
        <v>217453.5</v>
      </c>
    </row>
    <row r="3701" spans="1:25" x14ac:dyDescent="0.25">
      <c r="A3701" s="3">
        <v>702</v>
      </c>
      <c r="B3701" s="24" t="s">
        <v>3755</v>
      </c>
      <c r="C3701" s="4"/>
      <c r="D3701" s="3">
        <v>308390</v>
      </c>
      <c r="E3701" s="24"/>
      <c r="F3701" s="4" t="s">
        <v>43</v>
      </c>
      <c r="G3701" s="4" t="s">
        <v>33</v>
      </c>
      <c r="H3701" s="4" t="s">
        <v>34</v>
      </c>
      <c r="I3701" s="24" t="s">
        <v>35</v>
      </c>
      <c r="J3701" s="4" t="s">
        <v>36</v>
      </c>
      <c r="K3701" s="5">
        <v>178610.8</v>
      </c>
      <c r="L3701" s="5">
        <v>178610.8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25" t="s">
        <v>37</v>
      </c>
      <c r="S3701" s="25" t="s">
        <v>58</v>
      </c>
      <c r="T3701" s="5"/>
      <c r="U3701" s="5">
        <v>0</v>
      </c>
      <c r="V3701" s="4" t="s">
        <v>39</v>
      </c>
      <c r="W3701" s="4" t="s">
        <v>39</v>
      </c>
      <c r="X3701" s="4" t="s">
        <v>39</v>
      </c>
      <c r="Y3701" s="3">
        <v>193382.56</v>
      </c>
    </row>
    <row r="3702" spans="1:25" x14ac:dyDescent="0.25">
      <c r="A3702" s="3">
        <v>702</v>
      </c>
      <c r="B3702" s="24" t="s">
        <v>3756</v>
      </c>
      <c r="C3702" s="4"/>
      <c r="D3702" s="3">
        <v>314798</v>
      </c>
      <c r="E3702" s="24"/>
      <c r="F3702" s="4" t="s">
        <v>45</v>
      </c>
      <c r="G3702" s="4" t="s">
        <v>45</v>
      </c>
      <c r="H3702" s="4" t="s">
        <v>34</v>
      </c>
      <c r="I3702" s="24" t="s">
        <v>35</v>
      </c>
      <c r="J3702" s="4" t="s">
        <v>36</v>
      </c>
      <c r="K3702" s="5">
        <v>69306.59</v>
      </c>
      <c r="L3702" s="5">
        <v>69306.59</v>
      </c>
      <c r="M3702" s="5">
        <v>0</v>
      </c>
      <c r="N3702" s="5">
        <v>0</v>
      </c>
      <c r="O3702" s="5">
        <v>0</v>
      </c>
      <c r="P3702" s="5">
        <v>0</v>
      </c>
      <c r="Q3702" s="5">
        <v>0</v>
      </c>
      <c r="R3702" s="25" t="s">
        <v>37</v>
      </c>
      <c r="S3702" s="25" t="s">
        <v>49</v>
      </c>
      <c r="T3702" s="5"/>
      <c r="U3702" s="5">
        <v>0</v>
      </c>
      <c r="V3702" s="4" t="s">
        <v>39</v>
      </c>
      <c r="W3702" s="4" t="s">
        <v>39</v>
      </c>
      <c r="X3702" s="4" t="s">
        <v>39</v>
      </c>
      <c r="Y3702" s="3">
        <v>70801.8</v>
      </c>
    </row>
    <row r="3703" spans="1:25" x14ac:dyDescent="0.25">
      <c r="A3703" s="3">
        <v>702</v>
      </c>
      <c r="B3703" s="24" t="s">
        <v>3757</v>
      </c>
      <c r="C3703" s="4"/>
      <c r="D3703" s="3">
        <v>315628</v>
      </c>
      <c r="E3703" s="24"/>
      <c r="F3703" s="4" t="s">
        <v>33</v>
      </c>
      <c r="G3703" s="4" t="s">
        <v>33</v>
      </c>
      <c r="H3703" s="4" t="s">
        <v>34</v>
      </c>
      <c r="I3703" s="24" t="s">
        <v>35</v>
      </c>
      <c r="J3703" s="4" t="s">
        <v>41</v>
      </c>
      <c r="K3703" s="5">
        <v>1585022.79</v>
      </c>
      <c r="L3703" s="5">
        <v>95640.275158871766</v>
      </c>
      <c r="M3703" s="5">
        <v>0</v>
      </c>
      <c r="N3703" s="5">
        <v>0</v>
      </c>
      <c r="O3703" s="5">
        <v>1585022.79</v>
      </c>
      <c r="P3703" s="5">
        <v>0</v>
      </c>
      <c r="Q3703" s="5">
        <v>1585022.79</v>
      </c>
      <c r="R3703" s="25" t="s">
        <v>86</v>
      </c>
      <c r="S3703" s="25" t="s">
        <v>38</v>
      </c>
      <c r="T3703" s="5"/>
      <c r="U3703" s="5">
        <v>1585022.79</v>
      </c>
      <c r="V3703" s="4" t="s">
        <v>39</v>
      </c>
      <c r="W3703" s="4" t="s">
        <v>39</v>
      </c>
      <c r="X3703" s="4" t="s">
        <v>39</v>
      </c>
      <c r="Y3703" s="3">
        <v>1778927.84</v>
      </c>
    </row>
    <row r="3704" spans="1:25" x14ac:dyDescent="0.25">
      <c r="A3704" s="3">
        <v>702</v>
      </c>
      <c r="B3704" s="24" t="s">
        <v>3758</v>
      </c>
      <c r="C3704" s="4"/>
      <c r="D3704" s="3">
        <v>317806</v>
      </c>
      <c r="E3704" s="24"/>
      <c r="F3704" s="4" t="s">
        <v>43</v>
      </c>
      <c r="G3704" s="4" t="s">
        <v>33</v>
      </c>
      <c r="H3704" s="4" t="s">
        <v>34</v>
      </c>
      <c r="I3704" s="24" t="s">
        <v>35</v>
      </c>
      <c r="J3704" s="4" t="s">
        <v>36</v>
      </c>
      <c r="K3704" s="5">
        <v>113321.22</v>
      </c>
      <c r="L3704" s="5">
        <v>113321.22</v>
      </c>
      <c r="M3704" s="5">
        <v>0</v>
      </c>
      <c r="N3704" s="5">
        <v>0</v>
      </c>
      <c r="O3704" s="5">
        <v>0</v>
      </c>
      <c r="P3704" s="5">
        <v>0</v>
      </c>
      <c r="Q3704" s="5">
        <v>0</v>
      </c>
      <c r="R3704" s="25" t="s">
        <v>37</v>
      </c>
      <c r="S3704" s="25" t="s">
        <v>38</v>
      </c>
      <c r="T3704" s="5"/>
      <c r="U3704" s="5">
        <v>0</v>
      </c>
      <c r="V3704" s="4" t="s">
        <v>39</v>
      </c>
      <c r="W3704" s="4" t="s">
        <v>39</v>
      </c>
      <c r="X3704" s="4" t="s">
        <v>39</v>
      </c>
      <c r="Y3704" s="3">
        <v>133307.29999999999</v>
      </c>
    </row>
    <row r="3705" spans="1:25" x14ac:dyDescent="0.25">
      <c r="A3705" s="3">
        <v>702</v>
      </c>
      <c r="B3705" s="24" t="s">
        <v>3759</v>
      </c>
      <c r="C3705" s="4"/>
      <c r="D3705" s="3">
        <v>316076</v>
      </c>
      <c r="E3705" s="24"/>
      <c r="F3705" s="4" t="s">
        <v>43</v>
      </c>
      <c r="G3705" s="4" t="s">
        <v>33</v>
      </c>
      <c r="H3705" s="4" t="s">
        <v>34</v>
      </c>
      <c r="I3705" s="24" t="s">
        <v>35</v>
      </c>
      <c r="J3705" s="4" t="s">
        <v>36</v>
      </c>
      <c r="K3705" s="5">
        <v>3828.72</v>
      </c>
      <c r="L3705" s="5">
        <v>3828.72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25" t="s">
        <v>37</v>
      </c>
      <c r="S3705" s="25" t="s">
        <v>38</v>
      </c>
      <c r="T3705" s="5"/>
      <c r="U3705" s="5">
        <v>0</v>
      </c>
      <c r="V3705" s="4" t="s">
        <v>39</v>
      </c>
      <c r="W3705" s="4" t="s">
        <v>39</v>
      </c>
      <c r="X3705" s="4" t="s">
        <v>39</v>
      </c>
      <c r="Y3705" s="3">
        <v>3843.04</v>
      </c>
    </row>
    <row r="3706" spans="1:25" x14ac:dyDescent="0.25">
      <c r="A3706" s="3">
        <v>702</v>
      </c>
      <c r="B3706" s="24" t="s">
        <v>3760</v>
      </c>
      <c r="C3706" s="4"/>
      <c r="D3706" s="3">
        <v>308931</v>
      </c>
      <c r="E3706" s="24"/>
      <c r="F3706" s="4" t="s">
        <v>33</v>
      </c>
      <c r="G3706" s="4" t="s">
        <v>33</v>
      </c>
      <c r="H3706" s="4" t="s">
        <v>34</v>
      </c>
      <c r="I3706" s="24" t="s">
        <v>35</v>
      </c>
      <c r="J3706" s="4" t="s">
        <v>41</v>
      </c>
      <c r="K3706" s="5">
        <v>-0.1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25" t="s">
        <v>37</v>
      </c>
      <c r="S3706" s="25" t="s">
        <v>38</v>
      </c>
      <c r="T3706" s="5"/>
      <c r="U3706" s="5">
        <v>0</v>
      </c>
      <c r="V3706" s="4" t="s">
        <v>39</v>
      </c>
      <c r="W3706" s="4" t="s">
        <v>39</v>
      </c>
      <c r="X3706" s="4" t="s">
        <v>39</v>
      </c>
      <c r="Y3706" s="3">
        <v>39914.49</v>
      </c>
    </row>
    <row r="3707" spans="1:25" x14ac:dyDescent="0.25">
      <c r="A3707" s="3">
        <v>702</v>
      </c>
      <c r="B3707" s="24" t="s">
        <v>3761</v>
      </c>
      <c r="C3707" s="4"/>
      <c r="D3707" s="3">
        <v>318943</v>
      </c>
      <c r="E3707" s="24"/>
      <c r="F3707" s="4" t="s">
        <v>33</v>
      </c>
      <c r="G3707" s="4" t="s">
        <v>33</v>
      </c>
      <c r="H3707" s="4" t="s">
        <v>34</v>
      </c>
      <c r="I3707" s="24" t="s">
        <v>35</v>
      </c>
      <c r="J3707" s="4" t="s">
        <v>41</v>
      </c>
      <c r="K3707" s="5">
        <v>313991.92</v>
      </c>
      <c r="L3707" s="5">
        <v>18946.272454834827</v>
      </c>
      <c r="M3707" s="5">
        <v>0</v>
      </c>
      <c r="N3707" s="5">
        <v>0</v>
      </c>
      <c r="O3707" s="5">
        <v>0</v>
      </c>
      <c r="P3707" s="5">
        <v>0</v>
      </c>
      <c r="Q3707" s="5">
        <v>0</v>
      </c>
      <c r="R3707" s="25" t="s">
        <v>37</v>
      </c>
      <c r="S3707" s="25" t="s">
        <v>38</v>
      </c>
      <c r="T3707" s="5"/>
      <c r="U3707" s="5">
        <v>0</v>
      </c>
      <c r="V3707" s="4" t="s">
        <v>39</v>
      </c>
      <c r="W3707" s="4" t="s">
        <v>39</v>
      </c>
      <c r="X3707" s="4" t="s">
        <v>39</v>
      </c>
      <c r="Y3707" s="3">
        <v>399667.3</v>
      </c>
    </row>
    <row r="3708" spans="1:25" x14ac:dyDescent="0.25">
      <c r="A3708" s="3">
        <v>702</v>
      </c>
      <c r="B3708" s="24" t="s">
        <v>3762</v>
      </c>
      <c r="C3708" s="4"/>
      <c r="D3708" s="3">
        <v>315047</v>
      </c>
      <c r="E3708" s="24"/>
      <c r="F3708" s="4" t="s">
        <v>172</v>
      </c>
      <c r="G3708" s="4" t="s">
        <v>172</v>
      </c>
      <c r="H3708" s="4" t="s">
        <v>34</v>
      </c>
      <c r="I3708" s="24" t="s">
        <v>35</v>
      </c>
      <c r="J3708" s="4" t="s">
        <v>41</v>
      </c>
      <c r="K3708" s="5">
        <v>5036250.24</v>
      </c>
      <c r="L3708" s="5">
        <v>303887.33951423754</v>
      </c>
      <c r="M3708" s="5">
        <v>0</v>
      </c>
      <c r="N3708" s="5">
        <v>0</v>
      </c>
      <c r="O3708" s="5">
        <v>5036250.24</v>
      </c>
      <c r="P3708" s="5">
        <v>0</v>
      </c>
      <c r="Q3708" s="5">
        <v>5036250.24</v>
      </c>
      <c r="R3708" s="25" t="s">
        <v>86</v>
      </c>
      <c r="S3708" s="25" t="s">
        <v>38</v>
      </c>
      <c r="T3708" s="5"/>
      <c r="U3708" s="5">
        <v>0</v>
      </c>
      <c r="V3708" s="4" t="s">
        <v>39</v>
      </c>
      <c r="W3708" s="4" t="s">
        <v>39</v>
      </c>
      <c r="X3708" s="4" t="s">
        <v>39</v>
      </c>
      <c r="Y3708" s="3">
        <v>4338185.47</v>
      </c>
    </row>
    <row r="3709" spans="1:25" x14ac:dyDescent="0.25">
      <c r="A3709" s="3">
        <v>702</v>
      </c>
      <c r="B3709" s="24" t="s">
        <v>3763</v>
      </c>
      <c r="C3709" s="4"/>
      <c r="D3709" s="3">
        <v>314009</v>
      </c>
      <c r="E3709" s="24"/>
      <c r="F3709" s="4" t="s">
        <v>33</v>
      </c>
      <c r="G3709" s="4" t="s">
        <v>33</v>
      </c>
      <c r="H3709" s="4" t="s">
        <v>34</v>
      </c>
      <c r="I3709" s="24" t="s">
        <v>209</v>
      </c>
      <c r="J3709" s="4" t="s">
        <v>41</v>
      </c>
      <c r="K3709" s="5">
        <v>132191.53</v>
      </c>
      <c r="L3709" s="5">
        <v>7976.4369210566692</v>
      </c>
      <c r="M3709" s="5">
        <v>0</v>
      </c>
      <c r="N3709" s="5">
        <v>0</v>
      </c>
      <c r="O3709" s="5">
        <v>0</v>
      </c>
      <c r="P3709" s="5">
        <v>132191.53</v>
      </c>
      <c r="Q3709" s="5">
        <v>132191.53</v>
      </c>
      <c r="R3709" s="25" t="s">
        <v>102</v>
      </c>
      <c r="S3709" s="25" t="s">
        <v>38</v>
      </c>
      <c r="T3709" s="5"/>
      <c r="U3709" s="5">
        <v>0</v>
      </c>
      <c r="V3709" s="4" t="s">
        <v>39</v>
      </c>
      <c r="W3709" s="4" t="s">
        <v>39</v>
      </c>
      <c r="X3709" s="4" t="s">
        <v>39</v>
      </c>
      <c r="Y3709" s="3">
        <v>240464.54</v>
      </c>
    </row>
    <row r="3710" spans="1:25" x14ac:dyDescent="0.25">
      <c r="A3710" s="3">
        <v>702</v>
      </c>
      <c r="B3710" s="24" t="s">
        <v>3764</v>
      </c>
      <c r="C3710" s="4"/>
      <c r="D3710" s="3">
        <v>310598</v>
      </c>
      <c r="E3710" s="24"/>
      <c r="F3710" s="4" t="s">
        <v>33</v>
      </c>
      <c r="G3710" s="4" t="s">
        <v>33</v>
      </c>
      <c r="H3710" s="4" t="s">
        <v>34</v>
      </c>
      <c r="I3710" s="24" t="s">
        <v>35</v>
      </c>
      <c r="J3710" s="4" t="s">
        <v>41</v>
      </c>
      <c r="K3710" s="5">
        <v>617237.34</v>
      </c>
      <c r="L3710" s="5">
        <v>37244.101099600011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25" t="s">
        <v>37</v>
      </c>
      <c r="S3710" s="25" t="s">
        <v>38</v>
      </c>
      <c r="T3710" s="5"/>
      <c r="U3710" s="5">
        <v>0</v>
      </c>
      <c r="V3710" s="4" t="s">
        <v>39</v>
      </c>
      <c r="W3710" s="4" t="s">
        <v>39</v>
      </c>
      <c r="X3710" s="4" t="s">
        <v>39</v>
      </c>
      <c r="Y3710" s="3">
        <v>712136.8</v>
      </c>
    </row>
    <row r="3711" spans="1:25" x14ac:dyDescent="0.25">
      <c r="A3711" s="3">
        <v>702</v>
      </c>
      <c r="B3711" s="24" t="s">
        <v>3765</v>
      </c>
      <c r="C3711" s="4"/>
      <c r="D3711" s="3">
        <v>320498</v>
      </c>
      <c r="E3711" s="24"/>
      <c r="F3711" s="4" t="s">
        <v>43</v>
      </c>
      <c r="G3711" s="4" t="s">
        <v>33</v>
      </c>
      <c r="H3711" s="4" t="s">
        <v>34</v>
      </c>
      <c r="I3711" s="24" t="s">
        <v>35</v>
      </c>
      <c r="J3711" s="4" t="s">
        <v>36</v>
      </c>
      <c r="K3711" s="5">
        <v>108070.34</v>
      </c>
      <c r="L3711" s="5">
        <v>108070.34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25" t="s">
        <v>37</v>
      </c>
      <c r="S3711" s="25" t="s">
        <v>69</v>
      </c>
      <c r="T3711" s="5"/>
      <c r="U3711" s="5">
        <v>0</v>
      </c>
      <c r="V3711" s="4" t="s">
        <v>39</v>
      </c>
      <c r="W3711" s="4" t="s">
        <v>39</v>
      </c>
      <c r="X3711" s="4" t="s">
        <v>39</v>
      </c>
      <c r="Y3711" s="3">
        <v>118566.14</v>
      </c>
    </row>
    <row r="3712" spans="1:25" x14ac:dyDescent="0.25">
      <c r="A3712" s="3">
        <v>702</v>
      </c>
      <c r="B3712" s="24" t="s">
        <v>3766</v>
      </c>
      <c r="C3712" s="4"/>
      <c r="D3712" s="3">
        <v>318405</v>
      </c>
      <c r="E3712" s="24"/>
      <c r="F3712" s="4" t="s">
        <v>33</v>
      </c>
      <c r="G3712" s="4" t="s">
        <v>33</v>
      </c>
      <c r="H3712" s="4" t="s">
        <v>34</v>
      </c>
      <c r="I3712" s="24" t="s">
        <v>209</v>
      </c>
      <c r="J3712" s="4" t="s">
        <v>41</v>
      </c>
      <c r="K3712" s="5">
        <v>4200495.78</v>
      </c>
      <c r="L3712" s="5">
        <v>253457.91539242139</v>
      </c>
      <c r="M3712" s="5">
        <v>0</v>
      </c>
      <c r="N3712" s="5">
        <v>0</v>
      </c>
      <c r="O3712" s="5">
        <v>0</v>
      </c>
      <c r="P3712" s="5">
        <v>4200495.78</v>
      </c>
      <c r="Q3712" s="5">
        <v>4200495.78</v>
      </c>
      <c r="R3712" s="25" t="s">
        <v>102</v>
      </c>
      <c r="S3712" s="25" t="s">
        <v>38</v>
      </c>
      <c r="T3712" s="5"/>
      <c r="U3712" s="5">
        <v>0</v>
      </c>
      <c r="V3712" s="4" t="s">
        <v>39</v>
      </c>
      <c r="W3712" s="4" t="s">
        <v>39</v>
      </c>
      <c r="X3712" s="4" t="s">
        <v>39</v>
      </c>
      <c r="Y3712" s="3">
        <v>4897581.4400000004</v>
      </c>
    </row>
    <row r="3713" spans="1:25" x14ac:dyDescent="0.25">
      <c r="A3713" s="3">
        <v>702</v>
      </c>
      <c r="B3713" s="24" t="s">
        <v>3767</v>
      </c>
      <c r="C3713" s="4"/>
      <c r="D3713" s="3">
        <v>309286</v>
      </c>
      <c r="E3713" s="24"/>
      <c r="F3713" s="4" t="s">
        <v>33</v>
      </c>
      <c r="G3713" s="4" t="s">
        <v>33</v>
      </c>
      <c r="H3713" s="4" t="s">
        <v>34</v>
      </c>
      <c r="I3713" s="24" t="s">
        <v>209</v>
      </c>
      <c r="J3713" s="4" t="s">
        <v>41</v>
      </c>
      <c r="K3713" s="5">
        <v>672600.69</v>
      </c>
      <c r="L3713" s="5">
        <v>40584.725638958793</v>
      </c>
      <c r="M3713" s="5">
        <v>0</v>
      </c>
      <c r="N3713" s="5">
        <v>0</v>
      </c>
      <c r="O3713" s="5">
        <v>0</v>
      </c>
      <c r="P3713" s="5">
        <v>672600.69</v>
      </c>
      <c r="Q3713" s="5">
        <v>672600.69</v>
      </c>
      <c r="R3713" s="25" t="s">
        <v>102</v>
      </c>
      <c r="S3713" s="25" t="s">
        <v>38</v>
      </c>
      <c r="T3713" s="5"/>
      <c r="U3713" s="5">
        <v>0</v>
      </c>
      <c r="V3713" s="4" t="s">
        <v>39</v>
      </c>
      <c r="W3713" s="4" t="s">
        <v>39</v>
      </c>
      <c r="X3713" s="4" t="s">
        <v>39</v>
      </c>
      <c r="Y3713" s="3">
        <v>697316.75</v>
      </c>
    </row>
    <row r="3714" spans="1:25" x14ac:dyDescent="0.25">
      <c r="A3714" s="3">
        <v>702</v>
      </c>
      <c r="B3714" s="24" t="s">
        <v>3768</v>
      </c>
      <c r="C3714" s="4"/>
      <c r="D3714" s="3">
        <v>316411</v>
      </c>
      <c r="E3714" s="24"/>
      <c r="F3714" s="4" t="s">
        <v>43</v>
      </c>
      <c r="G3714" s="4" t="s">
        <v>33</v>
      </c>
      <c r="H3714" s="4" t="s">
        <v>34</v>
      </c>
      <c r="I3714" s="24" t="s">
        <v>35</v>
      </c>
      <c r="J3714" s="4" t="s">
        <v>41</v>
      </c>
      <c r="K3714" s="5">
        <v>79825.86</v>
      </c>
      <c r="L3714" s="5">
        <v>4816.6923929173126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25" t="s">
        <v>37</v>
      </c>
      <c r="S3714" s="25" t="s">
        <v>38</v>
      </c>
      <c r="T3714" s="5"/>
      <c r="U3714" s="5">
        <v>0</v>
      </c>
      <c r="V3714" s="4" t="s">
        <v>39</v>
      </c>
      <c r="W3714" s="4" t="s">
        <v>39</v>
      </c>
      <c r="X3714" s="4" t="s">
        <v>39</v>
      </c>
      <c r="Y3714" s="3">
        <v>79825.86</v>
      </c>
    </row>
    <row r="3715" spans="1:25" x14ac:dyDescent="0.25">
      <c r="A3715" s="3">
        <v>702</v>
      </c>
      <c r="B3715" s="24" t="s">
        <v>3769</v>
      </c>
      <c r="C3715" s="4"/>
      <c r="D3715" s="3">
        <v>313548</v>
      </c>
      <c r="E3715" s="24"/>
      <c r="F3715" s="4" t="s">
        <v>45</v>
      </c>
      <c r="G3715" s="4" t="s">
        <v>45</v>
      </c>
      <c r="H3715" s="4" t="s">
        <v>34</v>
      </c>
      <c r="I3715" s="24" t="s">
        <v>35</v>
      </c>
      <c r="J3715" s="4" t="s">
        <v>36</v>
      </c>
      <c r="K3715" s="5">
        <v>6587.6</v>
      </c>
      <c r="L3715" s="5">
        <v>6587.6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25" t="s">
        <v>37</v>
      </c>
      <c r="S3715" s="25" t="s">
        <v>97</v>
      </c>
      <c r="T3715" s="5"/>
      <c r="U3715" s="5">
        <v>0</v>
      </c>
      <c r="V3715" s="4" t="s">
        <v>39</v>
      </c>
      <c r="W3715" s="4" t="s">
        <v>39</v>
      </c>
      <c r="X3715" s="4" t="s">
        <v>39</v>
      </c>
      <c r="Y3715" s="3">
        <v>6895.33</v>
      </c>
    </row>
    <row r="3716" spans="1:25" x14ac:dyDescent="0.25">
      <c r="A3716" s="3">
        <v>702</v>
      </c>
      <c r="B3716" s="24" t="s">
        <v>3770</v>
      </c>
      <c r="C3716" s="4"/>
      <c r="D3716" s="3">
        <v>315622</v>
      </c>
      <c r="E3716" s="24"/>
      <c r="F3716" s="4" t="s">
        <v>33</v>
      </c>
      <c r="G3716" s="4" t="s">
        <v>33</v>
      </c>
      <c r="H3716" s="4" t="s">
        <v>34</v>
      </c>
      <c r="I3716" s="24" t="s">
        <v>209</v>
      </c>
      <c r="J3716" s="4" t="s">
        <v>36</v>
      </c>
      <c r="K3716" s="5">
        <v>51041.65</v>
      </c>
      <c r="L3716" s="5">
        <v>51041.65</v>
      </c>
      <c r="M3716" s="5">
        <v>0</v>
      </c>
      <c r="N3716" s="5">
        <v>0</v>
      </c>
      <c r="O3716" s="5">
        <v>0</v>
      </c>
      <c r="P3716" s="5">
        <v>51041.65</v>
      </c>
      <c r="Q3716" s="5">
        <v>51041.65</v>
      </c>
      <c r="R3716" s="25" t="s">
        <v>102</v>
      </c>
      <c r="S3716" s="25" t="s">
        <v>38</v>
      </c>
      <c r="T3716" s="5"/>
      <c r="U3716" s="5">
        <v>51041.65</v>
      </c>
      <c r="V3716" s="4" t="s">
        <v>39</v>
      </c>
      <c r="W3716" s="4" t="s">
        <v>39</v>
      </c>
      <c r="X3716" s="4" t="s">
        <v>39</v>
      </c>
      <c r="Y3716" s="3">
        <v>51041.65</v>
      </c>
    </row>
    <row r="3717" spans="1:25" x14ac:dyDescent="0.25">
      <c r="A3717" s="3">
        <v>702</v>
      </c>
      <c r="B3717" s="24" t="s">
        <v>3771</v>
      </c>
      <c r="C3717" s="4"/>
      <c r="D3717" s="3">
        <v>314798</v>
      </c>
      <c r="E3717" s="24"/>
      <c r="F3717" s="4" t="s">
        <v>45</v>
      </c>
      <c r="G3717" s="4" t="s">
        <v>45</v>
      </c>
      <c r="H3717" s="4" t="s">
        <v>34</v>
      </c>
      <c r="I3717" s="24" t="s">
        <v>35</v>
      </c>
      <c r="J3717" s="4" t="s">
        <v>36</v>
      </c>
      <c r="K3717" s="5">
        <v>46529.41</v>
      </c>
      <c r="L3717" s="5">
        <v>46529.41</v>
      </c>
      <c r="M3717" s="5">
        <v>0</v>
      </c>
      <c r="N3717" s="5">
        <v>0</v>
      </c>
      <c r="O3717" s="5">
        <v>0</v>
      </c>
      <c r="P3717" s="5">
        <v>0</v>
      </c>
      <c r="Q3717" s="5">
        <v>0</v>
      </c>
      <c r="R3717" s="25" t="s">
        <v>37</v>
      </c>
      <c r="S3717" s="25" t="s">
        <v>49</v>
      </c>
      <c r="T3717" s="5"/>
      <c r="U3717" s="5">
        <v>0</v>
      </c>
      <c r="V3717" s="4" t="s">
        <v>39</v>
      </c>
      <c r="W3717" s="4" t="s">
        <v>39</v>
      </c>
      <c r="X3717" s="4" t="s">
        <v>39</v>
      </c>
      <c r="Y3717" s="3">
        <v>48877.9</v>
      </c>
    </row>
    <row r="3718" spans="1:25" x14ac:dyDescent="0.25">
      <c r="A3718" s="3">
        <v>702</v>
      </c>
      <c r="B3718" s="24" t="s">
        <v>3772</v>
      </c>
      <c r="C3718" s="4"/>
      <c r="D3718" s="3">
        <v>314798</v>
      </c>
      <c r="E3718" s="24"/>
      <c r="F3718" s="4" t="s">
        <v>45</v>
      </c>
      <c r="G3718" s="4" t="s">
        <v>45</v>
      </c>
      <c r="H3718" s="4" t="s">
        <v>34</v>
      </c>
      <c r="I3718" s="24" t="s">
        <v>35</v>
      </c>
      <c r="J3718" s="4" t="s">
        <v>36</v>
      </c>
      <c r="K3718" s="5">
        <v>136452.18</v>
      </c>
      <c r="L3718" s="5">
        <v>136452.18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25" t="s">
        <v>37</v>
      </c>
      <c r="S3718" s="25" t="s">
        <v>49</v>
      </c>
      <c r="T3718" s="5"/>
      <c r="U3718" s="5">
        <v>0</v>
      </c>
      <c r="V3718" s="4" t="s">
        <v>39</v>
      </c>
      <c r="W3718" s="4" t="s">
        <v>39</v>
      </c>
      <c r="X3718" s="4" t="s">
        <v>39</v>
      </c>
      <c r="Y3718" s="3">
        <v>143280.72</v>
      </c>
    </row>
    <row r="3719" spans="1:25" x14ac:dyDescent="0.25">
      <c r="A3719" s="3">
        <v>702</v>
      </c>
      <c r="B3719" s="24" t="s">
        <v>3773</v>
      </c>
      <c r="C3719" s="4"/>
      <c r="D3719" s="3">
        <v>313548</v>
      </c>
      <c r="E3719" s="24"/>
      <c r="F3719" s="4" t="s">
        <v>45</v>
      </c>
      <c r="G3719" s="4" t="s">
        <v>45</v>
      </c>
      <c r="H3719" s="4" t="s">
        <v>34</v>
      </c>
      <c r="I3719" s="24" t="s">
        <v>35</v>
      </c>
      <c r="J3719" s="4" t="s">
        <v>36</v>
      </c>
      <c r="K3719" s="5">
        <v>18287.599999999999</v>
      </c>
      <c r="L3719" s="5">
        <v>18287.599999999999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25" t="s">
        <v>37</v>
      </c>
      <c r="S3719" s="25" t="s">
        <v>97</v>
      </c>
      <c r="T3719" s="5"/>
      <c r="U3719" s="5">
        <v>0</v>
      </c>
      <c r="V3719" s="4" t="s">
        <v>39</v>
      </c>
      <c r="W3719" s="4" t="s">
        <v>39</v>
      </c>
      <c r="X3719" s="4" t="s">
        <v>39</v>
      </c>
      <c r="Y3719" s="3">
        <v>19202.099999999999</v>
      </c>
    </row>
    <row r="3720" spans="1:25" x14ac:dyDescent="0.25">
      <c r="A3720" s="3">
        <v>702</v>
      </c>
      <c r="B3720" s="24" t="s">
        <v>3774</v>
      </c>
      <c r="C3720" s="4"/>
      <c r="D3720" s="3">
        <v>313548</v>
      </c>
      <c r="E3720" s="24"/>
      <c r="F3720" s="4" t="s">
        <v>107</v>
      </c>
      <c r="G3720" s="4" t="s">
        <v>107</v>
      </c>
      <c r="H3720" s="4" t="s">
        <v>34</v>
      </c>
      <c r="I3720" s="24" t="s">
        <v>35</v>
      </c>
      <c r="J3720" s="4" t="s">
        <v>36</v>
      </c>
      <c r="K3720" s="5">
        <v>69012.47</v>
      </c>
      <c r="L3720" s="5">
        <v>69012.47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25" t="s">
        <v>37</v>
      </c>
      <c r="S3720" s="25" t="s">
        <v>97</v>
      </c>
      <c r="T3720" s="5"/>
      <c r="U3720" s="5">
        <v>0</v>
      </c>
      <c r="V3720" s="4" t="s">
        <v>39</v>
      </c>
      <c r="W3720" s="4" t="s">
        <v>39</v>
      </c>
      <c r="X3720" s="4" t="s">
        <v>39</v>
      </c>
      <c r="Y3720" s="3">
        <v>72463.58</v>
      </c>
    </row>
    <row r="3721" spans="1:25" x14ac:dyDescent="0.25">
      <c r="A3721" s="3">
        <v>702</v>
      </c>
      <c r="B3721" s="24" t="s">
        <v>3775</v>
      </c>
      <c r="C3721" s="4"/>
      <c r="D3721" s="3">
        <v>316339</v>
      </c>
      <c r="E3721" s="24"/>
      <c r="F3721" s="4" t="s">
        <v>107</v>
      </c>
      <c r="G3721" s="4" t="s">
        <v>107</v>
      </c>
      <c r="H3721" s="4" t="s">
        <v>34</v>
      </c>
      <c r="I3721" s="24" t="s">
        <v>35</v>
      </c>
      <c r="J3721" s="4" t="s">
        <v>36</v>
      </c>
      <c r="K3721" s="5">
        <v>113922.06</v>
      </c>
      <c r="L3721" s="5">
        <v>113922.06</v>
      </c>
      <c r="M3721" s="5">
        <v>0</v>
      </c>
      <c r="N3721" s="5">
        <v>0</v>
      </c>
      <c r="O3721" s="5">
        <v>0</v>
      </c>
      <c r="P3721" s="5">
        <v>0</v>
      </c>
      <c r="Q3721" s="5">
        <v>0</v>
      </c>
      <c r="R3721" s="25" t="s">
        <v>37</v>
      </c>
      <c r="S3721" s="25" t="s">
        <v>58</v>
      </c>
      <c r="T3721" s="5"/>
      <c r="U3721" s="5">
        <v>0</v>
      </c>
      <c r="V3721" s="4" t="s">
        <v>39</v>
      </c>
      <c r="W3721" s="4" t="s">
        <v>39</v>
      </c>
      <c r="X3721" s="4" t="s">
        <v>39</v>
      </c>
      <c r="Y3721" s="3">
        <v>122157.12</v>
      </c>
    </row>
    <row r="3722" spans="1:25" x14ac:dyDescent="0.25">
      <c r="A3722" s="3">
        <v>702</v>
      </c>
      <c r="B3722" s="24" t="s">
        <v>3776</v>
      </c>
      <c r="C3722" s="4"/>
      <c r="D3722" s="3">
        <v>314798</v>
      </c>
      <c r="E3722" s="24"/>
      <c r="F3722" s="4" t="s">
        <v>45</v>
      </c>
      <c r="G3722" s="4" t="s">
        <v>45</v>
      </c>
      <c r="H3722" s="4" t="s">
        <v>34</v>
      </c>
      <c r="I3722" s="24" t="s">
        <v>35</v>
      </c>
      <c r="J3722" s="4" t="s">
        <v>36</v>
      </c>
      <c r="K3722" s="5">
        <v>289190.55</v>
      </c>
      <c r="L3722" s="5">
        <v>289190.55</v>
      </c>
      <c r="M3722" s="5">
        <v>0</v>
      </c>
      <c r="N3722" s="5">
        <v>0</v>
      </c>
      <c r="O3722" s="5">
        <v>0</v>
      </c>
      <c r="P3722" s="5">
        <v>0</v>
      </c>
      <c r="Q3722" s="5">
        <v>0</v>
      </c>
      <c r="R3722" s="25" t="s">
        <v>37</v>
      </c>
      <c r="S3722" s="25" t="s">
        <v>49</v>
      </c>
      <c r="T3722" s="5"/>
      <c r="U3722" s="5">
        <v>0</v>
      </c>
      <c r="V3722" s="4" t="s">
        <v>39</v>
      </c>
      <c r="W3722" s="4" t="s">
        <v>39</v>
      </c>
      <c r="X3722" s="4" t="s">
        <v>39</v>
      </c>
      <c r="Y3722" s="3">
        <v>302706.01</v>
      </c>
    </row>
    <row r="3723" spans="1:25" x14ac:dyDescent="0.25">
      <c r="A3723" s="3">
        <v>702</v>
      </c>
      <c r="B3723" s="24" t="s">
        <v>3777</v>
      </c>
      <c r="C3723" s="4"/>
      <c r="D3723" s="3">
        <v>316339</v>
      </c>
      <c r="E3723" s="24"/>
      <c r="F3723" s="4" t="s">
        <v>107</v>
      </c>
      <c r="G3723" s="4" t="s">
        <v>107</v>
      </c>
      <c r="H3723" s="4" t="s">
        <v>34</v>
      </c>
      <c r="I3723" s="24" t="s">
        <v>35</v>
      </c>
      <c r="J3723" s="4" t="s">
        <v>36</v>
      </c>
      <c r="K3723" s="5">
        <v>281132.03999999998</v>
      </c>
      <c r="L3723" s="5">
        <v>281132.03999999998</v>
      </c>
      <c r="M3723" s="5">
        <v>0</v>
      </c>
      <c r="N3723" s="5">
        <v>0</v>
      </c>
      <c r="O3723" s="5">
        <v>0</v>
      </c>
      <c r="P3723" s="5">
        <v>0</v>
      </c>
      <c r="Q3723" s="5">
        <v>0</v>
      </c>
      <c r="R3723" s="25" t="s">
        <v>37</v>
      </c>
      <c r="S3723" s="25" t="s">
        <v>58</v>
      </c>
      <c r="T3723" s="5"/>
      <c r="U3723" s="5">
        <v>0</v>
      </c>
      <c r="V3723" s="4" t="s">
        <v>39</v>
      </c>
      <c r="W3723" s="4" t="s">
        <v>39</v>
      </c>
      <c r="X3723" s="4" t="s">
        <v>39</v>
      </c>
      <c r="Y3723" s="3">
        <v>301454.11</v>
      </c>
    </row>
    <row r="3724" spans="1:25" x14ac:dyDescent="0.25">
      <c r="A3724" s="3">
        <v>702</v>
      </c>
      <c r="B3724" s="24" t="s">
        <v>3778</v>
      </c>
      <c r="C3724" s="4"/>
      <c r="D3724" s="3">
        <v>313548</v>
      </c>
      <c r="E3724" s="24"/>
      <c r="F3724" s="4" t="s">
        <v>45</v>
      </c>
      <c r="G3724" s="4" t="s">
        <v>45</v>
      </c>
      <c r="H3724" s="4" t="s">
        <v>34</v>
      </c>
      <c r="I3724" s="24" t="s">
        <v>35</v>
      </c>
      <c r="J3724" s="4" t="s">
        <v>36</v>
      </c>
      <c r="K3724" s="5">
        <v>6838.01</v>
      </c>
      <c r="L3724" s="5">
        <v>6838.01</v>
      </c>
      <c r="M3724" s="5">
        <v>0</v>
      </c>
      <c r="N3724" s="5">
        <v>0</v>
      </c>
      <c r="O3724" s="5">
        <v>0</v>
      </c>
      <c r="P3724" s="5">
        <v>0</v>
      </c>
      <c r="Q3724" s="5">
        <v>0</v>
      </c>
      <c r="R3724" s="25" t="s">
        <v>37</v>
      </c>
      <c r="S3724" s="25" t="s">
        <v>97</v>
      </c>
      <c r="T3724" s="5"/>
      <c r="U3724" s="5">
        <v>0</v>
      </c>
      <c r="V3724" s="4" t="s">
        <v>39</v>
      </c>
      <c r="W3724" s="4" t="s">
        <v>39</v>
      </c>
      <c r="X3724" s="4" t="s">
        <v>39</v>
      </c>
      <c r="Y3724" s="3">
        <v>7157.44</v>
      </c>
    </row>
    <row r="3725" spans="1:25" x14ac:dyDescent="0.25">
      <c r="A3725" s="3">
        <v>702</v>
      </c>
      <c r="B3725" s="24" t="s">
        <v>3779</v>
      </c>
      <c r="C3725" s="4"/>
      <c r="D3725" s="3">
        <v>314798</v>
      </c>
      <c r="E3725" s="24"/>
      <c r="F3725" s="4" t="s">
        <v>45</v>
      </c>
      <c r="G3725" s="4" t="s">
        <v>45</v>
      </c>
      <c r="H3725" s="4" t="s">
        <v>34</v>
      </c>
      <c r="I3725" s="24" t="s">
        <v>35</v>
      </c>
      <c r="J3725" s="4" t="s">
        <v>36</v>
      </c>
      <c r="K3725" s="5">
        <v>297870.62</v>
      </c>
      <c r="L3725" s="5">
        <v>297870.62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25" t="s">
        <v>37</v>
      </c>
      <c r="S3725" s="25" t="s">
        <v>49</v>
      </c>
      <c r="T3725" s="5"/>
      <c r="U3725" s="5">
        <v>0</v>
      </c>
      <c r="V3725" s="4" t="s">
        <v>39</v>
      </c>
      <c r="W3725" s="4" t="s">
        <v>39</v>
      </c>
      <c r="X3725" s="4" t="s">
        <v>39</v>
      </c>
      <c r="Y3725" s="3">
        <v>311753.84000000003</v>
      </c>
    </row>
    <row r="3726" spans="1:25" x14ac:dyDescent="0.25">
      <c r="A3726" s="3">
        <v>702</v>
      </c>
      <c r="B3726" s="24" t="s">
        <v>3780</v>
      </c>
      <c r="C3726" s="4"/>
      <c r="D3726" s="3">
        <v>314798</v>
      </c>
      <c r="E3726" s="24"/>
      <c r="F3726" s="4" t="s">
        <v>45</v>
      </c>
      <c r="G3726" s="4" t="s">
        <v>45</v>
      </c>
      <c r="H3726" s="4" t="s">
        <v>34</v>
      </c>
      <c r="I3726" s="24" t="s">
        <v>35</v>
      </c>
      <c r="J3726" s="4" t="s">
        <v>36</v>
      </c>
      <c r="K3726" s="5">
        <v>75788.820000000007</v>
      </c>
      <c r="L3726" s="5">
        <v>75788.820000000007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25" t="s">
        <v>37</v>
      </c>
      <c r="S3726" s="25" t="s">
        <v>49</v>
      </c>
      <c r="T3726" s="5"/>
      <c r="U3726" s="5">
        <v>0</v>
      </c>
      <c r="V3726" s="4" t="s">
        <v>39</v>
      </c>
      <c r="W3726" s="4" t="s">
        <v>39</v>
      </c>
      <c r="X3726" s="4" t="s">
        <v>39</v>
      </c>
      <c r="Y3726" s="3">
        <v>79321.539999999994</v>
      </c>
    </row>
    <row r="3727" spans="1:25" x14ac:dyDescent="0.25">
      <c r="A3727" s="3">
        <v>702</v>
      </c>
      <c r="B3727" s="24" t="s">
        <v>3781</v>
      </c>
      <c r="C3727" s="4"/>
      <c r="D3727" s="3">
        <v>313548</v>
      </c>
      <c r="E3727" s="24"/>
      <c r="F3727" s="4" t="s">
        <v>45</v>
      </c>
      <c r="G3727" s="4" t="s">
        <v>45</v>
      </c>
      <c r="H3727" s="4" t="s">
        <v>34</v>
      </c>
      <c r="I3727" s="24" t="s">
        <v>35</v>
      </c>
      <c r="J3727" s="4" t="s">
        <v>36</v>
      </c>
      <c r="K3727" s="5">
        <v>20079.38</v>
      </c>
      <c r="L3727" s="5">
        <v>20079.38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25" t="s">
        <v>37</v>
      </c>
      <c r="S3727" s="25" t="s">
        <v>97</v>
      </c>
      <c r="T3727" s="5"/>
      <c r="U3727" s="5">
        <v>0</v>
      </c>
      <c r="V3727" s="4" t="s">
        <v>39</v>
      </c>
      <c r="W3727" s="4" t="s">
        <v>39</v>
      </c>
      <c r="X3727" s="4" t="s">
        <v>39</v>
      </c>
      <c r="Y3727" s="3">
        <v>20990.85</v>
      </c>
    </row>
    <row r="3728" spans="1:25" x14ac:dyDescent="0.25">
      <c r="A3728" s="3">
        <v>702</v>
      </c>
      <c r="B3728" s="24" t="s">
        <v>3782</v>
      </c>
      <c r="C3728" s="4"/>
      <c r="D3728" s="3">
        <v>313548</v>
      </c>
      <c r="E3728" s="24"/>
      <c r="F3728" s="4" t="s">
        <v>107</v>
      </c>
      <c r="G3728" s="4" t="s">
        <v>107</v>
      </c>
      <c r="H3728" s="4" t="s">
        <v>34</v>
      </c>
      <c r="I3728" s="24" t="s">
        <v>35</v>
      </c>
      <c r="J3728" s="4" t="s">
        <v>36</v>
      </c>
      <c r="K3728" s="5">
        <v>66375.17</v>
      </c>
      <c r="L3728" s="5">
        <v>66375.17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25" t="s">
        <v>37</v>
      </c>
      <c r="S3728" s="25" t="s">
        <v>97</v>
      </c>
      <c r="T3728" s="5"/>
      <c r="U3728" s="5">
        <v>0</v>
      </c>
      <c r="V3728" s="4" t="s">
        <v>39</v>
      </c>
      <c r="W3728" s="4" t="s">
        <v>39</v>
      </c>
      <c r="X3728" s="4" t="s">
        <v>39</v>
      </c>
      <c r="Y3728" s="3">
        <v>69382.460000000006</v>
      </c>
    </row>
    <row r="3729" spans="1:25" x14ac:dyDescent="0.25">
      <c r="A3729" s="3">
        <v>702</v>
      </c>
      <c r="B3729" s="24" t="s">
        <v>3783</v>
      </c>
      <c r="C3729" s="4"/>
      <c r="D3729" s="3">
        <v>314798</v>
      </c>
      <c r="E3729" s="24"/>
      <c r="F3729" s="4" t="s">
        <v>107</v>
      </c>
      <c r="G3729" s="4" t="s">
        <v>107</v>
      </c>
      <c r="H3729" s="4" t="s">
        <v>34</v>
      </c>
      <c r="I3729" s="24" t="s">
        <v>35</v>
      </c>
      <c r="J3729" s="4" t="s">
        <v>36</v>
      </c>
      <c r="K3729" s="5">
        <v>711390.27</v>
      </c>
      <c r="L3729" s="5">
        <v>711390.27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25" t="s">
        <v>37</v>
      </c>
      <c r="S3729" s="25" t="s">
        <v>49</v>
      </c>
      <c r="T3729" s="5"/>
      <c r="U3729" s="5">
        <v>0</v>
      </c>
      <c r="V3729" s="4" t="s">
        <v>39</v>
      </c>
      <c r="W3729" s="4" t="s">
        <v>39</v>
      </c>
      <c r="X3729" s="4" t="s">
        <v>39</v>
      </c>
      <c r="Y3729" s="3">
        <v>742551.37</v>
      </c>
    </row>
    <row r="3730" spans="1:25" x14ac:dyDescent="0.25">
      <c r="A3730" s="3">
        <v>702</v>
      </c>
      <c r="B3730" s="24" t="s">
        <v>3784</v>
      </c>
      <c r="C3730" s="4"/>
      <c r="D3730" s="3">
        <v>314798</v>
      </c>
      <c r="E3730" s="24"/>
      <c r="F3730" s="4" t="s">
        <v>45</v>
      </c>
      <c r="G3730" s="4" t="s">
        <v>45</v>
      </c>
      <c r="H3730" s="4" t="s">
        <v>34</v>
      </c>
      <c r="I3730" s="24" t="s">
        <v>35</v>
      </c>
      <c r="J3730" s="4" t="s">
        <v>36</v>
      </c>
      <c r="K3730" s="5">
        <v>343072.03</v>
      </c>
      <c r="L3730" s="5">
        <v>343072.03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25" t="s">
        <v>37</v>
      </c>
      <c r="S3730" s="25" t="s">
        <v>49</v>
      </c>
      <c r="T3730" s="5"/>
      <c r="U3730" s="5">
        <v>0</v>
      </c>
      <c r="V3730" s="4" t="s">
        <v>39</v>
      </c>
      <c r="W3730" s="4" t="s">
        <v>39</v>
      </c>
      <c r="X3730" s="4" t="s">
        <v>39</v>
      </c>
      <c r="Y3730" s="3">
        <v>360237.04</v>
      </c>
    </row>
    <row r="3731" spans="1:25" x14ac:dyDescent="0.25">
      <c r="A3731" s="3">
        <v>702</v>
      </c>
      <c r="B3731" s="24" t="s">
        <v>3785</v>
      </c>
      <c r="C3731" s="4"/>
      <c r="D3731" s="3">
        <v>313548</v>
      </c>
      <c r="E3731" s="24"/>
      <c r="F3731" s="4" t="s">
        <v>45</v>
      </c>
      <c r="G3731" s="4" t="s">
        <v>45</v>
      </c>
      <c r="H3731" s="4" t="s">
        <v>34</v>
      </c>
      <c r="I3731" s="24" t="s">
        <v>35</v>
      </c>
      <c r="J3731" s="4" t="s">
        <v>36</v>
      </c>
      <c r="K3731" s="5">
        <v>103174.24</v>
      </c>
      <c r="L3731" s="5">
        <v>103174.24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25" t="s">
        <v>37</v>
      </c>
      <c r="S3731" s="25" t="s">
        <v>97</v>
      </c>
      <c r="T3731" s="5"/>
      <c r="U3731" s="5">
        <v>0</v>
      </c>
      <c r="V3731" s="4" t="s">
        <v>39</v>
      </c>
      <c r="W3731" s="4" t="s">
        <v>39</v>
      </c>
      <c r="X3731" s="4" t="s">
        <v>39</v>
      </c>
      <c r="Y3731" s="3">
        <v>109057.31</v>
      </c>
    </row>
    <row r="3732" spans="1:25" x14ac:dyDescent="0.25">
      <c r="A3732" s="3">
        <v>702</v>
      </c>
      <c r="B3732" s="24" t="s">
        <v>3786</v>
      </c>
      <c r="C3732" s="4"/>
      <c r="D3732" s="3">
        <v>315144</v>
      </c>
      <c r="E3732" s="24"/>
      <c r="F3732" s="4" t="s">
        <v>43</v>
      </c>
      <c r="G3732" s="4" t="s">
        <v>33</v>
      </c>
      <c r="H3732" s="4" t="s">
        <v>34</v>
      </c>
      <c r="I3732" s="24" t="s">
        <v>35</v>
      </c>
      <c r="J3732" s="4" t="s">
        <v>36</v>
      </c>
      <c r="K3732" s="5">
        <v>61563.64</v>
      </c>
      <c r="L3732" s="5">
        <v>61563.64</v>
      </c>
      <c r="M3732" s="5">
        <v>61563.64</v>
      </c>
      <c r="N3732" s="5">
        <v>0</v>
      </c>
      <c r="O3732" s="5">
        <v>0</v>
      </c>
      <c r="P3732" s="5">
        <v>0</v>
      </c>
      <c r="Q3732" s="5">
        <v>61563.64</v>
      </c>
      <c r="R3732" s="25" t="s">
        <v>48</v>
      </c>
      <c r="S3732" s="25" t="s">
        <v>74</v>
      </c>
      <c r="T3732" s="5"/>
      <c r="U3732" s="5">
        <v>0</v>
      </c>
      <c r="V3732" s="4" t="s">
        <v>39</v>
      </c>
      <c r="W3732" s="4" t="s">
        <v>39</v>
      </c>
      <c r="X3732" s="4" t="s">
        <v>39</v>
      </c>
      <c r="Y3732" s="3">
        <v>66513.600000000006</v>
      </c>
    </row>
    <row r="3733" spans="1:25" x14ac:dyDescent="0.25">
      <c r="A3733" s="3">
        <v>702</v>
      </c>
      <c r="B3733" s="24" t="s">
        <v>3787</v>
      </c>
      <c r="C3733" s="4"/>
      <c r="D3733" s="3">
        <v>313548</v>
      </c>
      <c r="E3733" s="24"/>
      <c r="F3733" s="4" t="s">
        <v>45</v>
      </c>
      <c r="G3733" s="4" t="s">
        <v>45</v>
      </c>
      <c r="H3733" s="4" t="s">
        <v>34</v>
      </c>
      <c r="I3733" s="24" t="s">
        <v>35</v>
      </c>
      <c r="J3733" s="4" t="s">
        <v>36</v>
      </c>
      <c r="K3733" s="5">
        <v>4350.6000000000004</v>
      </c>
      <c r="L3733" s="5">
        <v>4350.6000000000004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25" t="s">
        <v>37</v>
      </c>
      <c r="S3733" s="25" t="s">
        <v>97</v>
      </c>
      <c r="T3733" s="25">
        <v>415</v>
      </c>
      <c r="U3733" s="5">
        <v>0</v>
      </c>
      <c r="V3733" s="4" t="s">
        <v>39</v>
      </c>
      <c r="W3733" s="4" t="s">
        <v>39</v>
      </c>
      <c r="X3733" s="4" t="s">
        <v>39</v>
      </c>
      <c r="Y3733" s="3">
        <v>4616.54</v>
      </c>
    </row>
    <row r="3734" spans="1:25" x14ac:dyDescent="0.25">
      <c r="A3734" s="3">
        <v>702</v>
      </c>
      <c r="B3734" s="24" t="s">
        <v>3788</v>
      </c>
      <c r="C3734" s="4"/>
      <c r="D3734" s="3">
        <v>313548</v>
      </c>
      <c r="E3734" s="24"/>
      <c r="F3734" s="4" t="s">
        <v>45</v>
      </c>
      <c r="G3734" s="4" t="s">
        <v>45</v>
      </c>
      <c r="H3734" s="4" t="s">
        <v>34</v>
      </c>
      <c r="I3734" s="24" t="s">
        <v>35</v>
      </c>
      <c r="J3734" s="4" t="s">
        <v>36</v>
      </c>
      <c r="K3734" s="5">
        <v>71339.58</v>
      </c>
      <c r="L3734" s="5">
        <v>71339.58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25" t="s">
        <v>37</v>
      </c>
      <c r="S3734" s="25" t="s">
        <v>97</v>
      </c>
      <c r="T3734" s="25">
        <v>415</v>
      </c>
      <c r="U3734" s="5">
        <v>0</v>
      </c>
      <c r="V3734" s="4" t="s">
        <v>39</v>
      </c>
      <c r="W3734" s="4" t="s">
        <v>39</v>
      </c>
      <c r="X3734" s="4" t="s">
        <v>39</v>
      </c>
      <c r="Y3734" s="3">
        <v>75700.41</v>
      </c>
    </row>
    <row r="3735" spans="1:25" x14ac:dyDescent="0.25">
      <c r="A3735" s="3">
        <v>702</v>
      </c>
      <c r="B3735" s="24" t="s">
        <v>3789</v>
      </c>
      <c r="C3735" s="4"/>
      <c r="D3735" s="3">
        <v>313548</v>
      </c>
      <c r="E3735" s="24"/>
      <c r="F3735" s="4" t="s">
        <v>107</v>
      </c>
      <c r="G3735" s="4" t="s">
        <v>107</v>
      </c>
      <c r="H3735" s="4" t="s">
        <v>34</v>
      </c>
      <c r="I3735" s="24" t="s">
        <v>35</v>
      </c>
      <c r="J3735" s="4" t="s">
        <v>36</v>
      </c>
      <c r="K3735" s="5">
        <v>123067.76</v>
      </c>
      <c r="L3735" s="5">
        <v>123067.76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25" t="s">
        <v>37</v>
      </c>
      <c r="S3735" s="25" t="s">
        <v>97</v>
      </c>
      <c r="T3735" s="25">
        <v>715</v>
      </c>
      <c r="U3735" s="5">
        <v>0</v>
      </c>
      <c r="V3735" s="4" t="s">
        <v>39</v>
      </c>
      <c r="W3735" s="4" t="s">
        <v>39</v>
      </c>
      <c r="X3735" s="4" t="s">
        <v>39</v>
      </c>
      <c r="Y3735" s="3">
        <v>130590.61</v>
      </c>
    </row>
    <row r="3736" spans="1:25" x14ac:dyDescent="0.25">
      <c r="A3736" s="3">
        <v>702</v>
      </c>
      <c r="B3736" s="24" t="s">
        <v>3790</v>
      </c>
      <c r="C3736" s="4"/>
      <c r="D3736" s="3">
        <v>314798</v>
      </c>
      <c r="E3736" s="24"/>
      <c r="F3736" s="4" t="s">
        <v>45</v>
      </c>
      <c r="G3736" s="4" t="s">
        <v>45</v>
      </c>
      <c r="H3736" s="4" t="s">
        <v>34</v>
      </c>
      <c r="I3736" s="24" t="s">
        <v>35</v>
      </c>
      <c r="J3736" s="4" t="s">
        <v>36</v>
      </c>
      <c r="K3736" s="5">
        <v>1595924.81</v>
      </c>
      <c r="L3736" s="5">
        <v>1595924.81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25" t="s">
        <v>37</v>
      </c>
      <c r="S3736" s="25" t="s">
        <v>49</v>
      </c>
      <c r="T3736" s="25">
        <v>415</v>
      </c>
      <c r="U3736" s="5">
        <v>0</v>
      </c>
      <c r="V3736" s="4" t="s">
        <v>39</v>
      </c>
      <c r="W3736" s="4" t="s">
        <v>39</v>
      </c>
      <c r="X3736" s="4" t="s">
        <v>39</v>
      </c>
      <c r="Y3736" s="3">
        <v>1680319.22</v>
      </c>
    </row>
    <row r="3737" spans="1:25" x14ac:dyDescent="0.25">
      <c r="A3737" s="3">
        <v>702</v>
      </c>
      <c r="B3737" s="24" t="s">
        <v>3791</v>
      </c>
      <c r="C3737" s="4"/>
      <c r="D3737" s="3">
        <v>313548</v>
      </c>
      <c r="E3737" s="24"/>
      <c r="F3737" s="4" t="s">
        <v>45</v>
      </c>
      <c r="G3737" s="4" t="s">
        <v>45</v>
      </c>
      <c r="H3737" s="4" t="s">
        <v>34</v>
      </c>
      <c r="I3737" s="24" t="s">
        <v>35</v>
      </c>
      <c r="J3737" s="4" t="s">
        <v>36</v>
      </c>
      <c r="K3737" s="5">
        <v>67620.98</v>
      </c>
      <c r="L3737" s="5">
        <v>67620.98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25" t="s">
        <v>37</v>
      </c>
      <c r="S3737" s="25" t="s">
        <v>97</v>
      </c>
      <c r="T3737" s="5"/>
      <c r="U3737" s="5">
        <v>0</v>
      </c>
      <c r="V3737" s="4" t="s">
        <v>39</v>
      </c>
      <c r="W3737" s="4" t="s">
        <v>39</v>
      </c>
      <c r="X3737" s="4" t="s">
        <v>39</v>
      </c>
      <c r="Y3737" s="3">
        <v>71257.7</v>
      </c>
    </row>
    <row r="3738" spans="1:25" x14ac:dyDescent="0.25">
      <c r="A3738" s="3">
        <v>702</v>
      </c>
      <c r="B3738" s="24" t="s">
        <v>3792</v>
      </c>
      <c r="C3738" s="4"/>
      <c r="D3738" s="3">
        <v>313548</v>
      </c>
      <c r="E3738" s="24"/>
      <c r="F3738" s="4" t="s">
        <v>107</v>
      </c>
      <c r="G3738" s="4" t="s">
        <v>107</v>
      </c>
      <c r="H3738" s="4" t="s">
        <v>34</v>
      </c>
      <c r="I3738" s="24" t="s">
        <v>35</v>
      </c>
      <c r="J3738" s="4" t="s">
        <v>36</v>
      </c>
      <c r="K3738" s="5">
        <v>144865.18</v>
      </c>
      <c r="L3738" s="5">
        <v>144865.18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25" t="s">
        <v>37</v>
      </c>
      <c r="S3738" s="25" t="s">
        <v>97</v>
      </c>
      <c r="T3738" s="5"/>
      <c r="U3738" s="5">
        <v>0</v>
      </c>
      <c r="V3738" s="4" t="s">
        <v>39</v>
      </c>
      <c r="W3738" s="4" t="s">
        <v>39</v>
      </c>
      <c r="X3738" s="4" t="s">
        <v>39</v>
      </c>
      <c r="Y3738" s="3">
        <v>153125.49</v>
      </c>
    </row>
    <row r="3739" spans="1:25" x14ac:dyDescent="0.25">
      <c r="A3739" s="3">
        <v>702</v>
      </c>
      <c r="B3739" s="24" t="s">
        <v>3793</v>
      </c>
      <c r="C3739" s="4"/>
      <c r="D3739" s="3">
        <v>313548</v>
      </c>
      <c r="E3739" s="24"/>
      <c r="F3739" s="4" t="s">
        <v>45</v>
      </c>
      <c r="G3739" s="4" t="s">
        <v>45</v>
      </c>
      <c r="H3739" s="4" t="s">
        <v>34</v>
      </c>
      <c r="I3739" s="24" t="s">
        <v>35</v>
      </c>
      <c r="J3739" s="4" t="s">
        <v>36</v>
      </c>
      <c r="K3739" s="5">
        <v>4661.8100000000004</v>
      </c>
      <c r="L3739" s="5">
        <v>4661.8100000000004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25" t="s">
        <v>37</v>
      </c>
      <c r="S3739" s="25" t="s">
        <v>97</v>
      </c>
      <c r="T3739" s="5"/>
      <c r="U3739" s="5">
        <v>0</v>
      </c>
      <c r="V3739" s="4" t="s">
        <v>39</v>
      </c>
      <c r="W3739" s="4" t="s">
        <v>39</v>
      </c>
      <c r="X3739" s="4" t="s">
        <v>39</v>
      </c>
      <c r="Y3739" s="3">
        <v>4849.53</v>
      </c>
    </row>
    <row r="3740" spans="1:25" x14ac:dyDescent="0.25">
      <c r="A3740" s="3">
        <v>702</v>
      </c>
      <c r="B3740" s="24" t="s">
        <v>3794</v>
      </c>
      <c r="C3740" s="4"/>
      <c r="D3740" s="3">
        <v>313548</v>
      </c>
      <c r="E3740" s="24"/>
      <c r="F3740" s="4" t="s">
        <v>45</v>
      </c>
      <c r="G3740" s="4" t="s">
        <v>45</v>
      </c>
      <c r="H3740" s="4" t="s">
        <v>34</v>
      </c>
      <c r="I3740" s="24" t="s">
        <v>35</v>
      </c>
      <c r="J3740" s="4" t="s">
        <v>36</v>
      </c>
      <c r="K3740" s="5">
        <v>103174.24</v>
      </c>
      <c r="L3740" s="5">
        <v>103174.24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25" t="s">
        <v>37</v>
      </c>
      <c r="S3740" s="25" t="s">
        <v>97</v>
      </c>
      <c r="T3740" s="5"/>
      <c r="U3740" s="5">
        <v>0</v>
      </c>
      <c r="V3740" s="4" t="s">
        <v>39</v>
      </c>
      <c r="W3740" s="4" t="s">
        <v>39</v>
      </c>
      <c r="X3740" s="4" t="s">
        <v>39</v>
      </c>
      <c r="Y3740" s="3">
        <v>109057.31</v>
      </c>
    </row>
    <row r="3741" spans="1:25" x14ac:dyDescent="0.25">
      <c r="A3741" s="3">
        <v>702</v>
      </c>
      <c r="B3741" s="24" t="s">
        <v>3795</v>
      </c>
      <c r="C3741" s="4"/>
      <c r="D3741" s="3">
        <v>314798</v>
      </c>
      <c r="E3741" s="24"/>
      <c r="F3741" s="4" t="s">
        <v>45</v>
      </c>
      <c r="G3741" s="4" t="s">
        <v>45</v>
      </c>
      <c r="H3741" s="4" t="s">
        <v>34</v>
      </c>
      <c r="I3741" s="24" t="s">
        <v>35</v>
      </c>
      <c r="J3741" s="4" t="s">
        <v>36</v>
      </c>
      <c r="K3741" s="5">
        <v>340744.59</v>
      </c>
      <c r="L3741" s="5">
        <v>340744.59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25" t="s">
        <v>37</v>
      </c>
      <c r="S3741" s="25" t="s">
        <v>49</v>
      </c>
      <c r="T3741" s="5"/>
      <c r="U3741" s="5">
        <v>0</v>
      </c>
      <c r="V3741" s="4" t="s">
        <v>39</v>
      </c>
      <c r="W3741" s="4" t="s">
        <v>39</v>
      </c>
      <c r="X3741" s="4" t="s">
        <v>39</v>
      </c>
      <c r="Y3741" s="3">
        <v>357654.87</v>
      </c>
    </row>
    <row r="3742" spans="1:25" x14ac:dyDescent="0.25">
      <c r="A3742" s="3">
        <v>702</v>
      </c>
      <c r="B3742" s="24" t="s">
        <v>3796</v>
      </c>
      <c r="C3742" s="4"/>
      <c r="D3742" s="3">
        <v>314798</v>
      </c>
      <c r="E3742" s="24"/>
      <c r="F3742" s="4" t="s">
        <v>45</v>
      </c>
      <c r="G3742" s="4" t="s">
        <v>45</v>
      </c>
      <c r="H3742" s="4" t="s">
        <v>34</v>
      </c>
      <c r="I3742" s="24" t="s">
        <v>35</v>
      </c>
      <c r="J3742" s="4" t="s">
        <v>36</v>
      </c>
      <c r="K3742" s="5">
        <v>119955.13</v>
      </c>
      <c r="L3742" s="5">
        <v>119955.13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25" t="s">
        <v>37</v>
      </c>
      <c r="S3742" s="25" t="s">
        <v>49</v>
      </c>
      <c r="T3742" s="5"/>
      <c r="U3742" s="5">
        <v>0</v>
      </c>
      <c r="V3742" s="4" t="s">
        <v>39</v>
      </c>
      <c r="W3742" s="4" t="s">
        <v>39</v>
      </c>
      <c r="X3742" s="4" t="s">
        <v>39</v>
      </c>
      <c r="Y3742" s="3">
        <v>125590.46</v>
      </c>
    </row>
    <row r="3743" spans="1:25" x14ac:dyDescent="0.25">
      <c r="A3743" s="3">
        <v>702</v>
      </c>
      <c r="B3743" s="24" t="s">
        <v>3797</v>
      </c>
      <c r="C3743" s="4"/>
      <c r="D3743" s="3">
        <v>314798</v>
      </c>
      <c r="E3743" s="24"/>
      <c r="F3743" s="4" t="s">
        <v>45</v>
      </c>
      <c r="G3743" s="4" t="s">
        <v>45</v>
      </c>
      <c r="H3743" s="4" t="s">
        <v>34</v>
      </c>
      <c r="I3743" s="24" t="s">
        <v>35</v>
      </c>
      <c r="J3743" s="4" t="s">
        <v>36</v>
      </c>
      <c r="K3743" s="5">
        <v>586341.43999999994</v>
      </c>
      <c r="L3743" s="5">
        <v>586341.43999999994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25" t="s">
        <v>37</v>
      </c>
      <c r="S3743" s="25" t="s">
        <v>49</v>
      </c>
      <c r="T3743" s="5"/>
      <c r="U3743" s="5">
        <v>0</v>
      </c>
      <c r="V3743" s="4" t="s">
        <v>39</v>
      </c>
      <c r="W3743" s="4" t="s">
        <v>39</v>
      </c>
      <c r="X3743" s="4" t="s">
        <v>39</v>
      </c>
      <c r="Y3743" s="3">
        <v>613874.25</v>
      </c>
    </row>
    <row r="3744" spans="1:25" x14ac:dyDescent="0.25">
      <c r="A3744" s="3">
        <v>702</v>
      </c>
      <c r="B3744" s="24" t="s">
        <v>3798</v>
      </c>
      <c r="C3744" s="4"/>
      <c r="D3744" s="3">
        <v>316339</v>
      </c>
      <c r="E3744" s="24"/>
      <c r="F3744" s="4" t="s">
        <v>107</v>
      </c>
      <c r="G3744" s="4" t="s">
        <v>107</v>
      </c>
      <c r="H3744" s="4" t="s">
        <v>34</v>
      </c>
      <c r="I3744" s="24" t="s">
        <v>35</v>
      </c>
      <c r="J3744" s="4" t="s">
        <v>36</v>
      </c>
      <c r="K3744" s="5">
        <v>180849.56</v>
      </c>
      <c r="L3744" s="5">
        <v>180849.56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25" t="s">
        <v>37</v>
      </c>
      <c r="S3744" s="25" t="s">
        <v>58</v>
      </c>
      <c r="T3744" s="5"/>
      <c r="U3744" s="5">
        <v>0</v>
      </c>
      <c r="V3744" s="4" t="s">
        <v>39</v>
      </c>
      <c r="W3744" s="4" t="s">
        <v>39</v>
      </c>
      <c r="X3744" s="4" t="s">
        <v>39</v>
      </c>
      <c r="Y3744" s="3">
        <v>193922.55</v>
      </c>
    </row>
    <row r="3745" spans="1:25" x14ac:dyDescent="0.25">
      <c r="A3745" s="3">
        <v>702</v>
      </c>
      <c r="B3745" s="24" t="s">
        <v>3799</v>
      </c>
      <c r="C3745" s="4"/>
      <c r="D3745" s="3">
        <v>316339</v>
      </c>
      <c r="E3745" s="24"/>
      <c r="F3745" s="4" t="s">
        <v>107</v>
      </c>
      <c r="G3745" s="4" t="s">
        <v>107</v>
      </c>
      <c r="H3745" s="4" t="s">
        <v>34</v>
      </c>
      <c r="I3745" s="24" t="s">
        <v>35</v>
      </c>
      <c r="J3745" s="4" t="s">
        <v>36</v>
      </c>
      <c r="K3745" s="5">
        <v>99950.24</v>
      </c>
      <c r="L3745" s="5">
        <v>99950.24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  <c r="R3745" s="25" t="s">
        <v>37</v>
      </c>
      <c r="S3745" s="25" t="s">
        <v>58</v>
      </c>
      <c r="T3745" s="5"/>
      <c r="U3745" s="5">
        <v>0</v>
      </c>
      <c r="V3745" s="4" t="s">
        <v>39</v>
      </c>
      <c r="W3745" s="4" t="s">
        <v>39</v>
      </c>
      <c r="X3745" s="4" t="s">
        <v>39</v>
      </c>
      <c r="Y3745" s="3">
        <v>107175.31</v>
      </c>
    </row>
    <row r="3746" spans="1:25" x14ac:dyDescent="0.25">
      <c r="A3746" s="3">
        <v>702</v>
      </c>
      <c r="B3746" s="24" t="s">
        <v>3800</v>
      </c>
      <c r="C3746" s="4"/>
      <c r="D3746" s="3">
        <v>314798</v>
      </c>
      <c r="E3746" s="24"/>
      <c r="F3746" s="4" t="s">
        <v>107</v>
      </c>
      <c r="G3746" s="4" t="s">
        <v>107</v>
      </c>
      <c r="H3746" s="4" t="s">
        <v>34</v>
      </c>
      <c r="I3746" s="24" t="s">
        <v>35</v>
      </c>
      <c r="J3746" s="4" t="s">
        <v>36</v>
      </c>
      <c r="K3746" s="5">
        <v>144946.65</v>
      </c>
      <c r="L3746" s="5">
        <v>144946.65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25" t="s">
        <v>37</v>
      </c>
      <c r="S3746" s="25" t="s">
        <v>49</v>
      </c>
      <c r="T3746" s="5"/>
      <c r="U3746" s="5">
        <v>0</v>
      </c>
      <c r="V3746" s="4" t="s">
        <v>39</v>
      </c>
      <c r="W3746" s="4" t="s">
        <v>39</v>
      </c>
      <c r="X3746" s="4" t="s">
        <v>39</v>
      </c>
      <c r="Y3746" s="3">
        <v>152140.63</v>
      </c>
    </row>
    <row r="3747" spans="1:25" x14ac:dyDescent="0.25">
      <c r="A3747" s="3">
        <v>702</v>
      </c>
      <c r="B3747" s="24" t="s">
        <v>3801</v>
      </c>
      <c r="C3747" s="4"/>
      <c r="D3747" s="3">
        <v>313199</v>
      </c>
      <c r="E3747" s="24"/>
      <c r="F3747" s="4" t="s">
        <v>45</v>
      </c>
      <c r="G3747" s="4" t="s">
        <v>33</v>
      </c>
      <c r="H3747" s="4" t="s">
        <v>34</v>
      </c>
      <c r="I3747" s="24" t="s">
        <v>35</v>
      </c>
      <c r="J3747" s="4" t="s">
        <v>36</v>
      </c>
      <c r="K3747" s="5">
        <v>61706.23</v>
      </c>
      <c r="L3747" s="5">
        <v>61706.23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25" t="s">
        <v>37</v>
      </c>
      <c r="S3747" s="25" t="s">
        <v>49</v>
      </c>
      <c r="T3747" s="5"/>
      <c r="U3747" s="5">
        <v>0</v>
      </c>
      <c r="V3747" s="4" t="s">
        <v>39</v>
      </c>
      <c r="W3747" s="4" t="s">
        <v>39</v>
      </c>
      <c r="X3747" s="4" t="s">
        <v>39</v>
      </c>
      <c r="Y3747" s="3">
        <v>67195.3</v>
      </c>
    </row>
    <row r="3748" spans="1:25" x14ac:dyDescent="0.25">
      <c r="A3748" s="3">
        <v>702</v>
      </c>
      <c r="B3748" s="24" t="s">
        <v>3802</v>
      </c>
      <c r="C3748" s="4"/>
      <c r="D3748" s="3">
        <v>313548</v>
      </c>
      <c r="E3748" s="24"/>
      <c r="F3748" s="4" t="s">
        <v>45</v>
      </c>
      <c r="G3748" s="4" t="s">
        <v>45</v>
      </c>
      <c r="H3748" s="4" t="s">
        <v>34</v>
      </c>
      <c r="I3748" s="24" t="s">
        <v>35</v>
      </c>
      <c r="J3748" s="4" t="s">
        <v>36</v>
      </c>
      <c r="K3748" s="5">
        <v>39359.370000000003</v>
      </c>
      <c r="L3748" s="5">
        <v>39359.370000000003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  <c r="R3748" s="25" t="s">
        <v>37</v>
      </c>
      <c r="S3748" s="25" t="s">
        <v>97</v>
      </c>
      <c r="T3748" s="5"/>
      <c r="U3748" s="5">
        <v>0</v>
      </c>
      <c r="V3748" s="4" t="s">
        <v>39</v>
      </c>
      <c r="W3748" s="4" t="s">
        <v>39</v>
      </c>
      <c r="X3748" s="4" t="s">
        <v>39</v>
      </c>
      <c r="Y3748" s="3">
        <v>40752.75</v>
      </c>
    </row>
    <row r="3749" spans="1:25" x14ac:dyDescent="0.25">
      <c r="A3749" s="3">
        <v>702</v>
      </c>
      <c r="B3749" s="24" t="s">
        <v>3803</v>
      </c>
      <c r="C3749" s="4"/>
      <c r="D3749" s="3">
        <v>313548</v>
      </c>
      <c r="E3749" s="24"/>
      <c r="F3749" s="4" t="s">
        <v>107</v>
      </c>
      <c r="G3749" s="4" t="s">
        <v>107</v>
      </c>
      <c r="H3749" s="4" t="s">
        <v>34</v>
      </c>
      <c r="I3749" s="24" t="s">
        <v>35</v>
      </c>
      <c r="J3749" s="4" t="s">
        <v>36</v>
      </c>
      <c r="K3749" s="5">
        <v>186127.93</v>
      </c>
      <c r="L3749" s="5">
        <v>186127.93</v>
      </c>
      <c r="M3749" s="5">
        <v>0</v>
      </c>
      <c r="N3749" s="5">
        <v>0</v>
      </c>
      <c r="O3749" s="5">
        <v>0</v>
      </c>
      <c r="P3749" s="5">
        <v>0</v>
      </c>
      <c r="Q3749" s="5">
        <v>0</v>
      </c>
      <c r="R3749" s="25" t="s">
        <v>37</v>
      </c>
      <c r="S3749" s="25" t="s">
        <v>97</v>
      </c>
      <c r="T3749" s="5"/>
      <c r="U3749" s="5">
        <v>0</v>
      </c>
      <c r="V3749" s="4" t="s">
        <v>39</v>
      </c>
      <c r="W3749" s="4" t="s">
        <v>39</v>
      </c>
      <c r="X3749" s="4" t="s">
        <v>39</v>
      </c>
      <c r="Y3749" s="3">
        <v>192110.04</v>
      </c>
    </row>
    <row r="3750" spans="1:25" x14ac:dyDescent="0.25">
      <c r="A3750" s="3">
        <v>702</v>
      </c>
      <c r="B3750" s="24" t="s">
        <v>3804</v>
      </c>
      <c r="C3750" s="4"/>
      <c r="D3750" s="3">
        <v>313548</v>
      </c>
      <c r="E3750" s="24"/>
      <c r="F3750" s="4" t="s">
        <v>45</v>
      </c>
      <c r="G3750" s="4" t="s">
        <v>45</v>
      </c>
      <c r="H3750" s="4" t="s">
        <v>34</v>
      </c>
      <c r="I3750" s="24" t="s">
        <v>35</v>
      </c>
      <c r="J3750" s="4" t="s">
        <v>36</v>
      </c>
      <c r="K3750" s="5">
        <v>45495.76</v>
      </c>
      <c r="L3750" s="5">
        <v>45495.76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25" t="s">
        <v>37</v>
      </c>
      <c r="S3750" s="25" t="s">
        <v>97</v>
      </c>
      <c r="T3750" s="5"/>
      <c r="U3750" s="5">
        <v>0</v>
      </c>
      <c r="V3750" s="4" t="s">
        <v>39</v>
      </c>
      <c r="W3750" s="4" t="s">
        <v>39</v>
      </c>
      <c r="X3750" s="4" t="s">
        <v>39</v>
      </c>
      <c r="Y3750" s="3">
        <v>47044.1</v>
      </c>
    </row>
    <row r="3751" spans="1:25" x14ac:dyDescent="0.25">
      <c r="A3751" s="3">
        <v>702</v>
      </c>
      <c r="B3751" s="24" t="s">
        <v>3805</v>
      </c>
      <c r="C3751" s="4"/>
      <c r="D3751" s="3">
        <v>313548</v>
      </c>
      <c r="E3751" s="24"/>
      <c r="F3751" s="4" t="s">
        <v>45</v>
      </c>
      <c r="G3751" s="4" t="s">
        <v>45</v>
      </c>
      <c r="H3751" s="4" t="s">
        <v>34</v>
      </c>
      <c r="I3751" s="24" t="s">
        <v>35</v>
      </c>
      <c r="J3751" s="4" t="s">
        <v>36</v>
      </c>
      <c r="K3751" s="5">
        <v>26812.42</v>
      </c>
      <c r="L3751" s="5">
        <v>26812.42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  <c r="R3751" s="25" t="s">
        <v>37</v>
      </c>
      <c r="S3751" s="25" t="s">
        <v>97</v>
      </c>
      <c r="T3751" s="5"/>
      <c r="U3751" s="5">
        <v>0</v>
      </c>
      <c r="V3751" s="4" t="s">
        <v>39</v>
      </c>
      <c r="W3751" s="4" t="s">
        <v>39</v>
      </c>
      <c r="X3751" s="4" t="s">
        <v>39</v>
      </c>
      <c r="Y3751" s="3">
        <v>27598.78</v>
      </c>
    </row>
    <row r="3752" spans="1:25" x14ac:dyDescent="0.25">
      <c r="A3752" s="3">
        <v>702</v>
      </c>
      <c r="B3752" s="24" t="s">
        <v>3806</v>
      </c>
      <c r="C3752" s="4"/>
      <c r="D3752" s="3">
        <v>316476</v>
      </c>
      <c r="E3752" s="24"/>
      <c r="F3752" s="4" t="s">
        <v>33</v>
      </c>
      <c r="G3752" s="4" t="s">
        <v>33</v>
      </c>
      <c r="H3752" s="4" t="s">
        <v>34</v>
      </c>
      <c r="I3752" s="24" t="s">
        <v>209</v>
      </c>
      <c r="J3752" s="4" t="s">
        <v>41</v>
      </c>
      <c r="K3752" s="5">
        <v>4429514.21</v>
      </c>
      <c r="L3752" s="5">
        <v>267276.88746010553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25" t="s">
        <v>37</v>
      </c>
      <c r="S3752" s="25" t="s">
        <v>38</v>
      </c>
      <c r="T3752" s="5"/>
      <c r="U3752" s="5">
        <v>0</v>
      </c>
      <c r="V3752" s="4" t="s">
        <v>39</v>
      </c>
      <c r="W3752" s="4" t="s">
        <v>39</v>
      </c>
      <c r="X3752" s="4" t="s">
        <v>39</v>
      </c>
      <c r="Y3752" s="3">
        <v>6006032.79</v>
      </c>
    </row>
    <row r="3753" spans="1:25" x14ac:dyDescent="0.25">
      <c r="A3753" s="3">
        <v>702</v>
      </c>
      <c r="B3753" s="24" t="s">
        <v>3807</v>
      </c>
      <c r="C3753" s="4"/>
      <c r="D3753" s="3">
        <v>314798</v>
      </c>
      <c r="E3753" s="24"/>
      <c r="F3753" s="4" t="s">
        <v>45</v>
      </c>
      <c r="G3753" s="4" t="s">
        <v>45</v>
      </c>
      <c r="H3753" s="4" t="s">
        <v>34</v>
      </c>
      <c r="I3753" s="24" t="s">
        <v>35</v>
      </c>
      <c r="J3753" s="4" t="s">
        <v>36</v>
      </c>
      <c r="K3753" s="5">
        <v>56126.96</v>
      </c>
      <c r="L3753" s="5">
        <v>56126.96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  <c r="R3753" s="25" t="s">
        <v>37</v>
      </c>
      <c r="S3753" s="25" t="s">
        <v>49</v>
      </c>
      <c r="T3753" s="5"/>
      <c r="U3753" s="5">
        <v>0</v>
      </c>
      <c r="V3753" s="4" t="s">
        <v>39</v>
      </c>
      <c r="W3753" s="4" t="s">
        <v>39</v>
      </c>
      <c r="X3753" s="4" t="s">
        <v>39</v>
      </c>
      <c r="Y3753" s="3">
        <v>58585.48</v>
      </c>
    </row>
    <row r="3754" spans="1:25" x14ac:dyDescent="0.25">
      <c r="A3754" s="3">
        <v>702</v>
      </c>
      <c r="B3754" s="24" t="s">
        <v>3808</v>
      </c>
      <c r="C3754" s="4"/>
      <c r="D3754" s="3">
        <v>314662</v>
      </c>
      <c r="E3754" s="24"/>
      <c r="F3754" s="4" t="s">
        <v>45</v>
      </c>
      <c r="G3754" s="4" t="s">
        <v>33</v>
      </c>
      <c r="H3754" s="4" t="s">
        <v>34</v>
      </c>
      <c r="I3754" s="24" t="s">
        <v>35</v>
      </c>
      <c r="J3754" s="4" t="s">
        <v>36</v>
      </c>
      <c r="K3754" s="5">
        <v>72885.5</v>
      </c>
      <c r="L3754" s="5">
        <v>72885.5</v>
      </c>
      <c r="M3754" s="5">
        <v>0</v>
      </c>
      <c r="N3754" s="5">
        <v>72885.5</v>
      </c>
      <c r="O3754" s="5">
        <v>0</v>
      </c>
      <c r="P3754" s="5">
        <v>0</v>
      </c>
      <c r="Q3754" s="5">
        <v>72885.5</v>
      </c>
      <c r="R3754" s="25" t="s">
        <v>119</v>
      </c>
      <c r="S3754" s="25" t="s">
        <v>49</v>
      </c>
      <c r="T3754" s="5"/>
      <c r="U3754" s="5">
        <v>0</v>
      </c>
      <c r="V3754" s="4" t="s">
        <v>39</v>
      </c>
      <c r="W3754" s="4" t="s">
        <v>39</v>
      </c>
      <c r="X3754" s="4" t="s">
        <v>39</v>
      </c>
      <c r="Y3754" s="3">
        <v>82103.149999999994</v>
      </c>
    </row>
    <row r="3755" spans="1:25" x14ac:dyDescent="0.25">
      <c r="A3755" s="3">
        <v>702</v>
      </c>
      <c r="B3755" s="24" t="s">
        <v>3809</v>
      </c>
      <c r="C3755" s="4"/>
      <c r="D3755" s="3">
        <v>313548</v>
      </c>
      <c r="E3755" s="24"/>
      <c r="F3755" s="4" t="s">
        <v>45</v>
      </c>
      <c r="G3755" s="4" t="s">
        <v>45</v>
      </c>
      <c r="H3755" s="4" t="s">
        <v>34</v>
      </c>
      <c r="I3755" s="24" t="s">
        <v>35</v>
      </c>
      <c r="J3755" s="4" t="s">
        <v>36</v>
      </c>
      <c r="K3755" s="5">
        <v>7435.38</v>
      </c>
      <c r="L3755" s="5">
        <v>7435.38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25" t="s">
        <v>37</v>
      </c>
      <c r="S3755" s="25" t="s">
        <v>97</v>
      </c>
      <c r="T3755" s="5"/>
      <c r="U3755" s="5">
        <v>0</v>
      </c>
      <c r="V3755" s="4" t="s">
        <v>39</v>
      </c>
      <c r="W3755" s="4" t="s">
        <v>39</v>
      </c>
      <c r="X3755" s="4" t="s">
        <v>39</v>
      </c>
      <c r="Y3755" s="3">
        <v>7698.47</v>
      </c>
    </row>
    <row r="3756" spans="1:25" x14ac:dyDescent="0.25">
      <c r="A3756" s="3">
        <v>702</v>
      </c>
      <c r="B3756" s="24" t="s">
        <v>3810</v>
      </c>
      <c r="C3756" s="4"/>
      <c r="D3756" s="3">
        <v>308247</v>
      </c>
      <c r="E3756" s="24"/>
      <c r="F3756" s="4" t="s">
        <v>45</v>
      </c>
      <c r="G3756" s="4" t="s">
        <v>33</v>
      </c>
      <c r="H3756" s="4" t="s">
        <v>34</v>
      </c>
      <c r="I3756" s="24" t="s">
        <v>35</v>
      </c>
      <c r="J3756" s="4" t="s">
        <v>36</v>
      </c>
      <c r="K3756" s="5">
        <v>326781.09999999998</v>
      </c>
      <c r="L3756" s="5">
        <v>326781.09999999998</v>
      </c>
      <c r="M3756" s="5">
        <v>0</v>
      </c>
      <c r="N3756" s="5">
        <v>326781.09999999998</v>
      </c>
      <c r="O3756" s="5">
        <v>0</v>
      </c>
      <c r="P3756" s="5">
        <v>0</v>
      </c>
      <c r="Q3756" s="5">
        <v>326781.09999999998</v>
      </c>
      <c r="R3756" s="25" t="s">
        <v>119</v>
      </c>
      <c r="S3756" s="25" t="s">
        <v>58</v>
      </c>
      <c r="T3756" s="5"/>
      <c r="U3756" s="5">
        <v>0</v>
      </c>
      <c r="V3756" s="4" t="s">
        <v>39</v>
      </c>
      <c r="W3756" s="4" t="s">
        <v>39</v>
      </c>
      <c r="X3756" s="4" t="s">
        <v>39</v>
      </c>
      <c r="Y3756" s="3">
        <v>356405.53</v>
      </c>
    </row>
    <row r="3757" spans="1:25" x14ac:dyDescent="0.25">
      <c r="A3757" s="3">
        <v>702</v>
      </c>
      <c r="B3757" s="24" t="s">
        <v>3811</v>
      </c>
      <c r="C3757" s="4"/>
      <c r="D3757" s="3">
        <v>317994</v>
      </c>
      <c r="E3757" s="24"/>
      <c r="F3757" s="4" t="s">
        <v>43</v>
      </c>
      <c r="G3757" s="4" t="s">
        <v>33</v>
      </c>
      <c r="H3757" s="4" t="s">
        <v>34</v>
      </c>
      <c r="I3757" s="24" t="s">
        <v>35</v>
      </c>
      <c r="J3757" s="4" t="s">
        <v>36</v>
      </c>
      <c r="K3757" s="5">
        <v>272121.61</v>
      </c>
      <c r="L3757" s="5">
        <v>272121.61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25" t="s">
        <v>37</v>
      </c>
      <c r="S3757" s="25" t="s">
        <v>74</v>
      </c>
      <c r="T3757" s="5"/>
      <c r="U3757" s="5">
        <v>0</v>
      </c>
      <c r="V3757" s="4" t="s">
        <v>39</v>
      </c>
      <c r="W3757" s="4" t="s">
        <v>39</v>
      </c>
      <c r="X3757" s="4" t="s">
        <v>39</v>
      </c>
      <c r="Y3757" s="3">
        <v>297092.84000000003</v>
      </c>
    </row>
    <row r="3758" spans="1:25" x14ac:dyDescent="0.25">
      <c r="A3758" s="3">
        <v>702</v>
      </c>
      <c r="B3758" s="24" t="s">
        <v>3812</v>
      </c>
      <c r="C3758" s="4"/>
      <c r="D3758" s="3">
        <v>316389</v>
      </c>
      <c r="E3758" s="24"/>
      <c r="F3758" s="4" t="s">
        <v>45</v>
      </c>
      <c r="G3758" s="4" t="s">
        <v>33</v>
      </c>
      <c r="H3758" s="4" t="s">
        <v>34</v>
      </c>
      <c r="I3758" s="24" t="s">
        <v>35</v>
      </c>
      <c r="J3758" s="4" t="s">
        <v>36</v>
      </c>
      <c r="K3758" s="5">
        <v>41333.65</v>
      </c>
      <c r="L3758" s="5">
        <v>41333.65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  <c r="R3758" s="25" t="s">
        <v>37</v>
      </c>
      <c r="S3758" s="25" t="s">
        <v>58</v>
      </c>
      <c r="T3758" s="5"/>
      <c r="U3758" s="5">
        <v>0</v>
      </c>
      <c r="V3758" s="4" t="s">
        <v>39</v>
      </c>
      <c r="W3758" s="4" t="s">
        <v>39</v>
      </c>
      <c r="X3758" s="4" t="s">
        <v>39</v>
      </c>
      <c r="Y3758" s="3">
        <v>43536.67</v>
      </c>
    </row>
    <row r="3759" spans="1:25" x14ac:dyDescent="0.25">
      <c r="A3759" s="3">
        <v>702</v>
      </c>
      <c r="B3759" s="24" t="s">
        <v>3813</v>
      </c>
      <c r="C3759" s="4"/>
      <c r="D3759" s="3">
        <v>313199</v>
      </c>
      <c r="E3759" s="24"/>
      <c r="F3759" s="4" t="s">
        <v>45</v>
      </c>
      <c r="G3759" s="4" t="s">
        <v>33</v>
      </c>
      <c r="H3759" s="4" t="s">
        <v>34</v>
      </c>
      <c r="I3759" s="24" t="s">
        <v>35</v>
      </c>
      <c r="J3759" s="4" t="s">
        <v>36</v>
      </c>
      <c r="K3759" s="5">
        <v>39089.919999999998</v>
      </c>
      <c r="L3759" s="5">
        <v>39089.919999999998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25" t="s">
        <v>37</v>
      </c>
      <c r="S3759" s="25" t="s">
        <v>49</v>
      </c>
      <c r="T3759" s="5"/>
      <c r="U3759" s="5">
        <v>0</v>
      </c>
      <c r="V3759" s="4" t="s">
        <v>39</v>
      </c>
      <c r="W3759" s="4" t="s">
        <v>39</v>
      </c>
      <c r="X3759" s="4" t="s">
        <v>39</v>
      </c>
      <c r="Y3759" s="3">
        <v>42008.37</v>
      </c>
    </row>
    <row r="3760" spans="1:25" x14ac:dyDescent="0.25">
      <c r="A3760" s="3">
        <v>702</v>
      </c>
      <c r="B3760" s="24" t="s">
        <v>3814</v>
      </c>
      <c r="C3760" s="4"/>
      <c r="D3760" s="3">
        <v>308391</v>
      </c>
      <c r="E3760" s="24"/>
      <c r="F3760" s="4" t="s">
        <v>43</v>
      </c>
      <c r="G3760" s="4" t="s">
        <v>33</v>
      </c>
      <c r="H3760" s="4" t="s">
        <v>34</v>
      </c>
      <c r="I3760" s="24" t="s">
        <v>35</v>
      </c>
      <c r="J3760" s="4" t="s">
        <v>36</v>
      </c>
      <c r="K3760" s="5">
        <v>60890.720000000001</v>
      </c>
      <c r="L3760" s="5">
        <v>60890.720000000001</v>
      </c>
      <c r="M3760" s="5">
        <v>0</v>
      </c>
      <c r="N3760" s="5">
        <v>0</v>
      </c>
      <c r="O3760" s="5">
        <v>0</v>
      </c>
      <c r="P3760" s="5">
        <v>0</v>
      </c>
      <c r="Q3760" s="5">
        <v>0</v>
      </c>
      <c r="R3760" s="25" t="s">
        <v>37</v>
      </c>
      <c r="S3760" s="25" t="s">
        <v>90</v>
      </c>
      <c r="T3760" s="5"/>
      <c r="U3760" s="5">
        <v>0</v>
      </c>
      <c r="V3760" s="4" t="s">
        <v>39</v>
      </c>
      <c r="W3760" s="4" t="s">
        <v>39</v>
      </c>
      <c r="X3760" s="4" t="s">
        <v>39</v>
      </c>
      <c r="Y3760" s="3">
        <v>63124.06</v>
      </c>
    </row>
    <row r="3761" spans="1:25" x14ac:dyDescent="0.25">
      <c r="A3761" s="3">
        <v>702</v>
      </c>
      <c r="B3761" s="24" t="s">
        <v>3815</v>
      </c>
      <c r="C3761" s="4"/>
      <c r="D3761" s="3">
        <v>309075</v>
      </c>
      <c r="E3761" s="24"/>
      <c r="F3761" s="4" t="s">
        <v>43</v>
      </c>
      <c r="G3761" s="4" t="s">
        <v>33</v>
      </c>
      <c r="H3761" s="4" t="s">
        <v>34</v>
      </c>
      <c r="I3761" s="24" t="s">
        <v>35</v>
      </c>
      <c r="J3761" s="4" t="s">
        <v>36</v>
      </c>
      <c r="K3761" s="5">
        <v>8400</v>
      </c>
      <c r="L3761" s="5">
        <v>8400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25" t="s">
        <v>37</v>
      </c>
      <c r="S3761" s="25" t="s">
        <v>58</v>
      </c>
      <c r="T3761" s="5"/>
      <c r="U3761" s="5">
        <v>0</v>
      </c>
      <c r="V3761" s="4" t="s">
        <v>39</v>
      </c>
      <c r="W3761" s="4" t="s">
        <v>39</v>
      </c>
      <c r="X3761" s="4" t="s">
        <v>39</v>
      </c>
      <c r="Y3761" s="3">
        <v>8400</v>
      </c>
    </row>
    <row r="3762" spans="1:25" x14ac:dyDescent="0.25">
      <c r="A3762" s="3">
        <v>702</v>
      </c>
      <c r="B3762" s="24" t="s">
        <v>3816</v>
      </c>
      <c r="C3762" s="4"/>
      <c r="D3762" s="3">
        <v>314887</v>
      </c>
      <c r="E3762" s="24"/>
      <c r="F3762" s="4" t="s">
        <v>45</v>
      </c>
      <c r="G3762" s="4" t="s">
        <v>33</v>
      </c>
      <c r="H3762" s="4" t="s">
        <v>34</v>
      </c>
      <c r="I3762" s="24" t="s">
        <v>35</v>
      </c>
      <c r="J3762" s="4" t="s">
        <v>36</v>
      </c>
      <c r="K3762" s="5">
        <v>3056.41</v>
      </c>
      <c r="L3762" s="5">
        <v>3056.41</v>
      </c>
      <c r="M3762" s="5">
        <v>0</v>
      </c>
      <c r="N3762" s="5">
        <v>3056.41</v>
      </c>
      <c r="O3762" s="5">
        <v>0</v>
      </c>
      <c r="P3762" s="5">
        <v>0</v>
      </c>
      <c r="Q3762" s="5">
        <v>3056.41</v>
      </c>
      <c r="R3762" s="25" t="s">
        <v>119</v>
      </c>
      <c r="S3762" s="25" t="s">
        <v>58</v>
      </c>
      <c r="T3762" s="5"/>
      <c r="U3762" s="5">
        <v>0</v>
      </c>
      <c r="V3762" s="4" t="s">
        <v>39</v>
      </c>
      <c r="W3762" s="4" t="s">
        <v>39</v>
      </c>
      <c r="X3762" s="4" t="s">
        <v>39</v>
      </c>
      <c r="Y3762" s="3">
        <v>3056.11</v>
      </c>
    </row>
    <row r="3763" spans="1:25" x14ac:dyDescent="0.25">
      <c r="A3763" s="3">
        <v>702</v>
      </c>
      <c r="B3763" s="24" t="s">
        <v>3817</v>
      </c>
      <c r="C3763" s="4"/>
      <c r="D3763" s="3">
        <v>316339</v>
      </c>
      <c r="E3763" s="24"/>
      <c r="F3763" s="4" t="s">
        <v>107</v>
      </c>
      <c r="G3763" s="4" t="s">
        <v>107</v>
      </c>
      <c r="H3763" s="4" t="s">
        <v>34</v>
      </c>
      <c r="I3763" s="24" t="s">
        <v>35</v>
      </c>
      <c r="J3763" s="4" t="s">
        <v>36</v>
      </c>
      <c r="K3763" s="5">
        <v>116795.11</v>
      </c>
      <c r="L3763" s="5">
        <v>116795.11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  <c r="R3763" s="25" t="s">
        <v>37</v>
      </c>
      <c r="S3763" s="25" t="s">
        <v>58</v>
      </c>
      <c r="T3763" s="5"/>
      <c r="U3763" s="5">
        <v>0</v>
      </c>
      <c r="V3763" s="4" t="s">
        <v>39</v>
      </c>
      <c r="W3763" s="4" t="s">
        <v>39</v>
      </c>
      <c r="X3763" s="4" t="s">
        <v>39</v>
      </c>
      <c r="Y3763" s="3">
        <v>123551.58</v>
      </c>
    </row>
    <row r="3764" spans="1:25" x14ac:dyDescent="0.25">
      <c r="A3764" s="3">
        <v>702</v>
      </c>
      <c r="B3764" s="24" t="s">
        <v>3818</v>
      </c>
      <c r="C3764" s="4"/>
      <c r="D3764" s="3">
        <v>309151</v>
      </c>
      <c r="E3764" s="24"/>
      <c r="F3764" s="4" t="s">
        <v>33</v>
      </c>
      <c r="G3764" s="4" t="s">
        <v>33</v>
      </c>
      <c r="H3764" s="4" t="s">
        <v>34</v>
      </c>
      <c r="I3764" s="24" t="s">
        <v>209</v>
      </c>
      <c r="J3764" s="4" t="s">
        <v>41</v>
      </c>
      <c r="K3764" s="5">
        <v>365985.09</v>
      </c>
      <c r="L3764" s="5">
        <v>22083.540332971774</v>
      </c>
      <c r="M3764" s="5">
        <v>0</v>
      </c>
      <c r="N3764" s="5">
        <v>0</v>
      </c>
      <c r="O3764" s="5">
        <v>0</v>
      </c>
      <c r="P3764" s="5">
        <v>365985.09</v>
      </c>
      <c r="Q3764" s="5">
        <v>365985.09</v>
      </c>
      <c r="R3764" s="25" t="s">
        <v>102</v>
      </c>
      <c r="S3764" s="25" t="s">
        <v>38</v>
      </c>
      <c r="T3764" s="5"/>
      <c r="U3764" s="5">
        <v>0</v>
      </c>
      <c r="V3764" s="4" t="s">
        <v>39</v>
      </c>
      <c r="W3764" s="4" t="s">
        <v>39</v>
      </c>
      <c r="X3764" s="4" t="s">
        <v>39</v>
      </c>
      <c r="Y3764" s="3">
        <v>505872.07</v>
      </c>
    </row>
    <row r="3765" spans="1:25" x14ac:dyDescent="0.25">
      <c r="A3765" s="3">
        <v>702</v>
      </c>
      <c r="B3765" s="24" t="s">
        <v>3819</v>
      </c>
      <c r="C3765" s="4"/>
      <c r="D3765" s="3">
        <v>314798</v>
      </c>
      <c r="E3765" s="24"/>
      <c r="F3765" s="4" t="s">
        <v>45</v>
      </c>
      <c r="G3765" s="4" t="s">
        <v>45</v>
      </c>
      <c r="H3765" s="4" t="s">
        <v>34</v>
      </c>
      <c r="I3765" s="24" t="s">
        <v>35</v>
      </c>
      <c r="J3765" s="4" t="s">
        <v>36</v>
      </c>
      <c r="K3765" s="5">
        <v>48308.76</v>
      </c>
      <c r="L3765" s="5">
        <v>48308.76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25" t="s">
        <v>37</v>
      </c>
      <c r="S3765" s="25" t="s">
        <v>49</v>
      </c>
      <c r="T3765" s="5"/>
      <c r="U3765" s="5">
        <v>0</v>
      </c>
      <c r="V3765" s="4" t="s">
        <v>39</v>
      </c>
      <c r="W3765" s="4" t="s">
        <v>39</v>
      </c>
      <c r="X3765" s="4" t="s">
        <v>39</v>
      </c>
      <c r="Y3765" s="3">
        <v>50094.94</v>
      </c>
    </row>
    <row r="3766" spans="1:25" x14ac:dyDescent="0.25">
      <c r="A3766" s="3">
        <v>702</v>
      </c>
      <c r="B3766" s="24" t="s">
        <v>3820</v>
      </c>
      <c r="C3766" s="4"/>
      <c r="D3766" s="3">
        <v>311337</v>
      </c>
      <c r="E3766" s="24"/>
      <c r="F3766" s="4" t="s">
        <v>107</v>
      </c>
      <c r="G3766" s="4" t="s">
        <v>107</v>
      </c>
      <c r="H3766" s="4" t="s">
        <v>34</v>
      </c>
      <c r="I3766" s="24" t="s">
        <v>35</v>
      </c>
      <c r="J3766" s="4" t="s">
        <v>36</v>
      </c>
      <c r="K3766" s="5">
        <v>1651221.19</v>
      </c>
      <c r="L3766" s="5">
        <v>1651221.19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25" t="s">
        <v>37</v>
      </c>
      <c r="S3766" s="25" t="s">
        <v>108</v>
      </c>
      <c r="T3766" s="5"/>
      <c r="U3766" s="5">
        <v>0</v>
      </c>
      <c r="V3766" s="4" t="s">
        <v>39</v>
      </c>
      <c r="W3766" s="4" t="s">
        <v>39</v>
      </c>
      <c r="X3766" s="4" t="s">
        <v>39</v>
      </c>
      <c r="Y3766" s="3">
        <v>1747180.05</v>
      </c>
    </row>
    <row r="3767" spans="1:25" x14ac:dyDescent="0.25">
      <c r="A3767" s="3">
        <v>702</v>
      </c>
      <c r="B3767" s="24" t="s">
        <v>3821</v>
      </c>
      <c r="C3767" s="4"/>
      <c r="D3767" s="3">
        <v>313548</v>
      </c>
      <c r="E3767" s="24"/>
      <c r="F3767" s="4" t="s">
        <v>107</v>
      </c>
      <c r="G3767" s="4" t="s">
        <v>107</v>
      </c>
      <c r="H3767" s="4" t="s">
        <v>34</v>
      </c>
      <c r="I3767" s="24" t="s">
        <v>35</v>
      </c>
      <c r="J3767" s="4" t="s">
        <v>36</v>
      </c>
      <c r="K3767" s="5">
        <v>155559.03</v>
      </c>
      <c r="L3767" s="5">
        <v>155559.03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25" t="s">
        <v>37</v>
      </c>
      <c r="S3767" s="25" t="s">
        <v>97</v>
      </c>
      <c r="T3767" s="5"/>
      <c r="U3767" s="5">
        <v>0</v>
      </c>
      <c r="V3767" s="4" t="s">
        <v>39</v>
      </c>
      <c r="W3767" s="4" t="s">
        <v>39</v>
      </c>
      <c r="X3767" s="4" t="s">
        <v>39</v>
      </c>
      <c r="Y3767" s="3">
        <v>161310.79</v>
      </c>
    </row>
    <row r="3768" spans="1:25" x14ac:dyDescent="0.25">
      <c r="A3768" s="3">
        <v>702</v>
      </c>
      <c r="B3768" s="24" t="s">
        <v>3822</v>
      </c>
      <c r="C3768" s="4"/>
      <c r="D3768" s="3">
        <v>320134</v>
      </c>
      <c r="E3768" s="24"/>
      <c r="F3768" s="4" t="s">
        <v>107</v>
      </c>
      <c r="G3768" s="4" t="s">
        <v>107</v>
      </c>
      <c r="H3768" s="4" t="s">
        <v>34</v>
      </c>
      <c r="I3768" s="24" t="s">
        <v>35</v>
      </c>
      <c r="J3768" s="4" t="s">
        <v>36</v>
      </c>
      <c r="K3768" s="5">
        <v>5591821.0499999998</v>
      </c>
      <c r="L3768" s="5">
        <v>5591821.0499999998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25" t="s">
        <v>37</v>
      </c>
      <c r="S3768" s="25" t="s">
        <v>147</v>
      </c>
      <c r="T3768" s="5"/>
      <c r="U3768" s="5">
        <v>0</v>
      </c>
      <c r="V3768" s="4" t="s">
        <v>39</v>
      </c>
      <c r="W3768" s="4" t="s">
        <v>39</v>
      </c>
      <c r="X3768" s="4" t="s">
        <v>39</v>
      </c>
      <c r="Y3768" s="3">
        <v>5633673.75</v>
      </c>
    </row>
    <row r="3769" spans="1:25" x14ac:dyDescent="0.25">
      <c r="A3769" s="3">
        <v>702</v>
      </c>
      <c r="B3769" s="24" t="s">
        <v>3823</v>
      </c>
      <c r="C3769" s="4"/>
      <c r="D3769" s="3">
        <v>313548</v>
      </c>
      <c r="E3769" s="24"/>
      <c r="F3769" s="4" t="s">
        <v>107</v>
      </c>
      <c r="G3769" s="4" t="s">
        <v>107</v>
      </c>
      <c r="H3769" s="4" t="s">
        <v>34</v>
      </c>
      <c r="I3769" s="24" t="s">
        <v>35</v>
      </c>
      <c r="J3769" s="4" t="s">
        <v>36</v>
      </c>
      <c r="K3769" s="5">
        <v>59238.400000000001</v>
      </c>
      <c r="L3769" s="5">
        <v>59238.400000000001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25" t="s">
        <v>37</v>
      </c>
      <c r="S3769" s="25" t="s">
        <v>97</v>
      </c>
      <c r="T3769" s="5"/>
      <c r="U3769" s="5">
        <v>0</v>
      </c>
      <c r="V3769" s="4" t="s">
        <v>39</v>
      </c>
      <c r="W3769" s="4" t="s">
        <v>39</v>
      </c>
      <c r="X3769" s="4" t="s">
        <v>39</v>
      </c>
      <c r="Y3769" s="3">
        <v>61428.72</v>
      </c>
    </row>
    <row r="3770" spans="1:25" x14ac:dyDescent="0.25">
      <c r="A3770" s="3">
        <v>702</v>
      </c>
      <c r="B3770" s="24" t="s">
        <v>3824</v>
      </c>
      <c r="C3770" s="4"/>
      <c r="D3770" s="3">
        <v>317033</v>
      </c>
      <c r="E3770" s="24"/>
      <c r="F3770" s="4" t="s">
        <v>107</v>
      </c>
      <c r="G3770" s="4" t="s">
        <v>107</v>
      </c>
      <c r="H3770" s="4" t="s">
        <v>34</v>
      </c>
      <c r="I3770" s="24" t="s">
        <v>35</v>
      </c>
      <c r="J3770" s="4" t="s">
        <v>36</v>
      </c>
      <c r="K3770" s="5">
        <v>1260790.5</v>
      </c>
      <c r="L3770" s="5">
        <v>1260790.5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25" t="s">
        <v>37</v>
      </c>
      <c r="S3770" s="25" t="s">
        <v>531</v>
      </c>
      <c r="T3770" s="5"/>
      <c r="U3770" s="5">
        <v>0</v>
      </c>
      <c r="V3770" s="4" t="s">
        <v>39</v>
      </c>
      <c r="W3770" s="4" t="s">
        <v>39</v>
      </c>
      <c r="X3770" s="4" t="s">
        <v>39</v>
      </c>
      <c r="Y3770" s="3">
        <v>1332199.98</v>
      </c>
    </row>
    <row r="3771" spans="1:25" x14ac:dyDescent="0.25">
      <c r="A3771" s="3">
        <v>702</v>
      </c>
      <c r="B3771" s="24" t="s">
        <v>3825</v>
      </c>
      <c r="C3771" s="4"/>
      <c r="D3771" s="3">
        <v>309847</v>
      </c>
      <c r="E3771" s="24"/>
      <c r="F3771" s="4" t="s">
        <v>33</v>
      </c>
      <c r="G3771" s="4" t="s">
        <v>45</v>
      </c>
      <c r="H3771" s="4" t="s">
        <v>34</v>
      </c>
      <c r="I3771" s="24" t="s">
        <v>35</v>
      </c>
      <c r="J3771" s="4" t="s">
        <v>36</v>
      </c>
      <c r="K3771" s="5">
        <v>257183.2</v>
      </c>
      <c r="L3771" s="5">
        <v>257183.2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  <c r="R3771" s="25" t="s">
        <v>37</v>
      </c>
      <c r="S3771" s="25" t="s">
        <v>38</v>
      </c>
      <c r="T3771" s="5"/>
      <c r="U3771" s="5">
        <v>0</v>
      </c>
      <c r="V3771" s="4" t="s">
        <v>39</v>
      </c>
      <c r="W3771" s="4" t="s">
        <v>39</v>
      </c>
      <c r="X3771" s="4" t="s">
        <v>39</v>
      </c>
      <c r="Y3771" s="3">
        <v>278794.01</v>
      </c>
    </row>
    <row r="3772" spans="1:25" x14ac:dyDescent="0.25">
      <c r="A3772" s="3">
        <v>702</v>
      </c>
      <c r="B3772" s="24" t="s">
        <v>3826</v>
      </c>
      <c r="C3772" s="4"/>
      <c r="D3772" s="3">
        <v>314798</v>
      </c>
      <c r="E3772" s="24"/>
      <c r="F3772" s="4" t="s">
        <v>45</v>
      </c>
      <c r="G3772" s="4" t="s">
        <v>45</v>
      </c>
      <c r="H3772" s="4" t="s">
        <v>34</v>
      </c>
      <c r="I3772" s="24" t="s">
        <v>35</v>
      </c>
      <c r="J3772" s="4" t="s">
        <v>36</v>
      </c>
      <c r="K3772" s="5">
        <v>1953.29</v>
      </c>
      <c r="L3772" s="5">
        <v>1953.29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  <c r="R3772" s="25" t="s">
        <v>37</v>
      </c>
      <c r="S3772" s="25" t="s">
        <v>49</v>
      </c>
      <c r="T3772" s="5"/>
      <c r="U3772" s="5">
        <v>0</v>
      </c>
      <c r="V3772" s="4" t="s">
        <v>39</v>
      </c>
      <c r="W3772" s="4" t="s">
        <v>39</v>
      </c>
      <c r="X3772" s="4" t="s">
        <v>39</v>
      </c>
      <c r="Y3772" s="3">
        <v>2028.92</v>
      </c>
    </row>
    <row r="3773" spans="1:25" x14ac:dyDescent="0.25">
      <c r="A3773" s="3">
        <v>702</v>
      </c>
      <c r="B3773" s="24" t="s">
        <v>3827</v>
      </c>
      <c r="C3773" s="4"/>
      <c r="D3773" s="3">
        <v>316339</v>
      </c>
      <c r="E3773" s="24"/>
      <c r="F3773" s="4" t="s">
        <v>107</v>
      </c>
      <c r="G3773" s="4" t="s">
        <v>107</v>
      </c>
      <c r="H3773" s="4" t="s">
        <v>34</v>
      </c>
      <c r="I3773" s="24" t="s">
        <v>35</v>
      </c>
      <c r="J3773" s="4" t="s">
        <v>36</v>
      </c>
      <c r="K3773" s="5">
        <v>67973.81</v>
      </c>
      <c r="L3773" s="5">
        <v>67973.81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  <c r="R3773" s="25" t="s">
        <v>37</v>
      </c>
      <c r="S3773" s="25" t="s">
        <v>58</v>
      </c>
      <c r="T3773" s="5"/>
      <c r="U3773" s="5">
        <v>0</v>
      </c>
      <c r="V3773" s="4" t="s">
        <v>39</v>
      </c>
      <c r="W3773" s="4" t="s">
        <v>39</v>
      </c>
      <c r="X3773" s="4" t="s">
        <v>39</v>
      </c>
      <c r="Y3773" s="3">
        <v>71906.009999999995</v>
      </c>
    </row>
    <row r="3774" spans="1:25" x14ac:dyDescent="0.25">
      <c r="A3774" s="3">
        <v>702</v>
      </c>
      <c r="B3774" s="24" t="s">
        <v>3828</v>
      </c>
      <c r="C3774" s="4"/>
      <c r="D3774" s="3">
        <v>314798</v>
      </c>
      <c r="E3774" s="24"/>
      <c r="F3774" s="4" t="s">
        <v>107</v>
      </c>
      <c r="G3774" s="4" t="s">
        <v>107</v>
      </c>
      <c r="H3774" s="4" t="s">
        <v>34</v>
      </c>
      <c r="I3774" s="24" t="s">
        <v>35</v>
      </c>
      <c r="J3774" s="4" t="s">
        <v>36</v>
      </c>
      <c r="K3774" s="5">
        <v>37480.54</v>
      </c>
      <c r="L3774" s="5">
        <v>37480.54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  <c r="R3774" s="25" t="s">
        <v>37</v>
      </c>
      <c r="S3774" s="25" t="s">
        <v>49</v>
      </c>
      <c r="T3774" s="5"/>
      <c r="U3774" s="5">
        <v>0</v>
      </c>
      <c r="V3774" s="4" t="s">
        <v>39</v>
      </c>
      <c r="W3774" s="4" t="s">
        <v>39</v>
      </c>
      <c r="X3774" s="4" t="s">
        <v>39</v>
      </c>
      <c r="Y3774" s="3">
        <v>38806.68</v>
      </c>
    </row>
    <row r="3775" spans="1:25" x14ac:dyDescent="0.25">
      <c r="A3775" s="3">
        <v>702</v>
      </c>
      <c r="B3775" s="24" t="s">
        <v>3829</v>
      </c>
      <c r="C3775" s="4"/>
      <c r="D3775" s="3">
        <v>313548</v>
      </c>
      <c r="E3775" s="24"/>
      <c r="F3775" s="4" t="s">
        <v>45</v>
      </c>
      <c r="G3775" s="4" t="s">
        <v>45</v>
      </c>
      <c r="H3775" s="4" t="s">
        <v>34</v>
      </c>
      <c r="I3775" s="24" t="s">
        <v>35</v>
      </c>
      <c r="J3775" s="4" t="s">
        <v>36</v>
      </c>
      <c r="K3775" s="5">
        <v>64241.91</v>
      </c>
      <c r="L3775" s="5">
        <v>64241.91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  <c r="R3775" s="25" t="s">
        <v>37</v>
      </c>
      <c r="S3775" s="25" t="s">
        <v>97</v>
      </c>
      <c r="T3775" s="5"/>
      <c r="U3775" s="5">
        <v>0</v>
      </c>
      <c r="V3775" s="4" t="s">
        <v>39</v>
      </c>
      <c r="W3775" s="4" t="s">
        <v>39</v>
      </c>
      <c r="X3775" s="4" t="s">
        <v>39</v>
      </c>
      <c r="Y3775" s="3">
        <v>66514.95</v>
      </c>
    </row>
    <row r="3776" spans="1:25" x14ac:dyDescent="0.25">
      <c r="A3776" s="3">
        <v>702</v>
      </c>
      <c r="B3776" s="24" t="s">
        <v>3830</v>
      </c>
      <c r="C3776" s="4"/>
      <c r="D3776" s="3">
        <v>313548</v>
      </c>
      <c r="E3776" s="24"/>
      <c r="F3776" s="4" t="s">
        <v>45</v>
      </c>
      <c r="G3776" s="4" t="s">
        <v>45</v>
      </c>
      <c r="H3776" s="4" t="s">
        <v>34</v>
      </c>
      <c r="I3776" s="24" t="s">
        <v>35</v>
      </c>
      <c r="J3776" s="4" t="s">
        <v>36</v>
      </c>
      <c r="K3776" s="5">
        <v>5986.75</v>
      </c>
      <c r="L3776" s="5">
        <v>5986.75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25" t="s">
        <v>37</v>
      </c>
      <c r="S3776" s="25" t="s">
        <v>97</v>
      </c>
      <c r="T3776" s="5"/>
      <c r="U3776" s="5">
        <v>0</v>
      </c>
      <c r="V3776" s="4" t="s">
        <v>39</v>
      </c>
      <c r="W3776" s="4" t="s">
        <v>39</v>
      </c>
      <c r="X3776" s="4" t="s">
        <v>39</v>
      </c>
      <c r="Y3776" s="3">
        <v>6198.58</v>
      </c>
    </row>
    <row r="3777" spans="1:25" x14ac:dyDescent="0.25">
      <c r="A3777" s="3">
        <v>702</v>
      </c>
      <c r="B3777" s="24" t="s">
        <v>3831</v>
      </c>
      <c r="C3777" s="4"/>
      <c r="D3777" s="3">
        <v>313548</v>
      </c>
      <c r="E3777" s="24"/>
      <c r="F3777" s="4" t="s">
        <v>45</v>
      </c>
      <c r="G3777" s="4" t="s">
        <v>45</v>
      </c>
      <c r="H3777" s="4" t="s">
        <v>34</v>
      </c>
      <c r="I3777" s="24" t="s">
        <v>35</v>
      </c>
      <c r="J3777" s="4" t="s">
        <v>36</v>
      </c>
      <c r="K3777" s="5">
        <v>5986.77</v>
      </c>
      <c r="L3777" s="5">
        <v>5986.77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25" t="s">
        <v>37</v>
      </c>
      <c r="S3777" s="25" t="s">
        <v>97</v>
      </c>
      <c r="T3777" s="5"/>
      <c r="U3777" s="5">
        <v>0</v>
      </c>
      <c r="V3777" s="4" t="s">
        <v>39</v>
      </c>
      <c r="W3777" s="4" t="s">
        <v>39</v>
      </c>
      <c r="X3777" s="4" t="s">
        <v>39</v>
      </c>
      <c r="Y3777" s="3">
        <v>6198.6</v>
      </c>
    </row>
    <row r="3778" spans="1:25" x14ac:dyDescent="0.25">
      <c r="A3778" s="3">
        <v>702</v>
      </c>
      <c r="B3778" s="24" t="s">
        <v>3832</v>
      </c>
      <c r="C3778" s="4"/>
      <c r="D3778" s="3">
        <v>314798</v>
      </c>
      <c r="E3778" s="24"/>
      <c r="F3778" s="4" t="s">
        <v>45</v>
      </c>
      <c r="G3778" s="4" t="s">
        <v>45</v>
      </c>
      <c r="H3778" s="4" t="s">
        <v>34</v>
      </c>
      <c r="I3778" s="24" t="s">
        <v>35</v>
      </c>
      <c r="J3778" s="4" t="s">
        <v>36</v>
      </c>
      <c r="K3778" s="5">
        <v>97985.38</v>
      </c>
      <c r="L3778" s="5">
        <v>97985.38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25" t="s">
        <v>37</v>
      </c>
      <c r="S3778" s="25" t="s">
        <v>49</v>
      </c>
      <c r="T3778" s="5"/>
      <c r="U3778" s="5">
        <v>0</v>
      </c>
      <c r="V3778" s="4" t="s">
        <v>39</v>
      </c>
      <c r="W3778" s="4" t="s">
        <v>39</v>
      </c>
      <c r="X3778" s="4" t="s">
        <v>39</v>
      </c>
      <c r="Y3778" s="3">
        <v>102268.17</v>
      </c>
    </row>
    <row r="3779" spans="1:25" x14ac:dyDescent="0.25">
      <c r="A3779" s="3">
        <v>702</v>
      </c>
      <c r="B3779" s="24" t="s">
        <v>3833</v>
      </c>
      <c r="C3779" s="4"/>
      <c r="D3779" s="3">
        <v>316339</v>
      </c>
      <c r="E3779" s="24"/>
      <c r="F3779" s="4" t="s">
        <v>107</v>
      </c>
      <c r="G3779" s="4" t="s">
        <v>107</v>
      </c>
      <c r="H3779" s="4" t="s">
        <v>34</v>
      </c>
      <c r="I3779" s="24" t="s">
        <v>35</v>
      </c>
      <c r="J3779" s="4" t="s">
        <v>36</v>
      </c>
      <c r="K3779" s="5">
        <v>121150.6</v>
      </c>
      <c r="L3779" s="5">
        <v>121150.6</v>
      </c>
      <c r="M3779" s="5">
        <v>0</v>
      </c>
      <c r="N3779" s="5">
        <v>0</v>
      </c>
      <c r="O3779" s="5">
        <v>0</v>
      </c>
      <c r="P3779" s="5">
        <v>0</v>
      </c>
      <c r="Q3779" s="5">
        <v>0</v>
      </c>
      <c r="R3779" s="25" t="s">
        <v>37</v>
      </c>
      <c r="S3779" s="25" t="s">
        <v>58</v>
      </c>
      <c r="T3779" s="5"/>
      <c r="U3779" s="5">
        <v>0</v>
      </c>
      <c r="V3779" s="4" t="s">
        <v>39</v>
      </c>
      <c r="W3779" s="4" t="s">
        <v>39</v>
      </c>
      <c r="X3779" s="4" t="s">
        <v>39</v>
      </c>
      <c r="Y3779" s="3">
        <v>128159.03</v>
      </c>
    </row>
    <row r="3780" spans="1:25" x14ac:dyDescent="0.25">
      <c r="A3780" s="3">
        <v>702</v>
      </c>
      <c r="B3780" s="24" t="s">
        <v>3834</v>
      </c>
      <c r="C3780" s="4"/>
      <c r="D3780" s="3">
        <v>314798</v>
      </c>
      <c r="E3780" s="24"/>
      <c r="F3780" s="4" t="s">
        <v>45</v>
      </c>
      <c r="G3780" s="4" t="s">
        <v>45</v>
      </c>
      <c r="H3780" s="4" t="s">
        <v>34</v>
      </c>
      <c r="I3780" s="24" t="s">
        <v>35</v>
      </c>
      <c r="J3780" s="4" t="s">
        <v>36</v>
      </c>
      <c r="K3780" s="5">
        <v>158536.92000000001</v>
      </c>
      <c r="L3780" s="5">
        <v>158536.92000000001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25" t="s">
        <v>37</v>
      </c>
      <c r="S3780" s="25" t="s">
        <v>49</v>
      </c>
      <c r="T3780" s="25">
        <v>415</v>
      </c>
      <c r="U3780" s="5">
        <v>0</v>
      </c>
      <c r="V3780" s="4" t="s">
        <v>39</v>
      </c>
      <c r="W3780" s="4" t="s">
        <v>39</v>
      </c>
      <c r="X3780" s="4" t="s">
        <v>39</v>
      </c>
      <c r="Y3780" s="3">
        <v>165926.78</v>
      </c>
    </row>
    <row r="3781" spans="1:25" x14ac:dyDescent="0.25">
      <c r="A3781" s="3">
        <v>702</v>
      </c>
      <c r="B3781" s="24" t="s">
        <v>3835</v>
      </c>
      <c r="C3781" s="4"/>
      <c r="D3781" s="3">
        <v>313548</v>
      </c>
      <c r="E3781" s="24"/>
      <c r="F3781" s="4" t="s">
        <v>107</v>
      </c>
      <c r="G3781" s="4" t="s">
        <v>107</v>
      </c>
      <c r="H3781" s="4" t="s">
        <v>34</v>
      </c>
      <c r="I3781" s="24" t="s">
        <v>35</v>
      </c>
      <c r="J3781" s="4" t="s">
        <v>36</v>
      </c>
      <c r="K3781" s="5">
        <v>86236.61</v>
      </c>
      <c r="L3781" s="5">
        <v>86236.61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25" t="s">
        <v>37</v>
      </c>
      <c r="S3781" s="25" t="s">
        <v>97</v>
      </c>
      <c r="T3781" s="5"/>
      <c r="U3781" s="5">
        <v>0</v>
      </c>
      <c r="V3781" s="4" t="s">
        <v>39</v>
      </c>
      <c r="W3781" s="4" t="s">
        <v>39</v>
      </c>
      <c r="X3781" s="4" t="s">
        <v>39</v>
      </c>
      <c r="Y3781" s="3">
        <v>90874.48</v>
      </c>
    </row>
    <row r="3782" spans="1:25" x14ac:dyDescent="0.25">
      <c r="A3782" s="3">
        <v>702</v>
      </c>
      <c r="B3782" s="24" t="s">
        <v>3836</v>
      </c>
      <c r="C3782" s="4"/>
      <c r="D3782" s="3">
        <v>313548</v>
      </c>
      <c r="E3782" s="24"/>
      <c r="F3782" s="4" t="s">
        <v>45</v>
      </c>
      <c r="G3782" s="4" t="s">
        <v>45</v>
      </c>
      <c r="H3782" s="4" t="s">
        <v>34</v>
      </c>
      <c r="I3782" s="24" t="s">
        <v>35</v>
      </c>
      <c r="J3782" s="4" t="s">
        <v>36</v>
      </c>
      <c r="K3782" s="5">
        <v>3697.01</v>
      </c>
      <c r="L3782" s="5">
        <v>3697.01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25" t="s">
        <v>37</v>
      </c>
      <c r="S3782" s="25" t="s">
        <v>97</v>
      </c>
      <c r="T3782" s="5"/>
      <c r="U3782" s="5">
        <v>0</v>
      </c>
      <c r="V3782" s="4" t="s">
        <v>39</v>
      </c>
      <c r="W3782" s="4" t="s">
        <v>39</v>
      </c>
      <c r="X3782" s="4" t="s">
        <v>39</v>
      </c>
      <c r="Y3782" s="3">
        <v>3895.84</v>
      </c>
    </row>
    <row r="3783" spans="1:25" x14ac:dyDescent="0.25">
      <c r="A3783" s="3">
        <v>702</v>
      </c>
      <c r="B3783" s="24" t="s">
        <v>3837</v>
      </c>
      <c r="C3783" s="4"/>
      <c r="D3783" s="3">
        <v>313548</v>
      </c>
      <c r="E3783" s="24"/>
      <c r="F3783" s="4" t="s">
        <v>45</v>
      </c>
      <c r="G3783" s="4" t="s">
        <v>45</v>
      </c>
      <c r="H3783" s="4" t="s">
        <v>34</v>
      </c>
      <c r="I3783" s="24" t="s">
        <v>35</v>
      </c>
      <c r="J3783" s="4" t="s">
        <v>36</v>
      </c>
      <c r="K3783" s="5">
        <v>223058.2</v>
      </c>
      <c r="L3783" s="5">
        <v>223058.2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25" t="s">
        <v>37</v>
      </c>
      <c r="S3783" s="25" t="s">
        <v>97</v>
      </c>
      <c r="T3783" s="5"/>
      <c r="U3783" s="5">
        <v>0</v>
      </c>
      <c r="V3783" s="4" t="s">
        <v>39</v>
      </c>
      <c r="W3783" s="4" t="s">
        <v>39</v>
      </c>
      <c r="X3783" s="4" t="s">
        <v>39</v>
      </c>
      <c r="Y3783" s="3">
        <v>235054.46</v>
      </c>
    </row>
    <row r="3784" spans="1:25" x14ac:dyDescent="0.25">
      <c r="A3784" s="3">
        <v>702</v>
      </c>
      <c r="B3784" s="24" t="s">
        <v>3838</v>
      </c>
      <c r="C3784" s="4"/>
      <c r="D3784" s="3">
        <v>313548</v>
      </c>
      <c r="E3784" s="24"/>
      <c r="F3784" s="4" t="s">
        <v>45</v>
      </c>
      <c r="G3784" s="4" t="s">
        <v>45</v>
      </c>
      <c r="H3784" s="4" t="s">
        <v>34</v>
      </c>
      <c r="I3784" s="24" t="s">
        <v>35</v>
      </c>
      <c r="J3784" s="4" t="s">
        <v>36</v>
      </c>
      <c r="K3784" s="5">
        <v>30445.55</v>
      </c>
      <c r="L3784" s="5">
        <v>30445.55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25" t="s">
        <v>37</v>
      </c>
      <c r="S3784" s="25" t="s">
        <v>97</v>
      </c>
      <c r="T3784" s="5"/>
      <c r="U3784" s="5">
        <v>0</v>
      </c>
      <c r="V3784" s="4" t="s">
        <v>39</v>
      </c>
      <c r="W3784" s="4" t="s">
        <v>39</v>
      </c>
      <c r="X3784" s="4" t="s">
        <v>39</v>
      </c>
      <c r="Y3784" s="3">
        <v>32082.93</v>
      </c>
    </row>
    <row r="3785" spans="1:25" x14ac:dyDescent="0.25">
      <c r="A3785" s="3">
        <v>702</v>
      </c>
      <c r="B3785" s="24" t="s">
        <v>3839</v>
      </c>
      <c r="C3785" s="4"/>
      <c r="D3785" s="3">
        <v>313548</v>
      </c>
      <c r="E3785" s="24"/>
      <c r="F3785" s="4" t="s">
        <v>45</v>
      </c>
      <c r="G3785" s="4" t="s">
        <v>45</v>
      </c>
      <c r="H3785" s="4" t="s">
        <v>34</v>
      </c>
      <c r="I3785" s="24" t="s">
        <v>35</v>
      </c>
      <c r="J3785" s="4" t="s">
        <v>36</v>
      </c>
      <c r="K3785" s="5">
        <v>30445.55</v>
      </c>
      <c r="L3785" s="5">
        <v>30445.55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25" t="s">
        <v>37</v>
      </c>
      <c r="S3785" s="25" t="s">
        <v>97</v>
      </c>
      <c r="T3785" s="5"/>
      <c r="U3785" s="5">
        <v>0</v>
      </c>
      <c r="V3785" s="4" t="s">
        <v>39</v>
      </c>
      <c r="W3785" s="4" t="s">
        <v>39</v>
      </c>
      <c r="X3785" s="4" t="s">
        <v>39</v>
      </c>
      <c r="Y3785" s="3">
        <v>32082.93</v>
      </c>
    </row>
    <row r="3786" spans="1:25" x14ac:dyDescent="0.25">
      <c r="A3786" s="3">
        <v>702</v>
      </c>
      <c r="B3786" s="24" t="s">
        <v>3840</v>
      </c>
      <c r="C3786" s="4"/>
      <c r="D3786" s="3">
        <v>311337</v>
      </c>
      <c r="E3786" s="24"/>
      <c r="F3786" s="4" t="s">
        <v>107</v>
      </c>
      <c r="G3786" s="4" t="s">
        <v>107</v>
      </c>
      <c r="H3786" s="4" t="s">
        <v>34</v>
      </c>
      <c r="I3786" s="24" t="s">
        <v>35</v>
      </c>
      <c r="J3786" s="4" t="s">
        <v>36</v>
      </c>
      <c r="K3786" s="5">
        <v>1769291.7</v>
      </c>
      <c r="L3786" s="5">
        <v>1769291.7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25" t="s">
        <v>37</v>
      </c>
      <c r="S3786" s="25" t="s">
        <v>108</v>
      </c>
      <c r="T3786" s="5"/>
      <c r="U3786" s="5">
        <v>0</v>
      </c>
      <c r="V3786" s="4" t="s">
        <v>39</v>
      </c>
      <c r="W3786" s="4" t="s">
        <v>39</v>
      </c>
      <c r="X3786" s="4" t="s">
        <v>39</v>
      </c>
      <c r="Y3786" s="3">
        <v>1884150.79</v>
      </c>
    </row>
    <row r="3787" spans="1:25" x14ac:dyDescent="0.25">
      <c r="A3787" s="3">
        <v>702</v>
      </c>
      <c r="B3787" s="24" t="s">
        <v>3841</v>
      </c>
      <c r="C3787" s="4"/>
      <c r="D3787" s="3">
        <v>313548</v>
      </c>
      <c r="E3787" s="24"/>
      <c r="F3787" s="4" t="s">
        <v>45</v>
      </c>
      <c r="G3787" s="4" t="s">
        <v>45</v>
      </c>
      <c r="H3787" s="4" t="s">
        <v>34</v>
      </c>
      <c r="I3787" s="24" t="s">
        <v>35</v>
      </c>
      <c r="J3787" s="4" t="s">
        <v>36</v>
      </c>
      <c r="K3787" s="5">
        <v>16708.47</v>
      </c>
      <c r="L3787" s="5">
        <v>16708.47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25" t="s">
        <v>37</v>
      </c>
      <c r="S3787" s="25" t="s">
        <v>97</v>
      </c>
      <c r="T3787" s="5"/>
      <c r="U3787" s="5">
        <v>0</v>
      </c>
      <c r="V3787" s="4" t="s">
        <v>39</v>
      </c>
      <c r="W3787" s="4" t="s">
        <v>39</v>
      </c>
      <c r="X3787" s="4" t="s">
        <v>39</v>
      </c>
      <c r="Y3787" s="3">
        <v>17489.009999999998</v>
      </c>
    </row>
    <row r="3788" spans="1:25" x14ac:dyDescent="0.25">
      <c r="A3788" s="3">
        <v>702</v>
      </c>
      <c r="B3788" s="24" t="s">
        <v>3842</v>
      </c>
      <c r="C3788" s="4"/>
      <c r="D3788" s="3">
        <v>309847</v>
      </c>
      <c r="E3788" s="24"/>
      <c r="F3788" s="4" t="s">
        <v>107</v>
      </c>
      <c r="G3788" s="4" t="s">
        <v>107</v>
      </c>
      <c r="H3788" s="4" t="s">
        <v>34</v>
      </c>
      <c r="I3788" s="24" t="s">
        <v>35</v>
      </c>
      <c r="J3788" s="4" t="s">
        <v>36</v>
      </c>
      <c r="K3788" s="5">
        <v>2554274.61</v>
      </c>
      <c r="L3788" s="5">
        <v>2554274.61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25" t="s">
        <v>37</v>
      </c>
      <c r="S3788" s="25" t="s">
        <v>38</v>
      </c>
      <c r="T3788" s="5"/>
      <c r="U3788" s="5">
        <v>0</v>
      </c>
      <c r="V3788" s="4" t="s">
        <v>39</v>
      </c>
      <c r="W3788" s="4" t="s">
        <v>39</v>
      </c>
      <c r="X3788" s="4" t="s">
        <v>39</v>
      </c>
      <c r="Y3788" s="3">
        <v>2741853.76</v>
      </c>
    </row>
    <row r="3789" spans="1:25" x14ac:dyDescent="0.25">
      <c r="A3789" s="3">
        <v>702</v>
      </c>
      <c r="B3789" s="24" t="s">
        <v>3843</v>
      </c>
      <c r="C3789" s="4"/>
      <c r="D3789" s="3">
        <v>313548</v>
      </c>
      <c r="E3789" s="24"/>
      <c r="F3789" s="4" t="s">
        <v>45</v>
      </c>
      <c r="G3789" s="4" t="s">
        <v>45</v>
      </c>
      <c r="H3789" s="4" t="s">
        <v>34</v>
      </c>
      <c r="I3789" s="24" t="s">
        <v>35</v>
      </c>
      <c r="J3789" s="4" t="s">
        <v>36</v>
      </c>
      <c r="K3789" s="5">
        <v>59514.54</v>
      </c>
      <c r="L3789" s="5">
        <v>59514.54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25" t="s">
        <v>37</v>
      </c>
      <c r="S3789" s="25" t="s">
        <v>97</v>
      </c>
      <c r="T3789" s="5"/>
      <c r="U3789" s="5">
        <v>0</v>
      </c>
      <c r="V3789" s="4" t="s">
        <v>39</v>
      </c>
      <c r="W3789" s="4" t="s">
        <v>39</v>
      </c>
      <c r="X3789" s="4" t="s">
        <v>39</v>
      </c>
      <c r="Y3789" s="3">
        <v>62210.99</v>
      </c>
    </row>
    <row r="3790" spans="1:25" x14ac:dyDescent="0.25">
      <c r="A3790" s="3">
        <v>702</v>
      </c>
      <c r="B3790" s="24" t="s">
        <v>3844</v>
      </c>
      <c r="C3790" s="4"/>
      <c r="D3790" s="3">
        <v>318048</v>
      </c>
      <c r="E3790" s="24"/>
      <c r="F3790" s="4" t="s">
        <v>33</v>
      </c>
      <c r="G3790" s="4" t="s">
        <v>33</v>
      </c>
      <c r="H3790" s="4" t="s">
        <v>34</v>
      </c>
      <c r="I3790" s="24" t="s">
        <v>35</v>
      </c>
      <c r="J3790" s="4" t="s">
        <v>41</v>
      </c>
      <c r="K3790" s="5">
        <v>-82091.41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25" t="s">
        <v>37</v>
      </c>
      <c r="S3790" s="25" t="s">
        <v>38</v>
      </c>
      <c r="T3790" s="5"/>
      <c r="U3790" s="5">
        <v>0</v>
      </c>
      <c r="V3790" s="4" t="s">
        <v>39</v>
      </c>
      <c r="W3790" s="4" t="s">
        <v>39</v>
      </c>
      <c r="X3790" s="4" t="s">
        <v>39</v>
      </c>
      <c r="Y3790" s="3">
        <v>0</v>
      </c>
    </row>
    <row r="3791" spans="1:25" x14ac:dyDescent="0.25">
      <c r="A3791" s="3">
        <v>702</v>
      </c>
      <c r="B3791" s="24" t="s">
        <v>3845</v>
      </c>
      <c r="C3791" s="4"/>
      <c r="D3791" s="3">
        <v>314798</v>
      </c>
      <c r="E3791" s="24"/>
      <c r="F3791" s="4" t="s">
        <v>45</v>
      </c>
      <c r="G3791" s="4" t="s">
        <v>45</v>
      </c>
      <c r="H3791" s="4" t="s">
        <v>34</v>
      </c>
      <c r="I3791" s="24" t="s">
        <v>35</v>
      </c>
      <c r="J3791" s="4" t="s">
        <v>36</v>
      </c>
      <c r="K3791" s="5">
        <v>135020.49</v>
      </c>
      <c r="L3791" s="5">
        <v>135020.49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25" t="s">
        <v>37</v>
      </c>
      <c r="S3791" s="25" t="s">
        <v>49</v>
      </c>
      <c r="T3791" s="5"/>
      <c r="U3791" s="5">
        <v>0</v>
      </c>
      <c r="V3791" s="4" t="s">
        <v>39</v>
      </c>
      <c r="W3791" s="4" t="s">
        <v>39</v>
      </c>
      <c r="X3791" s="4" t="s">
        <v>39</v>
      </c>
      <c r="Y3791" s="3">
        <v>140689.57999999999</v>
      </c>
    </row>
    <row r="3792" spans="1:25" x14ac:dyDescent="0.25">
      <c r="A3792" s="3">
        <v>702</v>
      </c>
      <c r="B3792" s="24" t="s">
        <v>3846</v>
      </c>
      <c r="C3792" s="4"/>
      <c r="D3792" s="3">
        <v>314798</v>
      </c>
      <c r="E3792" s="24"/>
      <c r="F3792" s="4" t="s">
        <v>45</v>
      </c>
      <c r="G3792" s="4" t="s">
        <v>45</v>
      </c>
      <c r="H3792" s="4" t="s">
        <v>34</v>
      </c>
      <c r="I3792" s="24" t="s">
        <v>35</v>
      </c>
      <c r="J3792" s="4" t="s">
        <v>36</v>
      </c>
      <c r="K3792" s="5">
        <v>93514.87</v>
      </c>
      <c r="L3792" s="5">
        <v>93514.87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25" t="s">
        <v>37</v>
      </c>
      <c r="S3792" s="25" t="s">
        <v>49</v>
      </c>
      <c r="T3792" s="5"/>
      <c r="U3792" s="5">
        <v>0</v>
      </c>
      <c r="V3792" s="4" t="s">
        <v>39</v>
      </c>
      <c r="W3792" s="4" t="s">
        <v>39</v>
      </c>
      <c r="X3792" s="4" t="s">
        <v>39</v>
      </c>
      <c r="Y3792" s="3">
        <v>97437.440000000002</v>
      </c>
    </row>
    <row r="3793" spans="1:25" x14ac:dyDescent="0.25">
      <c r="A3793" s="3">
        <v>702</v>
      </c>
      <c r="B3793" s="24" t="s">
        <v>3847</v>
      </c>
      <c r="C3793" s="4"/>
      <c r="D3793" s="3">
        <v>314798</v>
      </c>
      <c r="E3793" s="24"/>
      <c r="F3793" s="4" t="s">
        <v>45</v>
      </c>
      <c r="G3793" s="4" t="s">
        <v>45</v>
      </c>
      <c r="H3793" s="4" t="s">
        <v>34</v>
      </c>
      <c r="I3793" s="24" t="s">
        <v>35</v>
      </c>
      <c r="J3793" s="4" t="s">
        <v>36</v>
      </c>
      <c r="K3793" s="5">
        <v>305701.25</v>
      </c>
      <c r="L3793" s="5">
        <v>305701.25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25" t="s">
        <v>37</v>
      </c>
      <c r="S3793" s="25" t="s">
        <v>49</v>
      </c>
      <c r="T3793" s="5"/>
      <c r="U3793" s="5">
        <v>0</v>
      </c>
      <c r="V3793" s="4" t="s">
        <v>39</v>
      </c>
      <c r="W3793" s="4" t="s">
        <v>39</v>
      </c>
      <c r="X3793" s="4" t="s">
        <v>39</v>
      </c>
      <c r="Y3793" s="3">
        <v>318461.28999999998</v>
      </c>
    </row>
    <row r="3794" spans="1:25" x14ac:dyDescent="0.25">
      <c r="A3794" s="3">
        <v>702</v>
      </c>
      <c r="B3794" s="24" t="s">
        <v>3848</v>
      </c>
      <c r="C3794" s="4"/>
      <c r="D3794" s="3">
        <v>314259</v>
      </c>
      <c r="E3794" s="24"/>
      <c r="F3794" s="4" t="s">
        <v>45</v>
      </c>
      <c r="G3794" s="4" t="s">
        <v>33</v>
      </c>
      <c r="H3794" s="4" t="s">
        <v>34</v>
      </c>
      <c r="I3794" s="24" t="s">
        <v>35</v>
      </c>
      <c r="J3794" s="4" t="s">
        <v>36</v>
      </c>
      <c r="K3794" s="5">
        <v>849.22</v>
      </c>
      <c r="L3794" s="5">
        <v>849.22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25" t="s">
        <v>37</v>
      </c>
      <c r="S3794" s="25" t="s">
        <v>147</v>
      </c>
      <c r="T3794" s="5"/>
      <c r="U3794" s="5">
        <v>0</v>
      </c>
      <c r="V3794" s="4" t="s">
        <v>39</v>
      </c>
      <c r="W3794" s="4" t="s">
        <v>39</v>
      </c>
      <c r="X3794" s="4" t="s">
        <v>39</v>
      </c>
      <c r="Y3794" s="3">
        <v>849.22</v>
      </c>
    </row>
    <row r="3795" spans="1:25" x14ac:dyDescent="0.25">
      <c r="A3795" s="3">
        <v>702</v>
      </c>
      <c r="B3795" s="24" t="s">
        <v>3849</v>
      </c>
      <c r="C3795" s="4"/>
      <c r="D3795" s="3">
        <v>313548</v>
      </c>
      <c r="E3795" s="24"/>
      <c r="F3795" s="4" t="s">
        <v>45</v>
      </c>
      <c r="G3795" s="4" t="s">
        <v>45</v>
      </c>
      <c r="H3795" s="4" t="s">
        <v>34</v>
      </c>
      <c r="I3795" s="24" t="s">
        <v>35</v>
      </c>
      <c r="J3795" s="4" t="s">
        <v>36</v>
      </c>
      <c r="K3795" s="5">
        <v>18287.599999999999</v>
      </c>
      <c r="L3795" s="5">
        <v>18287.599999999999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25" t="s">
        <v>37</v>
      </c>
      <c r="S3795" s="25" t="s">
        <v>97</v>
      </c>
      <c r="T3795" s="5"/>
      <c r="U3795" s="5">
        <v>0</v>
      </c>
      <c r="V3795" s="4" t="s">
        <v>39</v>
      </c>
      <c r="W3795" s="4" t="s">
        <v>39</v>
      </c>
      <c r="X3795" s="4" t="s">
        <v>39</v>
      </c>
      <c r="Y3795" s="3">
        <v>19202.099999999999</v>
      </c>
    </row>
    <row r="3796" spans="1:25" x14ac:dyDescent="0.25">
      <c r="A3796" s="3">
        <v>702</v>
      </c>
      <c r="B3796" s="24" t="s">
        <v>3850</v>
      </c>
      <c r="C3796" s="4"/>
      <c r="D3796" s="3">
        <v>314798</v>
      </c>
      <c r="E3796" s="24"/>
      <c r="F3796" s="4" t="s">
        <v>45</v>
      </c>
      <c r="G3796" s="4" t="s">
        <v>45</v>
      </c>
      <c r="H3796" s="4" t="s">
        <v>34</v>
      </c>
      <c r="I3796" s="24" t="s">
        <v>35</v>
      </c>
      <c r="J3796" s="4" t="s">
        <v>36</v>
      </c>
      <c r="K3796" s="5">
        <v>262174.90999999997</v>
      </c>
      <c r="L3796" s="5">
        <v>262174.90999999997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25" t="s">
        <v>37</v>
      </c>
      <c r="S3796" s="25" t="s">
        <v>49</v>
      </c>
      <c r="T3796" s="5"/>
      <c r="U3796" s="5">
        <v>0</v>
      </c>
      <c r="V3796" s="4" t="s">
        <v>39</v>
      </c>
      <c r="W3796" s="4" t="s">
        <v>39</v>
      </c>
      <c r="X3796" s="4" t="s">
        <v>39</v>
      </c>
      <c r="Y3796" s="3">
        <v>275187.17</v>
      </c>
    </row>
    <row r="3797" spans="1:25" x14ac:dyDescent="0.25">
      <c r="A3797" s="3">
        <v>702</v>
      </c>
      <c r="B3797" s="24" t="s">
        <v>3851</v>
      </c>
      <c r="C3797" s="4"/>
      <c r="D3797" s="3">
        <v>320398</v>
      </c>
      <c r="E3797" s="24"/>
      <c r="F3797" s="4" t="s">
        <v>43</v>
      </c>
      <c r="G3797" s="4" t="s">
        <v>45</v>
      </c>
      <c r="H3797" s="4" t="s">
        <v>34</v>
      </c>
      <c r="I3797" s="24" t="s">
        <v>35</v>
      </c>
      <c r="J3797" s="4" t="s">
        <v>41</v>
      </c>
      <c r="K3797" s="5">
        <v>162969.81</v>
      </c>
      <c r="L3797" s="5">
        <v>9833.5983364561289</v>
      </c>
      <c r="M3797" s="5">
        <v>0</v>
      </c>
      <c r="N3797" s="5">
        <v>0</v>
      </c>
      <c r="O3797" s="5">
        <v>0</v>
      </c>
      <c r="P3797" s="5">
        <v>0</v>
      </c>
      <c r="Q3797" s="5">
        <v>0</v>
      </c>
      <c r="R3797" s="25" t="s">
        <v>37</v>
      </c>
      <c r="S3797" s="25" t="s">
        <v>38</v>
      </c>
      <c r="T3797" s="5"/>
      <c r="U3797" s="5">
        <v>0</v>
      </c>
      <c r="V3797" s="4" t="s">
        <v>39</v>
      </c>
      <c r="W3797" s="4" t="s">
        <v>39</v>
      </c>
      <c r="X3797" s="4" t="s">
        <v>39</v>
      </c>
      <c r="Y3797" s="3">
        <v>185984.82</v>
      </c>
    </row>
    <row r="3798" spans="1:25" x14ac:dyDescent="0.25">
      <c r="A3798" s="3">
        <v>702</v>
      </c>
      <c r="B3798" s="24" t="s">
        <v>3852</v>
      </c>
      <c r="C3798" s="4"/>
      <c r="D3798" s="3">
        <v>320023</v>
      </c>
      <c r="E3798" s="24"/>
      <c r="F3798" s="4" t="s">
        <v>33</v>
      </c>
      <c r="G3798" s="4" t="s">
        <v>33</v>
      </c>
      <c r="H3798" s="4" t="s">
        <v>34</v>
      </c>
      <c r="I3798" s="24" t="s">
        <v>35</v>
      </c>
      <c r="J3798" s="4" t="s">
        <v>36</v>
      </c>
      <c r="K3798" s="5">
        <v>1684819.19</v>
      </c>
      <c r="L3798" s="5">
        <v>1684819.19</v>
      </c>
      <c r="M3798" s="5">
        <v>0</v>
      </c>
      <c r="N3798" s="5">
        <v>1684819.19</v>
      </c>
      <c r="O3798" s="5">
        <v>0</v>
      </c>
      <c r="P3798" s="5">
        <v>0</v>
      </c>
      <c r="Q3798" s="5">
        <v>1684819.19</v>
      </c>
      <c r="R3798" s="25" t="s">
        <v>119</v>
      </c>
      <c r="S3798" s="25" t="s">
        <v>38</v>
      </c>
      <c r="T3798" s="5"/>
      <c r="U3798" s="5">
        <v>0</v>
      </c>
      <c r="V3798" s="4" t="s">
        <v>39</v>
      </c>
      <c r="W3798" s="4" t="s">
        <v>39</v>
      </c>
      <c r="X3798" s="4" t="s">
        <v>39</v>
      </c>
      <c r="Y3798" s="3">
        <v>1877971.45</v>
      </c>
    </row>
    <row r="3799" spans="1:25" x14ac:dyDescent="0.25">
      <c r="A3799" s="3">
        <v>702</v>
      </c>
      <c r="B3799" s="24" t="s">
        <v>3853</v>
      </c>
      <c r="C3799" s="4"/>
      <c r="D3799" s="3">
        <v>313548</v>
      </c>
      <c r="E3799" s="24"/>
      <c r="F3799" s="4" t="s">
        <v>107</v>
      </c>
      <c r="G3799" s="4" t="s">
        <v>107</v>
      </c>
      <c r="H3799" s="4" t="s">
        <v>34</v>
      </c>
      <c r="I3799" s="24" t="s">
        <v>35</v>
      </c>
      <c r="J3799" s="4" t="s">
        <v>36</v>
      </c>
      <c r="K3799" s="5">
        <v>479608.14</v>
      </c>
      <c r="L3799" s="5">
        <v>479608.14</v>
      </c>
      <c r="M3799" s="5">
        <v>0</v>
      </c>
      <c r="N3799" s="5">
        <v>0</v>
      </c>
      <c r="O3799" s="5">
        <v>0</v>
      </c>
      <c r="P3799" s="5">
        <v>0</v>
      </c>
      <c r="Q3799" s="5">
        <v>0</v>
      </c>
      <c r="R3799" s="25" t="s">
        <v>37</v>
      </c>
      <c r="S3799" s="25" t="s">
        <v>97</v>
      </c>
      <c r="T3799" s="25">
        <v>715</v>
      </c>
      <c r="U3799" s="5">
        <v>0</v>
      </c>
      <c r="V3799" s="4" t="s">
        <v>39</v>
      </c>
      <c r="W3799" s="4" t="s">
        <v>39</v>
      </c>
      <c r="X3799" s="4" t="s">
        <v>39</v>
      </c>
      <c r="Y3799" s="3">
        <v>508925.5</v>
      </c>
    </row>
    <row r="3800" spans="1:25" x14ac:dyDescent="0.25">
      <c r="A3800" s="3">
        <v>702</v>
      </c>
      <c r="B3800" s="24" t="s">
        <v>3854</v>
      </c>
      <c r="C3800" s="4"/>
      <c r="D3800" s="3">
        <v>313548</v>
      </c>
      <c r="E3800" s="24"/>
      <c r="F3800" s="4" t="s">
        <v>45</v>
      </c>
      <c r="G3800" s="4" t="s">
        <v>45</v>
      </c>
      <c r="H3800" s="4" t="s">
        <v>34</v>
      </c>
      <c r="I3800" s="24" t="s">
        <v>35</v>
      </c>
      <c r="J3800" s="4" t="s">
        <v>36</v>
      </c>
      <c r="K3800" s="5">
        <v>71269.289999999994</v>
      </c>
      <c r="L3800" s="5">
        <v>71269.289999999994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25" t="s">
        <v>37</v>
      </c>
      <c r="S3800" s="25" t="s">
        <v>97</v>
      </c>
      <c r="T3800" s="25">
        <v>415</v>
      </c>
      <c r="U3800" s="5">
        <v>0</v>
      </c>
      <c r="V3800" s="4" t="s">
        <v>39</v>
      </c>
      <c r="W3800" s="4" t="s">
        <v>39</v>
      </c>
      <c r="X3800" s="4" t="s">
        <v>39</v>
      </c>
      <c r="Y3800" s="3">
        <v>75625.820000000007</v>
      </c>
    </row>
    <row r="3801" spans="1:25" x14ac:dyDescent="0.25">
      <c r="A3801" s="3">
        <v>702</v>
      </c>
      <c r="B3801" s="24" t="s">
        <v>3855</v>
      </c>
      <c r="C3801" s="4"/>
      <c r="D3801" s="3">
        <v>309847</v>
      </c>
      <c r="E3801" s="24"/>
      <c r="F3801" s="4" t="s">
        <v>107</v>
      </c>
      <c r="G3801" s="4" t="s">
        <v>107</v>
      </c>
      <c r="H3801" s="4" t="s">
        <v>34</v>
      </c>
      <c r="I3801" s="24" t="s">
        <v>35</v>
      </c>
      <c r="J3801" s="4" t="s">
        <v>36</v>
      </c>
      <c r="K3801" s="5">
        <v>6071935.4699999997</v>
      </c>
      <c r="L3801" s="5">
        <v>6071935.4699999997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25" t="s">
        <v>37</v>
      </c>
      <c r="S3801" s="25" t="s">
        <v>38</v>
      </c>
      <c r="T3801" s="25">
        <v>605</v>
      </c>
      <c r="U3801" s="5">
        <v>0</v>
      </c>
      <c r="V3801" s="4" t="s">
        <v>39</v>
      </c>
      <c r="W3801" s="4" t="s">
        <v>39</v>
      </c>
      <c r="X3801" s="4" t="s">
        <v>39</v>
      </c>
      <c r="Y3801" s="3">
        <v>6575916.6500000004</v>
      </c>
    </row>
    <row r="3802" spans="1:25" x14ac:dyDescent="0.25">
      <c r="A3802" s="3">
        <v>702</v>
      </c>
      <c r="B3802" s="24" t="s">
        <v>3856</v>
      </c>
      <c r="C3802" s="4"/>
      <c r="D3802" s="3">
        <v>314798</v>
      </c>
      <c r="E3802" s="24"/>
      <c r="F3802" s="4" t="s">
        <v>45</v>
      </c>
      <c r="G3802" s="4" t="s">
        <v>45</v>
      </c>
      <c r="H3802" s="4" t="s">
        <v>34</v>
      </c>
      <c r="I3802" s="24" t="s">
        <v>35</v>
      </c>
      <c r="J3802" s="4" t="s">
        <v>36</v>
      </c>
      <c r="K3802" s="5">
        <v>102751.75</v>
      </c>
      <c r="L3802" s="5">
        <v>102751.75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25" t="s">
        <v>37</v>
      </c>
      <c r="S3802" s="25" t="s">
        <v>49</v>
      </c>
      <c r="T3802" s="25">
        <v>415</v>
      </c>
      <c r="U3802" s="5">
        <v>0</v>
      </c>
      <c r="V3802" s="4" t="s">
        <v>39</v>
      </c>
      <c r="W3802" s="4" t="s">
        <v>39</v>
      </c>
      <c r="X3802" s="4" t="s">
        <v>39</v>
      </c>
      <c r="Y3802" s="3">
        <v>108219.91</v>
      </c>
    </row>
    <row r="3803" spans="1:25" x14ac:dyDescent="0.25">
      <c r="A3803" s="3">
        <v>702</v>
      </c>
      <c r="B3803" s="24" t="s">
        <v>3857</v>
      </c>
      <c r="C3803" s="4"/>
      <c r="D3803" s="3">
        <v>316339</v>
      </c>
      <c r="E3803" s="24"/>
      <c r="F3803" s="4" t="s">
        <v>107</v>
      </c>
      <c r="G3803" s="4" t="s">
        <v>107</v>
      </c>
      <c r="H3803" s="4" t="s">
        <v>34</v>
      </c>
      <c r="I3803" s="24" t="s">
        <v>35</v>
      </c>
      <c r="J3803" s="4" t="s">
        <v>36</v>
      </c>
      <c r="K3803" s="5">
        <v>70198.73</v>
      </c>
      <c r="L3803" s="5">
        <v>70198.73</v>
      </c>
      <c r="M3803" s="5">
        <v>0</v>
      </c>
      <c r="N3803" s="5">
        <v>0</v>
      </c>
      <c r="O3803" s="5">
        <v>0</v>
      </c>
      <c r="P3803" s="5">
        <v>0</v>
      </c>
      <c r="Q3803" s="5">
        <v>0</v>
      </c>
      <c r="R3803" s="25" t="s">
        <v>37</v>
      </c>
      <c r="S3803" s="25" t="s">
        <v>58</v>
      </c>
      <c r="T3803" s="5"/>
      <c r="U3803" s="5">
        <v>0</v>
      </c>
      <c r="V3803" s="4" t="s">
        <v>39</v>
      </c>
      <c r="W3803" s="4" t="s">
        <v>39</v>
      </c>
      <c r="X3803" s="4" t="s">
        <v>39</v>
      </c>
      <c r="Y3803" s="3">
        <v>75273.240000000005</v>
      </c>
    </row>
    <row r="3804" spans="1:25" x14ac:dyDescent="0.25">
      <c r="A3804" s="3">
        <v>702</v>
      </c>
      <c r="B3804" s="24" t="s">
        <v>3858</v>
      </c>
      <c r="C3804" s="4"/>
      <c r="D3804" s="3">
        <v>314798</v>
      </c>
      <c r="E3804" s="24"/>
      <c r="F3804" s="4" t="s">
        <v>45</v>
      </c>
      <c r="G3804" s="4" t="s">
        <v>45</v>
      </c>
      <c r="H3804" s="4" t="s">
        <v>34</v>
      </c>
      <c r="I3804" s="24" t="s">
        <v>35</v>
      </c>
      <c r="J3804" s="4" t="s">
        <v>36</v>
      </c>
      <c r="K3804" s="5">
        <v>207431.64</v>
      </c>
      <c r="L3804" s="5">
        <v>207431.64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25" t="s">
        <v>37</v>
      </c>
      <c r="S3804" s="25" t="s">
        <v>49</v>
      </c>
      <c r="T3804" s="5"/>
      <c r="U3804" s="5">
        <v>0</v>
      </c>
      <c r="V3804" s="4" t="s">
        <v>39</v>
      </c>
      <c r="W3804" s="4" t="s">
        <v>39</v>
      </c>
      <c r="X3804" s="4" t="s">
        <v>39</v>
      </c>
      <c r="Y3804" s="3">
        <v>217719.56</v>
      </c>
    </row>
    <row r="3805" spans="1:25" x14ac:dyDescent="0.25">
      <c r="A3805" s="3">
        <v>702</v>
      </c>
      <c r="B3805" s="24" t="s">
        <v>3859</v>
      </c>
      <c r="C3805" s="4"/>
      <c r="D3805" s="3">
        <v>316339</v>
      </c>
      <c r="E3805" s="24"/>
      <c r="F3805" s="4" t="s">
        <v>107</v>
      </c>
      <c r="G3805" s="4" t="s">
        <v>107</v>
      </c>
      <c r="H3805" s="4" t="s">
        <v>34</v>
      </c>
      <c r="I3805" s="24" t="s">
        <v>35</v>
      </c>
      <c r="J3805" s="4" t="s">
        <v>36</v>
      </c>
      <c r="K3805" s="5">
        <v>174655.98</v>
      </c>
      <c r="L3805" s="5">
        <v>174655.98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25" t="s">
        <v>37</v>
      </c>
      <c r="S3805" s="25" t="s">
        <v>58</v>
      </c>
      <c r="T3805" s="5"/>
      <c r="U3805" s="5">
        <v>0</v>
      </c>
      <c r="V3805" s="4" t="s">
        <v>39</v>
      </c>
      <c r="W3805" s="4" t="s">
        <v>39</v>
      </c>
      <c r="X3805" s="4" t="s">
        <v>39</v>
      </c>
      <c r="Y3805" s="3">
        <v>187281.25</v>
      </c>
    </row>
    <row r="3806" spans="1:25" x14ac:dyDescent="0.25">
      <c r="A3806" s="3">
        <v>702</v>
      </c>
      <c r="B3806" s="24" t="s">
        <v>3860</v>
      </c>
      <c r="C3806" s="4"/>
      <c r="D3806" s="3">
        <v>313548</v>
      </c>
      <c r="E3806" s="24"/>
      <c r="F3806" s="4" t="s">
        <v>45</v>
      </c>
      <c r="G3806" s="4" t="s">
        <v>45</v>
      </c>
      <c r="H3806" s="4" t="s">
        <v>34</v>
      </c>
      <c r="I3806" s="24" t="s">
        <v>35</v>
      </c>
      <c r="J3806" s="4" t="s">
        <v>36</v>
      </c>
      <c r="K3806" s="5">
        <v>17523.189999999999</v>
      </c>
      <c r="L3806" s="5">
        <v>17523.189999999999</v>
      </c>
      <c r="M3806" s="5">
        <v>0</v>
      </c>
      <c r="N3806" s="5">
        <v>0</v>
      </c>
      <c r="O3806" s="5">
        <v>0</v>
      </c>
      <c r="P3806" s="5">
        <v>0</v>
      </c>
      <c r="Q3806" s="5">
        <v>0</v>
      </c>
      <c r="R3806" s="25" t="s">
        <v>37</v>
      </c>
      <c r="S3806" s="25" t="s">
        <v>97</v>
      </c>
      <c r="T3806" s="5"/>
      <c r="U3806" s="5">
        <v>0</v>
      </c>
      <c r="V3806" s="4" t="s">
        <v>39</v>
      </c>
      <c r="W3806" s="4" t="s">
        <v>39</v>
      </c>
      <c r="X3806" s="4" t="s">
        <v>39</v>
      </c>
      <c r="Y3806" s="3">
        <v>18522.38</v>
      </c>
    </row>
    <row r="3807" spans="1:25" x14ac:dyDescent="0.25">
      <c r="A3807" s="3">
        <v>702</v>
      </c>
      <c r="B3807" s="24" t="s">
        <v>3861</v>
      </c>
      <c r="C3807" s="4"/>
      <c r="D3807" s="3">
        <v>314798</v>
      </c>
      <c r="E3807" s="24"/>
      <c r="F3807" s="4" t="s">
        <v>107</v>
      </c>
      <c r="G3807" s="4" t="s">
        <v>107</v>
      </c>
      <c r="H3807" s="4" t="s">
        <v>34</v>
      </c>
      <c r="I3807" s="24" t="s">
        <v>35</v>
      </c>
      <c r="J3807" s="4" t="s">
        <v>36</v>
      </c>
      <c r="K3807" s="5">
        <v>70230.179999999993</v>
      </c>
      <c r="L3807" s="5">
        <v>70230.179999999993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25" t="s">
        <v>37</v>
      </c>
      <c r="S3807" s="25" t="s">
        <v>49</v>
      </c>
      <c r="T3807" s="5"/>
      <c r="U3807" s="5">
        <v>0</v>
      </c>
      <c r="V3807" s="4" t="s">
        <v>39</v>
      </c>
      <c r="W3807" s="4" t="s">
        <v>39</v>
      </c>
      <c r="X3807" s="4" t="s">
        <v>39</v>
      </c>
      <c r="Y3807" s="3">
        <v>73715.55</v>
      </c>
    </row>
    <row r="3808" spans="1:25" x14ac:dyDescent="0.25">
      <c r="A3808" s="3">
        <v>702</v>
      </c>
      <c r="B3808" s="24" t="s">
        <v>3862</v>
      </c>
      <c r="C3808" s="4"/>
      <c r="D3808" s="3">
        <v>316339</v>
      </c>
      <c r="E3808" s="24"/>
      <c r="F3808" s="4" t="s">
        <v>107</v>
      </c>
      <c r="G3808" s="4" t="s">
        <v>107</v>
      </c>
      <c r="H3808" s="4" t="s">
        <v>34</v>
      </c>
      <c r="I3808" s="24" t="s">
        <v>35</v>
      </c>
      <c r="J3808" s="4" t="s">
        <v>36</v>
      </c>
      <c r="K3808" s="5">
        <v>69158.53</v>
      </c>
      <c r="L3808" s="5">
        <v>69158.53</v>
      </c>
      <c r="M3808" s="5">
        <v>0</v>
      </c>
      <c r="N3808" s="5">
        <v>0</v>
      </c>
      <c r="O3808" s="5">
        <v>0</v>
      </c>
      <c r="P3808" s="5">
        <v>0</v>
      </c>
      <c r="Q3808" s="5">
        <v>0</v>
      </c>
      <c r="R3808" s="25" t="s">
        <v>37</v>
      </c>
      <c r="S3808" s="25" t="s">
        <v>58</v>
      </c>
      <c r="T3808" s="5"/>
      <c r="U3808" s="5">
        <v>0</v>
      </c>
      <c r="V3808" s="4" t="s">
        <v>39</v>
      </c>
      <c r="W3808" s="4" t="s">
        <v>39</v>
      </c>
      <c r="X3808" s="4" t="s">
        <v>39</v>
      </c>
      <c r="Y3808" s="3">
        <v>74157.75</v>
      </c>
    </row>
    <row r="3809" spans="1:25" x14ac:dyDescent="0.25">
      <c r="A3809" s="3">
        <v>702</v>
      </c>
      <c r="B3809" s="24" t="s">
        <v>3863</v>
      </c>
      <c r="C3809" s="4"/>
      <c r="D3809" s="3">
        <v>316339</v>
      </c>
      <c r="E3809" s="24"/>
      <c r="F3809" s="4" t="s">
        <v>107</v>
      </c>
      <c r="G3809" s="4" t="s">
        <v>107</v>
      </c>
      <c r="H3809" s="4" t="s">
        <v>34</v>
      </c>
      <c r="I3809" s="24" t="s">
        <v>35</v>
      </c>
      <c r="J3809" s="4" t="s">
        <v>36</v>
      </c>
      <c r="K3809" s="5">
        <v>69158.53</v>
      </c>
      <c r="L3809" s="5">
        <v>69158.53</v>
      </c>
      <c r="M3809" s="5">
        <v>0</v>
      </c>
      <c r="N3809" s="5">
        <v>0</v>
      </c>
      <c r="O3809" s="5">
        <v>0</v>
      </c>
      <c r="P3809" s="5">
        <v>0</v>
      </c>
      <c r="Q3809" s="5">
        <v>0</v>
      </c>
      <c r="R3809" s="25" t="s">
        <v>37</v>
      </c>
      <c r="S3809" s="25" t="s">
        <v>58</v>
      </c>
      <c r="T3809" s="5"/>
      <c r="U3809" s="5">
        <v>0</v>
      </c>
      <c r="V3809" s="4" t="s">
        <v>39</v>
      </c>
      <c r="W3809" s="4" t="s">
        <v>39</v>
      </c>
      <c r="X3809" s="4" t="s">
        <v>39</v>
      </c>
      <c r="Y3809" s="3">
        <v>74157.75</v>
      </c>
    </row>
    <row r="3810" spans="1:25" x14ac:dyDescent="0.25">
      <c r="A3810" s="3">
        <v>702</v>
      </c>
      <c r="B3810" s="24" t="s">
        <v>3864</v>
      </c>
      <c r="C3810" s="4"/>
      <c r="D3810" s="3">
        <v>316339</v>
      </c>
      <c r="E3810" s="24"/>
      <c r="F3810" s="4" t="s">
        <v>107</v>
      </c>
      <c r="G3810" s="4" t="s">
        <v>107</v>
      </c>
      <c r="H3810" s="4" t="s">
        <v>34</v>
      </c>
      <c r="I3810" s="24" t="s">
        <v>35</v>
      </c>
      <c r="J3810" s="4" t="s">
        <v>36</v>
      </c>
      <c r="K3810" s="5">
        <v>165676.93</v>
      </c>
      <c r="L3810" s="5">
        <v>165676.93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25" t="s">
        <v>37</v>
      </c>
      <c r="S3810" s="25" t="s">
        <v>58</v>
      </c>
      <c r="T3810" s="5"/>
      <c r="U3810" s="5">
        <v>0</v>
      </c>
      <c r="V3810" s="4" t="s">
        <v>39</v>
      </c>
      <c r="W3810" s="4" t="s">
        <v>39</v>
      </c>
      <c r="X3810" s="4" t="s">
        <v>39</v>
      </c>
      <c r="Y3810" s="3">
        <v>177653.14</v>
      </c>
    </row>
    <row r="3811" spans="1:25" x14ac:dyDescent="0.25">
      <c r="A3811" s="3">
        <v>702</v>
      </c>
      <c r="B3811" s="24" t="s">
        <v>3865</v>
      </c>
      <c r="C3811" s="4"/>
      <c r="D3811" s="3">
        <v>309847</v>
      </c>
      <c r="E3811" s="24"/>
      <c r="F3811" s="4" t="s">
        <v>107</v>
      </c>
      <c r="G3811" s="4" t="s">
        <v>107</v>
      </c>
      <c r="H3811" s="4" t="s">
        <v>34</v>
      </c>
      <c r="I3811" s="24" t="s">
        <v>35</v>
      </c>
      <c r="J3811" s="4" t="s">
        <v>36</v>
      </c>
      <c r="K3811" s="5">
        <v>4583058.21</v>
      </c>
      <c r="L3811" s="5">
        <v>4583058.21</v>
      </c>
      <c r="M3811" s="5">
        <v>0</v>
      </c>
      <c r="N3811" s="5">
        <v>0</v>
      </c>
      <c r="O3811" s="5">
        <v>0</v>
      </c>
      <c r="P3811" s="5">
        <v>0</v>
      </c>
      <c r="Q3811" s="5">
        <v>0</v>
      </c>
      <c r="R3811" s="25" t="s">
        <v>37</v>
      </c>
      <c r="S3811" s="25" t="s">
        <v>38</v>
      </c>
      <c r="T3811" s="5"/>
      <c r="U3811" s="5">
        <v>0</v>
      </c>
      <c r="V3811" s="4" t="s">
        <v>39</v>
      </c>
      <c r="W3811" s="4" t="s">
        <v>39</v>
      </c>
      <c r="X3811" s="4" t="s">
        <v>39</v>
      </c>
      <c r="Y3811" s="3">
        <v>4873429.38</v>
      </c>
    </row>
    <row r="3812" spans="1:25" x14ac:dyDescent="0.25">
      <c r="A3812" s="3">
        <v>702</v>
      </c>
      <c r="B3812" s="24" t="s">
        <v>3866</v>
      </c>
      <c r="C3812" s="4"/>
      <c r="D3812" s="3">
        <v>314798</v>
      </c>
      <c r="E3812" s="24"/>
      <c r="F3812" s="4" t="s">
        <v>107</v>
      </c>
      <c r="G3812" s="4" t="s">
        <v>107</v>
      </c>
      <c r="H3812" s="4" t="s">
        <v>34</v>
      </c>
      <c r="I3812" s="24" t="s">
        <v>35</v>
      </c>
      <c r="J3812" s="4" t="s">
        <v>36</v>
      </c>
      <c r="K3812" s="5">
        <v>226868.08</v>
      </c>
      <c r="L3812" s="5">
        <v>226868.08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25" t="s">
        <v>37</v>
      </c>
      <c r="S3812" s="25" t="s">
        <v>49</v>
      </c>
      <c r="T3812" s="25">
        <v>715</v>
      </c>
      <c r="U3812" s="5">
        <v>0</v>
      </c>
      <c r="V3812" s="4" t="s">
        <v>39</v>
      </c>
      <c r="W3812" s="4" t="s">
        <v>39</v>
      </c>
      <c r="X3812" s="4" t="s">
        <v>39</v>
      </c>
      <c r="Y3812" s="3">
        <v>238936.86</v>
      </c>
    </row>
    <row r="3813" spans="1:25" x14ac:dyDescent="0.25">
      <c r="A3813" s="3">
        <v>702</v>
      </c>
      <c r="B3813" s="24" t="s">
        <v>3867</v>
      </c>
      <c r="C3813" s="4"/>
      <c r="D3813" s="3">
        <v>313548</v>
      </c>
      <c r="E3813" s="24"/>
      <c r="F3813" s="4" t="s">
        <v>107</v>
      </c>
      <c r="G3813" s="4" t="s">
        <v>107</v>
      </c>
      <c r="H3813" s="4" t="s">
        <v>34</v>
      </c>
      <c r="I3813" s="24" t="s">
        <v>35</v>
      </c>
      <c r="J3813" s="4" t="s">
        <v>36</v>
      </c>
      <c r="K3813" s="5">
        <v>136722.28</v>
      </c>
      <c r="L3813" s="5">
        <v>136722.28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25" t="s">
        <v>37</v>
      </c>
      <c r="S3813" s="25" t="s">
        <v>97</v>
      </c>
      <c r="T3813" s="5"/>
      <c r="U3813" s="5">
        <v>0</v>
      </c>
      <c r="V3813" s="4" t="s">
        <v>39</v>
      </c>
      <c r="W3813" s="4" t="s">
        <v>39</v>
      </c>
      <c r="X3813" s="4" t="s">
        <v>39</v>
      </c>
      <c r="Y3813" s="3">
        <v>141116.49</v>
      </c>
    </row>
    <row r="3814" spans="1:25" x14ac:dyDescent="0.25">
      <c r="A3814" s="3">
        <v>702</v>
      </c>
      <c r="B3814" s="24" t="s">
        <v>3868</v>
      </c>
      <c r="C3814" s="4"/>
      <c r="D3814" s="3">
        <v>313548</v>
      </c>
      <c r="E3814" s="24"/>
      <c r="F3814" s="4" t="s">
        <v>45</v>
      </c>
      <c r="G3814" s="4" t="s">
        <v>45</v>
      </c>
      <c r="H3814" s="4" t="s">
        <v>34</v>
      </c>
      <c r="I3814" s="24" t="s">
        <v>35</v>
      </c>
      <c r="J3814" s="4" t="s">
        <v>36</v>
      </c>
      <c r="K3814" s="5">
        <v>5908.55</v>
      </c>
      <c r="L3814" s="5">
        <v>5908.55</v>
      </c>
      <c r="M3814" s="5">
        <v>0</v>
      </c>
      <c r="N3814" s="5">
        <v>0</v>
      </c>
      <c r="O3814" s="5">
        <v>0</v>
      </c>
      <c r="P3814" s="5">
        <v>0</v>
      </c>
      <c r="Q3814" s="5">
        <v>0</v>
      </c>
      <c r="R3814" s="25" t="s">
        <v>37</v>
      </c>
      <c r="S3814" s="25" t="s">
        <v>97</v>
      </c>
      <c r="T3814" s="5"/>
      <c r="U3814" s="5">
        <v>0</v>
      </c>
      <c r="V3814" s="4" t="s">
        <v>39</v>
      </c>
      <c r="W3814" s="4" t="s">
        <v>39</v>
      </c>
      <c r="X3814" s="4" t="s">
        <v>39</v>
      </c>
      <c r="Y3814" s="3">
        <v>6117.61</v>
      </c>
    </row>
    <row r="3815" spans="1:25" x14ac:dyDescent="0.25">
      <c r="A3815" s="3">
        <v>702</v>
      </c>
      <c r="B3815" s="24" t="s">
        <v>3869</v>
      </c>
      <c r="C3815" s="4"/>
      <c r="D3815" s="3">
        <v>309306</v>
      </c>
      <c r="E3815" s="24"/>
      <c r="F3815" s="4" t="s">
        <v>39</v>
      </c>
      <c r="G3815" s="4" t="s">
        <v>45</v>
      </c>
      <c r="H3815" s="4" t="s">
        <v>34</v>
      </c>
      <c r="I3815" s="24" t="s">
        <v>35</v>
      </c>
      <c r="J3815" s="4" t="s">
        <v>36</v>
      </c>
      <c r="K3815" s="5">
        <v>99461.43</v>
      </c>
      <c r="L3815" s="5">
        <v>99461.43</v>
      </c>
      <c r="M3815" s="5">
        <v>0</v>
      </c>
      <c r="N3815" s="5">
        <v>0</v>
      </c>
      <c r="O3815" s="5">
        <v>0</v>
      </c>
      <c r="P3815" s="5">
        <v>0</v>
      </c>
      <c r="Q3815" s="5">
        <v>0</v>
      </c>
      <c r="R3815" s="25" t="s">
        <v>37</v>
      </c>
      <c r="S3815" s="25" t="s">
        <v>38</v>
      </c>
      <c r="T3815" s="5"/>
      <c r="U3815" s="5">
        <v>0</v>
      </c>
      <c r="V3815" s="4" t="s">
        <v>39</v>
      </c>
      <c r="W3815" s="4" t="s">
        <v>39</v>
      </c>
      <c r="X3815" s="4" t="s">
        <v>39</v>
      </c>
      <c r="Y3815" s="3">
        <v>104868.97</v>
      </c>
    </row>
    <row r="3816" spans="1:25" x14ac:dyDescent="0.25">
      <c r="A3816" s="3">
        <v>702</v>
      </c>
      <c r="B3816" s="24" t="s">
        <v>3870</v>
      </c>
      <c r="C3816" s="4"/>
      <c r="D3816" s="3">
        <v>309306</v>
      </c>
      <c r="E3816" s="24"/>
      <c r="F3816" s="4" t="s">
        <v>43</v>
      </c>
      <c r="G3816" s="4" t="s">
        <v>45</v>
      </c>
      <c r="H3816" s="4" t="s">
        <v>34</v>
      </c>
      <c r="I3816" s="24" t="s">
        <v>35</v>
      </c>
      <c r="J3816" s="4" t="s">
        <v>36</v>
      </c>
      <c r="K3816" s="5">
        <v>475037.4</v>
      </c>
      <c r="L3816" s="5">
        <v>475037.4</v>
      </c>
      <c r="M3816" s="5">
        <v>0</v>
      </c>
      <c r="N3816" s="5">
        <v>0</v>
      </c>
      <c r="O3816" s="5">
        <v>0</v>
      </c>
      <c r="P3816" s="5">
        <v>0</v>
      </c>
      <c r="Q3816" s="5">
        <v>0</v>
      </c>
      <c r="R3816" s="25" t="s">
        <v>37</v>
      </c>
      <c r="S3816" s="25" t="s">
        <v>38</v>
      </c>
      <c r="T3816" s="5"/>
      <c r="U3816" s="5">
        <v>0</v>
      </c>
      <c r="V3816" s="4" t="s">
        <v>39</v>
      </c>
      <c r="W3816" s="4" t="s">
        <v>39</v>
      </c>
      <c r="X3816" s="4" t="s">
        <v>39</v>
      </c>
      <c r="Y3816" s="3">
        <v>508761.64</v>
      </c>
    </row>
    <row r="3817" spans="1:25" x14ac:dyDescent="0.25">
      <c r="A3817" s="3">
        <v>702</v>
      </c>
      <c r="B3817" s="24" t="s">
        <v>3871</v>
      </c>
      <c r="C3817" s="4"/>
      <c r="D3817" s="3">
        <v>313548</v>
      </c>
      <c r="E3817" s="24"/>
      <c r="F3817" s="4" t="s">
        <v>107</v>
      </c>
      <c r="G3817" s="4" t="s">
        <v>107</v>
      </c>
      <c r="H3817" s="4" t="s">
        <v>34</v>
      </c>
      <c r="I3817" s="24" t="s">
        <v>35</v>
      </c>
      <c r="J3817" s="4" t="s">
        <v>36</v>
      </c>
      <c r="K3817" s="5">
        <v>6825.27</v>
      </c>
      <c r="L3817" s="5">
        <v>6825.27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25" t="s">
        <v>37</v>
      </c>
      <c r="S3817" s="25" t="s">
        <v>97</v>
      </c>
      <c r="T3817" s="5"/>
      <c r="U3817" s="5">
        <v>0</v>
      </c>
      <c r="V3817" s="4" t="s">
        <v>39</v>
      </c>
      <c r="W3817" s="4" t="s">
        <v>39</v>
      </c>
      <c r="X3817" s="4" t="s">
        <v>39</v>
      </c>
      <c r="Y3817" s="3">
        <v>7089.11</v>
      </c>
    </row>
    <row r="3818" spans="1:25" x14ac:dyDescent="0.25">
      <c r="A3818" s="3">
        <v>702</v>
      </c>
      <c r="B3818" s="24" t="s">
        <v>3872</v>
      </c>
      <c r="C3818" s="4"/>
      <c r="D3818" s="3">
        <v>313548</v>
      </c>
      <c r="E3818" s="24"/>
      <c r="F3818" s="4" t="s">
        <v>107</v>
      </c>
      <c r="G3818" s="4" t="s">
        <v>107</v>
      </c>
      <c r="H3818" s="4" t="s">
        <v>34</v>
      </c>
      <c r="I3818" s="24" t="s">
        <v>35</v>
      </c>
      <c r="J3818" s="4" t="s">
        <v>36</v>
      </c>
      <c r="K3818" s="5">
        <v>165131.62</v>
      </c>
      <c r="L3818" s="5">
        <v>165131.62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25" t="s">
        <v>37</v>
      </c>
      <c r="S3818" s="25" t="s">
        <v>97</v>
      </c>
      <c r="T3818" s="5"/>
      <c r="U3818" s="5">
        <v>0</v>
      </c>
      <c r="V3818" s="4" t="s">
        <v>39</v>
      </c>
      <c r="W3818" s="4" t="s">
        <v>39</v>
      </c>
      <c r="X3818" s="4" t="s">
        <v>39</v>
      </c>
      <c r="Y3818" s="3">
        <v>171514.7</v>
      </c>
    </row>
    <row r="3819" spans="1:25" x14ac:dyDescent="0.25">
      <c r="A3819" s="3">
        <v>702</v>
      </c>
      <c r="B3819" s="24" t="s">
        <v>3873</v>
      </c>
      <c r="C3819" s="4"/>
      <c r="D3819" s="3">
        <v>311796</v>
      </c>
      <c r="E3819" s="24"/>
      <c r="F3819" s="4" t="s">
        <v>43</v>
      </c>
      <c r="G3819" s="4" t="s">
        <v>45</v>
      </c>
      <c r="H3819" s="4" t="s">
        <v>34</v>
      </c>
      <c r="I3819" s="24" t="s">
        <v>35</v>
      </c>
      <c r="J3819" s="4" t="s">
        <v>41</v>
      </c>
      <c r="K3819" s="5">
        <v>328140.79999999999</v>
      </c>
      <c r="L3819" s="5">
        <v>19800.015874126522</v>
      </c>
      <c r="M3819" s="5">
        <v>0</v>
      </c>
      <c r="N3819" s="5">
        <v>0</v>
      </c>
      <c r="O3819" s="5">
        <v>0</v>
      </c>
      <c r="P3819" s="5">
        <v>0</v>
      </c>
      <c r="Q3819" s="5">
        <v>0</v>
      </c>
      <c r="R3819" s="25" t="s">
        <v>37</v>
      </c>
      <c r="S3819" s="25" t="s">
        <v>38</v>
      </c>
      <c r="T3819" s="5"/>
      <c r="U3819" s="5">
        <v>0</v>
      </c>
      <c r="V3819" s="4" t="s">
        <v>39</v>
      </c>
      <c r="W3819" s="4" t="s">
        <v>39</v>
      </c>
      <c r="X3819" s="4" t="s">
        <v>39</v>
      </c>
      <c r="Y3819" s="3">
        <v>361553.93</v>
      </c>
    </row>
    <row r="3820" spans="1:25" x14ac:dyDescent="0.25">
      <c r="A3820" s="3">
        <v>702</v>
      </c>
      <c r="B3820" s="24" t="s">
        <v>3874</v>
      </c>
      <c r="C3820" s="4"/>
      <c r="D3820" s="3">
        <v>314798</v>
      </c>
      <c r="E3820" s="24"/>
      <c r="F3820" s="4" t="s">
        <v>45</v>
      </c>
      <c r="G3820" s="4" t="s">
        <v>45</v>
      </c>
      <c r="H3820" s="4" t="s">
        <v>34</v>
      </c>
      <c r="I3820" s="24" t="s">
        <v>35</v>
      </c>
      <c r="J3820" s="4" t="s">
        <v>36</v>
      </c>
      <c r="K3820" s="5">
        <v>56402.41</v>
      </c>
      <c r="L3820" s="5">
        <v>56402.41</v>
      </c>
      <c r="M3820" s="5">
        <v>0</v>
      </c>
      <c r="N3820" s="5">
        <v>0</v>
      </c>
      <c r="O3820" s="5">
        <v>0</v>
      </c>
      <c r="P3820" s="5">
        <v>0</v>
      </c>
      <c r="Q3820" s="5">
        <v>0</v>
      </c>
      <c r="R3820" s="25" t="s">
        <v>37</v>
      </c>
      <c r="S3820" s="25" t="s">
        <v>49</v>
      </c>
      <c r="T3820" s="5"/>
      <c r="U3820" s="5">
        <v>0</v>
      </c>
      <c r="V3820" s="4" t="s">
        <v>39</v>
      </c>
      <c r="W3820" s="4" t="s">
        <v>39</v>
      </c>
      <c r="X3820" s="4" t="s">
        <v>39</v>
      </c>
      <c r="Y3820" s="3">
        <v>58213.27</v>
      </c>
    </row>
    <row r="3821" spans="1:25" x14ac:dyDescent="0.25">
      <c r="A3821" s="3">
        <v>702</v>
      </c>
      <c r="B3821" s="24" t="s">
        <v>3875</v>
      </c>
      <c r="C3821" s="4"/>
      <c r="D3821" s="3">
        <v>313548</v>
      </c>
      <c r="E3821" s="24"/>
      <c r="F3821" s="4" t="s">
        <v>45</v>
      </c>
      <c r="G3821" s="4" t="s">
        <v>45</v>
      </c>
      <c r="H3821" s="4" t="s">
        <v>34</v>
      </c>
      <c r="I3821" s="24" t="s">
        <v>35</v>
      </c>
      <c r="J3821" s="4" t="s">
        <v>36</v>
      </c>
      <c r="K3821" s="5">
        <v>67674.399999999994</v>
      </c>
      <c r="L3821" s="5">
        <v>67674.399999999994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25" t="s">
        <v>37</v>
      </c>
      <c r="S3821" s="25" t="s">
        <v>97</v>
      </c>
      <c r="T3821" s="5"/>
      <c r="U3821" s="5">
        <v>0</v>
      </c>
      <c r="V3821" s="4" t="s">
        <v>39</v>
      </c>
      <c r="W3821" s="4" t="s">
        <v>39</v>
      </c>
      <c r="X3821" s="4" t="s">
        <v>39</v>
      </c>
      <c r="Y3821" s="3">
        <v>70068.89</v>
      </c>
    </row>
    <row r="3822" spans="1:25" x14ac:dyDescent="0.25">
      <c r="A3822" s="3">
        <v>702</v>
      </c>
      <c r="B3822" s="24" t="s">
        <v>3876</v>
      </c>
      <c r="C3822" s="4"/>
      <c r="D3822" s="3">
        <v>313548</v>
      </c>
      <c r="E3822" s="24"/>
      <c r="F3822" s="4" t="s">
        <v>45</v>
      </c>
      <c r="G3822" s="4" t="s">
        <v>45</v>
      </c>
      <c r="H3822" s="4" t="s">
        <v>34</v>
      </c>
      <c r="I3822" s="24" t="s">
        <v>35</v>
      </c>
      <c r="J3822" s="4" t="s">
        <v>36</v>
      </c>
      <c r="K3822" s="5">
        <v>17375</v>
      </c>
      <c r="L3822" s="5">
        <v>17375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25" t="s">
        <v>37</v>
      </c>
      <c r="S3822" s="25" t="s">
        <v>97</v>
      </c>
      <c r="T3822" s="5"/>
      <c r="U3822" s="5">
        <v>0</v>
      </c>
      <c r="V3822" s="4" t="s">
        <v>39</v>
      </c>
      <c r="W3822" s="4" t="s">
        <v>39</v>
      </c>
      <c r="X3822" s="4" t="s">
        <v>39</v>
      </c>
      <c r="Y3822" s="3">
        <v>17933.41</v>
      </c>
    </row>
    <row r="3823" spans="1:25" x14ac:dyDescent="0.25">
      <c r="A3823" s="3">
        <v>702</v>
      </c>
      <c r="B3823" s="24" t="s">
        <v>3877</v>
      </c>
      <c r="C3823" s="4"/>
      <c r="D3823" s="3">
        <v>314798</v>
      </c>
      <c r="E3823" s="24"/>
      <c r="F3823" s="4" t="s">
        <v>45</v>
      </c>
      <c r="G3823" s="4" t="s">
        <v>45</v>
      </c>
      <c r="H3823" s="4" t="s">
        <v>34</v>
      </c>
      <c r="I3823" s="24" t="s">
        <v>35</v>
      </c>
      <c r="J3823" s="4" t="s">
        <v>36</v>
      </c>
      <c r="K3823" s="5">
        <v>42110.71</v>
      </c>
      <c r="L3823" s="5">
        <v>42110.71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25" t="s">
        <v>37</v>
      </c>
      <c r="S3823" s="25" t="s">
        <v>49</v>
      </c>
      <c r="T3823" s="5"/>
      <c r="U3823" s="5">
        <v>0</v>
      </c>
      <c r="V3823" s="4" t="s">
        <v>39</v>
      </c>
      <c r="W3823" s="4" t="s">
        <v>39</v>
      </c>
      <c r="X3823" s="4" t="s">
        <v>39</v>
      </c>
      <c r="Y3823" s="3">
        <v>43463.69</v>
      </c>
    </row>
    <row r="3824" spans="1:25" x14ac:dyDescent="0.25">
      <c r="A3824" s="3">
        <v>702</v>
      </c>
      <c r="B3824" s="24" t="s">
        <v>3878</v>
      </c>
      <c r="C3824" s="4"/>
      <c r="D3824" s="3">
        <v>313548</v>
      </c>
      <c r="E3824" s="24"/>
      <c r="F3824" s="4" t="s">
        <v>107</v>
      </c>
      <c r="G3824" s="4" t="s">
        <v>107</v>
      </c>
      <c r="H3824" s="4" t="s">
        <v>34</v>
      </c>
      <c r="I3824" s="24" t="s">
        <v>35</v>
      </c>
      <c r="J3824" s="4" t="s">
        <v>36</v>
      </c>
      <c r="K3824" s="5">
        <v>19733</v>
      </c>
      <c r="L3824" s="5">
        <v>19733</v>
      </c>
      <c r="M3824" s="5">
        <v>0</v>
      </c>
      <c r="N3824" s="5">
        <v>0</v>
      </c>
      <c r="O3824" s="5">
        <v>0</v>
      </c>
      <c r="P3824" s="5">
        <v>0</v>
      </c>
      <c r="Q3824" s="5">
        <v>0</v>
      </c>
      <c r="R3824" s="25" t="s">
        <v>37</v>
      </c>
      <c r="S3824" s="25" t="s">
        <v>97</v>
      </c>
      <c r="T3824" s="5"/>
      <c r="U3824" s="5">
        <v>0</v>
      </c>
      <c r="V3824" s="4" t="s">
        <v>39</v>
      </c>
      <c r="W3824" s="4" t="s">
        <v>39</v>
      </c>
      <c r="X3824" s="4" t="s">
        <v>39</v>
      </c>
      <c r="Y3824" s="3">
        <v>20339.77</v>
      </c>
    </row>
    <row r="3825" spans="1:25" x14ac:dyDescent="0.25">
      <c r="A3825" s="3">
        <v>702</v>
      </c>
      <c r="B3825" s="24" t="s">
        <v>3879</v>
      </c>
      <c r="C3825" s="4"/>
      <c r="D3825" s="3">
        <v>309151</v>
      </c>
      <c r="E3825" s="24"/>
      <c r="F3825" s="4" t="s">
        <v>33</v>
      </c>
      <c r="G3825" s="4" t="s">
        <v>33</v>
      </c>
      <c r="H3825" s="4" t="s">
        <v>34</v>
      </c>
      <c r="I3825" s="24" t="s">
        <v>209</v>
      </c>
      <c r="J3825" s="4" t="s">
        <v>41</v>
      </c>
      <c r="K3825" s="5">
        <v>2464527.7400000002</v>
      </c>
      <c r="L3825" s="5">
        <v>148709.60384757142</v>
      </c>
      <c r="M3825" s="5">
        <v>0</v>
      </c>
      <c r="N3825" s="5">
        <v>0</v>
      </c>
      <c r="O3825" s="5">
        <v>0</v>
      </c>
      <c r="P3825" s="5">
        <v>2464527.7400000002</v>
      </c>
      <c r="Q3825" s="5">
        <v>2464527.7400000002</v>
      </c>
      <c r="R3825" s="25" t="s">
        <v>102</v>
      </c>
      <c r="S3825" s="25" t="s">
        <v>38</v>
      </c>
      <c r="T3825" s="5"/>
      <c r="U3825" s="5">
        <v>0</v>
      </c>
      <c r="V3825" s="4" t="s">
        <v>39</v>
      </c>
      <c r="W3825" s="4" t="s">
        <v>39</v>
      </c>
      <c r="X3825" s="4" t="s">
        <v>39</v>
      </c>
      <c r="Y3825" s="3">
        <v>3122570.26</v>
      </c>
    </row>
    <row r="3826" spans="1:25" x14ac:dyDescent="0.25">
      <c r="A3826" s="3">
        <v>702</v>
      </c>
      <c r="B3826" s="24" t="s">
        <v>3880</v>
      </c>
      <c r="C3826" s="4"/>
      <c r="D3826" s="3">
        <v>309151</v>
      </c>
      <c r="E3826" s="24"/>
      <c r="F3826" s="4" t="s">
        <v>33</v>
      </c>
      <c r="G3826" s="4" t="s">
        <v>33</v>
      </c>
      <c r="H3826" s="4" t="s">
        <v>34</v>
      </c>
      <c r="I3826" s="24" t="s">
        <v>209</v>
      </c>
      <c r="J3826" s="4" t="s">
        <v>41</v>
      </c>
      <c r="K3826" s="5">
        <v>688291.93</v>
      </c>
      <c r="L3826" s="5">
        <v>41531.535060660492</v>
      </c>
      <c r="M3826" s="5">
        <v>0</v>
      </c>
      <c r="N3826" s="5">
        <v>0</v>
      </c>
      <c r="O3826" s="5">
        <v>0</v>
      </c>
      <c r="P3826" s="5">
        <v>688291.93</v>
      </c>
      <c r="Q3826" s="5">
        <v>688291.93</v>
      </c>
      <c r="R3826" s="25" t="s">
        <v>102</v>
      </c>
      <c r="S3826" s="25" t="s">
        <v>38</v>
      </c>
      <c r="T3826" s="5"/>
      <c r="U3826" s="5">
        <v>0</v>
      </c>
      <c r="V3826" s="4" t="s">
        <v>39</v>
      </c>
      <c r="W3826" s="4" t="s">
        <v>39</v>
      </c>
      <c r="X3826" s="4" t="s">
        <v>39</v>
      </c>
      <c r="Y3826" s="3">
        <v>967232.64</v>
      </c>
    </row>
    <row r="3827" spans="1:25" x14ac:dyDescent="0.25">
      <c r="A3827" s="3">
        <v>702</v>
      </c>
      <c r="B3827" s="24" t="s">
        <v>3881</v>
      </c>
      <c r="C3827" s="4"/>
      <c r="D3827" s="3">
        <v>308402</v>
      </c>
      <c r="E3827" s="24"/>
      <c r="F3827" s="4" t="s">
        <v>45</v>
      </c>
      <c r="G3827" s="4" t="s">
        <v>33</v>
      </c>
      <c r="H3827" s="4" t="s">
        <v>34</v>
      </c>
      <c r="I3827" s="24" t="s">
        <v>35</v>
      </c>
      <c r="J3827" s="4" t="s">
        <v>36</v>
      </c>
      <c r="K3827" s="5">
        <v>2370.71</v>
      </c>
      <c r="L3827" s="5">
        <v>2370.71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25" t="s">
        <v>37</v>
      </c>
      <c r="S3827" s="25" t="s">
        <v>49</v>
      </c>
      <c r="T3827" s="5"/>
      <c r="U3827" s="5">
        <v>0</v>
      </c>
      <c r="V3827" s="4" t="s">
        <v>39</v>
      </c>
      <c r="W3827" s="4" t="s">
        <v>39</v>
      </c>
      <c r="X3827" s="4" t="s">
        <v>39</v>
      </c>
      <c r="Y3827" s="3">
        <v>2397.4</v>
      </c>
    </row>
    <row r="3828" spans="1:25" x14ac:dyDescent="0.25">
      <c r="A3828" s="3">
        <v>702</v>
      </c>
      <c r="B3828" s="24" t="s">
        <v>3882</v>
      </c>
      <c r="C3828" s="4"/>
      <c r="D3828" s="3">
        <v>317033</v>
      </c>
      <c r="E3828" s="24"/>
      <c r="F3828" s="4" t="s">
        <v>45</v>
      </c>
      <c r="G3828" s="4" t="s">
        <v>45</v>
      </c>
      <c r="H3828" s="4" t="s">
        <v>34</v>
      </c>
      <c r="I3828" s="24" t="s">
        <v>35</v>
      </c>
      <c r="J3828" s="4" t="s">
        <v>36</v>
      </c>
      <c r="K3828" s="5">
        <v>35816.699999999997</v>
      </c>
      <c r="L3828" s="5">
        <v>35816.699999999997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25" t="s">
        <v>37</v>
      </c>
      <c r="S3828" s="25" t="s">
        <v>531</v>
      </c>
      <c r="T3828" s="5"/>
      <c r="U3828" s="5">
        <v>0</v>
      </c>
      <c r="V3828" s="4" t="s">
        <v>39</v>
      </c>
      <c r="W3828" s="4" t="s">
        <v>39</v>
      </c>
      <c r="X3828" s="4" t="s">
        <v>39</v>
      </c>
      <c r="Y3828" s="3">
        <v>38034.46</v>
      </c>
    </row>
    <row r="3829" spans="1:25" x14ac:dyDescent="0.25">
      <c r="A3829" s="3">
        <v>702</v>
      </c>
      <c r="B3829" s="24" t="s">
        <v>3883</v>
      </c>
      <c r="C3829" s="4"/>
      <c r="D3829" s="3">
        <v>309847</v>
      </c>
      <c r="E3829" s="24"/>
      <c r="F3829" s="4" t="s">
        <v>33</v>
      </c>
      <c r="G3829" s="4" t="s">
        <v>45</v>
      </c>
      <c r="H3829" s="4" t="s">
        <v>34</v>
      </c>
      <c r="I3829" s="24" t="s">
        <v>35</v>
      </c>
      <c r="J3829" s="4" t="s">
        <v>36</v>
      </c>
      <c r="K3829" s="5">
        <v>271642.76</v>
      </c>
      <c r="L3829" s="5">
        <v>271642.76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25" t="s">
        <v>37</v>
      </c>
      <c r="S3829" s="25" t="s">
        <v>38</v>
      </c>
      <c r="T3829" s="5"/>
      <c r="U3829" s="5">
        <v>0</v>
      </c>
      <c r="V3829" s="4" t="s">
        <v>39</v>
      </c>
      <c r="W3829" s="4" t="s">
        <v>39</v>
      </c>
      <c r="X3829" s="4" t="s">
        <v>39</v>
      </c>
      <c r="Y3829" s="3">
        <v>286962.51</v>
      </c>
    </row>
    <row r="3830" spans="1:25" x14ac:dyDescent="0.25">
      <c r="A3830" s="3">
        <v>702</v>
      </c>
      <c r="B3830" s="24" t="s">
        <v>3884</v>
      </c>
      <c r="C3830" s="4"/>
      <c r="D3830" s="3">
        <v>314798</v>
      </c>
      <c r="E3830" s="24"/>
      <c r="F3830" s="4" t="s">
        <v>45</v>
      </c>
      <c r="G3830" s="4" t="s">
        <v>45</v>
      </c>
      <c r="H3830" s="4" t="s">
        <v>34</v>
      </c>
      <c r="I3830" s="24" t="s">
        <v>35</v>
      </c>
      <c r="J3830" s="4" t="s">
        <v>36</v>
      </c>
      <c r="K3830" s="5">
        <v>110132.46</v>
      </c>
      <c r="L3830" s="5">
        <v>110132.46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25" t="s">
        <v>37</v>
      </c>
      <c r="S3830" s="25" t="s">
        <v>49</v>
      </c>
      <c r="T3830" s="5"/>
      <c r="U3830" s="5">
        <v>0</v>
      </c>
      <c r="V3830" s="4" t="s">
        <v>39</v>
      </c>
      <c r="W3830" s="4" t="s">
        <v>39</v>
      </c>
      <c r="X3830" s="4" t="s">
        <v>39</v>
      </c>
      <c r="Y3830" s="3">
        <v>114567.36</v>
      </c>
    </row>
    <row r="3831" spans="1:25" x14ac:dyDescent="0.25">
      <c r="A3831" s="3">
        <v>702</v>
      </c>
      <c r="B3831" s="24" t="s">
        <v>3885</v>
      </c>
      <c r="C3831" s="4"/>
      <c r="D3831" s="3">
        <v>311337</v>
      </c>
      <c r="E3831" s="24"/>
      <c r="F3831" s="4" t="s">
        <v>45</v>
      </c>
      <c r="G3831" s="4" t="s">
        <v>45</v>
      </c>
      <c r="H3831" s="4" t="s">
        <v>34</v>
      </c>
      <c r="I3831" s="24" t="s">
        <v>35</v>
      </c>
      <c r="J3831" s="4" t="s">
        <v>36</v>
      </c>
      <c r="K3831" s="5">
        <v>339491.4</v>
      </c>
      <c r="L3831" s="5">
        <v>339491.4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25" t="s">
        <v>37</v>
      </c>
      <c r="S3831" s="25" t="s">
        <v>108</v>
      </c>
      <c r="T3831" s="5"/>
      <c r="U3831" s="5">
        <v>0</v>
      </c>
      <c r="V3831" s="4" t="s">
        <v>39</v>
      </c>
      <c r="W3831" s="4" t="s">
        <v>39</v>
      </c>
      <c r="X3831" s="4" t="s">
        <v>39</v>
      </c>
      <c r="Y3831" s="3">
        <v>359219.29</v>
      </c>
    </row>
    <row r="3832" spans="1:25" x14ac:dyDescent="0.25">
      <c r="A3832" s="3">
        <v>702</v>
      </c>
      <c r="B3832" s="24" t="s">
        <v>3886</v>
      </c>
      <c r="C3832" s="4"/>
      <c r="D3832" s="3">
        <v>313548</v>
      </c>
      <c r="E3832" s="24"/>
      <c r="F3832" s="4" t="s">
        <v>107</v>
      </c>
      <c r="G3832" s="4" t="s">
        <v>107</v>
      </c>
      <c r="H3832" s="4" t="s">
        <v>34</v>
      </c>
      <c r="I3832" s="24" t="s">
        <v>35</v>
      </c>
      <c r="J3832" s="4" t="s">
        <v>36</v>
      </c>
      <c r="K3832" s="5">
        <v>74359.8</v>
      </c>
      <c r="L3832" s="5">
        <v>74359.8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25" t="s">
        <v>37</v>
      </c>
      <c r="S3832" s="25" t="s">
        <v>97</v>
      </c>
      <c r="T3832" s="5"/>
      <c r="U3832" s="5">
        <v>0</v>
      </c>
      <c r="V3832" s="4" t="s">
        <v>39</v>
      </c>
      <c r="W3832" s="4" t="s">
        <v>39</v>
      </c>
      <c r="X3832" s="4" t="s">
        <v>39</v>
      </c>
      <c r="Y3832" s="3">
        <v>77109.23</v>
      </c>
    </row>
    <row r="3833" spans="1:25" x14ac:dyDescent="0.25">
      <c r="A3833" s="3">
        <v>702</v>
      </c>
      <c r="B3833" s="24" t="s">
        <v>3887</v>
      </c>
      <c r="C3833" s="4"/>
      <c r="D3833" s="3">
        <v>313548</v>
      </c>
      <c r="E3833" s="24"/>
      <c r="F3833" s="4" t="s">
        <v>107</v>
      </c>
      <c r="G3833" s="4" t="s">
        <v>107</v>
      </c>
      <c r="H3833" s="4" t="s">
        <v>34</v>
      </c>
      <c r="I3833" s="24" t="s">
        <v>35</v>
      </c>
      <c r="J3833" s="4" t="s">
        <v>36</v>
      </c>
      <c r="K3833" s="5">
        <v>59760.92</v>
      </c>
      <c r="L3833" s="5">
        <v>59760.92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25" t="s">
        <v>37</v>
      </c>
      <c r="S3833" s="25" t="s">
        <v>97</v>
      </c>
      <c r="T3833" s="5"/>
      <c r="U3833" s="5">
        <v>0</v>
      </c>
      <c r="V3833" s="4" t="s">
        <v>39</v>
      </c>
      <c r="W3833" s="4" t="s">
        <v>39</v>
      </c>
      <c r="X3833" s="4" t="s">
        <v>39</v>
      </c>
      <c r="Y3833" s="3">
        <v>61970.57</v>
      </c>
    </row>
    <row r="3834" spans="1:25" x14ac:dyDescent="0.25">
      <c r="A3834" s="3">
        <v>702</v>
      </c>
      <c r="B3834" s="24" t="s">
        <v>3888</v>
      </c>
      <c r="C3834" s="4"/>
      <c r="D3834" s="3">
        <v>314798</v>
      </c>
      <c r="E3834" s="24"/>
      <c r="F3834" s="4" t="s">
        <v>45</v>
      </c>
      <c r="G3834" s="4" t="s">
        <v>45</v>
      </c>
      <c r="H3834" s="4" t="s">
        <v>34</v>
      </c>
      <c r="I3834" s="24" t="s">
        <v>35</v>
      </c>
      <c r="J3834" s="4" t="s">
        <v>36</v>
      </c>
      <c r="K3834" s="5">
        <v>101777.66</v>
      </c>
      <c r="L3834" s="5">
        <v>101777.66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25" t="s">
        <v>37</v>
      </c>
      <c r="S3834" s="25" t="s">
        <v>49</v>
      </c>
      <c r="T3834" s="5"/>
      <c r="U3834" s="5">
        <v>0</v>
      </c>
      <c r="V3834" s="4" t="s">
        <v>39</v>
      </c>
      <c r="W3834" s="4" t="s">
        <v>39</v>
      </c>
      <c r="X3834" s="4" t="s">
        <v>39</v>
      </c>
      <c r="Y3834" s="3">
        <v>105737.04</v>
      </c>
    </row>
    <row r="3835" spans="1:25" x14ac:dyDescent="0.25">
      <c r="A3835" s="3">
        <v>702</v>
      </c>
      <c r="B3835" s="24" t="s">
        <v>3889</v>
      </c>
      <c r="C3835" s="4"/>
      <c r="D3835" s="3">
        <v>309847</v>
      </c>
      <c r="E3835" s="24"/>
      <c r="F3835" s="4" t="s">
        <v>45</v>
      </c>
      <c r="G3835" s="4" t="s">
        <v>45</v>
      </c>
      <c r="H3835" s="4" t="s">
        <v>34</v>
      </c>
      <c r="I3835" s="24" t="s">
        <v>35</v>
      </c>
      <c r="J3835" s="4" t="s">
        <v>36</v>
      </c>
      <c r="K3835" s="5">
        <v>913628.4</v>
      </c>
      <c r="L3835" s="5">
        <v>913628.4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  <c r="R3835" s="25" t="s">
        <v>37</v>
      </c>
      <c r="S3835" s="25" t="s">
        <v>38</v>
      </c>
      <c r="T3835" s="5"/>
      <c r="U3835" s="5">
        <v>0</v>
      </c>
      <c r="V3835" s="4" t="s">
        <v>39</v>
      </c>
      <c r="W3835" s="4" t="s">
        <v>39</v>
      </c>
      <c r="X3835" s="4" t="s">
        <v>39</v>
      </c>
      <c r="Y3835" s="3">
        <v>917073.73</v>
      </c>
    </row>
    <row r="3836" spans="1:25" x14ac:dyDescent="0.25">
      <c r="A3836" s="3">
        <v>702</v>
      </c>
      <c r="B3836" s="24" t="s">
        <v>3890</v>
      </c>
      <c r="C3836" s="4"/>
      <c r="D3836" s="3">
        <v>313548</v>
      </c>
      <c r="E3836" s="24"/>
      <c r="F3836" s="4" t="s">
        <v>45</v>
      </c>
      <c r="G3836" s="4" t="s">
        <v>45</v>
      </c>
      <c r="H3836" s="4" t="s">
        <v>34</v>
      </c>
      <c r="I3836" s="24" t="s">
        <v>35</v>
      </c>
      <c r="J3836" s="4" t="s">
        <v>36</v>
      </c>
      <c r="K3836" s="5">
        <v>19432.2</v>
      </c>
      <c r="L3836" s="5">
        <v>19432.2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  <c r="R3836" s="25" t="s">
        <v>37</v>
      </c>
      <c r="S3836" s="25" t="s">
        <v>97</v>
      </c>
      <c r="T3836" s="5"/>
      <c r="U3836" s="5">
        <v>0</v>
      </c>
      <c r="V3836" s="4" t="s">
        <v>39</v>
      </c>
      <c r="W3836" s="4" t="s">
        <v>39</v>
      </c>
      <c r="X3836" s="4" t="s">
        <v>39</v>
      </c>
      <c r="Y3836" s="3">
        <v>20119.740000000002</v>
      </c>
    </row>
    <row r="3837" spans="1:25" x14ac:dyDescent="0.25">
      <c r="A3837" s="3">
        <v>702</v>
      </c>
      <c r="B3837" s="24" t="s">
        <v>3891</v>
      </c>
      <c r="C3837" s="4"/>
      <c r="D3837" s="3">
        <v>314798</v>
      </c>
      <c r="E3837" s="24"/>
      <c r="F3837" s="4" t="s">
        <v>45</v>
      </c>
      <c r="G3837" s="4" t="s">
        <v>45</v>
      </c>
      <c r="H3837" s="4" t="s">
        <v>34</v>
      </c>
      <c r="I3837" s="24" t="s">
        <v>35</v>
      </c>
      <c r="J3837" s="4" t="s">
        <v>36</v>
      </c>
      <c r="K3837" s="5">
        <v>265716.33</v>
      </c>
      <c r="L3837" s="5">
        <v>265716.33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25" t="s">
        <v>37</v>
      </c>
      <c r="S3837" s="25" t="s">
        <v>49</v>
      </c>
      <c r="T3837" s="5"/>
      <c r="U3837" s="5">
        <v>0</v>
      </c>
      <c r="V3837" s="4" t="s">
        <v>39</v>
      </c>
      <c r="W3837" s="4" t="s">
        <v>39</v>
      </c>
      <c r="X3837" s="4" t="s">
        <v>39</v>
      </c>
      <c r="Y3837" s="3">
        <v>276004.14</v>
      </c>
    </row>
    <row r="3838" spans="1:25" x14ac:dyDescent="0.25">
      <c r="A3838" s="3">
        <v>702</v>
      </c>
      <c r="B3838" s="24" t="s">
        <v>3892</v>
      </c>
      <c r="C3838" s="4"/>
      <c r="D3838" s="3">
        <v>320398</v>
      </c>
      <c r="E3838" s="24"/>
      <c r="F3838" s="4" t="s">
        <v>43</v>
      </c>
      <c r="G3838" s="4" t="s">
        <v>45</v>
      </c>
      <c r="H3838" s="4" t="s">
        <v>34</v>
      </c>
      <c r="I3838" s="24" t="s">
        <v>35</v>
      </c>
      <c r="J3838" s="4" t="s">
        <v>41</v>
      </c>
      <c r="K3838" s="5">
        <v>458745.05</v>
      </c>
      <c r="L3838" s="5">
        <v>27680.676319972903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25" t="s">
        <v>37</v>
      </c>
      <c r="S3838" s="25" t="s">
        <v>38</v>
      </c>
      <c r="T3838" s="5"/>
      <c r="U3838" s="5">
        <v>0</v>
      </c>
      <c r="V3838" s="4" t="s">
        <v>39</v>
      </c>
      <c r="W3838" s="4" t="s">
        <v>39</v>
      </c>
      <c r="X3838" s="4" t="s">
        <v>39</v>
      </c>
      <c r="Y3838" s="3">
        <v>529783.38</v>
      </c>
    </row>
    <row r="3839" spans="1:25" x14ac:dyDescent="0.25">
      <c r="A3839" s="3">
        <v>702</v>
      </c>
      <c r="B3839" s="24" t="s">
        <v>3893</v>
      </c>
      <c r="C3839" s="4"/>
      <c r="D3839" s="3">
        <v>309847</v>
      </c>
      <c r="E3839" s="24"/>
      <c r="F3839" s="4" t="s">
        <v>33</v>
      </c>
      <c r="G3839" s="4" t="s">
        <v>45</v>
      </c>
      <c r="H3839" s="4" t="s">
        <v>34</v>
      </c>
      <c r="I3839" s="24" t="s">
        <v>35</v>
      </c>
      <c r="J3839" s="4" t="s">
        <v>36</v>
      </c>
      <c r="K3839" s="5">
        <v>357480.69</v>
      </c>
      <c r="L3839" s="5">
        <v>357480.69</v>
      </c>
      <c r="M3839" s="5">
        <v>0</v>
      </c>
      <c r="N3839" s="5">
        <v>0</v>
      </c>
      <c r="O3839" s="5">
        <v>0</v>
      </c>
      <c r="P3839" s="5">
        <v>0</v>
      </c>
      <c r="Q3839" s="5">
        <v>0</v>
      </c>
      <c r="R3839" s="25" t="s">
        <v>37</v>
      </c>
      <c r="S3839" s="25" t="s">
        <v>38</v>
      </c>
      <c r="T3839" s="5"/>
      <c r="U3839" s="5">
        <v>0</v>
      </c>
      <c r="V3839" s="4" t="s">
        <v>39</v>
      </c>
      <c r="W3839" s="4" t="s">
        <v>39</v>
      </c>
      <c r="X3839" s="4" t="s">
        <v>39</v>
      </c>
      <c r="Y3839" s="3">
        <v>398489.25</v>
      </c>
    </row>
    <row r="3840" spans="1:25" x14ac:dyDescent="0.25">
      <c r="A3840" s="3">
        <v>702</v>
      </c>
      <c r="B3840" s="24" t="s">
        <v>3894</v>
      </c>
      <c r="C3840" s="4"/>
      <c r="D3840" s="3">
        <v>314798</v>
      </c>
      <c r="E3840" s="24"/>
      <c r="F3840" s="4" t="s">
        <v>45</v>
      </c>
      <c r="G3840" s="4" t="s">
        <v>45</v>
      </c>
      <c r="H3840" s="4" t="s">
        <v>34</v>
      </c>
      <c r="I3840" s="24" t="s">
        <v>35</v>
      </c>
      <c r="J3840" s="4" t="s">
        <v>36</v>
      </c>
      <c r="K3840" s="5">
        <v>161017.98000000001</v>
      </c>
      <c r="L3840" s="5">
        <v>161017.98000000001</v>
      </c>
      <c r="M3840" s="5">
        <v>0</v>
      </c>
      <c r="N3840" s="5">
        <v>0</v>
      </c>
      <c r="O3840" s="5">
        <v>0</v>
      </c>
      <c r="P3840" s="5">
        <v>0</v>
      </c>
      <c r="Q3840" s="5">
        <v>0</v>
      </c>
      <c r="R3840" s="25" t="s">
        <v>37</v>
      </c>
      <c r="S3840" s="25" t="s">
        <v>49</v>
      </c>
      <c r="T3840" s="5"/>
      <c r="U3840" s="5">
        <v>0</v>
      </c>
      <c r="V3840" s="4" t="s">
        <v>39</v>
      </c>
      <c r="W3840" s="4" t="s">
        <v>39</v>
      </c>
      <c r="X3840" s="4" t="s">
        <v>39</v>
      </c>
      <c r="Y3840" s="3">
        <v>167252.16</v>
      </c>
    </row>
    <row r="3841" spans="1:25" x14ac:dyDescent="0.25">
      <c r="A3841" s="3">
        <v>702</v>
      </c>
      <c r="B3841" s="24" t="s">
        <v>3895</v>
      </c>
      <c r="C3841" s="4"/>
      <c r="D3841" s="3">
        <v>313548</v>
      </c>
      <c r="E3841" s="24"/>
      <c r="F3841" s="4" t="s">
        <v>107</v>
      </c>
      <c r="G3841" s="4" t="s">
        <v>107</v>
      </c>
      <c r="H3841" s="4" t="s">
        <v>34</v>
      </c>
      <c r="I3841" s="24" t="s">
        <v>35</v>
      </c>
      <c r="J3841" s="4" t="s">
        <v>36</v>
      </c>
      <c r="K3841" s="5">
        <v>64730.57</v>
      </c>
      <c r="L3841" s="5">
        <v>64730.57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25" t="s">
        <v>37</v>
      </c>
      <c r="S3841" s="25" t="s">
        <v>97</v>
      </c>
      <c r="T3841" s="5"/>
      <c r="U3841" s="5">
        <v>0</v>
      </c>
      <c r="V3841" s="4" t="s">
        <v>39</v>
      </c>
      <c r="W3841" s="4" t="s">
        <v>39</v>
      </c>
      <c r="X3841" s="4" t="s">
        <v>39</v>
      </c>
      <c r="Y3841" s="3">
        <v>67020.89</v>
      </c>
    </row>
    <row r="3842" spans="1:25" x14ac:dyDescent="0.25">
      <c r="A3842" s="3">
        <v>702</v>
      </c>
      <c r="B3842" s="24" t="s">
        <v>3896</v>
      </c>
      <c r="C3842" s="4"/>
      <c r="D3842" s="3">
        <v>313548</v>
      </c>
      <c r="E3842" s="24"/>
      <c r="F3842" s="4" t="s">
        <v>107</v>
      </c>
      <c r="G3842" s="4" t="s">
        <v>107</v>
      </c>
      <c r="H3842" s="4" t="s">
        <v>34</v>
      </c>
      <c r="I3842" s="24" t="s">
        <v>35</v>
      </c>
      <c r="J3842" s="4" t="s">
        <v>36</v>
      </c>
      <c r="K3842" s="5">
        <v>79843.42</v>
      </c>
      <c r="L3842" s="5">
        <v>79843.42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25" t="s">
        <v>37</v>
      </c>
      <c r="S3842" s="25" t="s">
        <v>97</v>
      </c>
      <c r="T3842" s="5"/>
      <c r="U3842" s="5">
        <v>0</v>
      </c>
      <c r="V3842" s="4" t="s">
        <v>39</v>
      </c>
      <c r="W3842" s="4" t="s">
        <v>39</v>
      </c>
      <c r="X3842" s="4" t="s">
        <v>39</v>
      </c>
      <c r="Y3842" s="3">
        <v>82668.479999999996</v>
      </c>
    </row>
    <row r="3843" spans="1:25" x14ac:dyDescent="0.25">
      <c r="A3843" s="3">
        <v>702</v>
      </c>
      <c r="B3843" s="24" t="s">
        <v>3897</v>
      </c>
      <c r="C3843" s="4"/>
      <c r="D3843" s="3">
        <v>313548</v>
      </c>
      <c r="E3843" s="24"/>
      <c r="F3843" s="4" t="s">
        <v>45</v>
      </c>
      <c r="G3843" s="4" t="s">
        <v>45</v>
      </c>
      <c r="H3843" s="4" t="s">
        <v>34</v>
      </c>
      <c r="I3843" s="24" t="s">
        <v>35</v>
      </c>
      <c r="J3843" s="4" t="s">
        <v>36</v>
      </c>
      <c r="K3843" s="5">
        <v>3476.65</v>
      </c>
      <c r="L3843" s="5">
        <v>3476.65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25" t="s">
        <v>37</v>
      </c>
      <c r="S3843" s="25" t="s">
        <v>97</v>
      </c>
      <c r="T3843" s="5"/>
      <c r="U3843" s="5">
        <v>0</v>
      </c>
      <c r="V3843" s="4" t="s">
        <v>39</v>
      </c>
      <c r="W3843" s="4" t="s">
        <v>39</v>
      </c>
      <c r="X3843" s="4" t="s">
        <v>39</v>
      </c>
      <c r="Y3843" s="3">
        <v>3599.67</v>
      </c>
    </row>
    <row r="3844" spans="1:25" x14ac:dyDescent="0.25">
      <c r="A3844" s="3">
        <v>702</v>
      </c>
      <c r="B3844" s="24" t="s">
        <v>3898</v>
      </c>
      <c r="C3844" s="4"/>
      <c r="D3844" s="3">
        <v>309151</v>
      </c>
      <c r="E3844" s="24"/>
      <c r="F3844" s="4" t="s">
        <v>33</v>
      </c>
      <c r="G3844" s="4" t="s">
        <v>33</v>
      </c>
      <c r="H3844" s="4" t="s">
        <v>34</v>
      </c>
      <c r="I3844" s="24" t="s">
        <v>209</v>
      </c>
      <c r="J3844" s="4" t="s">
        <v>41</v>
      </c>
      <c r="K3844" s="5">
        <v>240532.11</v>
      </c>
      <c r="L3844" s="5">
        <v>14513.707518958772</v>
      </c>
      <c r="M3844" s="5">
        <v>0</v>
      </c>
      <c r="N3844" s="5">
        <v>0</v>
      </c>
      <c r="O3844" s="5">
        <v>0</v>
      </c>
      <c r="P3844" s="5">
        <v>240532.11</v>
      </c>
      <c r="Q3844" s="5">
        <v>240532.11</v>
      </c>
      <c r="R3844" s="25" t="s">
        <v>102</v>
      </c>
      <c r="S3844" s="25" t="s">
        <v>38</v>
      </c>
      <c r="T3844" s="5"/>
      <c r="U3844" s="5">
        <v>0</v>
      </c>
      <c r="V3844" s="4" t="s">
        <v>39</v>
      </c>
      <c r="W3844" s="4" t="s">
        <v>39</v>
      </c>
      <c r="X3844" s="4" t="s">
        <v>39</v>
      </c>
      <c r="Y3844" s="3">
        <v>338011.4</v>
      </c>
    </row>
    <row r="3845" spans="1:25" x14ac:dyDescent="0.25">
      <c r="A3845" s="3">
        <v>702</v>
      </c>
      <c r="B3845" s="24" t="s">
        <v>3899</v>
      </c>
      <c r="C3845" s="4"/>
      <c r="D3845" s="3">
        <v>313548</v>
      </c>
      <c r="E3845" s="24"/>
      <c r="F3845" s="4" t="s">
        <v>107</v>
      </c>
      <c r="G3845" s="4" t="s">
        <v>107</v>
      </c>
      <c r="H3845" s="4" t="s">
        <v>34</v>
      </c>
      <c r="I3845" s="24" t="s">
        <v>35</v>
      </c>
      <c r="J3845" s="4" t="s">
        <v>36</v>
      </c>
      <c r="K3845" s="5">
        <v>65618.41</v>
      </c>
      <c r="L3845" s="5">
        <v>65618.41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25" t="s">
        <v>37</v>
      </c>
      <c r="S3845" s="25" t="s">
        <v>97</v>
      </c>
      <c r="T3845" s="5"/>
      <c r="U3845" s="5">
        <v>0</v>
      </c>
      <c r="V3845" s="4" t="s">
        <v>39</v>
      </c>
      <c r="W3845" s="4" t="s">
        <v>39</v>
      </c>
      <c r="X3845" s="4" t="s">
        <v>39</v>
      </c>
      <c r="Y3845" s="3">
        <v>68158.97</v>
      </c>
    </row>
    <row r="3846" spans="1:25" x14ac:dyDescent="0.25">
      <c r="A3846" s="3">
        <v>702</v>
      </c>
      <c r="B3846" s="24" t="s">
        <v>3900</v>
      </c>
      <c r="C3846" s="4"/>
      <c r="D3846" s="3">
        <v>314798</v>
      </c>
      <c r="E3846" s="24"/>
      <c r="F3846" s="4" t="s">
        <v>45</v>
      </c>
      <c r="G3846" s="4" t="s">
        <v>45</v>
      </c>
      <c r="H3846" s="4" t="s">
        <v>34</v>
      </c>
      <c r="I3846" s="24" t="s">
        <v>35</v>
      </c>
      <c r="J3846" s="4" t="s">
        <v>36</v>
      </c>
      <c r="K3846" s="5">
        <v>11837.13</v>
      </c>
      <c r="L3846" s="5">
        <v>11837.13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25" t="s">
        <v>37</v>
      </c>
      <c r="S3846" s="25" t="s">
        <v>49</v>
      </c>
      <c r="T3846" s="5"/>
      <c r="U3846" s="5">
        <v>0</v>
      </c>
      <c r="V3846" s="4" t="s">
        <v>39</v>
      </c>
      <c r="W3846" s="4" t="s">
        <v>39</v>
      </c>
      <c r="X3846" s="4" t="s">
        <v>39</v>
      </c>
      <c r="Y3846" s="3">
        <v>12274.82</v>
      </c>
    </row>
    <row r="3847" spans="1:25" x14ac:dyDescent="0.25">
      <c r="A3847" s="3">
        <v>702</v>
      </c>
      <c r="B3847" s="24" t="s">
        <v>3901</v>
      </c>
      <c r="C3847" s="4"/>
      <c r="D3847" s="3">
        <v>314798</v>
      </c>
      <c r="E3847" s="24"/>
      <c r="F3847" s="4" t="s">
        <v>45</v>
      </c>
      <c r="G3847" s="4" t="s">
        <v>45</v>
      </c>
      <c r="H3847" s="4" t="s">
        <v>34</v>
      </c>
      <c r="I3847" s="24" t="s">
        <v>35</v>
      </c>
      <c r="J3847" s="4" t="s">
        <v>36</v>
      </c>
      <c r="K3847" s="5">
        <v>14412.75</v>
      </c>
      <c r="L3847" s="5">
        <v>14412.75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25" t="s">
        <v>37</v>
      </c>
      <c r="S3847" s="25" t="s">
        <v>49</v>
      </c>
      <c r="T3847" s="5"/>
      <c r="U3847" s="5">
        <v>0</v>
      </c>
      <c r="V3847" s="4" t="s">
        <v>39</v>
      </c>
      <c r="W3847" s="4" t="s">
        <v>39</v>
      </c>
      <c r="X3847" s="4" t="s">
        <v>39</v>
      </c>
      <c r="Y3847" s="3">
        <v>15044.79</v>
      </c>
    </row>
    <row r="3848" spans="1:25" x14ac:dyDescent="0.25">
      <c r="A3848" s="3">
        <v>702</v>
      </c>
      <c r="B3848" s="24" t="s">
        <v>3902</v>
      </c>
      <c r="C3848" s="4"/>
      <c r="D3848" s="3">
        <v>314798</v>
      </c>
      <c r="E3848" s="24"/>
      <c r="F3848" s="4" t="s">
        <v>45</v>
      </c>
      <c r="G3848" s="4" t="s">
        <v>45</v>
      </c>
      <c r="H3848" s="4" t="s">
        <v>34</v>
      </c>
      <c r="I3848" s="24" t="s">
        <v>35</v>
      </c>
      <c r="J3848" s="4" t="s">
        <v>36</v>
      </c>
      <c r="K3848" s="5">
        <v>149499.07</v>
      </c>
      <c r="L3848" s="5">
        <v>149499.07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25" t="s">
        <v>37</v>
      </c>
      <c r="S3848" s="25" t="s">
        <v>49</v>
      </c>
      <c r="T3848" s="5"/>
      <c r="U3848" s="5">
        <v>0</v>
      </c>
      <c r="V3848" s="4" t="s">
        <v>39</v>
      </c>
      <c r="W3848" s="4" t="s">
        <v>39</v>
      </c>
      <c r="X3848" s="4" t="s">
        <v>39</v>
      </c>
      <c r="Y3848" s="3">
        <v>156047.59</v>
      </c>
    </row>
    <row r="3849" spans="1:25" x14ac:dyDescent="0.25">
      <c r="A3849" s="3">
        <v>702</v>
      </c>
      <c r="B3849" s="24" t="s">
        <v>3903</v>
      </c>
      <c r="C3849" s="4"/>
      <c r="D3849" s="3">
        <v>314798</v>
      </c>
      <c r="E3849" s="24"/>
      <c r="F3849" s="4" t="s">
        <v>107</v>
      </c>
      <c r="G3849" s="4" t="s">
        <v>107</v>
      </c>
      <c r="H3849" s="4" t="s">
        <v>34</v>
      </c>
      <c r="I3849" s="24" t="s">
        <v>35</v>
      </c>
      <c r="J3849" s="4" t="s">
        <v>36</v>
      </c>
      <c r="K3849" s="5">
        <v>87742.2</v>
      </c>
      <c r="L3849" s="5">
        <v>87742.2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25" t="s">
        <v>37</v>
      </c>
      <c r="S3849" s="25" t="s">
        <v>49</v>
      </c>
      <c r="T3849" s="5"/>
      <c r="U3849" s="5">
        <v>0</v>
      </c>
      <c r="V3849" s="4" t="s">
        <v>39</v>
      </c>
      <c r="W3849" s="4" t="s">
        <v>39</v>
      </c>
      <c r="X3849" s="4" t="s">
        <v>39</v>
      </c>
      <c r="Y3849" s="3">
        <v>91577.279999999999</v>
      </c>
    </row>
    <row r="3850" spans="1:25" x14ac:dyDescent="0.25">
      <c r="A3850" s="3">
        <v>702</v>
      </c>
      <c r="B3850" s="24" t="s">
        <v>3904</v>
      </c>
      <c r="C3850" s="4"/>
      <c r="D3850" s="3">
        <v>313548</v>
      </c>
      <c r="E3850" s="24"/>
      <c r="F3850" s="4" t="s">
        <v>107</v>
      </c>
      <c r="G3850" s="4" t="s">
        <v>107</v>
      </c>
      <c r="H3850" s="4" t="s">
        <v>34</v>
      </c>
      <c r="I3850" s="24" t="s">
        <v>35</v>
      </c>
      <c r="J3850" s="4" t="s">
        <v>36</v>
      </c>
      <c r="K3850" s="5">
        <v>88432.98</v>
      </c>
      <c r="L3850" s="5">
        <v>88432.98</v>
      </c>
      <c r="M3850" s="5">
        <v>0</v>
      </c>
      <c r="N3850" s="5">
        <v>0</v>
      </c>
      <c r="O3850" s="5">
        <v>0</v>
      </c>
      <c r="P3850" s="5">
        <v>0</v>
      </c>
      <c r="Q3850" s="5">
        <v>0</v>
      </c>
      <c r="R3850" s="25" t="s">
        <v>37</v>
      </c>
      <c r="S3850" s="25" t="s">
        <v>97</v>
      </c>
      <c r="T3850" s="5"/>
      <c r="U3850" s="5">
        <v>0</v>
      </c>
      <c r="V3850" s="4" t="s">
        <v>39</v>
      </c>
      <c r="W3850" s="4" t="s">
        <v>39</v>
      </c>
      <c r="X3850" s="4" t="s">
        <v>39</v>
      </c>
      <c r="Y3850" s="3">
        <v>91994.06</v>
      </c>
    </row>
    <row r="3851" spans="1:25" x14ac:dyDescent="0.25">
      <c r="A3851" s="3">
        <v>702</v>
      </c>
      <c r="B3851" s="24" t="s">
        <v>3905</v>
      </c>
      <c r="C3851" s="4"/>
      <c r="D3851" s="3">
        <v>313548</v>
      </c>
      <c r="E3851" s="24"/>
      <c r="F3851" s="4" t="s">
        <v>45</v>
      </c>
      <c r="G3851" s="4" t="s">
        <v>45</v>
      </c>
      <c r="H3851" s="4" t="s">
        <v>34</v>
      </c>
      <c r="I3851" s="24" t="s">
        <v>35</v>
      </c>
      <c r="J3851" s="4" t="s">
        <v>36</v>
      </c>
      <c r="K3851" s="5">
        <v>63004.4</v>
      </c>
      <c r="L3851" s="5">
        <v>63004.4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25" t="s">
        <v>37</v>
      </c>
      <c r="S3851" s="25" t="s">
        <v>97</v>
      </c>
      <c r="T3851" s="5"/>
      <c r="U3851" s="5">
        <v>0</v>
      </c>
      <c r="V3851" s="4" t="s">
        <v>39</v>
      </c>
      <c r="W3851" s="4" t="s">
        <v>39</v>
      </c>
      <c r="X3851" s="4" t="s">
        <v>39</v>
      </c>
      <c r="Y3851" s="3">
        <v>65541.5</v>
      </c>
    </row>
    <row r="3852" spans="1:25" x14ac:dyDescent="0.25">
      <c r="A3852" s="3">
        <v>702</v>
      </c>
      <c r="B3852" s="24" t="s">
        <v>3906</v>
      </c>
      <c r="C3852" s="4"/>
      <c r="D3852" s="3">
        <v>313548</v>
      </c>
      <c r="E3852" s="24"/>
      <c r="F3852" s="4" t="s">
        <v>45</v>
      </c>
      <c r="G3852" s="4" t="s">
        <v>45</v>
      </c>
      <c r="H3852" s="4" t="s">
        <v>34</v>
      </c>
      <c r="I3852" s="24" t="s">
        <v>35</v>
      </c>
      <c r="J3852" s="4" t="s">
        <v>36</v>
      </c>
      <c r="K3852" s="5">
        <v>64241.91</v>
      </c>
      <c r="L3852" s="5">
        <v>64241.91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25" t="s">
        <v>37</v>
      </c>
      <c r="S3852" s="25" t="s">
        <v>97</v>
      </c>
      <c r="T3852" s="5"/>
      <c r="U3852" s="5">
        <v>0</v>
      </c>
      <c r="V3852" s="4" t="s">
        <v>39</v>
      </c>
      <c r="W3852" s="4" t="s">
        <v>39</v>
      </c>
      <c r="X3852" s="4" t="s">
        <v>39</v>
      </c>
      <c r="Y3852" s="3">
        <v>66514.95</v>
      </c>
    </row>
    <row r="3853" spans="1:25" x14ac:dyDescent="0.25">
      <c r="A3853" s="3">
        <v>702</v>
      </c>
      <c r="B3853" s="24" t="s">
        <v>3907</v>
      </c>
      <c r="C3853" s="4"/>
      <c r="D3853" s="3">
        <v>311337</v>
      </c>
      <c r="E3853" s="24"/>
      <c r="F3853" s="4" t="s">
        <v>45</v>
      </c>
      <c r="G3853" s="4" t="s">
        <v>45</v>
      </c>
      <c r="H3853" s="4" t="s">
        <v>34</v>
      </c>
      <c r="I3853" s="24" t="s">
        <v>35</v>
      </c>
      <c r="J3853" s="4" t="s">
        <v>36</v>
      </c>
      <c r="K3853" s="5">
        <v>242326.93</v>
      </c>
      <c r="L3853" s="5">
        <v>242326.93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25" t="s">
        <v>37</v>
      </c>
      <c r="S3853" s="25" t="s">
        <v>108</v>
      </c>
      <c r="T3853" s="5"/>
      <c r="U3853" s="5">
        <v>0</v>
      </c>
      <c r="V3853" s="4" t="s">
        <v>39</v>
      </c>
      <c r="W3853" s="4" t="s">
        <v>39</v>
      </c>
      <c r="X3853" s="4" t="s">
        <v>39</v>
      </c>
      <c r="Y3853" s="3">
        <v>256409.25</v>
      </c>
    </row>
    <row r="3854" spans="1:25" x14ac:dyDescent="0.25">
      <c r="A3854" s="3">
        <v>702</v>
      </c>
      <c r="B3854" s="24" t="s">
        <v>3908</v>
      </c>
      <c r="C3854" s="4"/>
      <c r="D3854" s="3">
        <v>313548</v>
      </c>
      <c r="E3854" s="24"/>
      <c r="F3854" s="4" t="s">
        <v>107</v>
      </c>
      <c r="G3854" s="4" t="s">
        <v>107</v>
      </c>
      <c r="H3854" s="4" t="s">
        <v>34</v>
      </c>
      <c r="I3854" s="24" t="s">
        <v>35</v>
      </c>
      <c r="J3854" s="4" t="s">
        <v>36</v>
      </c>
      <c r="K3854" s="5">
        <v>40002.730000000003</v>
      </c>
      <c r="L3854" s="5">
        <v>40002.730000000003</v>
      </c>
      <c r="M3854" s="5">
        <v>0</v>
      </c>
      <c r="N3854" s="5">
        <v>0</v>
      </c>
      <c r="O3854" s="5">
        <v>0</v>
      </c>
      <c r="P3854" s="5">
        <v>0</v>
      </c>
      <c r="Q3854" s="5">
        <v>0</v>
      </c>
      <c r="R3854" s="25" t="s">
        <v>37</v>
      </c>
      <c r="S3854" s="25" t="s">
        <v>97</v>
      </c>
      <c r="T3854" s="5"/>
      <c r="U3854" s="5">
        <v>0</v>
      </c>
      <c r="V3854" s="4" t="s">
        <v>39</v>
      </c>
      <c r="W3854" s="4" t="s">
        <v>39</v>
      </c>
      <c r="X3854" s="4" t="s">
        <v>39</v>
      </c>
      <c r="Y3854" s="3">
        <v>41672.46</v>
      </c>
    </row>
    <row r="3855" spans="1:25" x14ac:dyDescent="0.25">
      <c r="A3855" s="3">
        <v>702</v>
      </c>
      <c r="B3855" s="24" t="s">
        <v>3909</v>
      </c>
      <c r="C3855" s="4"/>
      <c r="D3855" s="3">
        <v>316339</v>
      </c>
      <c r="E3855" s="24"/>
      <c r="F3855" s="4" t="s">
        <v>107</v>
      </c>
      <c r="G3855" s="4" t="s">
        <v>107</v>
      </c>
      <c r="H3855" s="4" t="s">
        <v>34</v>
      </c>
      <c r="I3855" s="24" t="s">
        <v>35</v>
      </c>
      <c r="J3855" s="4" t="s">
        <v>36</v>
      </c>
      <c r="K3855" s="5">
        <v>260703.38</v>
      </c>
      <c r="L3855" s="5">
        <v>260703.38</v>
      </c>
      <c r="M3855" s="5">
        <v>0</v>
      </c>
      <c r="N3855" s="5">
        <v>0</v>
      </c>
      <c r="O3855" s="5">
        <v>0</v>
      </c>
      <c r="P3855" s="5">
        <v>0</v>
      </c>
      <c r="Q3855" s="5">
        <v>0</v>
      </c>
      <c r="R3855" s="25" t="s">
        <v>37</v>
      </c>
      <c r="S3855" s="25" t="s">
        <v>58</v>
      </c>
      <c r="T3855" s="5"/>
      <c r="U3855" s="5">
        <v>0</v>
      </c>
      <c r="V3855" s="4" t="s">
        <v>39</v>
      </c>
      <c r="W3855" s="4" t="s">
        <v>39</v>
      </c>
      <c r="X3855" s="4" t="s">
        <v>39</v>
      </c>
      <c r="Y3855" s="3">
        <v>275784.78000000003</v>
      </c>
    </row>
    <row r="3856" spans="1:25" x14ac:dyDescent="0.25">
      <c r="A3856" s="3">
        <v>702</v>
      </c>
      <c r="B3856" s="24" t="s">
        <v>3910</v>
      </c>
      <c r="C3856" s="4"/>
      <c r="D3856" s="3">
        <v>316339</v>
      </c>
      <c r="E3856" s="24"/>
      <c r="F3856" s="4" t="s">
        <v>107</v>
      </c>
      <c r="G3856" s="4" t="s">
        <v>107</v>
      </c>
      <c r="H3856" s="4" t="s">
        <v>34</v>
      </c>
      <c r="I3856" s="24" t="s">
        <v>35</v>
      </c>
      <c r="J3856" s="4" t="s">
        <v>36</v>
      </c>
      <c r="K3856" s="5">
        <v>125810.46</v>
      </c>
      <c r="L3856" s="5">
        <v>125810.46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25" t="s">
        <v>37</v>
      </c>
      <c r="S3856" s="25" t="s">
        <v>58</v>
      </c>
      <c r="T3856" s="5"/>
      <c r="U3856" s="5">
        <v>0</v>
      </c>
      <c r="V3856" s="4" t="s">
        <v>39</v>
      </c>
      <c r="W3856" s="4" t="s">
        <v>39</v>
      </c>
      <c r="X3856" s="4" t="s">
        <v>39</v>
      </c>
      <c r="Y3856" s="3">
        <v>133088.47</v>
      </c>
    </row>
    <row r="3857" spans="1:25" x14ac:dyDescent="0.25">
      <c r="A3857" s="3">
        <v>702</v>
      </c>
      <c r="B3857" s="24" t="s">
        <v>3911</v>
      </c>
      <c r="C3857" s="4"/>
      <c r="D3857" s="3">
        <v>313548</v>
      </c>
      <c r="E3857" s="24"/>
      <c r="F3857" s="4" t="s">
        <v>107</v>
      </c>
      <c r="G3857" s="4" t="s">
        <v>107</v>
      </c>
      <c r="H3857" s="4" t="s">
        <v>34</v>
      </c>
      <c r="I3857" s="24" t="s">
        <v>35</v>
      </c>
      <c r="J3857" s="4" t="s">
        <v>36</v>
      </c>
      <c r="K3857" s="5">
        <v>169044.32</v>
      </c>
      <c r="L3857" s="5">
        <v>169044.32</v>
      </c>
      <c r="M3857" s="5">
        <v>0</v>
      </c>
      <c r="N3857" s="5">
        <v>0</v>
      </c>
      <c r="O3857" s="5">
        <v>0</v>
      </c>
      <c r="P3857" s="5">
        <v>0</v>
      </c>
      <c r="Q3857" s="5">
        <v>0</v>
      </c>
      <c r="R3857" s="25" t="s">
        <v>37</v>
      </c>
      <c r="S3857" s="25" t="s">
        <v>97</v>
      </c>
      <c r="T3857" s="5"/>
      <c r="U3857" s="5">
        <v>0</v>
      </c>
      <c r="V3857" s="4" t="s">
        <v>39</v>
      </c>
      <c r="W3857" s="4" t="s">
        <v>39</v>
      </c>
      <c r="X3857" s="4" t="s">
        <v>39</v>
      </c>
      <c r="Y3857" s="3">
        <v>175589.26</v>
      </c>
    </row>
    <row r="3858" spans="1:25" x14ac:dyDescent="0.25">
      <c r="A3858" s="3">
        <v>702</v>
      </c>
      <c r="B3858" s="24" t="s">
        <v>3912</v>
      </c>
      <c r="C3858" s="4"/>
      <c r="D3858" s="3">
        <v>316339</v>
      </c>
      <c r="E3858" s="24"/>
      <c r="F3858" s="4" t="s">
        <v>107</v>
      </c>
      <c r="G3858" s="4" t="s">
        <v>107</v>
      </c>
      <c r="H3858" s="4" t="s">
        <v>34</v>
      </c>
      <c r="I3858" s="24" t="s">
        <v>35</v>
      </c>
      <c r="J3858" s="4" t="s">
        <v>36</v>
      </c>
      <c r="K3858" s="5">
        <v>161498.73000000001</v>
      </c>
      <c r="L3858" s="5">
        <v>161498.73000000001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25" t="s">
        <v>37</v>
      </c>
      <c r="S3858" s="25" t="s">
        <v>58</v>
      </c>
      <c r="T3858" s="5"/>
      <c r="U3858" s="5">
        <v>0</v>
      </c>
      <c r="V3858" s="4" t="s">
        <v>39</v>
      </c>
      <c r="W3858" s="4" t="s">
        <v>39</v>
      </c>
      <c r="X3858" s="4" t="s">
        <v>39</v>
      </c>
      <c r="Y3858" s="3">
        <v>170841.27</v>
      </c>
    </row>
    <row r="3859" spans="1:25" x14ac:dyDescent="0.25">
      <c r="A3859" s="3">
        <v>702</v>
      </c>
      <c r="B3859" s="24" t="s">
        <v>3913</v>
      </c>
      <c r="C3859" s="4"/>
      <c r="D3859" s="3">
        <v>313548</v>
      </c>
      <c r="E3859" s="24"/>
      <c r="F3859" s="4" t="s">
        <v>107</v>
      </c>
      <c r="G3859" s="4" t="s">
        <v>107</v>
      </c>
      <c r="H3859" s="4" t="s">
        <v>34</v>
      </c>
      <c r="I3859" s="24" t="s">
        <v>35</v>
      </c>
      <c r="J3859" s="4" t="s">
        <v>36</v>
      </c>
      <c r="K3859" s="5">
        <v>39569.29</v>
      </c>
      <c r="L3859" s="5">
        <v>39569.29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25" t="s">
        <v>37</v>
      </c>
      <c r="S3859" s="25" t="s">
        <v>97</v>
      </c>
      <c r="T3859" s="5"/>
      <c r="U3859" s="5">
        <v>0</v>
      </c>
      <c r="V3859" s="4" t="s">
        <v>39</v>
      </c>
      <c r="W3859" s="4" t="s">
        <v>39</v>
      </c>
      <c r="X3859" s="4" t="s">
        <v>39</v>
      </c>
      <c r="Y3859" s="3">
        <v>40969.360000000001</v>
      </c>
    </row>
    <row r="3860" spans="1:25" x14ac:dyDescent="0.25">
      <c r="A3860" s="3">
        <v>702</v>
      </c>
      <c r="B3860" s="24" t="s">
        <v>3914</v>
      </c>
      <c r="C3860" s="4"/>
      <c r="D3860" s="3">
        <v>317290</v>
      </c>
      <c r="E3860" s="24"/>
      <c r="F3860" s="4" t="s">
        <v>33</v>
      </c>
      <c r="G3860" s="4" t="s">
        <v>33</v>
      </c>
      <c r="H3860" s="4" t="s">
        <v>34</v>
      </c>
      <c r="I3860" s="24" t="s">
        <v>35</v>
      </c>
      <c r="J3860" s="4" t="s">
        <v>41</v>
      </c>
      <c r="K3860" s="5">
        <v>58512.59</v>
      </c>
      <c r="L3860" s="5">
        <v>3530.6496809791915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25" t="s">
        <v>37</v>
      </c>
      <c r="S3860" s="25" t="s">
        <v>38</v>
      </c>
      <c r="T3860" s="5"/>
      <c r="U3860" s="5">
        <v>0</v>
      </c>
      <c r="V3860" s="4" t="s">
        <v>39</v>
      </c>
      <c r="W3860" s="4" t="s">
        <v>39</v>
      </c>
      <c r="X3860" s="4" t="s">
        <v>39</v>
      </c>
      <c r="Y3860" s="3">
        <v>117025.17</v>
      </c>
    </row>
    <row r="3861" spans="1:25" x14ac:dyDescent="0.25">
      <c r="A3861" s="3">
        <v>702</v>
      </c>
      <c r="B3861" s="24" t="s">
        <v>3915</v>
      </c>
      <c r="C3861" s="4"/>
      <c r="D3861" s="3">
        <v>314798</v>
      </c>
      <c r="E3861" s="24"/>
      <c r="F3861" s="4" t="s">
        <v>45</v>
      </c>
      <c r="G3861" s="4" t="s">
        <v>45</v>
      </c>
      <c r="H3861" s="4" t="s">
        <v>34</v>
      </c>
      <c r="I3861" s="24" t="s">
        <v>35</v>
      </c>
      <c r="J3861" s="4" t="s">
        <v>36</v>
      </c>
      <c r="K3861" s="5">
        <v>164265.37</v>
      </c>
      <c r="L3861" s="5">
        <v>164265.37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25" t="s">
        <v>37</v>
      </c>
      <c r="S3861" s="25" t="s">
        <v>49</v>
      </c>
      <c r="T3861" s="5"/>
      <c r="U3861" s="5">
        <v>0</v>
      </c>
      <c r="V3861" s="4" t="s">
        <v>39</v>
      </c>
      <c r="W3861" s="4" t="s">
        <v>39</v>
      </c>
      <c r="X3861" s="4" t="s">
        <v>39</v>
      </c>
      <c r="Y3861" s="3">
        <v>170880.1</v>
      </c>
    </row>
    <row r="3862" spans="1:25" x14ac:dyDescent="0.25">
      <c r="A3862" s="3">
        <v>702</v>
      </c>
      <c r="B3862" s="24" t="s">
        <v>3916</v>
      </c>
      <c r="C3862" s="4"/>
      <c r="D3862" s="3">
        <v>313548</v>
      </c>
      <c r="E3862" s="24"/>
      <c r="F3862" s="4" t="s">
        <v>107</v>
      </c>
      <c r="G3862" s="4" t="s">
        <v>107</v>
      </c>
      <c r="H3862" s="4" t="s">
        <v>34</v>
      </c>
      <c r="I3862" s="24" t="s">
        <v>35</v>
      </c>
      <c r="J3862" s="4" t="s">
        <v>36</v>
      </c>
      <c r="K3862" s="5">
        <v>11074.44</v>
      </c>
      <c r="L3862" s="5">
        <v>11074.44</v>
      </c>
      <c r="M3862" s="5">
        <v>0</v>
      </c>
      <c r="N3862" s="5">
        <v>0</v>
      </c>
      <c r="O3862" s="5">
        <v>0</v>
      </c>
      <c r="P3862" s="5">
        <v>0</v>
      </c>
      <c r="Q3862" s="5">
        <v>0</v>
      </c>
      <c r="R3862" s="25" t="s">
        <v>37</v>
      </c>
      <c r="S3862" s="25" t="s">
        <v>97</v>
      </c>
      <c r="T3862" s="5"/>
      <c r="U3862" s="5">
        <v>0</v>
      </c>
      <c r="V3862" s="4" t="s">
        <v>39</v>
      </c>
      <c r="W3862" s="4" t="s">
        <v>39</v>
      </c>
      <c r="X3862" s="4" t="s">
        <v>39</v>
      </c>
      <c r="Y3862" s="3">
        <v>11577.15</v>
      </c>
    </row>
    <row r="3863" spans="1:25" x14ac:dyDescent="0.25">
      <c r="A3863" s="3">
        <v>702</v>
      </c>
      <c r="B3863" s="24" t="s">
        <v>3917</v>
      </c>
      <c r="C3863" s="4"/>
      <c r="D3863" s="3">
        <v>318631</v>
      </c>
      <c r="E3863" s="24"/>
      <c r="F3863" s="4" t="s">
        <v>43</v>
      </c>
      <c r="G3863" s="4" t="s">
        <v>33</v>
      </c>
      <c r="H3863" s="4" t="s">
        <v>34</v>
      </c>
      <c r="I3863" s="24" t="s">
        <v>35</v>
      </c>
      <c r="J3863" s="4" t="s">
        <v>36</v>
      </c>
      <c r="K3863" s="5">
        <v>31489.74</v>
      </c>
      <c r="L3863" s="5">
        <v>31489.74</v>
      </c>
      <c r="M3863" s="5">
        <v>0</v>
      </c>
      <c r="N3863" s="5">
        <v>0</v>
      </c>
      <c r="O3863" s="5">
        <v>0</v>
      </c>
      <c r="P3863" s="5">
        <v>0</v>
      </c>
      <c r="Q3863" s="5">
        <v>0</v>
      </c>
      <c r="R3863" s="25" t="s">
        <v>37</v>
      </c>
      <c r="S3863" s="25" t="s">
        <v>90</v>
      </c>
      <c r="T3863" s="5"/>
      <c r="U3863" s="5">
        <v>0</v>
      </c>
      <c r="V3863" s="4" t="s">
        <v>39</v>
      </c>
      <c r="W3863" s="4" t="s">
        <v>39</v>
      </c>
      <c r="X3863" s="4" t="s">
        <v>39</v>
      </c>
      <c r="Y3863" s="3">
        <v>32948.339999999997</v>
      </c>
    </row>
    <row r="3864" spans="1:25" x14ac:dyDescent="0.25">
      <c r="A3864" s="3">
        <v>702</v>
      </c>
      <c r="B3864" s="24" t="s">
        <v>3918</v>
      </c>
      <c r="C3864" s="4"/>
      <c r="D3864" s="3">
        <v>314798</v>
      </c>
      <c r="E3864" s="24"/>
      <c r="F3864" s="4" t="s">
        <v>45</v>
      </c>
      <c r="G3864" s="4" t="s">
        <v>45</v>
      </c>
      <c r="H3864" s="4" t="s">
        <v>34</v>
      </c>
      <c r="I3864" s="24" t="s">
        <v>35</v>
      </c>
      <c r="J3864" s="4" t="s">
        <v>36</v>
      </c>
      <c r="K3864" s="5">
        <v>325321.40999999997</v>
      </c>
      <c r="L3864" s="5">
        <v>325321.40999999997</v>
      </c>
      <c r="M3864" s="5">
        <v>0</v>
      </c>
      <c r="N3864" s="5">
        <v>0</v>
      </c>
      <c r="O3864" s="5">
        <v>0</v>
      </c>
      <c r="P3864" s="5">
        <v>0</v>
      </c>
      <c r="Q3864" s="5">
        <v>0</v>
      </c>
      <c r="R3864" s="25" t="s">
        <v>37</v>
      </c>
      <c r="S3864" s="25" t="s">
        <v>49</v>
      </c>
      <c r="T3864" s="5"/>
      <c r="U3864" s="5">
        <v>0</v>
      </c>
      <c r="V3864" s="4" t="s">
        <v>39</v>
      </c>
      <c r="W3864" s="4" t="s">
        <v>39</v>
      </c>
      <c r="X3864" s="4" t="s">
        <v>39</v>
      </c>
      <c r="Y3864" s="3">
        <v>341741.35</v>
      </c>
    </row>
    <row r="3865" spans="1:25" x14ac:dyDescent="0.25">
      <c r="A3865" s="3">
        <v>702</v>
      </c>
      <c r="B3865" s="24" t="s">
        <v>3919</v>
      </c>
      <c r="C3865" s="4"/>
      <c r="D3865" s="3">
        <v>314798</v>
      </c>
      <c r="E3865" s="24"/>
      <c r="F3865" s="4" t="s">
        <v>107</v>
      </c>
      <c r="G3865" s="4" t="s">
        <v>107</v>
      </c>
      <c r="H3865" s="4" t="s">
        <v>34</v>
      </c>
      <c r="I3865" s="24" t="s">
        <v>35</v>
      </c>
      <c r="J3865" s="4" t="s">
        <v>36</v>
      </c>
      <c r="K3865" s="5">
        <v>53535.19</v>
      </c>
      <c r="L3865" s="5">
        <v>53535.19</v>
      </c>
      <c r="M3865" s="5">
        <v>0</v>
      </c>
      <c r="N3865" s="5">
        <v>0</v>
      </c>
      <c r="O3865" s="5">
        <v>0</v>
      </c>
      <c r="P3865" s="5">
        <v>0</v>
      </c>
      <c r="Q3865" s="5">
        <v>0</v>
      </c>
      <c r="R3865" s="25" t="s">
        <v>37</v>
      </c>
      <c r="S3865" s="25" t="s">
        <v>49</v>
      </c>
      <c r="T3865" s="5"/>
      <c r="U3865" s="5">
        <v>0</v>
      </c>
      <c r="V3865" s="4" t="s">
        <v>39</v>
      </c>
      <c r="W3865" s="4" t="s">
        <v>39</v>
      </c>
      <c r="X3865" s="4" t="s">
        <v>39</v>
      </c>
      <c r="Y3865" s="3">
        <v>56214.559999999998</v>
      </c>
    </row>
    <row r="3866" spans="1:25" x14ac:dyDescent="0.25">
      <c r="A3866" s="3">
        <v>702</v>
      </c>
      <c r="B3866" s="24" t="s">
        <v>3920</v>
      </c>
      <c r="C3866" s="4"/>
      <c r="D3866" s="3">
        <v>313548</v>
      </c>
      <c r="E3866" s="24"/>
      <c r="F3866" s="4" t="s">
        <v>45</v>
      </c>
      <c r="G3866" s="4" t="s">
        <v>45</v>
      </c>
      <c r="H3866" s="4" t="s">
        <v>34</v>
      </c>
      <c r="I3866" s="24" t="s">
        <v>35</v>
      </c>
      <c r="J3866" s="4" t="s">
        <v>36</v>
      </c>
      <c r="K3866" s="5">
        <v>76892.97</v>
      </c>
      <c r="L3866" s="5">
        <v>76892.97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25" t="s">
        <v>37</v>
      </c>
      <c r="S3866" s="25" t="s">
        <v>97</v>
      </c>
      <c r="T3866" s="5"/>
      <c r="U3866" s="5">
        <v>0</v>
      </c>
      <c r="V3866" s="4" t="s">
        <v>39</v>
      </c>
      <c r="W3866" s="4" t="s">
        <v>39</v>
      </c>
      <c r="X3866" s="4" t="s">
        <v>39</v>
      </c>
      <c r="Y3866" s="3">
        <v>80738.16</v>
      </c>
    </row>
    <row r="3867" spans="1:25" x14ac:dyDescent="0.25">
      <c r="A3867" s="3">
        <v>702</v>
      </c>
      <c r="B3867" s="24" t="s">
        <v>3921</v>
      </c>
      <c r="C3867" s="4"/>
      <c r="D3867" s="3">
        <v>313548</v>
      </c>
      <c r="E3867" s="24"/>
      <c r="F3867" s="4" t="s">
        <v>45</v>
      </c>
      <c r="G3867" s="4" t="s">
        <v>45</v>
      </c>
      <c r="H3867" s="4" t="s">
        <v>34</v>
      </c>
      <c r="I3867" s="24" t="s">
        <v>35</v>
      </c>
      <c r="J3867" s="4" t="s">
        <v>36</v>
      </c>
      <c r="K3867" s="5">
        <v>76892.97</v>
      </c>
      <c r="L3867" s="5">
        <v>76892.97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25" t="s">
        <v>37</v>
      </c>
      <c r="S3867" s="25" t="s">
        <v>97</v>
      </c>
      <c r="T3867" s="5"/>
      <c r="U3867" s="5">
        <v>0</v>
      </c>
      <c r="V3867" s="4" t="s">
        <v>39</v>
      </c>
      <c r="W3867" s="4" t="s">
        <v>39</v>
      </c>
      <c r="X3867" s="4" t="s">
        <v>39</v>
      </c>
      <c r="Y3867" s="3">
        <v>80738.16</v>
      </c>
    </row>
    <row r="3868" spans="1:25" x14ac:dyDescent="0.25">
      <c r="A3868" s="3">
        <v>702</v>
      </c>
      <c r="B3868" s="24" t="s">
        <v>3922</v>
      </c>
      <c r="C3868" s="4"/>
      <c r="D3868" s="3">
        <v>313548</v>
      </c>
      <c r="E3868" s="24"/>
      <c r="F3868" s="4" t="s">
        <v>45</v>
      </c>
      <c r="G3868" s="4" t="s">
        <v>45</v>
      </c>
      <c r="H3868" s="4" t="s">
        <v>34</v>
      </c>
      <c r="I3868" s="24" t="s">
        <v>35</v>
      </c>
      <c r="J3868" s="4" t="s">
        <v>36</v>
      </c>
      <c r="K3868" s="5">
        <v>6838.01</v>
      </c>
      <c r="L3868" s="5">
        <v>6838.01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25" t="s">
        <v>37</v>
      </c>
      <c r="S3868" s="25" t="s">
        <v>97</v>
      </c>
      <c r="T3868" s="5"/>
      <c r="U3868" s="5">
        <v>0</v>
      </c>
      <c r="V3868" s="4" t="s">
        <v>39</v>
      </c>
      <c r="W3868" s="4" t="s">
        <v>39</v>
      </c>
      <c r="X3868" s="4" t="s">
        <v>39</v>
      </c>
      <c r="Y3868" s="3">
        <v>7157.44</v>
      </c>
    </row>
    <row r="3869" spans="1:25" x14ac:dyDescent="0.25">
      <c r="A3869" s="3">
        <v>702</v>
      </c>
      <c r="B3869" s="24" t="s">
        <v>3923</v>
      </c>
      <c r="C3869" s="4"/>
      <c r="D3869" s="3">
        <v>320134</v>
      </c>
      <c r="E3869" s="24"/>
      <c r="F3869" s="4" t="s">
        <v>43</v>
      </c>
      <c r="G3869" s="4" t="s">
        <v>45</v>
      </c>
      <c r="H3869" s="4" t="s">
        <v>34</v>
      </c>
      <c r="I3869" s="24" t="s">
        <v>35</v>
      </c>
      <c r="J3869" s="4" t="s">
        <v>36</v>
      </c>
      <c r="K3869" s="5">
        <v>5018695.41</v>
      </c>
      <c r="L3869" s="5">
        <v>5018695.41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25" t="s">
        <v>37</v>
      </c>
      <c r="S3869" s="25" t="s">
        <v>147</v>
      </c>
      <c r="T3869" s="5"/>
      <c r="U3869" s="5">
        <v>0</v>
      </c>
      <c r="V3869" s="4" t="s">
        <v>39</v>
      </c>
      <c r="W3869" s="4" t="s">
        <v>39</v>
      </c>
      <c r="X3869" s="4" t="s">
        <v>39</v>
      </c>
      <c r="Y3869" s="3">
        <v>5112500</v>
      </c>
    </row>
    <row r="3870" spans="1:25" x14ac:dyDescent="0.25">
      <c r="A3870" s="3">
        <v>702</v>
      </c>
      <c r="B3870" s="24" t="s">
        <v>3924</v>
      </c>
      <c r="C3870" s="4"/>
      <c r="D3870" s="3">
        <v>313548</v>
      </c>
      <c r="E3870" s="24"/>
      <c r="F3870" s="4" t="s">
        <v>45</v>
      </c>
      <c r="G3870" s="4" t="s">
        <v>45</v>
      </c>
      <c r="H3870" s="4" t="s">
        <v>34</v>
      </c>
      <c r="I3870" s="24" t="s">
        <v>35</v>
      </c>
      <c r="J3870" s="4" t="s">
        <v>36</v>
      </c>
      <c r="K3870" s="5">
        <v>11547.61</v>
      </c>
      <c r="L3870" s="5">
        <v>11547.61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25" t="s">
        <v>37</v>
      </c>
      <c r="S3870" s="25" t="s">
        <v>97</v>
      </c>
      <c r="T3870" s="5"/>
      <c r="U3870" s="5">
        <v>0</v>
      </c>
      <c r="V3870" s="4" t="s">
        <v>39</v>
      </c>
      <c r="W3870" s="4" t="s">
        <v>39</v>
      </c>
      <c r="X3870" s="4" t="s">
        <v>39</v>
      </c>
      <c r="Y3870" s="3">
        <v>12071.8</v>
      </c>
    </row>
    <row r="3871" spans="1:25" x14ac:dyDescent="0.25">
      <c r="A3871" s="3">
        <v>702</v>
      </c>
      <c r="B3871" s="24" t="s">
        <v>3925</v>
      </c>
      <c r="C3871" s="4"/>
      <c r="D3871" s="3">
        <v>313548</v>
      </c>
      <c r="E3871" s="24"/>
      <c r="F3871" s="4" t="s">
        <v>107</v>
      </c>
      <c r="G3871" s="4" t="s">
        <v>107</v>
      </c>
      <c r="H3871" s="4" t="s">
        <v>34</v>
      </c>
      <c r="I3871" s="24" t="s">
        <v>35</v>
      </c>
      <c r="J3871" s="4" t="s">
        <v>36</v>
      </c>
      <c r="K3871" s="5">
        <v>40002.730000000003</v>
      </c>
      <c r="L3871" s="5">
        <v>40002.730000000003</v>
      </c>
      <c r="M3871" s="5">
        <v>0</v>
      </c>
      <c r="N3871" s="5">
        <v>0</v>
      </c>
      <c r="O3871" s="5">
        <v>0</v>
      </c>
      <c r="P3871" s="5">
        <v>0</v>
      </c>
      <c r="Q3871" s="5">
        <v>0</v>
      </c>
      <c r="R3871" s="25" t="s">
        <v>37</v>
      </c>
      <c r="S3871" s="25" t="s">
        <v>97</v>
      </c>
      <c r="T3871" s="5"/>
      <c r="U3871" s="5">
        <v>0</v>
      </c>
      <c r="V3871" s="4" t="s">
        <v>39</v>
      </c>
      <c r="W3871" s="4" t="s">
        <v>39</v>
      </c>
      <c r="X3871" s="4" t="s">
        <v>39</v>
      </c>
      <c r="Y3871" s="3">
        <v>41672.46</v>
      </c>
    </row>
    <row r="3872" spans="1:25" x14ac:dyDescent="0.25">
      <c r="A3872" s="3">
        <v>702</v>
      </c>
      <c r="B3872" s="24" t="s">
        <v>3926</v>
      </c>
      <c r="C3872" s="4"/>
      <c r="D3872" s="3">
        <v>313548</v>
      </c>
      <c r="E3872" s="24"/>
      <c r="F3872" s="4" t="s">
        <v>107</v>
      </c>
      <c r="G3872" s="4" t="s">
        <v>107</v>
      </c>
      <c r="H3872" s="4" t="s">
        <v>34</v>
      </c>
      <c r="I3872" s="24" t="s">
        <v>35</v>
      </c>
      <c r="J3872" s="4" t="s">
        <v>36</v>
      </c>
      <c r="K3872" s="5">
        <v>15928.34</v>
      </c>
      <c r="L3872" s="5">
        <v>15928.34</v>
      </c>
      <c r="M3872" s="5">
        <v>0</v>
      </c>
      <c r="N3872" s="5">
        <v>0</v>
      </c>
      <c r="O3872" s="5">
        <v>0</v>
      </c>
      <c r="P3872" s="5">
        <v>0</v>
      </c>
      <c r="Q3872" s="5">
        <v>0</v>
      </c>
      <c r="R3872" s="25" t="s">
        <v>37</v>
      </c>
      <c r="S3872" s="25" t="s">
        <v>97</v>
      </c>
      <c r="T3872" s="5"/>
      <c r="U3872" s="5">
        <v>0</v>
      </c>
      <c r="V3872" s="4" t="s">
        <v>39</v>
      </c>
      <c r="W3872" s="4" t="s">
        <v>39</v>
      </c>
      <c r="X3872" s="4" t="s">
        <v>39</v>
      </c>
      <c r="Y3872" s="3">
        <v>16651.39</v>
      </c>
    </row>
    <row r="3873" spans="1:25" x14ac:dyDescent="0.25">
      <c r="A3873" s="3">
        <v>702</v>
      </c>
      <c r="B3873" s="24" t="s">
        <v>3927</v>
      </c>
      <c r="C3873" s="4"/>
      <c r="D3873" s="3">
        <v>313548</v>
      </c>
      <c r="E3873" s="24"/>
      <c r="F3873" s="4" t="s">
        <v>45</v>
      </c>
      <c r="G3873" s="4" t="s">
        <v>45</v>
      </c>
      <c r="H3873" s="4" t="s">
        <v>34</v>
      </c>
      <c r="I3873" s="24" t="s">
        <v>35</v>
      </c>
      <c r="J3873" s="4" t="s">
        <v>36</v>
      </c>
      <c r="K3873" s="5">
        <v>20079.38</v>
      </c>
      <c r="L3873" s="5">
        <v>20079.38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25" t="s">
        <v>37</v>
      </c>
      <c r="S3873" s="25" t="s">
        <v>97</v>
      </c>
      <c r="T3873" s="5"/>
      <c r="U3873" s="5">
        <v>0</v>
      </c>
      <c r="V3873" s="4" t="s">
        <v>39</v>
      </c>
      <c r="W3873" s="4" t="s">
        <v>39</v>
      </c>
      <c r="X3873" s="4" t="s">
        <v>39</v>
      </c>
      <c r="Y3873" s="3">
        <v>20990.85</v>
      </c>
    </row>
    <row r="3874" spans="1:25" x14ac:dyDescent="0.25">
      <c r="A3874" s="3">
        <v>702</v>
      </c>
      <c r="B3874" s="24" t="s">
        <v>3928</v>
      </c>
      <c r="C3874" s="4"/>
      <c r="D3874" s="3">
        <v>314798</v>
      </c>
      <c r="E3874" s="24"/>
      <c r="F3874" s="4" t="s">
        <v>45</v>
      </c>
      <c r="G3874" s="4" t="s">
        <v>45</v>
      </c>
      <c r="H3874" s="4" t="s">
        <v>34</v>
      </c>
      <c r="I3874" s="24" t="s">
        <v>35</v>
      </c>
      <c r="J3874" s="4" t="s">
        <v>36</v>
      </c>
      <c r="K3874" s="5">
        <v>92190.71</v>
      </c>
      <c r="L3874" s="5">
        <v>92190.71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25" t="s">
        <v>37</v>
      </c>
      <c r="S3874" s="25" t="s">
        <v>49</v>
      </c>
      <c r="T3874" s="5"/>
      <c r="U3874" s="5">
        <v>0</v>
      </c>
      <c r="V3874" s="4" t="s">
        <v>39</v>
      </c>
      <c r="W3874" s="4" t="s">
        <v>39</v>
      </c>
      <c r="X3874" s="4" t="s">
        <v>39</v>
      </c>
      <c r="Y3874" s="3">
        <v>96682.13</v>
      </c>
    </row>
    <row r="3875" spans="1:25" x14ac:dyDescent="0.25">
      <c r="A3875" s="3">
        <v>702</v>
      </c>
      <c r="B3875" s="24" t="s">
        <v>3929</v>
      </c>
      <c r="C3875" s="4"/>
      <c r="D3875" s="3">
        <v>314798</v>
      </c>
      <c r="E3875" s="24"/>
      <c r="F3875" s="4" t="s">
        <v>45</v>
      </c>
      <c r="G3875" s="4" t="s">
        <v>45</v>
      </c>
      <c r="H3875" s="4" t="s">
        <v>34</v>
      </c>
      <c r="I3875" s="24" t="s">
        <v>35</v>
      </c>
      <c r="J3875" s="4" t="s">
        <v>36</v>
      </c>
      <c r="K3875" s="5">
        <v>124136.27</v>
      </c>
      <c r="L3875" s="5">
        <v>124136.27</v>
      </c>
      <c r="M3875" s="5">
        <v>0</v>
      </c>
      <c r="N3875" s="5">
        <v>0</v>
      </c>
      <c r="O3875" s="5">
        <v>0</v>
      </c>
      <c r="P3875" s="5">
        <v>0</v>
      </c>
      <c r="Q3875" s="5">
        <v>0</v>
      </c>
      <c r="R3875" s="25" t="s">
        <v>37</v>
      </c>
      <c r="S3875" s="25" t="s">
        <v>49</v>
      </c>
      <c r="T3875" s="5"/>
      <c r="U3875" s="5">
        <v>0</v>
      </c>
      <c r="V3875" s="4" t="s">
        <v>39</v>
      </c>
      <c r="W3875" s="4" t="s">
        <v>39</v>
      </c>
      <c r="X3875" s="4" t="s">
        <v>39</v>
      </c>
      <c r="Y3875" s="3">
        <v>129765.03</v>
      </c>
    </row>
    <row r="3876" spans="1:25" x14ac:dyDescent="0.25">
      <c r="A3876" s="3">
        <v>702</v>
      </c>
      <c r="B3876" s="24" t="s">
        <v>3930</v>
      </c>
      <c r="C3876" s="4"/>
      <c r="D3876" s="3">
        <v>314798</v>
      </c>
      <c r="E3876" s="24"/>
      <c r="F3876" s="4" t="s">
        <v>107</v>
      </c>
      <c r="G3876" s="4" t="s">
        <v>107</v>
      </c>
      <c r="H3876" s="4" t="s">
        <v>34</v>
      </c>
      <c r="I3876" s="24" t="s">
        <v>35</v>
      </c>
      <c r="J3876" s="4" t="s">
        <v>36</v>
      </c>
      <c r="K3876" s="5">
        <v>84354.8</v>
      </c>
      <c r="L3876" s="5">
        <v>84354.8</v>
      </c>
      <c r="M3876" s="5">
        <v>0</v>
      </c>
      <c r="N3876" s="5">
        <v>0</v>
      </c>
      <c r="O3876" s="5">
        <v>0</v>
      </c>
      <c r="P3876" s="5">
        <v>0</v>
      </c>
      <c r="Q3876" s="5">
        <v>0</v>
      </c>
      <c r="R3876" s="25" t="s">
        <v>37</v>
      </c>
      <c r="S3876" s="25" t="s">
        <v>49</v>
      </c>
      <c r="T3876" s="5"/>
      <c r="U3876" s="5">
        <v>0</v>
      </c>
      <c r="V3876" s="4" t="s">
        <v>39</v>
      </c>
      <c r="W3876" s="4" t="s">
        <v>39</v>
      </c>
      <c r="X3876" s="4" t="s">
        <v>39</v>
      </c>
      <c r="Y3876" s="3">
        <v>88183.63</v>
      </c>
    </row>
    <row r="3877" spans="1:25" x14ac:dyDescent="0.25">
      <c r="A3877" s="3">
        <v>702</v>
      </c>
      <c r="B3877" s="24" t="s">
        <v>3931</v>
      </c>
      <c r="C3877" s="4"/>
      <c r="D3877" s="3">
        <v>310780</v>
      </c>
      <c r="E3877" s="24"/>
      <c r="F3877" s="4" t="s">
        <v>107</v>
      </c>
      <c r="G3877" s="4" t="s">
        <v>107</v>
      </c>
      <c r="H3877" s="4" t="s">
        <v>34</v>
      </c>
      <c r="I3877" s="24" t="s">
        <v>35</v>
      </c>
      <c r="J3877" s="4" t="s">
        <v>36</v>
      </c>
      <c r="K3877" s="5">
        <v>135002.34</v>
      </c>
      <c r="L3877" s="5">
        <v>135002.34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25" t="s">
        <v>37</v>
      </c>
      <c r="S3877" s="25" t="s">
        <v>3932</v>
      </c>
      <c r="T3877" s="5"/>
      <c r="U3877" s="5">
        <v>0</v>
      </c>
      <c r="V3877" s="4" t="s">
        <v>39</v>
      </c>
      <c r="W3877" s="4" t="s">
        <v>39</v>
      </c>
      <c r="X3877" s="4" t="s">
        <v>39</v>
      </c>
      <c r="Y3877" s="3">
        <v>143978.46</v>
      </c>
    </row>
    <row r="3878" spans="1:25" x14ac:dyDescent="0.25">
      <c r="A3878" s="3">
        <v>702</v>
      </c>
      <c r="B3878" s="24" t="s">
        <v>3933</v>
      </c>
      <c r="C3878" s="4"/>
      <c r="D3878" s="3">
        <v>313548</v>
      </c>
      <c r="E3878" s="24"/>
      <c r="F3878" s="4" t="s">
        <v>45</v>
      </c>
      <c r="G3878" s="4" t="s">
        <v>45</v>
      </c>
      <c r="H3878" s="4" t="s">
        <v>34</v>
      </c>
      <c r="I3878" s="24" t="s">
        <v>35</v>
      </c>
      <c r="J3878" s="4" t="s">
        <v>36</v>
      </c>
      <c r="K3878" s="5">
        <v>11547.61</v>
      </c>
      <c r="L3878" s="5">
        <v>11547.61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25" t="s">
        <v>37</v>
      </c>
      <c r="S3878" s="25" t="s">
        <v>97</v>
      </c>
      <c r="T3878" s="5"/>
      <c r="U3878" s="5">
        <v>0</v>
      </c>
      <c r="V3878" s="4" t="s">
        <v>39</v>
      </c>
      <c r="W3878" s="4" t="s">
        <v>39</v>
      </c>
      <c r="X3878" s="4" t="s">
        <v>39</v>
      </c>
      <c r="Y3878" s="3">
        <v>12071.8</v>
      </c>
    </row>
    <row r="3879" spans="1:25" x14ac:dyDescent="0.25">
      <c r="A3879" s="3">
        <v>702</v>
      </c>
      <c r="B3879" s="24" t="s">
        <v>3934</v>
      </c>
      <c r="C3879" s="4"/>
      <c r="D3879" s="3">
        <v>311130</v>
      </c>
      <c r="E3879" s="24"/>
      <c r="F3879" s="4" t="s">
        <v>43</v>
      </c>
      <c r="G3879" s="4" t="s">
        <v>33</v>
      </c>
      <c r="H3879" s="4" t="s">
        <v>34</v>
      </c>
      <c r="I3879" s="24" t="s">
        <v>35</v>
      </c>
      <c r="J3879" s="4" t="s">
        <v>36</v>
      </c>
      <c r="K3879" s="5">
        <v>138056.29999999999</v>
      </c>
      <c r="L3879" s="5">
        <v>138056.29999999999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25" t="s">
        <v>37</v>
      </c>
      <c r="S3879" s="25" t="s">
        <v>74</v>
      </c>
      <c r="T3879" s="5"/>
      <c r="U3879" s="5">
        <v>0</v>
      </c>
      <c r="V3879" s="4" t="s">
        <v>39</v>
      </c>
      <c r="W3879" s="4" t="s">
        <v>39</v>
      </c>
      <c r="X3879" s="4" t="s">
        <v>39</v>
      </c>
      <c r="Y3879" s="3">
        <v>150812.03</v>
      </c>
    </row>
    <row r="3880" spans="1:25" x14ac:dyDescent="0.25">
      <c r="A3880" s="3">
        <v>702</v>
      </c>
      <c r="B3880" s="24" t="s">
        <v>3935</v>
      </c>
      <c r="C3880" s="4"/>
      <c r="D3880" s="3">
        <v>314353</v>
      </c>
      <c r="E3880" s="24"/>
      <c r="F3880" s="4" t="s">
        <v>43</v>
      </c>
      <c r="G3880" s="4" t="s">
        <v>33</v>
      </c>
      <c r="H3880" s="4" t="s">
        <v>34</v>
      </c>
      <c r="I3880" s="24" t="s">
        <v>35</v>
      </c>
      <c r="J3880" s="4" t="s">
        <v>36</v>
      </c>
      <c r="K3880" s="5">
        <v>38235.730000000003</v>
      </c>
      <c r="L3880" s="5">
        <v>38235.730000000003</v>
      </c>
      <c r="M3880" s="5">
        <v>0</v>
      </c>
      <c r="N3880" s="5">
        <v>0</v>
      </c>
      <c r="O3880" s="5">
        <v>0</v>
      </c>
      <c r="P3880" s="5">
        <v>0</v>
      </c>
      <c r="Q3880" s="5">
        <v>0</v>
      </c>
      <c r="R3880" s="25" t="s">
        <v>37</v>
      </c>
      <c r="S3880" s="25" t="s">
        <v>58</v>
      </c>
      <c r="T3880" s="5"/>
      <c r="U3880" s="5">
        <v>0</v>
      </c>
      <c r="V3880" s="4" t="s">
        <v>39</v>
      </c>
      <c r="W3880" s="4" t="s">
        <v>39</v>
      </c>
      <c r="X3880" s="4" t="s">
        <v>39</v>
      </c>
      <c r="Y3880" s="3">
        <v>38674.22</v>
      </c>
    </row>
    <row r="3881" spans="1:25" x14ac:dyDescent="0.25">
      <c r="A3881" s="3">
        <v>702</v>
      </c>
      <c r="B3881" s="24" t="s">
        <v>3936</v>
      </c>
      <c r="C3881" s="4"/>
      <c r="D3881" s="3">
        <v>316127</v>
      </c>
      <c r="E3881" s="24"/>
      <c r="F3881" s="4" t="s">
        <v>45</v>
      </c>
      <c r="G3881" s="4" t="s">
        <v>33</v>
      </c>
      <c r="H3881" s="4" t="s">
        <v>34</v>
      </c>
      <c r="I3881" s="24" t="s">
        <v>35</v>
      </c>
      <c r="J3881" s="4" t="s">
        <v>36</v>
      </c>
      <c r="K3881" s="5">
        <v>17677.099999999999</v>
      </c>
      <c r="L3881" s="5">
        <v>17677.099999999999</v>
      </c>
      <c r="M3881" s="5">
        <v>0</v>
      </c>
      <c r="N3881" s="5">
        <v>0</v>
      </c>
      <c r="O3881" s="5">
        <v>0</v>
      </c>
      <c r="P3881" s="5">
        <v>0</v>
      </c>
      <c r="Q3881" s="5">
        <v>0</v>
      </c>
      <c r="R3881" s="25" t="s">
        <v>37</v>
      </c>
      <c r="S3881" s="25" t="s">
        <v>58</v>
      </c>
      <c r="T3881" s="5"/>
      <c r="U3881" s="5">
        <v>0</v>
      </c>
      <c r="V3881" s="4" t="s">
        <v>39</v>
      </c>
      <c r="W3881" s="4" t="s">
        <v>39</v>
      </c>
      <c r="X3881" s="4" t="s">
        <v>39</v>
      </c>
      <c r="Y3881" s="3">
        <v>17774.939999999999</v>
      </c>
    </row>
    <row r="3882" spans="1:25" x14ac:dyDescent="0.25">
      <c r="A3882" s="3">
        <v>702</v>
      </c>
      <c r="B3882" s="24" t="s">
        <v>3937</v>
      </c>
      <c r="C3882" s="4"/>
      <c r="D3882" s="3">
        <v>319934</v>
      </c>
      <c r="E3882" s="24"/>
      <c r="F3882" s="4" t="s">
        <v>172</v>
      </c>
      <c r="G3882" s="4" t="s">
        <v>172</v>
      </c>
      <c r="H3882" s="4" t="s">
        <v>34</v>
      </c>
      <c r="I3882" s="24" t="s">
        <v>35</v>
      </c>
      <c r="J3882" s="4" t="s">
        <v>36</v>
      </c>
      <c r="K3882" s="5">
        <v>252201.32</v>
      </c>
      <c r="L3882" s="5">
        <v>252201.32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25" t="s">
        <v>37</v>
      </c>
      <c r="S3882" s="25" t="s">
        <v>38</v>
      </c>
      <c r="T3882" s="5"/>
      <c r="U3882" s="5">
        <v>0</v>
      </c>
      <c r="V3882" s="4" t="s">
        <v>39</v>
      </c>
      <c r="W3882" s="4" t="s">
        <v>39</v>
      </c>
      <c r="X3882" s="4" t="s">
        <v>39</v>
      </c>
      <c r="Y3882" s="3">
        <v>58972.53</v>
      </c>
    </row>
    <row r="3883" spans="1:25" x14ac:dyDescent="0.25">
      <c r="A3883" s="3">
        <v>702</v>
      </c>
      <c r="B3883" s="24" t="s">
        <v>3938</v>
      </c>
      <c r="C3883" s="4"/>
      <c r="D3883" s="3">
        <v>314242</v>
      </c>
      <c r="E3883" s="24"/>
      <c r="F3883" s="4" t="s">
        <v>43</v>
      </c>
      <c r="G3883" s="4" t="s">
        <v>33</v>
      </c>
      <c r="H3883" s="4" t="s">
        <v>34</v>
      </c>
      <c r="I3883" s="24" t="s">
        <v>35</v>
      </c>
      <c r="J3883" s="4" t="s">
        <v>36</v>
      </c>
      <c r="K3883" s="5">
        <v>4080.24</v>
      </c>
      <c r="L3883" s="5">
        <v>4080.24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25" t="s">
        <v>37</v>
      </c>
      <c r="S3883" s="25" t="s">
        <v>74</v>
      </c>
      <c r="T3883" s="5"/>
      <c r="U3883" s="5">
        <v>0</v>
      </c>
      <c r="V3883" s="4" t="s">
        <v>39</v>
      </c>
      <c r="W3883" s="4" t="s">
        <v>39</v>
      </c>
      <c r="X3883" s="4" t="s">
        <v>39</v>
      </c>
      <c r="Y3883" s="3">
        <v>4115.63</v>
      </c>
    </row>
    <row r="3884" spans="1:25" x14ac:dyDescent="0.25">
      <c r="A3884" s="3">
        <v>702</v>
      </c>
      <c r="B3884" s="24" t="s">
        <v>3939</v>
      </c>
      <c r="C3884" s="4"/>
      <c r="D3884" s="3">
        <v>313205</v>
      </c>
      <c r="E3884" s="24"/>
      <c r="F3884" s="4" t="s">
        <v>45</v>
      </c>
      <c r="G3884" s="4" t="s">
        <v>33</v>
      </c>
      <c r="H3884" s="4" t="s">
        <v>34</v>
      </c>
      <c r="I3884" s="24" t="s">
        <v>35</v>
      </c>
      <c r="J3884" s="4" t="s">
        <v>36</v>
      </c>
      <c r="K3884" s="5">
        <v>65486.76</v>
      </c>
      <c r="L3884" s="5">
        <v>65486.76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25" t="s">
        <v>37</v>
      </c>
      <c r="S3884" s="25" t="s">
        <v>49</v>
      </c>
      <c r="T3884" s="5"/>
      <c r="U3884" s="5">
        <v>0</v>
      </c>
      <c r="V3884" s="4" t="s">
        <v>39</v>
      </c>
      <c r="W3884" s="4" t="s">
        <v>39</v>
      </c>
      <c r="X3884" s="4" t="s">
        <v>39</v>
      </c>
      <c r="Y3884" s="3">
        <v>70398.97</v>
      </c>
    </row>
    <row r="3885" spans="1:25" x14ac:dyDescent="0.25">
      <c r="A3885" s="3">
        <v>702</v>
      </c>
      <c r="B3885" s="24" t="s">
        <v>3940</v>
      </c>
      <c r="C3885" s="4"/>
      <c r="D3885" s="3">
        <v>313548</v>
      </c>
      <c r="E3885" s="24"/>
      <c r="F3885" s="4" t="s">
        <v>45</v>
      </c>
      <c r="G3885" s="4" t="s">
        <v>45</v>
      </c>
      <c r="H3885" s="4" t="s">
        <v>34</v>
      </c>
      <c r="I3885" s="24" t="s">
        <v>35</v>
      </c>
      <c r="J3885" s="4" t="s">
        <v>36</v>
      </c>
      <c r="K3885" s="5">
        <v>67674.399999999994</v>
      </c>
      <c r="L3885" s="5">
        <v>67674.399999999994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25" t="s">
        <v>37</v>
      </c>
      <c r="S3885" s="25" t="s">
        <v>97</v>
      </c>
      <c r="T3885" s="5"/>
      <c r="U3885" s="5">
        <v>0</v>
      </c>
      <c r="V3885" s="4" t="s">
        <v>39</v>
      </c>
      <c r="W3885" s="4" t="s">
        <v>39</v>
      </c>
      <c r="X3885" s="4" t="s">
        <v>39</v>
      </c>
      <c r="Y3885" s="3">
        <v>70068.89</v>
      </c>
    </row>
    <row r="3886" spans="1:25" x14ac:dyDescent="0.25">
      <c r="A3886" s="3">
        <v>702</v>
      </c>
      <c r="B3886" s="24" t="s">
        <v>3941</v>
      </c>
      <c r="C3886" s="4"/>
      <c r="D3886" s="3">
        <v>315430</v>
      </c>
      <c r="E3886" s="24"/>
      <c r="F3886" s="4" t="s">
        <v>45</v>
      </c>
      <c r="G3886" s="4" t="s">
        <v>33</v>
      </c>
      <c r="H3886" s="4" t="s">
        <v>34</v>
      </c>
      <c r="I3886" s="24" t="s">
        <v>35</v>
      </c>
      <c r="J3886" s="4" t="s">
        <v>36</v>
      </c>
      <c r="K3886" s="5">
        <v>4515.8100000000004</v>
      </c>
      <c r="L3886" s="5">
        <v>4515.8100000000004</v>
      </c>
      <c r="M3886" s="5">
        <v>0</v>
      </c>
      <c r="N3886" s="5">
        <v>0</v>
      </c>
      <c r="O3886" s="5">
        <v>0</v>
      </c>
      <c r="P3886" s="5">
        <v>0</v>
      </c>
      <c r="Q3886" s="5">
        <v>0</v>
      </c>
      <c r="R3886" s="25" t="s">
        <v>37</v>
      </c>
      <c r="S3886" s="25" t="s">
        <v>58</v>
      </c>
      <c r="T3886" s="5"/>
      <c r="U3886" s="5">
        <v>0</v>
      </c>
      <c r="V3886" s="4" t="s">
        <v>39</v>
      </c>
      <c r="W3886" s="4" t="s">
        <v>39</v>
      </c>
      <c r="X3886" s="4" t="s">
        <v>39</v>
      </c>
      <c r="Y3886" s="3">
        <v>4552.99</v>
      </c>
    </row>
    <row r="3887" spans="1:25" x14ac:dyDescent="0.25">
      <c r="A3887" s="3">
        <v>702</v>
      </c>
      <c r="B3887" s="24" t="s">
        <v>3942</v>
      </c>
      <c r="C3887" s="4"/>
      <c r="D3887" s="3">
        <v>313199</v>
      </c>
      <c r="E3887" s="24"/>
      <c r="F3887" s="4" t="s">
        <v>45</v>
      </c>
      <c r="G3887" s="4" t="s">
        <v>33</v>
      </c>
      <c r="H3887" s="4" t="s">
        <v>34</v>
      </c>
      <c r="I3887" s="24" t="s">
        <v>35</v>
      </c>
      <c r="J3887" s="4" t="s">
        <v>36</v>
      </c>
      <c r="K3887" s="5">
        <v>25750.99</v>
      </c>
      <c r="L3887" s="5">
        <v>25750.99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25" t="s">
        <v>37</v>
      </c>
      <c r="S3887" s="25" t="s">
        <v>49</v>
      </c>
      <c r="T3887" s="5"/>
      <c r="U3887" s="5">
        <v>0</v>
      </c>
      <c r="V3887" s="4" t="s">
        <v>39</v>
      </c>
      <c r="W3887" s="4" t="s">
        <v>39</v>
      </c>
      <c r="X3887" s="4" t="s">
        <v>39</v>
      </c>
      <c r="Y3887" s="3">
        <v>26760.1</v>
      </c>
    </row>
    <row r="3888" spans="1:25" x14ac:dyDescent="0.25">
      <c r="A3888" s="3">
        <v>702</v>
      </c>
      <c r="B3888" s="24" t="s">
        <v>3943</v>
      </c>
      <c r="C3888" s="4"/>
      <c r="D3888" s="3">
        <v>318782</v>
      </c>
      <c r="E3888" s="24"/>
      <c r="F3888" s="4" t="s">
        <v>43</v>
      </c>
      <c r="G3888" s="4" t="s">
        <v>33</v>
      </c>
      <c r="H3888" s="4" t="s">
        <v>34</v>
      </c>
      <c r="I3888" s="24" t="s">
        <v>35</v>
      </c>
      <c r="J3888" s="4" t="s">
        <v>36</v>
      </c>
      <c r="K3888" s="5">
        <v>190196.73</v>
      </c>
      <c r="L3888" s="5">
        <v>190196.73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25" t="s">
        <v>37</v>
      </c>
      <c r="S3888" s="25" t="s">
        <v>74</v>
      </c>
      <c r="T3888" s="5"/>
      <c r="U3888" s="5">
        <v>0</v>
      </c>
      <c r="V3888" s="4" t="s">
        <v>39</v>
      </c>
      <c r="W3888" s="4" t="s">
        <v>39</v>
      </c>
      <c r="X3888" s="4" t="s">
        <v>39</v>
      </c>
      <c r="Y3888" s="3">
        <v>207185.22</v>
      </c>
    </row>
    <row r="3889" spans="1:25" x14ac:dyDescent="0.25">
      <c r="A3889" s="3">
        <v>702</v>
      </c>
      <c r="B3889" s="24" t="s">
        <v>3944</v>
      </c>
      <c r="C3889" s="4"/>
      <c r="D3889" s="3">
        <v>316014</v>
      </c>
      <c r="E3889" s="24"/>
      <c r="F3889" s="4" t="s">
        <v>45</v>
      </c>
      <c r="G3889" s="4" t="s">
        <v>33</v>
      </c>
      <c r="H3889" s="4" t="s">
        <v>34</v>
      </c>
      <c r="I3889" s="24" t="s">
        <v>35</v>
      </c>
      <c r="J3889" s="4" t="s">
        <v>36</v>
      </c>
      <c r="K3889" s="5">
        <v>5911.42</v>
      </c>
      <c r="L3889" s="5">
        <v>5911.42</v>
      </c>
      <c r="M3889" s="5">
        <v>0</v>
      </c>
      <c r="N3889" s="5">
        <v>0</v>
      </c>
      <c r="O3889" s="5">
        <v>0</v>
      </c>
      <c r="P3889" s="5">
        <v>0</v>
      </c>
      <c r="Q3889" s="5">
        <v>0</v>
      </c>
      <c r="R3889" s="25" t="s">
        <v>37</v>
      </c>
      <c r="S3889" s="25" t="s">
        <v>58</v>
      </c>
      <c r="T3889" s="5"/>
      <c r="U3889" s="5">
        <v>0</v>
      </c>
      <c r="V3889" s="4" t="s">
        <v>39</v>
      </c>
      <c r="W3889" s="4" t="s">
        <v>39</v>
      </c>
      <c r="X3889" s="4" t="s">
        <v>39</v>
      </c>
      <c r="Y3889" s="3">
        <v>5977.95</v>
      </c>
    </row>
    <row r="3890" spans="1:25" x14ac:dyDescent="0.25">
      <c r="A3890" s="3">
        <v>702</v>
      </c>
      <c r="B3890" s="24" t="s">
        <v>3945</v>
      </c>
      <c r="C3890" s="4"/>
      <c r="D3890" s="3">
        <v>320022</v>
      </c>
      <c r="E3890" s="24"/>
      <c r="F3890" s="4" t="s">
        <v>43</v>
      </c>
      <c r="G3890" s="4" t="s">
        <v>33</v>
      </c>
      <c r="H3890" s="4" t="s">
        <v>34</v>
      </c>
      <c r="I3890" s="24" t="s">
        <v>35</v>
      </c>
      <c r="J3890" s="4" t="s">
        <v>36</v>
      </c>
      <c r="K3890" s="5">
        <v>19934.22</v>
      </c>
      <c r="L3890" s="5">
        <v>19934.22</v>
      </c>
      <c r="M3890" s="5">
        <v>0</v>
      </c>
      <c r="N3890" s="5">
        <v>0</v>
      </c>
      <c r="O3890" s="5">
        <v>0</v>
      </c>
      <c r="P3890" s="5">
        <v>0</v>
      </c>
      <c r="Q3890" s="5">
        <v>0</v>
      </c>
      <c r="R3890" s="25" t="s">
        <v>37</v>
      </c>
      <c r="S3890" s="25" t="s">
        <v>74</v>
      </c>
      <c r="T3890" s="5"/>
      <c r="U3890" s="5">
        <v>0</v>
      </c>
      <c r="V3890" s="4" t="s">
        <v>39</v>
      </c>
      <c r="W3890" s="4" t="s">
        <v>39</v>
      </c>
      <c r="X3890" s="4" t="s">
        <v>39</v>
      </c>
      <c r="Y3890" s="3">
        <v>19934.22</v>
      </c>
    </row>
    <row r="3891" spans="1:25" x14ac:dyDescent="0.25">
      <c r="A3891" s="3">
        <v>702</v>
      </c>
      <c r="B3891" s="24" t="s">
        <v>3946</v>
      </c>
      <c r="C3891" s="4"/>
      <c r="D3891" s="3">
        <v>319528</v>
      </c>
      <c r="E3891" s="24"/>
      <c r="F3891" s="4" t="s">
        <v>33</v>
      </c>
      <c r="G3891" s="4" t="s">
        <v>33</v>
      </c>
      <c r="H3891" s="4" t="s">
        <v>34</v>
      </c>
      <c r="I3891" s="24" t="s">
        <v>209</v>
      </c>
      <c r="J3891" s="4" t="s">
        <v>41</v>
      </c>
      <c r="K3891" s="5">
        <v>45490.73</v>
      </c>
      <c r="L3891" s="5">
        <v>2744.9106484948038</v>
      </c>
      <c r="M3891" s="5">
        <v>0</v>
      </c>
      <c r="N3891" s="5">
        <v>0</v>
      </c>
      <c r="O3891" s="5">
        <v>0</v>
      </c>
      <c r="P3891" s="5">
        <v>45490.73</v>
      </c>
      <c r="Q3891" s="5">
        <v>45490.73</v>
      </c>
      <c r="R3891" s="25" t="s">
        <v>102</v>
      </c>
      <c r="S3891" s="25" t="s">
        <v>38</v>
      </c>
      <c r="T3891" s="5"/>
      <c r="U3891" s="5">
        <v>0</v>
      </c>
      <c r="V3891" s="4" t="s">
        <v>39</v>
      </c>
      <c r="W3891" s="4" t="s">
        <v>39</v>
      </c>
      <c r="X3891" s="4" t="s">
        <v>39</v>
      </c>
      <c r="Y3891" s="3">
        <v>73786.179999999993</v>
      </c>
    </row>
    <row r="3892" spans="1:25" x14ac:dyDescent="0.25">
      <c r="A3892" s="3">
        <v>702</v>
      </c>
      <c r="B3892" s="24" t="s">
        <v>3947</v>
      </c>
      <c r="C3892" s="4"/>
      <c r="D3892" s="3">
        <v>309047</v>
      </c>
      <c r="E3892" s="24"/>
      <c r="F3892" s="4" t="s">
        <v>43</v>
      </c>
      <c r="G3892" s="4" t="s">
        <v>33</v>
      </c>
      <c r="H3892" s="4" t="s">
        <v>34</v>
      </c>
      <c r="I3892" s="24" t="s">
        <v>35</v>
      </c>
      <c r="J3892" s="4" t="s">
        <v>41</v>
      </c>
      <c r="K3892" s="5">
        <v>111093.1</v>
      </c>
      <c r="L3892" s="5">
        <v>6703.3576547199409</v>
      </c>
      <c r="M3892" s="5">
        <v>0</v>
      </c>
      <c r="N3892" s="5">
        <v>0</v>
      </c>
      <c r="O3892" s="5">
        <v>0</v>
      </c>
      <c r="P3892" s="5">
        <v>0</v>
      </c>
      <c r="Q3892" s="5">
        <v>0</v>
      </c>
      <c r="R3892" s="25" t="s">
        <v>37</v>
      </c>
      <c r="S3892" s="25" t="s">
        <v>38</v>
      </c>
      <c r="T3892" s="5"/>
      <c r="U3892" s="5">
        <v>0</v>
      </c>
      <c r="V3892" s="4" t="s">
        <v>39</v>
      </c>
      <c r="W3892" s="4" t="s">
        <v>39</v>
      </c>
      <c r="X3892" s="4" t="s">
        <v>39</v>
      </c>
      <c r="Y3892" s="3">
        <v>161704.26999999999</v>
      </c>
    </row>
    <row r="3893" spans="1:25" x14ac:dyDescent="0.25">
      <c r="A3893" s="3">
        <v>702</v>
      </c>
      <c r="B3893" s="24" t="s">
        <v>3948</v>
      </c>
      <c r="C3893" s="4"/>
      <c r="D3893" s="3">
        <v>308796</v>
      </c>
      <c r="E3893" s="24"/>
      <c r="F3893" s="4" t="s">
        <v>33</v>
      </c>
      <c r="G3893" s="4" t="s">
        <v>33</v>
      </c>
      <c r="H3893" s="4" t="s">
        <v>34</v>
      </c>
      <c r="I3893" s="24" t="s">
        <v>35</v>
      </c>
      <c r="J3893" s="4" t="s">
        <v>41</v>
      </c>
      <c r="K3893" s="5">
        <v>0.02</v>
      </c>
      <c r="L3893" s="5">
        <v>1.2068000001296104E-3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25" t="s">
        <v>37</v>
      </c>
      <c r="S3893" s="25" t="s">
        <v>38</v>
      </c>
      <c r="T3893" s="5"/>
      <c r="U3893" s="5">
        <v>0</v>
      </c>
      <c r="V3893" s="4" t="s">
        <v>39</v>
      </c>
      <c r="W3893" s="4" t="s">
        <v>39</v>
      </c>
      <c r="X3893" s="4" t="s">
        <v>39</v>
      </c>
      <c r="Y3893" s="3">
        <v>461454.67</v>
      </c>
    </row>
    <row r="3894" spans="1:25" x14ac:dyDescent="0.25">
      <c r="A3894" s="3">
        <v>702</v>
      </c>
      <c r="B3894" s="24" t="s">
        <v>3949</v>
      </c>
      <c r="C3894" s="4"/>
      <c r="D3894" s="3">
        <v>312089</v>
      </c>
      <c r="E3894" s="24"/>
      <c r="F3894" s="4" t="s">
        <v>43</v>
      </c>
      <c r="G3894" s="4" t="s">
        <v>33</v>
      </c>
      <c r="H3894" s="4" t="s">
        <v>34</v>
      </c>
      <c r="I3894" s="24" t="s">
        <v>35</v>
      </c>
      <c r="J3894" s="4" t="s">
        <v>36</v>
      </c>
      <c r="K3894" s="5">
        <v>12076.68</v>
      </c>
      <c r="L3894" s="5">
        <v>12076.68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25" t="s">
        <v>37</v>
      </c>
      <c r="S3894" s="25" t="s">
        <v>74</v>
      </c>
      <c r="T3894" s="5"/>
      <c r="U3894" s="5">
        <v>0</v>
      </c>
      <c r="V3894" s="4" t="s">
        <v>39</v>
      </c>
      <c r="W3894" s="4" t="s">
        <v>39</v>
      </c>
      <c r="X3894" s="4" t="s">
        <v>39</v>
      </c>
      <c r="Y3894" s="3">
        <v>12354.01</v>
      </c>
    </row>
    <row r="3895" spans="1:25" x14ac:dyDescent="0.25">
      <c r="A3895" s="3">
        <v>702</v>
      </c>
      <c r="B3895" s="24" t="s">
        <v>3950</v>
      </c>
      <c r="C3895" s="4"/>
      <c r="D3895" s="3">
        <v>313548</v>
      </c>
      <c r="E3895" s="24"/>
      <c r="F3895" s="4" t="s">
        <v>107</v>
      </c>
      <c r="G3895" s="4" t="s">
        <v>107</v>
      </c>
      <c r="H3895" s="4" t="s">
        <v>34</v>
      </c>
      <c r="I3895" s="24" t="s">
        <v>35</v>
      </c>
      <c r="J3895" s="4" t="s">
        <v>36</v>
      </c>
      <c r="K3895" s="5">
        <v>90524.28</v>
      </c>
      <c r="L3895" s="5">
        <v>90524.28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25" t="s">
        <v>37</v>
      </c>
      <c r="S3895" s="25" t="s">
        <v>97</v>
      </c>
      <c r="T3895" s="5"/>
      <c r="U3895" s="5">
        <v>0</v>
      </c>
      <c r="V3895" s="4" t="s">
        <v>39</v>
      </c>
      <c r="W3895" s="4" t="s">
        <v>39</v>
      </c>
      <c r="X3895" s="4" t="s">
        <v>39</v>
      </c>
      <c r="Y3895" s="3">
        <v>93179.23</v>
      </c>
    </row>
    <row r="3896" spans="1:25" x14ac:dyDescent="0.25">
      <c r="A3896" s="3">
        <v>702</v>
      </c>
      <c r="B3896" s="24" t="s">
        <v>3951</v>
      </c>
      <c r="C3896" s="4"/>
      <c r="D3896" s="3">
        <v>313958</v>
      </c>
      <c r="E3896" s="24"/>
      <c r="F3896" s="4" t="s">
        <v>33</v>
      </c>
      <c r="G3896" s="4" t="s">
        <v>33</v>
      </c>
      <c r="H3896" s="4" t="s">
        <v>34</v>
      </c>
      <c r="I3896" s="24" t="s">
        <v>35</v>
      </c>
      <c r="J3896" s="4" t="s">
        <v>41</v>
      </c>
      <c r="K3896" s="5">
        <v>609575.62</v>
      </c>
      <c r="L3896" s="5">
        <v>36781.792914750367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25" t="s">
        <v>37</v>
      </c>
      <c r="S3896" s="25" t="s">
        <v>38</v>
      </c>
      <c r="T3896" s="5"/>
      <c r="U3896" s="5">
        <v>0</v>
      </c>
      <c r="V3896" s="4" t="s">
        <v>39</v>
      </c>
      <c r="W3896" s="4" t="s">
        <v>39</v>
      </c>
      <c r="X3896" s="4" t="s">
        <v>39</v>
      </c>
      <c r="Y3896" s="3">
        <v>704964.51</v>
      </c>
    </row>
    <row r="3897" spans="1:25" x14ac:dyDescent="0.25">
      <c r="A3897" s="3">
        <v>702</v>
      </c>
      <c r="B3897" s="24" t="s">
        <v>3952</v>
      </c>
      <c r="C3897" s="4"/>
      <c r="D3897" s="3">
        <v>314798</v>
      </c>
      <c r="E3897" s="24"/>
      <c r="F3897" s="4" t="s">
        <v>45</v>
      </c>
      <c r="G3897" s="4" t="s">
        <v>45</v>
      </c>
      <c r="H3897" s="4" t="s">
        <v>34</v>
      </c>
      <c r="I3897" s="24" t="s">
        <v>35</v>
      </c>
      <c r="J3897" s="4" t="s">
        <v>36</v>
      </c>
      <c r="K3897" s="5">
        <v>346488.76</v>
      </c>
      <c r="L3897" s="5">
        <v>346488.76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25" t="s">
        <v>37</v>
      </c>
      <c r="S3897" s="25" t="s">
        <v>49</v>
      </c>
      <c r="T3897" s="5"/>
      <c r="U3897" s="5">
        <v>0</v>
      </c>
      <c r="V3897" s="4" t="s">
        <v>39</v>
      </c>
      <c r="W3897" s="4" t="s">
        <v>39</v>
      </c>
      <c r="X3897" s="4" t="s">
        <v>39</v>
      </c>
      <c r="Y3897" s="3">
        <v>358760.77</v>
      </c>
    </row>
    <row r="3898" spans="1:25" x14ac:dyDescent="0.25">
      <c r="A3898" s="3">
        <v>702</v>
      </c>
      <c r="B3898" s="24" t="s">
        <v>3953</v>
      </c>
      <c r="C3898" s="4"/>
      <c r="D3898" s="3">
        <v>313548</v>
      </c>
      <c r="E3898" s="24"/>
      <c r="F3898" s="4" t="s">
        <v>45</v>
      </c>
      <c r="G3898" s="4" t="s">
        <v>45</v>
      </c>
      <c r="H3898" s="4" t="s">
        <v>34</v>
      </c>
      <c r="I3898" s="24" t="s">
        <v>35</v>
      </c>
      <c r="J3898" s="4" t="s">
        <v>36</v>
      </c>
      <c r="K3898" s="5">
        <v>256295.91</v>
      </c>
      <c r="L3898" s="5">
        <v>256295.91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25" t="s">
        <v>37</v>
      </c>
      <c r="S3898" s="25" t="s">
        <v>97</v>
      </c>
      <c r="T3898" s="5"/>
      <c r="U3898" s="5">
        <v>0</v>
      </c>
      <c r="V3898" s="4" t="s">
        <v>39</v>
      </c>
      <c r="W3898" s="4" t="s">
        <v>39</v>
      </c>
      <c r="X3898" s="4" t="s">
        <v>39</v>
      </c>
      <c r="Y3898" s="3">
        <v>265372.03000000003</v>
      </c>
    </row>
    <row r="3899" spans="1:25" x14ac:dyDescent="0.25">
      <c r="A3899" s="3">
        <v>702</v>
      </c>
      <c r="B3899" s="24" t="s">
        <v>3954</v>
      </c>
      <c r="C3899" s="4"/>
      <c r="D3899" s="3">
        <v>313548</v>
      </c>
      <c r="E3899" s="24"/>
      <c r="F3899" s="4" t="s">
        <v>45</v>
      </c>
      <c r="G3899" s="4" t="s">
        <v>45</v>
      </c>
      <c r="H3899" s="4" t="s">
        <v>34</v>
      </c>
      <c r="I3899" s="24" t="s">
        <v>35</v>
      </c>
      <c r="J3899" s="4" t="s">
        <v>36</v>
      </c>
      <c r="K3899" s="5">
        <v>8120.52</v>
      </c>
      <c r="L3899" s="5">
        <v>8120.52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25" t="s">
        <v>37</v>
      </c>
      <c r="S3899" s="25" t="s">
        <v>97</v>
      </c>
      <c r="T3899" s="5"/>
      <c r="U3899" s="5">
        <v>0</v>
      </c>
      <c r="V3899" s="4" t="s">
        <v>39</v>
      </c>
      <c r="W3899" s="4" t="s">
        <v>39</v>
      </c>
      <c r="X3899" s="4" t="s">
        <v>39</v>
      </c>
      <c r="Y3899" s="3">
        <v>8408.1</v>
      </c>
    </row>
    <row r="3900" spans="1:25" x14ac:dyDescent="0.25">
      <c r="A3900" s="3">
        <v>702</v>
      </c>
      <c r="B3900" s="24" t="s">
        <v>3955</v>
      </c>
      <c r="C3900" s="4"/>
      <c r="D3900" s="3">
        <v>314798</v>
      </c>
      <c r="E3900" s="24"/>
      <c r="F3900" s="4" t="s">
        <v>45</v>
      </c>
      <c r="G3900" s="4" t="s">
        <v>45</v>
      </c>
      <c r="H3900" s="4" t="s">
        <v>34</v>
      </c>
      <c r="I3900" s="24" t="s">
        <v>35</v>
      </c>
      <c r="J3900" s="4" t="s">
        <v>36</v>
      </c>
      <c r="K3900" s="5">
        <v>127098.17</v>
      </c>
      <c r="L3900" s="5">
        <v>127098.17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25" t="s">
        <v>37</v>
      </c>
      <c r="S3900" s="25" t="s">
        <v>49</v>
      </c>
      <c r="T3900" s="5"/>
      <c r="U3900" s="5">
        <v>0</v>
      </c>
      <c r="V3900" s="4" t="s">
        <v>39</v>
      </c>
      <c r="W3900" s="4" t="s">
        <v>39</v>
      </c>
      <c r="X3900" s="4" t="s">
        <v>39</v>
      </c>
      <c r="Y3900" s="3">
        <v>131181.63</v>
      </c>
    </row>
    <row r="3901" spans="1:25" x14ac:dyDescent="0.25">
      <c r="A3901" s="3">
        <v>702</v>
      </c>
      <c r="B3901" s="24" t="s">
        <v>3956</v>
      </c>
      <c r="C3901" s="4"/>
      <c r="D3901" s="3">
        <v>313548</v>
      </c>
      <c r="E3901" s="24"/>
      <c r="F3901" s="4" t="s">
        <v>45</v>
      </c>
      <c r="G3901" s="4" t="s">
        <v>45</v>
      </c>
      <c r="H3901" s="4" t="s">
        <v>34</v>
      </c>
      <c r="I3901" s="24" t="s">
        <v>35</v>
      </c>
      <c r="J3901" s="4" t="s">
        <v>36</v>
      </c>
      <c r="K3901" s="5">
        <v>71376.149999999994</v>
      </c>
      <c r="L3901" s="5">
        <v>71376.149999999994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25" t="s">
        <v>37</v>
      </c>
      <c r="S3901" s="25" t="s">
        <v>97</v>
      </c>
      <c r="T3901" s="5"/>
      <c r="U3901" s="5">
        <v>0</v>
      </c>
      <c r="V3901" s="4" t="s">
        <v>39</v>
      </c>
      <c r="W3901" s="4" t="s">
        <v>39</v>
      </c>
      <c r="X3901" s="4" t="s">
        <v>39</v>
      </c>
      <c r="Y3901" s="3">
        <v>73805.27</v>
      </c>
    </row>
    <row r="3902" spans="1:25" x14ac:dyDescent="0.25">
      <c r="A3902" s="3">
        <v>702</v>
      </c>
      <c r="B3902" s="24" t="s">
        <v>3957</v>
      </c>
      <c r="C3902" s="4"/>
      <c r="D3902" s="3">
        <v>313199</v>
      </c>
      <c r="E3902" s="24"/>
      <c r="F3902" s="4" t="s">
        <v>45</v>
      </c>
      <c r="G3902" s="4" t="s">
        <v>33</v>
      </c>
      <c r="H3902" s="4" t="s">
        <v>34</v>
      </c>
      <c r="I3902" s="24" t="s">
        <v>35</v>
      </c>
      <c r="J3902" s="4" t="s">
        <v>36</v>
      </c>
      <c r="K3902" s="5">
        <v>25750.99</v>
      </c>
      <c r="L3902" s="5">
        <v>25750.99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25" t="s">
        <v>37</v>
      </c>
      <c r="S3902" s="25" t="s">
        <v>49</v>
      </c>
      <c r="T3902" s="5"/>
      <c r="U3902" s="5">
        <v>0</v>
      </c>
      <c r="V3902" s="4" t="s">
        <v>39</v>
      </c>
      <c r="W3902" s="4" t="s">
        <v>39</v>
      </c>
      <c r="X3902" s="4" t="s">
        <v>39</v>
      </c>
      <c r="Y3902" s="3">
        <v>26760.1</v>
      </c>
    </row>
    <row r="3903" spans="1:25" x14ac:dyDescent="0.25">
      <c r="A3903" s="3">
        <v>702</v>
      </c>
      <c r="B3903" s="24" t="s">
        <v>3958</v>
      </c>
      <c r="C3903" s="4"/>
      <c r="D3903" s="3">
        <v>313548</v>
      </c>
      <c r="E3903" s="24"/>
      <c r="F3903" s="4" t="s">
        <v>107</v>
      </c>
      <c r="G3903" s="4" t="s">
        <v>107</v>
      </c>
      <c r="H3903" s="4" t="s">
        <v>34</v>
      </c>
      <c r="I3903" s="24" t="s">
        <v>35</v>
      </c>
      <c r="J3903" s="4" t="s">
        <v>36</v>
      </c>
      <c r="K3903" s="5">
        <v>93413.15</v>
      </c>
      <c r="L3903" s="5">
        <v>93413.15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25" t="s">
        <v>37</v>
      </c>
      <c r="S3903" s="25" t="s">
        <v>97</v>
      </c>
      <c r="T3903" s="5"/>
      <c r="U3903" s="5">
        <v>0</v>
      </c>
      <c r="V3903" s="4" t="s">
        <v>39</v>
      </c>
      <c r="W3903" s="4" t="s">
        <v>39</v>
      </c>
      <c r="X3903" s="4" t="s">
        <v>39</v>
      </c>
      <c r="Y3903" s="3">
        <v>96152.82</v>
      </c>
    </row>
    <row r="3904" spans="1:25" x14ac:dyDescent="0.25">
      <c r="A3904" s="3">
        <v>702</v>
      </c>
      <c r="B3904" s="24" t="s">
        <v>3959</v>
      </c>
      <c r="C3904" s="4"/>
      <c r="D3904" s="3">
        <v>316339</v>
      </c>
      <c r="E3904" s="24"/>
      <c r="F3904" s="4" t="s">
        <v>43</v>
      </c>
      <c r="G3904" s="4" t="s">
        <v>45</v>
      </c>
      <c r="H3904" s="4" t="s">
        <v>34</v>
      </c>
      <c r="I3904" s="24" t="s">
        <v>35</v>
      </c>
      <c r="J3904" s="4" t="s">
        <v>36</v>
      </c>
      <c r="K3904" s="5">
        <v>4812.57</v>
      </c>
      <c r="L3904" s="5">
        <v>4812.57</v>
      </c>
      <c r="M3904" s="5">
        <v>0</v>
      </c>
      <c r="N3904" s="5">
        <v>0</v>
      </c>
      <c r="O3904" s="5">
        <v>0</v>
      </c>
      <c r="P3904" s="5">
        <v>0</v>
      </c>
      <c r="Q3904" s="5">
        <v>0</v>
      </c>
      <c r="R3904" s="25" t="s">
        <v>37</v>
      </c>
      <c r="S3904" s="25" t="s">
        <v>58</v>
      </c>
      <c r="T3904" s="5"/>
      <c r="U3904" s="5">
        <v>0</v>
      </c>
      <c r="V3904" s="4" t="s">
        <v>39</v>
      </c>
      <c r="W3904" s="4" t="s">
        <v>39</v>
      </c>
      <c r="X3904" s="4" t="s">
        <v>39</v>
      </c>
      <c r="Y3904" s="3">
        <v>4920.58</v>
      </c>
    </row>
    <row r="3905" spans="1:25" x14ac:dyDescent="0.25">
      <c r="A3905" s="3">
        <v>702</v>
      </c>
      <c r="B3905" s="24" t="s">
        <v>3960</v>
      </c>
      <c r="C3905" s="4"/>
      <c r="D3905" s="3">
        <v>318566</v>
      </c>
      <c r="E3905" s="24"/>
      <c r="F3905" s="4" t="s">
        <v>45</v>
      </c>
      <c r="G3905" s="4" t="s">
        <v>33</v>
      </c>
      <c r="H3905" s="4" t="s">
        <v>34</v>
      </c>
      <c r="I3905" s="24" t="s">
        <v>35</v>
      </c>
      <c r="J3905" s="4" t="s">
        <v>36</v>
      </c>
      <c r="K3905" s="5">
        <v>137605.57999999999</v>
      </c>
      <c r="L3905" s="5">
        <v>137605.57999999999</v>
      </c>
      <c r="M3905" s="5">
        <v>0</v>
      </c>
      <c r="N3905" s="5">
        <v>0</v>
      </c>
      <c r="O3905" s="5">
        <v>0</v>
      </c>
      <c r="P3905" s="5">
        <v>0</v>
      </c>
      <c r="Q3905" s="5">
        <v>0</v>
      </c>
      <c r="R3905" s="25" t="s">
        <v>37</v>
      </c>
      <c r="S3905" s="25" t="s">
        <v>49</v>
      </c>
      <c r="T3905" s="5"/>
      <c r="U3905" s="5">
        <v>0</v>
      </c>
      <c r="V3905" s="4" t="s">
        <v>39</v>
      </c>
      <c r="W3905" s="4" t="s">
        <v>39</v>
      </c>
      <c r="X3905" s="4" t="s">
        <v>39</v>
      </c>
      <c r="Y3905" s="3">
        <v>143883.34</v>
      </c>
    </row>
    <row r="3906" spans="1:25" x14ac:dyDescent="0.25">
      <c r="A3906" s="3">
        <v>702</v>
      </c>
      <c r="B3906" s="24" t="s">
        <v>3961</v>
      </c>
      <c r="C3906" s="4"/>
      <c r="D3906" s="3">
        <v>319469</v>
      </c>
      <c r="E3906" s="24"/>
      <c r="F3906" s="4" t="s">
        <v>45</v>
      </c>
      <c r="G3906" s="4" t="s">
        <v>33</v>
      </c>
      <c r="H3906" s="4" t="s">
        <v>34</v>
      </c>
      <c r="I3906" s="24" t="s">
        <v>35</v>
      </c>
      <c r="J3906" s="4" t="s">
        <v>36</v>
      </c>
      <c r="K3906" s="5">
        <v>2632.57</v>
      </c>
      <c r="L3906" s="5">
        <v>2632.57</v>
      </c>
      <c r="M3906" s="5">
        <v>0</v>
      </c>
      <c r="N3906" s="5">
        <v>0</v>
      </c>
      <c r="O3906" s="5">
        <v>0</v>
      </c>
      <c r="P3906" s="5">
        <v>0</v>
      </c>
      <c r="Q3906" s="5">
        <v>0</v>
      </c>
      <c r="R3906" s="25" t="s">
        <v>37</v>
      </c>
      <c r="S3906" s="25" t="s">
        <v>49</v>
      </c>
      <c r="T3906" s="5"/>
      <c r="U3906" s="5">
        <v>0</v>
      </c>
      <c r="V3906" s="4" t="s">
        <v>39</v>
      </c>
      <c r="W3906" s="4" t="s">
        <v>39</v>
      </c>
      <c r="X3906" s="4" t="s">
        <v>39</v>
      </c>
      <c r="Y3906" s="3">
        <v>2648.07</v>
      </c>
    </row>
    <row r="3907" spans="1:25" x14ac:dyDescent="0.25">
      <c r="A3907" s="3">
        <v>702</v>
      </c>
      <c r="B3907" s="24" t="s">
        <v>3962</v>
      </c>
      <c r="C3907" s="4"/>
      <c r="D3907" s="3">
        <v>310871</v>
      </c>
      <c r="E3907" s="24"/>
      <c r="F3907" s="4" t="s">
        <v>43</v>
      </c>
      <c r="G3907" s="4" t="s">
        <v>33</v>
      </c>
      <c r="H3907" s="4" t="s">
        <v>34</v>
      </c>
      <c r="I3907" s="24" t="s">
        <v>35</v>
      </c>
      <c r="J3907" s="4" t="s">
        <v>36</v>
      </c>
      <c r="K3907" s="5">
        <v>22615.69</v>
      </c>
      <c r="L3907" s="5">
        <v>22615.69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25" t="s">
        <v>37</v>
      </c>
      <c r="S3907" s="25" t="s">
        <v>97</v>
      </c>
      <c r="T3907" s="5"/>
      <c r="U3907" s="5">
        <v>0</v>
      </c>
      <c r="V3907" s="4" t="s">
        <v>39</v>
      </c>
      <c r="W3907" s="4" t="s">
        <v>39</v>
      </c>
      <c r="X3907" s="4" t="s">
        <v>39</v>
      </c>
      <c r="Y3907" s="3">
        <v>23755.83</v>
      </c>
    </row>
    <row r="3908" spans="1:25" x14ac:dyDescent="0.25">
      <c r="A3908" s="3">
        <v>702</v>
      </c>
      <c r="B3908" s="24" t="s">
        <v>3963</v>
      </c>
      <c r="C3908" s="4"/>
      <c r="D3908" s="3">
        <v>316339</v>
      </c>
      <c r="E3908" s="24"/>
      <c r="F3908" s="4" t="s">
        <v>43</v>
      </c>
      <c r="G3908" s="4" t="s">
        <v>45</v>
      </c>
      <c r="H3908" s="4" t="s">
        <v>34</v>
      </c>
      <c r="I3908" s="24" t="s">
        <v>35</v>
      </c>
      <c r="J3908" s="4" t="s">
        <v>36</v>
      </c>
      <c r="K3908" s="5">
        <v>52865.61</v>
      </c>
      <c r="L3908" s="5">
        <v>52865.61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25" t="s">
        <v>37</v>
      </c>
      <c r="S3908" s="25" t="s">
        <v>58</v>
      </c>
      <c r="T3908" s="5"/>
      <c r="U3908" s="5">
        <v>0</v>
      </c>
      <c r="V3908" s="4" t="s">
        <v>39</v>
      </c>
      <c r="W3908" s="4" t="s">
        <v>39</v>
      </c>
      <c r="X3908" s="4" t="s">
        <v>39</v>
      </c>
      <c r="Y3908" s="3">
        <v>54052.05</v>
      </c>
    </row>
    <row r="3909" spans="1:25" x14ac:dyDescent="0.25">
      <c r="A3909" s="3">
        <v>702</v>
      </c>
      <c r="B3909" s="24" t="s">
        <v>3964</v>
      </c>
      <c r="C3909" s="4"/>
      <c r="D3909" s="3">
        <v>316339</v>
      </c>
      <c r="E3909" s="24"/>
      <c r="F3909" s="4" t="s">
        <v>43</v>
      </c>
      <c r="G3909" s="4" t="s">
        <v>45</v>
      </c>
      <c r="H3909" s="4" t="s">
        <v>34</v>
      </c>
      <c r="I3909" s="24" t="s">
        <v>35</v>
      </c>
      <c r="J3909" s="4" t="s">
        <v>36</v>
      </c>
      <c r="K3909" s="5">
        <v>15075.75</v>
      </c>
      <c r="L3909" s="5">
        <v>15075.75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25" t="s">
        <v>37</v>
      </c>
      <c r="S3909" s="25" t="s">
        <v>58</v>
      </c>
      <c r="T3909" s="5"/>
      <c r="U3909" s="5">
        <v>0</v>
      </c>
      <c r="V3909" s="4" t="s">
        <v>39</v>
      </c>
      <c r="W3909" s="4" t="s">
        <v>39</v>
      </c>
      <c r="X3909" s="4" t="s">
        <v>39</v>
      </c>
      <c r="Y3909" s="3">
        <v>15376.89</v>
      </c>
    </row>
    <row r="3910" spans="1:25" x14ac:dyDescent="0.25">
      <c r="A3910" s="3">
        <v>702</v>
      </c>
      <c r="B3910" s="24" t="s">
        <v>3965</v>
      </c>
      <c r="C3910" s="4"/>
      <c r="D3910" s="3">
        <v>313548</v>
      </c>
      <c r="E3910" s="24"/>
      <c r="F3910" s="4" t="s">
        <v>45</v>
      </c>
      <c r="G3910" s="4" t="s">
        <v>45</v>
      </c>
      <c r="H3910" s="4" t="s">
        <v>34</v>
      </c>
      <c r="I3910" s="24" t="s">
        <v>35</v>
      </c>
      <c r="J3910" s="4" t="s">
        <v>36</v>
      </c>
      <c r="K3910" s="5">
        <v>132999.53</v>
      </c>
      <c r="L3910" s="5">
        <v>132999.53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25" t="s">
        <v>37</v>
      </c>
      <c r="S3910" s="25" t="s">
        <v>97</v>
      </c>
      <c r="T3910" s="5"/>
      <c r="U3910" s="5">
        <v>0</v>
      </c>
      <c r="V3910" s="4" t="s">
        <v>39</v>
      </c>
      <c r="W3910" s="4" t="s">
        <v>39</v>
      </c>
      <c r="X3910" s="4" t="s">
        <v>39</v>
      </c>
      <c r="Y3910" s="3">
        <v>140152.35999999999</v>
      </c>
    </row>
    <row r="3911" spans="1:25" x14ac:dyDescent="0.25">
      <c r="A3911" s="3">
        <v>702</v>
      </c>
      <c r="B3911" s="24" t="s">
        <v>3966</v>
      </c>
      <c r="C3911" s="4"/>
      <c r="D3911" s="3">
        <v>313548</v>
      </c>
      <c r="E3911" s="24"/>
      <c r="F3911" s="4" t="s">
        <v>45</v>
      </c>
      <c r="G3911" s="4" t="s">
        <v>45</v>
      </c>
      <c r="H3911" s="4" t="s">
        <v>34</v>
      </c>
      <c r="I3911" s="24" t="s">
        <v>35</v>
      </c>
      <c r="J3911" s="4" t="s">
        <v>36</v>
      </c>
      <c r="K3911" s="5">
        <v>26812.37</v>
      </c>
      <c r="L3911" s="5">
        <v>26812.37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25" t="s">
        <v>37</v>
      </c>
      <c r="S3911" s="25" t="s">
        <v>97</v>
      </c>
      <c r="T3911" s="5"/>
      <c r="U3911" s="5">
        <v>0</v>
      </c>
      <c r="V3911" s="4" t="s">
        <v>39</v>
      </c>
      <c r="W3911" s="4" t="s">
        <v>39</v>
      </c>
      <c r="X3911" s="4" t="s">
        <v>39</v>
      </c>
      <c r="Y3911" s="3">
        <v>27598.73</v>
      </c>
    </row>
    <row r="3912" spans="1:25" x14ac:dyDescent="0.25">
      <c r="A3912" s="3">
        <v>702</v>
      </c>
      <c r="B3912" s="24" t="s">
        <v>3967</v>
      </c>
      <c r="C3912" s="4"/>
      <c r="D3912" s="3">
        <v>309306</v>
      </c>
      <c r="E3912" s="24"/>
      <c r="F3912" s="4" t="s">
        <v>45</v>
      </c>
      <c r="G3912" s="4" t="s">
        <v>45</v>
      </c>
      <c r="H3912" s="4" t="s">
        <v>34</v>
      </c>
      <c r="I3912" s="24" t="s">
        <v>35</v>
      </c>
      <c r="J3912" s="4" t="s">
        <v>36</v>
      </c>
      <c r="K3912" s="5">
        <v>18045328.469999999</v>
      </c>
      <c r="L3912" s="5">
        <v>18045328.469999999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25" t="s">
        <v>37</v>
      </c>
      <c r="S3912" s="25" t="s">
        <v>38</v>
      </c>
      <c r="T3912" s="5"/>
      <c r="U3912" s="5">
        <v>0</v>
      </c>
      <c r="V3912" s="4" t="s">
        <v>39</v>
      </c>
      <c r="W3912" s="4" t="s">
        <v>39</v>
      </c>
      <c r="X3912" s="4" t="s">
        <v>39</v>
      </c>
      <c r="Y3912" s="3">
        <v>20281339.239999998</v>
      </c>
    </row>
    <row r="3913" spans="1:25" x14ac:dyDescent="0.25">
      <c r="A3913" s="3">
        <v>702</v>
      </c>
      <c r="B3913" s="24" t="s">
        <v>3968</v>
      </c>
      <c r="C3913" s="4"/>
      <c r="D3913" s="3">
        <v>309348</v>
      </c>
      <c r="E3913" s="24"/>
      <c r="F3913" s="4" t="s">
        <v>45</v>
      </c>
      <c r="G3913" s="4" t="s">
        <v>33</v>
      </c>
      <c r="H3913" s="4" t="s">
        <v>34</v>
      </c>
      <c r="I3913" s="24" t="s">
        <v>35</v>
      </c>
      <c r="J3913" s="4" t="s">
        <v>36</v>
      </c>
      <c r="K3913" s="5">
        <v>65251.65</v>
      </c>
      <c r="L3913" s="5">
        <v>65251.65</v>
      </c>
      <c r="M3913" s="5">
        <v>65251.65</v>
      </c>
      <c r="N3913" s="5">
        <v>0</v>
      </c>
      <c r="O3913" s="5">
        <v>0</v>
      </c>
      <c r="P3913" s="5">
        <v>0</v>
      </c>
      <c r="Q3913" s="5">
        <v>65251.65</v>
      </c>
      <c r="R3913" s="25" t="s">
        <v>48</v>
      </c>
      <c r="S3913" s="25" t="s">
        <v>49</v>
      </c>
      <c r="T3913" s="5"/>
      <c r="U3913" s="5">
        <v>0</v>
      </c>
      <c r="V3913" s="4" t="s">
        <v>39</v>
      </c>
      <c r="W3913" s="4" t="s">
        <v>39</v>
      </c>
      <c r="X3913" s="4" t="s">
        <v>39</v>
      </c>
      <c r="Y3913" s="3">
        <v>73134.64</v>
      </c>
    </row>
    <row r="3914" spans="1:25" x14ac:dyDescent="0.25">
      <c r="A3914" s="3">
        <v>702</v>
      </c>
      <c r="B3914" s="24" t="s">
        <v>3969</v>
      </c>
      <c r="C3914" s="4"/>
      <c r="D3914" s="3">
        <v>309348</v>
      </c>
      <c r="E3914" s="24"/>
      <c r="F3914" s="4" t="s">
        <v>45</v>
      </c>
      <c r="G3914" s="4" t="s">
        <v>33</v>
      </c>
      <c r="H3914" s="4" t="s">
        <v>34</v>
      </c>
      <c r="I3914" s="24" t="s">
        <v>35</v>
      </c>
      <c r="J3914" s="4" t="s">
        <v>36</v>
      </c>
      <c r="K3914" s="5">
        <v>168148.32</v>
      </c>
      <c r="L3914" s="5">
        <v>168148.32</v>
      </c>
      <c r="M3914" s="5">
        <v>0</v>
      </c>
      <c r="N3914" s="5">
        <v>0</v>
      </c>
      <c r="O3914" s="5">
        <v>0</v>
      </c>
      <c r="P3914" s="5">
        <v>0</v>
      </c>
      <c r="Q3914" s="5">
        <v>0</v>
      </c>
      <c r="R3914" s="25" t="s">
        <v>37</v>
      </c>
      <c r="S3914" s="25" t="s">
        <v>49</v>
      </c>
      <c r="T3914" s="5"/>
      <c r="U3914" s="5">
        <v>0</v>
      </c>
      <c r="V3914" s="4" t="s">
        <v>39</v>
      </c>
      <c r="W3914" s="4" t="s">
        <v>39</v>
      </c>
      <c r="X3914" s="4" t="s">
        <v>39</v>
      </c>
      <c r="Y3914" s="3">
        <v>174606.48</v>
      </c>
    </row>
    <row r="3915" spans="1:25" x14ac:dyDescent="0.25">
      <c r="A3915" s="3">
        <v>702</v>
      </c>
      <c r="B3915" s="24" t="s">
        <v>3970</v>
      </c>
      <c r="C3915" s="4"/>
      <c r="D3915" s="3">
        <v>318566</v>
      </c>
      <c r="E3915" s="24"/>
      <c r="F3915" s="4" t="s">
        <v>45</v>
      </c>
      <c r="G3915" s="4" t="s">
        <v>33</v>
      </c>
      <c r="H3915" s="4" t="s">
        <v>34</v>
      </c>
      <c r="I3915" s="24" t="s">
        <v>35</v>
      </c>
      <c r="J3915" s="4" t="s">
        <v>36</v>
      </c>
      <c r="K3915" s="5">
        <v>115270.47</v>
      </c>
      <c r="L3915" s="5">
        <v>115270.47</v>
      </c>
      <c r="M3915" s="5">
        <v>0</v>
      </c>
      <c r="N3915" s="5">
        <v>0</v>
      </c>
      <c r="O3915" s="5">
        <v>0</v>
      </c>
      <c r="P3915" s="5">
        <v>0</v>
      </c>
      <c r="Q3915" s="5">
        <v>0</v>
      </c>
      <c r="R3915" s="25" t="s">
        <v>37</v>
      </c>
      <c r="S3915" s="25" t="s">
        <v>49</v>
      </c>
      <c r="T3915" s="5"/>
      <c r="U3915" s="5">
        <v>0</v>
      </c>
      <c r="V3915" s="4" t="s">
        <v>39</v>
      </c>
      <c r="W3915" s="4" t="s">
        <v>39</v>
      </c>
      <c r="X3915" s="4" t="s">
        <v>39</v>
      </c>
      <c r="Y3915" s="3">
        <v>119026.56</v>
      </c>
    </row>
    <row r="3916" spans="1:25" x14ac:dyDescent="0.25">
      <c r="A3916" s="3">
        <v>702</v>
      </c>
      <c r="B3916" s="24" t="s">
        <v>3971</v>
      </c>
      <c r="C3916" s="4"/>
      <c r="D3916" s="3">
        <v>316339</v>
      </c>
      <c r="E3916" s="24"/>
      <c r="F3916" s="4" t="s">
        <v>43</v>
      </c>
      <c r="G3916" s="4" t="s">
        <v>45</v>
      </c>
      <c r="H3916" s="4" t="s">
        <v>34</v>
      </c>
      <c r="I3916" s="24" t="s">
        <v>35</v>
      </c>
      <c r="J3916" s="4" t="s">
        <v>36</v>
      </c>
      <c r="K3916" s="5">
        <v>52865.61</v>
      </c>
      <c r="L3916" s="5">
        <v>52865.61</v>
      </c>
      <c r="M3916" s="5">
        <v>0</v>
      </c>
      <c r="N3916" s="5">
        <v>0</v>
      </c>
      <c r="O3916" s="5">
        <v>0</v>
      </c>
      <c r="P3916" s="5">
        <v>0</v>
      </c>
      <c r="Q3916" s="5">
        <v>0</v>
      </c>
      <c r="R3916" s="25" t="s">
        <v>37</v>
      </c>
      <c r="S3916" s="25" t="s">
        <v>58</v>
      </c>
      <c r="T3916" s="5"/>
      <c r="U3916" s="5">
        <v>0</v>
      </c>
      <c r="V3916" s="4" t="s">
        <v>39</v>
      </c>
      <c r="W3916" s="4" t="s">
        <v>39</v>
      </c>
      <c r="X3916" s="4" t="s">
        <v>39</v>
      </c>
      <c r="Y3916" s="3">
        <v>54052.05</v>
      </c>
    </row>
    <row r="3917" spans="1:25" x14ac:dyDescent="0.25">
      <c r="A3917" s="3">
        <v>702</v>
      </c>
      <c r="B3917" s="24" t="s">
        <v>3972</v>
      </c>
      <c r="C3917" s="4"/>
      <c r="D3917" s="3">
        <v>313548</v>
      </c>
      <c r="E3917" s="24"/>
      <c r="F3917" s="4" t="s">
        <v>107</v>
      </c>
      <c r="G3917" s="4" t="s">
        <v>107</v>
      </c>
      <c r="H3917" s="4" t="s">
        <v>34</v>
      </c>
      <c r="I3917" s="24" t="s">
        <v>35</v>
      </c>
      <c r="J3917" s="4" t="s">
        <v>36</v>
      </c>
      <c r="K3917" s="5">
        <v>32834.74</v>
      </c>
      <c r="L3917" s="5">
        <v>32834.74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  <c r="R3917" s="25" t="s">
        <v>37</v>
      </c>
      <c r="S3917" s="25" t="s">
        <v>97</v>
      </c>
      <c r="T3917" s="5"/>
      <c r="U3917" s="5">
        <v>0</v>
      </c>
      <c r="V3917" s="4" t="s">
        <v>39</v>
      </c>
      <c r="W3917" s="4" t="s">
        <v>39</v>
      </c>
      <c r="X3917" s="4" t="s">
        <v>39</v>
      </c>
      <c r="Y3917" s="3">
        <v>33065.71</v>
      </c>
    </row>
    <row r="3918" spans="1:25" x14ac:dyDescent="0.25">
      <c r="A3918" s="3">
        <v>702</v>
      </c>
      <c r="B3918" s="24" t="s">
        <v>3973</v>
      </c>
      <c r="C3918" s="4"/>
      <c r="D3918" s="3">
        <v>320022</v>
      </c>
      <c r="E3918" s="24"/>
      <c r="F3918" s="4" t="s">
        <v>43</v>
      </c>
      <c r="G3918" s="4" t="s">
        <v>33</v>
      </c>
      <c r="H3918" s="4" t="s">
        <v>34</v>
      </c>
      <c r="I3918" s="24" t="s">
        <v>35</v>
      </c>
      <c r="J3918" s="4" t="s">
        <v>36</v>
      </c>
      <c r="K3918" s="5">
        <v>22559.24</v>
      </c>
      <c r="L3918" s="5">
        <v>22559.24</v>
      </c>
      <c r="M3918" s="5">
        <v>0</v>
      </c>
      <c r="N3918" s="5">
        <v>0</v>
      </c>
      <c r="O3918" s="5">
        <v>22559.24</v>
      </c>
      <c r="P3918" s="5">
        <v>0</v>
      </c>
      <c r="Q3918" s="5">
        <v>22559.24</v>
      </c>
      <c r="R3918" s="25" t="s">
        <v>86</v>
      </c>
      <c r="S3918" s="25" t="s">
        <v>74</v>
      </c>
      <c r="T3918" s="5"/>
      <c r="U3918" s="5">
        <v>0</v>
      </c>
      <c r="V3918" s="4" t="s">
        <v>39</v>
      </c>
      <c r="W3918" s="4" t="s">
        <v>39</v>
      </c>
      <c r="X3918" s="4" t="s">
        <v>39</v>
      </c>
      <c r="Y3918" s="3">
        <v>29906.240000000002</v>
      </c>
    </row>
    <row r="3919" spans="1:25" x14ac:dyDescent="0.25">
      <c r="A3919" s="3">
        <v>702</v>
      </c>
      <c r="B3919" s="24" t="s">
        <v>3974</v>
      </c>
      <c r="C3919" s="4"/>
      <c r="D3919" s="3">
        <v>314376</v>
      </c>
      <c r="E3919" s="24"/>
      <c r="F3919" s="4" t="s">
        <v>43</v>
      </c>
      <c r="G3919" s="4" t="s">
        <v>33</v>
      </c>
      <c r="H3919" s="4" t="s">
        <v>34</v>
      </c>
      <c r="I3919" s="24" t="s">
        <v>35</v>
      </c>
      <c r="J3919" s="4" t="s">
        <v>36</v>
      </c>
      <c r="K3919" s="5">
        <v>91982.61</v>
      </c>
      <c r="L3919" s="5">
        <v>91982.61</v>
      </c>
      <c r="M3919" s="5">
        <v>0</v>
      </c>
      <c r="N3919" s="5">
        <v>0</v>
      </c>
      <c r="O3919" s="5">
        <v>0</v>
      </c>
      <c r="P3919" s="5">
        <v>0</v>
      </c>
      <c r="Q3919" s="5">
        <v>0</v>
      </c>
      <c r="R3919" s="25" t="s">
        <v>37</v>
      </c>
      <c r="S3919" s="25" t="s">
        <v>49</v>
      </c>
      <c r="T3919" s="5"/>
      <c r="U3919" s="5">
        <v>0</v>
      </c>
      <c r="V3919" s="4" t="s">
        <v>39</v>
      </c>
      <c r="W3919" s="4" t="s">
        <v>39</v>
      </c>
      <c r="X3919" s="4" t="s">
        <v>39</v>
      </c>
      <c r="Y3919" s="3">
        <v>93695.6</v>
      </c>
    </row>
    <row r="3920" spans="1:25" x14ac:dyDescent="0.25">
      <c r="A3920" s="3">
        <v>702</v>
      </c>
      <c r="B3920" s="24" t="s">
        <v>3975</v>
      </c>
      <c r="C3920" s="4"/>
      <c r="D3920" s="3">
        <v>308932</v>
      </c>
      <c r="E3920" s="24"/>
      <c r="F3920" s="4" t="s">
        <v>43</v>
      </c>
      <c r="G3920" s="4" t="s">
        <v>33</v>
      </c>
      <c r="H3920" s="4" t="s">
        <v>34</v>
      </c>
      <c r="I3920" s="24" t="s">
        <v>35</v>
      </c>
      <c r="J3920" s="4" t="s">
        <v>36</v>
      </c>
      <c r="K3920" s="5">
        <v>91731.21</v>
      </c>
      <c r="L3920" s="5">
        <v>91731.21</v>
      </c>
      <c r="M3920" s="5">
        <v>0</v>
      </c>
      <c r="N3920" s="5">
        <v>0</v>
      </c>
      <c r="O3920" s="5">
        <v>0</v>
      </c>
      <c r="P3920" s="5">
        <v>0</v>
      </c>
      <c r="Q3920" s="5">
        <v>0</v>
      </c>
      <c r="R3920" s="25" t="s">
        <v>37</v>
      </c>
      <c r="S3920" s="25" t="s">
        <v>3932</v>
      </c>
      <c r="T3920" s="5"/>
      <c r="U3920" s="5">
        <v>0</v>
      </c>
      <c r="V3920" s="4" t="s">
        <v>39</v>
      </c>
      <c r="W3920" s="4" t="s">
        <v>39</v>
      </c>
      <c r="X3920" s="4" t="s">
        <v>39</v>
      </c>
      <c r="Y3920" s="3">
        <v>98704.26</v>
      </c>
    </row>
    <row r="3921" spans="1:25" x14ac:dyDescent="0.25">
      <c r="A3921" s="3">
        <v>702</v>
      </c>
      <c r="B3921" s="24" t="s">
        <v>3976</v>
      </c>
      <c r="C3921" s="4"/>
      <c r="D3921" s="3">
        <v>313250</v>
      </c>
      <c r="E3921" s="24"/>
      <c r="F3921" s="4" t="s">
        <v>45</v>
      </c>
      <c r="G3921" s="4" t="s">
        <v>33</v>
      </c>
      <c r="H3921" s="4" t="s">
        <v>34</v>
      </c>
      <c r="I3921" s="24" t="s">
        <v>35</v>
      </c>
      <c r="J3921" s="4" t="s">
        <v>36</v>
      </c>
      <c r="K3921" s="5">
        <v>10010.040000000001</v>
      </c>
      <c r="L3921" s="5">
        <v>10010.040000000001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  <c r="R3921" s="25" t="s">
        <v>37</v>
      </c>
      <c r="S3921" s="25" t="s">
        <v>49</v>
      </c>
      <c r="T3921" s="5"/>
      <c r="U3921" s="5">
        <v>0</v>
      </c>
      <c r="V3921" s="4" t="s">
        <v>39</v>
      </c>
      <c r="W3921" s="4" t="s">
        <v>39</v>
      </c>
      <c r="X3921" s="4" t="s">
        <v>39</v>
      </c>
      <c r="Y3921" s="3">
        <v>10089.69</v>
      </c>
    </row>
    <row r="3922" spans="1:25" x14ac:dyDescent="0.25">
      <c r="A3922" s="3">
        <v>702</v>
      </c>
      <c r="B3922" s="24" t="s">
        <v>3977</v>
      </c>
      <c r="C3922" s="4"/>
      <c r="D3922" s="3">
        <v>316358</v>
      </c>
      <c r="E3922" s="24"/>
      <c r="F3922" s="4" t="s">
        <v>43</v>
      </c>
      <c r="G3922" s="4" t="s">
        <v>45</v>
      </c>
      <c r="H3922" s="4" t="s">
        <v>34</v>
      </c>
      <c r="I3922" s="24" t="s">
        <v>35</v>
      </c>
      <c r="J3922" s="4" t="s">
        <v>36</v>
      </c>
      <c r="K3922" s="5">
        <v>3910958.11</v>
      </c>
      <c r="L3922" s="5">
        <v>3910958.11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  <c r="R3922" s="25" t="s">
        <v>37</v>
      </c>
      <c r="S3922" s="25" t="s">
        <v>151</v>
      </c>
      <c r="T3922" s="5"/>
      <c r="U3922" s="5">
        <v>0</v>
      </c>
      <c r="V3922" s="4" t="s">
        <v>39</v>
      </c>
      <c r="W3922" s="4" t="s">
        <v>39</v>
      </c>
      <c r="X3922" s="4" t="s">
        <v>39</v>
      </c>
      <c r="Y3922" s="3">
        <v>6063594.2599999998</v>
      </c>
    </row>
    <row r="3923" spans="1:25" x14ac:dyDescent="0.25">
      <c r="A3923" s="3">
        <v>702</v>
      </c>
      <c r="B3923" s="24" t="s">
        <v>3978</v>
      </c>
      <c r="C3923" s="4"/>
      <c r="D3923" s="3">
        <v>313250</v>
      </c>
      <c r="E3923" s="24"/>
      <c r="F3923" s="4" t="s">
        <v>45</v>
      </c>
      <c r="G3923" s="4" t="s">
        <v>33</v>
      </c>
      <c r="H3923" s="4" t="s">
        <v>34</v>
      </c>
      <c r="I3923" s="24" t="s">
        <v>35</v>
      </c>
      <c r="J3923" s="4" t="s">
        <v>36</v>
      </c>
      <c r="K3923" s="5">
        <v>12822.74</v>
      </c>
      <c r="L3923" s="5">
        <v>12822.74</v>
      </c>
      <c r="M3923" s="5">
        <v>0</v>
      </c>
      <c r="N3923" s="5">
        <v>0</v>
      </c>
      <c r="O3923" s="5">
        <v>0</v>
      </c>
      <c r="P3923" s="5">
        <v>0</v>
      </c>
      <c r="Q3923" s="5">
        <v>0</v>
      </c>
      <c r="R3923" s="25" t="s">
        <v>37</v>
      </c>
      <c r="S3923" s="25" t="s">
        <v>49</v>
      </c>
      <c r="T3923" s="5"/>
      <c r="U3923" s="5">
        <v>0</v>
      </c>
      <c r="V3923" s="4" t="s">
        <v>39</v>
      </c>
      <c r="W3923" s="4" t="s">
        <v>39</v>
      </c>
      <c r="X3923" s="4" t="s">
        <v>39</v>
      </c>
      <c r="Y3923" s="3">
        <v>12924.79</v>
      </c>
    </row>
    <row r="3924" spans="1:25" x14ac:dyDescent="0.25">
      <c r="A3924" s="3">
        <v>702</v>
      </c>
      <c r="B3924" s="24" t="s">
        <v>3979</v>
      </c>
      <c r="C3924" s="4"/>
      <c r="D3924" s="3">
        <v>313250</v>
      </c>
      <c r="E3924" s="24"/>
      <c r="F3924" s="4" t="s">
        <v>45</v>
      </c>
      <c r="G3924" s="4" t="s">
        <v>33</v>
      </c>
      <c r="H3924" s="4" t="s">
        <v>34</v>
      </c>
      <c r="I3924" s="24" t="s">
        <v>35</v>
      </c>
      <c r="J3924" s="4" t="s">
        <v>36</v>
      </c>
      <c r="K3924" s="5">
        <v>28671</v>
      </c>
      <c r="L3924" s="5">
        <v>28671</v>
      </c>
      <c r="M3924" s="5">
        <v>0</v>
      </c>
      <c r="N3924" s="5">
        <v>0</v>
      </c>
      <c r="O3924" s="5">
        <v>0</v>
      </c>
      <c r="P3924" s="5">
        <v>0</v>
      </c>
      <c r="Q3924" s="5">
        <v>0</v>
      </c>
      <c r="R3924" s="25" t="s">
        <v>37</v>
      </c>
      <c r="S3924" s="25" t="s">
        <v>49</v>
      </c>
      <c r="T3924" s="5"/>
      <c r="U3924" s="5">
        <v>0</v>
      </c>
      <c r="V3924" s="4" t="s">
        <v>39</v>
      </c>
      <c r="W3924" s="4" t="s">
        <v>39</v>
      </c>
      <c r="X3924" s="4" t="s">
        <v>39</v>
      </c>
      <c r="Y3924" s="3">
        <v>28899.23</v>
      </c>
    </row>
    <row r="3925" spans="1:25" x14ac:dyDescent="0.25">
      <c r="A3925" s="3">
        <v>702</v>
      </c>
      <c r="B3925" s="24" t="s">
        <v>3980</v>
      </c>
      <c r="C3925" s="4"/>
      <c r="D3925" s="3">
        <v>316358</v>
      </c>
      <c r="E3925" s="24"/>
      <c r="F3925" s="4" t="s">
        <v>43</v>
      </c>
      <c r="G3925" s="4" t="s">
        <v>45</v>
      </c>
      <c r="H3925" s="4" t="s">
        <v>34</v>
      </c>
      <c r="I3925" s="24" t="s">
        <v>35</v>
      </c>
      <c r="J3925" s="4" t="s">
        <v>36</v>
      </c>
      <c r="K3925" s="5">
        <v>455790.06</v>
      </c>
      <c r="L3925" s="5">
        <v>455790.06</v>
      </c>
      <c r="M3925" s="5">
        <v>0</v>
      </c>
      <c r="N3925" s="5">
        <v>0</v>
      </c>
      <c r="O3925" s="5">
        <v>0</v>
      </c>
      <c r="P3925" s="5">
        <v>0</v>
      </c>
      <c r="Q3925" s="5">
        <v>0</v>
      </c>
      <c r="R3925" s="25" t="s">
        <v>37</v>
      </c>
      <c r="S3925" s="25" t="s">
        <v>151</v>
      </c>
      <c r="T3925" s="5"/>
      <c r="U3925" s="5">
        <v>0</v>
      </c>
      <c r="V3925" s="4" t="s">
        <v>39</v>
      </c>
      <c r="W3925" s="4" t="s">
        <v>39</v>
      </c>
      <c r="X3925" s="4" t="s">
        <v>39</v>
      </c>
      <c r="Y3925" s="3">
        <v>468841.8</v>
      </c>
    </row>
    <row r="3926" spans="1:25" x14ac:dyDescent="0.25">
      <c r="A3926" s="3">
        <v>702</v>
      </c>
      <c r="B3926" s="24" t="s">
        <v>3981</v>
      </c>
      <c r="C3926" s="4"/>
      <c r="D3926" s="3">
        <v>313548</v>
      </c>
      <c r="E3926" s="24"/>
      <c r="F3926" s="4" t="s">
        <v>45</v>
      </c>
      <c r="G3926" s="4" t="s">
        <v>45</v>
      </c>
      <c r="H3926" s="4" t="s">
        <v>34</v>
      </c>
      <c r="I3926" s="24" t="s">
        <v>35</v>
      </c>
      <c r="J3926" s="4" t="s">
        <v>36</v>
      </c>
      <c r="K3926" s="5">
        <v>155518.82999999999</v>
      </c>
      <c r="L3926" s="5">
        <v>155518.82999999999</v>
      </c>
      <c r="M3926" s="5">
        <v>0</v>
      </c>
      <c r="N3926" s="5">
        <v>0</v>
      </c>
      <c r="O3926" s="5">
        <v>0</v>
      </c>
      <c r="P3926" s="5">
        <v>0</v>
      </c>
      <c r="Q3926" s="5">
        <v>0</v>
      </c>
      <c r="R3926" s="25" t="s">
        <v>37</v>
      </c>
      <c r="S3926" s="25" t="s">
        <v>97</v>
      </c>
      <c r="T3926" s="5"/>
      <c r="U3926" s="5">
        <v>0</v>
      </c>
      <c r="V3926" s="4" t="s">
        <v>39</v>
      </c>
      <c r="W3926" s="4" t="s">
        <v>39</v>
      </c>
      <c r="X3926" s="4" t="s">
        <v>39</v>
      </c>
      <c r="Y3926" s="3">
        <v>163380.18</v>
      </c>
    </row>
    <row r="3927" spans="1:25" x14ac:dyDescent="0.25">
      <c r="A3927" s="3">
        <v>702</v>
      </c>
      <c r="B3927" s="24" t="s">
        <v>3982</v>
      </c>
      <c r="C3927" s="4"/>
      <c r="D3927" s="3">
        <v>313548</v>
      </c>
      <c r="E3927" s="24"/>
      <c r="F3927" s="4" t="s">
        <v>107</v>
      </c>
      <c r="G3927" s="4" t="s">
        <v>107</v>
      </c>
      <c r="H3927" s="4" t="s">
        <v>34</v>
      </c>
      <c r="I3927" s="24" t="s">
        <v>35</v>
      </c>
      <c r="J3927" s="4" t="s">
        <v>36</v>
      </c>
      <c r="K3927" s="5">
        <v>32834.74</v>
      </c>
      <c r="L3927" s="5">
        <v>32834.74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  <c r="R3927" s="25" t="s">
        <v>37</v>
      </c>
      <c r="S3927" s="25" t="s">
        <v>97</v>
      </c>
      <c r="T3927" s="5"/>
      <c r="U3927" s="5">
        <v>0</v>
      </c>
      <c r="V3927" s="4" t="s">
        <v>39</v>
      </c>
      <c r="W3927" s="4" t="s">
        <v>39</v>
      </c>
      <c r="X3927" s="4" t="s">
        <v>39</v>
      </c>
      <c r="Y3927" s="3">
        <v>33065.71</v>
      </c>
    </row>
    <row r="3928" spans="1:25" x14ac:dyDescent="0.25">
      <c r="A3928" s="3">
        <v>702</v>
      </c>
      <c r="B3928" s="24" t="s">
        <v>3983</v>
      </c>
      <c r="C3928" s="4"/>
      <c r="D3928" s="3">
        <v>315951</v>
      </c>
      <c r="E3928" s="24"/>
      <c r="F3928" s="4" t="s">
        <v>43</v>
      </c>
      <c r="G3928" s="4" t="s">
        <v>33</v>
      </c>
      <c r="H3928" s="4" t="s">
        <v>34</v>
      </c>
      <c r="I3928" s="24" t="s">
        <v>35</v>
      </c>
      <c r="J3928" s="4" t="s">
        <v>36</v>
      </c>
      <c r="K3928" s="5">
        <v>7645.15</v>
      </c>
      <c r="L3928" s="5">
        <v>7645.15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25" t="s">
        <v>37</v>
      </c>
      <c r="S3928" s="25" t="s">
        <v>74</v>
      </c>
      <c r="T3928" s="5"/>
      <c r="U3928" s="5">
        <v>0</v>
      </c>
      <c r="V3928" s="4" t="s">
        <v>39</v>
      </c>
      <c r="W3928" s="4" t="s">
        <v>39</v>
      </c>
      <c r="X3928" s="4" t="s">
        <v>39</v>
      </c>
      <c r="Y3928" s="3">
        <v>7645.15</v>
      </c>
    </row>
    <row r="3929" spans="1:25" x14ac:dyDescent="0.25">
      <c r="A3929" s="3">
        <v>702</v>
      </c>
      <c r="B3929" s="24" t="s">
        <v>3984</v>
      </c>
      <c r="C3929" s="4"/>
      <c r="D3929" s="3">
        <v>314288</v>
      </c>
      <c r="E3929" s="24"/>
      <c r="F3929" s="4" t="s">
        <v>33</v>
      </c>
      <c r="G3929" s="4" t="s">
        <v>33</v>
      </c>
      <c r="H3929" s="4" t="s">
        <v>34</v>
      </c>
      <c r="I3929" s="24" t="s">
        <v>209</v>
      </c>
      <c r="J3929" s="4" t="s">
        <v>36</v>
      </c>
      <c r="K3929" s="5">
        <v>9117.58</v>
      </c>
      <c r="L3929" s="5">
        <v>9117.58</v>
      </c>
      <c r="M3929" s="5">
        <v>0</v>
      </c>
      <c r="N3929" s="5">
        <v>0</v>
      </c>
      <c r="O3929" s="5">
        <v>0</v>
      </c>
      <c r="P3929" s="5">
        <v>9117.58</v>
      </c>
      <c r="Q3929" s="5">
        <v>9117.58</v>
      </c>
      <c r="R3929" s="25" t="s">
        <v>102</v>
      </c>
      <c r="S3929" s="25" t="s">
        <v>38</v>
      </c>
      <c r="T3929" s="5"/>
      <c r="U3929" s="5">
        <v>9117.58</v>
      </c>
      <c r="V3929" s="4" t="s">
        <v>39</v>
      </c>
      <c r="W3929" s="4" t="s">
        <v>39</v>
      </c>
      <c r="X3929" s="4" t="s">
        <v>39</v>
      </c>
      <c r="Y3929" s="3">
        <v>9117.58</v>
      </c>
    </row>
    <row r="3930" spans="1:25" x14ac:dyDescent="0.25">
      <c r="A3930" s="3">
        <v>702</v>
      </c>
      <c r="B3930" s="24" t="s">
        <v>3985</v>
      </c>
      <c r="C3930" s="4"/>
      <c r="D3930" s="3">
        <v>319770</v>
      </c>
      <c r="E3930" s="24"/>
      <c r="F3930" s="4" t="s">
        <v>43</v>
      </c>
      <c r="G3930" s="4" t="s">
        <v>33</v>
      </c>
      <c r="H3930" s="4" t="s">
        <v>34</v>
      </c>
      <c r="I3930" s="24" t="s">
        <v>35</v>
      </c>
      <c r="J3930" s="4" t="s">
        <v>36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0</v>
      </c>
      <c r="R3930" s="25" t="s">
        <v>37</v>
      </c>
      <c r="S3930" s="25" t="s">
        <v>74</v>
      </c>
      <c r="T3930" s="5"/>
      <c r="U3930" s="5">
        <v>0</v>
      </c>
      <c r="V3930" s="4" t="s">
        <v>39</v>
      </c>
      <c r="W3930" s="4" t="s">
        <v>39</v>
      </c>
      <c r="X3930" s="4" t="s">
        <v>39</v>
      </c>
      <c r="Y3930" s="3">
        <v>0</v>
      </c>
    </row>
    <row r="3931" spans="1:25" x14ac:dyDescent="0.25">
      <c r="A3931" s="3">
        <v>702</v>
      </c>
      <c r="B3931" s="24" t="s">
        <v>3986</v>
      </c>
      <c r="C3931" s="4"/>
      <c r="D3931" s="3">
        <v>310517</v>
      </c>
      <c r="E3931" s="24"/>
      <c r="F3931" s="4" t="s">
        <v>43</v>
      </c>
      <c r="G3931" s="4" t="s">
        <v>33</v>
      </c>
      <c r="H3931" s="4" t="s">
        <v>34</v>
      </c>
      <c r="I3931" s="24" t="s">
        <v>35</v>
      </c>
      <c r="J3931" s="4" t="s">
        <v>36</v>
      </c>
      <c r="K3931" s="5">
        <v>41933.25</v>
      </c>
      <c r="L3931" s="5">
        <v>41933.25</v>
      </c>
      <c r="M3931" s="5">
        <v>0</v>
      </c>
      <c r="N3931" s="5">
        <v>0</v>
      </c>
      <c r="O3931" s="5">
        <v>0</v>
      </c>
      <c r="P3931" s="5">
        <v>0</v>
      </c>
      <c r="Q3931" s="5">
        <v>0</v>
      </c>
      <c r="R3931" s="25" t="s">
        <v>37</v>
      </c>
      <c r="S3931" s="25" t="s">
        <v>74</v>
      </c>
      <c r="T3931" s="5"/>
      <c r="U3931" s="5">
        <v>0</v>
      </c>
      <c r="V3931" s="4" t="s">
        <v>39</v>
      </c>
      <c r="W3931" s="4" t="s">
        <v>39</v>
      </c>
      <c r="X3931" s="4" t="s">
        <v>39</v>
      </c>
      <c r="Y3931" s="3">
        <v>45678.64</v>
      </c>
    </row>
    <row r="3932" spans="1:25" x14ac:dyDescent="0.25">
      <c r="A3932" s="3">
        <v>702</v>
      </c>
      <c r="B3932" s="24" t="s">
        <v>3987</v>
      </c>
      <c r="C3932" s="4"/>
      <c r="D3932" s="3">
        <v>318633</v>
      </c>
      <c r="E3932" s="24"/>
      <c r="F3932" s="4" t="s">
        <v>43</v>
      </c>
      <c r="G3932" s="4" t="s">
        <v>33</v>
      </c>
      <c r="H3932" s="4" t="s">
        <v>34</v>
      </c>
      <c r="I3932" s="24" t="s">
        <v>35</v>
      </c>
      <c r="J3932" s="4" t="s">
        <v>36</v>
      </c>
      <c r="K3932" s="5">
        <v>9550.77</v>
      </c>
      <c r="L3932" s="5">
        <v>9550.77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25" t="s">
        <v>37</v>
      </c>
      <c r="S3932" s="25" t="s">
        <v>74</v>
      </c>
      <c r="T3932" s="5"/>
      <c r="U3932" s="5">
        <v>0</v>
      </c>
      <c r="V3932" s="4" t="s">
        <v>39</v>
      </c>
      <c r="W3932" s="4" t="s">
        <v>39</v>
      </c>
      <c r="X3932" s="4" t="s">
        <v>39</v>
      </c>
      <c r="Y3932" s="3">
        <v>9616.2800000000007</v>
      </c>
    </row>
    <row r="3933" spans="1:25" x14ac:dyDescent="0.25">
      <c r="A3933" s="3">
        <v>702</v>
      </c>
      <c r="B3933" s="24" t="s">
        <v>3988</v>
      </c>
      <c r="C3933" s="4"/>
      <c r="D3933" s="3">
        <v>314798</v>
      </c>
      <c r="E3933" s="24"/>
      <c r="F3933" s="4" t="s">
        <v>107</v>
      </c>
      <c r="G3933" s="4" t="s">
        <v>107</v>
      </c>
      <c r="H3933" s="4" t="s">
        <v>34</v>
      </c>
      <c r="I3933" s="24" t="s">
        <v>35</v>
      </c>
      <c r="J3933" s="4" t="s">
        <v>36</v>
      </c>
      <c r="K3933" s="5">
        <v>83674.73</v>
      </c>
      <c r="L3933" s="5">
        <v>83674.73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25" t="s">
        <v>37</v>
      </c>
      <c r="S3933" s="25" t="s">
        <v>49</v>
      </c>
      <c r="T3933" s="5"/>
      <c r="U3933" s="5">
        <v>0</v>
      </c>
      <c r="V3933" s="4" t="s">
        <v>39</v>
      </c>
      <c r="W3933" s="4" t="s">
        <v>39</v>
      </c>
      <c r="X3933" s="4" t="s">
        <v>39</v>
      </c>
      <c r="Y3933" s="3">
        <v>85747.4</v>
      </c>
    </row>
    <row r="3934" spans="1:25" x14ac:dyDescent="0.25">
      <c r="A3934" s="3">
        <v>702</v>
      </c>
      <c r="B3934" s="24" t="s">
        <v>3989</v>
      </c>
      <c r="C3934" s="4"/>
      <c r="D3934" s="3">
        <v>309831</v>
      </c>
      <c r="E3934" s="24"/>
      <c r="F3934" s="4" t="s">
        <v>43</v>
      </c>
      <c r="G3934" s="4" t="s">
        <v>33</v>
      </c>
      <c r="H3934" s="4" t="s">
        <v>34</v>
      </c>
      <c r="I3934" s="24" t="s">
        <v>35</v>
      </c>
      <c r="J3934" s="4" t="s">
        <v>36</v>
      </c>
      <c r="K3934" s="5">
        <v>14776.22</v>
      </c>
      <c r="L3934" s="5">
        <v>14776.22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25" t="s">
        <v>37</v>
      </c>
      <c r="S3934" s="25" t="s">
        <v>74</v>
      </c>
      <c r="T3934" s="5"/>
      <c r="U3934" s="5">
        <v>0</v>
      </c>
      <c r="V3934" s="4" t="s">
        <v>39</v>
      </c>
      <c r="W3934" s="4" t="s">
        <v>39</v>
      </c>
      <c r="X3934" s="4" t="s">
        <v>39</v>
      </c>
      <c r="Y3934" s="3">
        <v>14972.57</v>
      </c>
    </row>
    <row r="3935" spans="1:25" x14ac:dyDescent="0.25">
      <c r="A3935" s="3">
        <v>702</v>
      </c>
      <c r="B3935" s="24" t="s">
        <v>3990</v>
      </c>
      <c r="C3935" s="4"/>
      <c r="D3935" s="3">
        <v>314376</v>
      </c>
      <c r="E3935" s="24"/>
      <c r="F3935" s="4" t="s">
        <v>43</v>
      </c>
      <c r="G3935" s="4" t="s">
        <v>33</v>
      </c>
      <c r="H3935" s="4" t="s">
        <v>34</v>
      </c>
      <c r="I3935" s="24" t="s">
        <v>35</v>
      </c>
      <c r="J3935" s="4" t="s">
        <v>36</v>
      </c>
      <c r="K3935" s="5">
        <v>443471.83</v>
      </c>
      <c r="L3935" s="5">
        <v>443471.83</v>
      </c>
      <c r="M3935" s="5">
        <v>0</v>
      </c>
      <c r="N3935" s="5">
        <v>0</v>
      </c>
      <c r="O3935" s="5">
        <v>0</v>
      </c>
      <c r="P3935" s="5">
        <v>0</v>
      </c>
      <c r="Q3935" s="5">
        <v>0</v>
      </c>
      <c r="R3935" s="25" t="s">
        <v>37</v>
      </c>
      <c r="S3935" s="25" t="s">
        <v>49</v>
      </c>
      <c r="T3935" s="5"/>
      <c r="U3935" s="5">
        <v>0</v>
      </c>
      <c r="V3935" s="4" t="s">
        <v>39</v>
      </c>
      <c r="W3935" s="4" t="s">
        <v>39</v>
      </c>
      <c r="X3935" s="4" t="s">
        <v>39</v>
      </c>
      <c r="Y3935" s="3">
        <v>491440.83</v>
      </c>
    </row>
    <row r="3936" spans="1:25" x14ac:dyDescent="0.25">
      <c r="A3936" s="3">
        <v>702</v>
      </c>
      <c r="B3936" s="24" t="s">
        <v>3991</v>
      </c>
      <c r="C3936" s="4"/>
      <c r="D3936" s="3">
        <v>313199</v>
      </c>
      <c r="E3936" s="24"/>
      <c r="F3936" s="4" t="s">
        <v>45</v>
      </c>
      <c r="G3936" s="4" t="s">
        <v>33</v>
      </c>
      <c r="H3936" s="4" t="s">
        <v>34</v>
      </c>
      <c r="I3936" s="24" t="s">
        <v>35</v>
      </c>
      <c r="J3936" s="4" t="s">
        <v>36</v>
      </c>
      <c r="K3936" s="5">
        <v>12100.39</v>
      </c>
      <c r="L3936" s="5">
        <v>12100.39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25" t="s">
        <v>37</v>
      </c>
      <c r="S3936" s="25" t="s">
        <v>49</v>
      </c>
      <c r="T3936" s="5"/>
      <c r="U3936" s="5">
        <v>0</v>
      </c>
      <c r="V3936" s="4" t="s">
        <v>39</v>
      </c>
      <c r="W3936" s="4" t="s">
        <v>39</v>
      </c>
      <c r="X3936" s="4" t="s">
        <v>39</v>
      </c>
      <c r="Y3936" s="3">
        <v>12128.49</v>
      </c>
    </row>
    <row r="3937" spans="1:25" x14ac:dyDescent="0.25">
      <c r="A3937" s="3">
        <v>702</v>
      </c>
      <c r="B3937" s="24" t="s">
        <v>3992</v>
      </c>
      <c r="C3937" s="4"/>
      <c r="D3937" s="3">
        <v>313548</v>
      </c>
      <c r="E3937" s="24"/>
      <c r="F3937" s="4" t="s">
        <v>45</v>
      </c>
      <c r="G3937" s="4" t="s">
        <v>45</v>
      </c>
      <c r="H3937" s="4" t="s">
        <v>34</v>
      </c>
      <c r="I3937" s="24" t="s">
        <v>35</v>
      </c>
      <c r="J3937" s="4" t="s">
        <v>36</v>
      </c>
      <c r="K3937" s="5">
        <v>8397.89</v>
      </c>
      <c r="L3937" s="5">
        <v>8397.89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25" t="s">
        <v>37</v>
      </c>
      <c r="S3937" s="25" t="s">
        <v>97</v>
      </c>
      <c r="T3937" s="5"/>
      <c r="U3937" s="5">
        <v>0</v>
      </c>
      <c r="V3937" s="4" t="s">
        <v>39</v>
      </c>
      <c r="W3937" s="4" t="s">
        <v>39</v>
      </c>
      <c r="X3937" s="4" t="s">
        <v>39</v>
      </c>
      <c r="Y3937" s="3">
        <v>8502.1</v>
      </c>
    </row>
    <row r="3938" spans="1:25" x14ac:dyDescent="0.25">
      <c r="A3938" s="3">
        <v>702</v>
      </c>
      <c r="B3938" s="24" t="s">
        <v>3993</v>
      </c>
      <c r="C3938" s="4"/>
      <c r="D3938" s="3">
        <v>313548</v>
      </c>
      <c r="E3938" s="24"/>
      <c r="F3938" s="4" t="s">
        <v>107</v>
      </c>
      <c r="G3938" s="4" t="s">
        <v>107</v>
      </c>
      <c r="H3938" s="4" t="s">
        <v>34</v>
      </c>
      <c r="I3938" s="24" t="s">
        <v>35</v>
      </c>
      <c r="J3938" s="4" t="s">
        <v>36</v>
      </c>
      <c r="K3938" s="5">
        <v>29391.65</v>
      </c>
      <c r="L3938" s="5">
        <v>29391.65</v>
      </c>
      <c r="M3938" s="5">
        <v>0</v>
      </c>
      <c r="N3938" s="5">
        <v>0</v>
      </c>
      <c r="O3938" s="5">
        <v>0</v>
      </c>
      <c r="P3938" s="5">
        <v>0</v>
      </c>
      <c r="Q3938" s="5">
        <v>0</v>
      </c>
      <c r="R3938" s="25" t="s">
        <v>37</v>
      </c>
      <c r="S3938" s="25" t="s">
        <v>97</v>
      </c>
      <c r="T3938" s="5"/>
      <c r="U3938" s="5">
        <v>0</v>
      </c>
      <c r="V3938" s="4" t="s">
        <v>39</v>
      </c>
      <c r="W3938" s="4" t="s">
        <v>39</v>
      </c>
      <c r="X3938" s="4" t="s">
        <v>39</v>
      </c>
      <c r="Y3938" s="3">
        <v>30119.41</v>
      </c>
    </row>
    <row r="3939" spans="1:25" x14ac:dyDescent="0.25">
      <c r="A3939" s="3">
        <v>702</v>
      </c>
      <c r="B3939" s="24" t="s">
        <v>3994</v>
      </c>
      <c r="C3939" s="4"/>
      <c r="D3939" s="3">
        <v>320416</v>
      </c>
      <c r="E3939" s="24"/>
      <c r="F3939" s="4" t="s">
        <v>45</v>
      </c>
      <c r="G3939" s="4" t="s">
        <v>33</v>
      </c>
      <c r="H3939" s="4" t="s">
        <v>34</v>
      </c>
      <c r="I3939" s="24" t="s">
        <v>35</v>
      </c>
      <c r="J3939" s="4" t="s">
        <v>36</v>
      </c>
      <c r="K3939" s="5">
        <v>36584.85</v>
      </c>
      <c r="L3939" s="5">
        <v>36584.85</v>
      </c>
      <c r="M3939" s="5">
        <v>0</v>
      </c>
      <c r="N3939" s="5">
        <v>0</v>
      </c>
      <c r="O3939" s="5">
        <v>0</v>
      </c>
      <c r="P3939" s="5">
        <v>0</v>
      </c>
      <c r="Q3939" s="5">
        <v>0</v>
      </c>
      <c r="R3939" s="25" t="s">
        <v>37</v>
      </c>
      <c r="S3939" s="25" t="s">
        <v>49</v>
      </c>
      <c r="T3939" s="5"/>
      <c r="U3939" s="5">
        <v>0</v>
      </c>
      <c r="V3939" s="4" t="s">
        <v>39</v>
      </c>
      <c r="W3939" s="4" t="s">
        <v>39</v>
      </c>
      <c r="X3939" s="4" t="s">
        <v>39</v>
      </c>
      <c r="Y3939" s="3">
        <v>38343.69</v>
      </c>
    </row>
    <row r="3940" spans="1:25" x14ac:dyDescent="0.25">
      <c r="A3940" s="3">
        <v>702</v>
      </c>
      <c r="B3940" s="24" t="s">
        <v>3995</v>
      </c>
      <c r="C3940" s="4"/>
      <c r="D3940" s="3">
        <v>310871</v>
      </c>
      <c r="E3940" s="24"/>
      <c r="F3940" s="4" t="s">
        <v>43</v>
      </c>
      <c r="G3940" s="4" t="s">
        <v>33</v>
      </c>
      <c r="H3940" s="4" t="s">
        <v>34</v>
      </c>
      <c r="I3940" s="24" t="s">
        <v>35</v>
      </c>
      <c r="J3940" s="4" t="s">
        <v>36</v>
      </c>
      <c r="K3940" s="5">
        <v>56242.41</v>
      </c>
      <c r="L3940" s="5">
        <v>56242.41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25" t="s">
        <v>37</v>
      </c>
      <c r="S3940" s="25" t="s">
        <v>97</v>
      </c>
      <c r="T3940" s="5"/>
      <c r="U3940" s="5">
        <v>0</v>
      </c>
      <c r="V3940" s="4" t="s">
        <v>39</v>
      </c>
      <c r="W3940" s="4" t="s">
        <v>39</v>
      </c>
      <c r="X3940" s="4" t="s">
        <v>39</v>
      </c>
      <c r="Y3940" s="3">
        <v>59697.03</v>
      </c>
    </row>
    <row r="3941" spans="1:25" x14ac:dyDescent="0.25">
      <c r="A3941" s="3">
        <v>702</v>
      </c>
      <c r="B3941" s="24" t="s">
        <v>3996</v>
      </c>
      <c r="C3941" s="4"/>
      <c r="D3941" s="3">
        <v>319339</v>
      </c>
      <c r="E3941" s="24"/>
      <c r="F3941" s="4" t="s">
        <v>43</v>
      </c>
      <c r="G3941" s="4" t="s">
        <v>33</v>
      </c>
      <c r="H3941" s="4" t="s">
        <v>34</v>
      </c>
      <c r="I3941" s="24" t="s">
        <v>35</v>
      </c>
      <c r="J3941" s="4" t="s">
        <v>36</v>
      </c>
      <c r="K3941" s="5">
        <v>9925.0499999999993</v>
      </c>
      <c r="L3941" s="5">
        <v>9925.0499999999993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25" t="s">
        <v>37</v>
      </c>
      <c r="S3941" s="25" t="s">
        <v>58</v>
      </c>
      <c r="T3941" s="5"/>
      <c r="U3941" s="5">
        <v>0</v>
      </c>
      <c r="V3941" s="4" t="s">
        <v>39</v>
      </c>
      <c r="W3941" s="4" t="s">
        <v>39</v>
      </c>
      <c r="X3941" s="4" t="s">
        <v>39</v>
      </c>
      <c r="Y3941" s="3">
        <v>10202.42</v>
      </c>
    </row>
    <row r="3942" spans="1:25" x14ac:dyDescent="0.25">
      <c r="A3942" s="3">
        <v>702</v>
      </c>
      <c r="B3942" s="24" t="s">
        <v>3997</v>
      </c>
      <c r="C3942" s="4"/>
      <c r="D3942" s="3">
        <v>314376</v>
      </c>
      <c r="E3942" s="24"/>
      <c r="F3942" s="4" t="s">
        <v>43</v>
      </c>
      <c r="G3942" s="4" t="s">
        <v>33</v>
      </c>
      <c r="H3942" s="4" t="s">
        <v>34</v>
      </c>
      <c r="I3942" s="24" t="s">
        <v>35</v>
      </c>
      <c r="J3942" s="4" t="s">
        <v>36</v>
      </c>
      <c r="K3942" s="5">
        <v>258516.79</v>
      </c>
      <c r="L3942" s="5">
        <v>258516.79</v>
      </c>
      <c r="M3942" s="5">
        <v>0</v>
      </c>
      <c r="N3942" s="5">
        <v>0</v>
      </c>
      <c r="O3942" s="5">
        <v>0</v>
      </c>
      <c r="P3942" s="5">
        <v>0</v>
      </c>
      <c r="Q3942" s="5">
        <v>0</v>
      </c>
      <c r="R3942" s="25" t="s">
        <v>37</v>
      </c>
      <c r="S3942" s="25" t="s">
        <v>49</v>
      </c>
      <c r="T3942" s="5"/>
      <c r="U3942" s="5">
        <v>0</v>
      </c>
      <c r="V3942" s="4" t="s">
        <v>39</v>
      </c>
      <c r="W3942" s="4" t="s">
        <v>39</v>
      </c>
      <c r="X3942" s="4" t="s">
        <v>39</v>
      </c>
      <c r="Y3942" s="3">
        <v>286479.75</v>
      </c>
    </row>
    <row r="3943" spans="1:25" x14ac:dyDescent="0.25">
      <c r="A3943" s="3">
        <v>702</v>
      </c>
      <c r="B3943" s="24" t="s">
        <v>3998</v>
      </c>
      <c r="C3943" s="4"/>
      <c r="D3943" s="3">
        <v>314395</v>
      </c>
      <c r="E3943" s="24"/>
      <c r="F3943" s="4" t="s">
        <v>43</v>
      </c>
      <c r="G3943" s="4" t="s">
        <v>33</v>
      </c>
      <c r="H3943" s="4" t="s">
        <v>34</v>
      </c>
      <c r="I3943" s="24" t="s">
        <v>35</v>
      </c>
      <c r="J3943" s="4" t="s">
        <v>36</v>
      </c>
      <c r="K3943" s="5">
        <v>16427.12</v>
      </c>
      <c r="L3943" s="5">
        <v>16427.12</v>
      </c>
      <c r="M3943" s="5">
        <v>0</v>
      </c>
      <c r="N3943" s="5">
        <v>0</v>
      </c>
      <c r="O3943" s="5">
        <v>0</v>
      </c>
      <c r="P3943" s="5">
        <v>0</v>
      </c>
      <c r="Q3943" s="5">
        <v>0</v>
      </c>
      <c r="R3943" s="25" t="s">
        <v>37</v>
      </c>
      <c r="S3943" s="25" t="s">
        <v>74</v>
      </c>
      <c r="T3943" s="5"/>
      <c r="U3943" s="5">
        <v>0</v>
      </c>
      <c r="V3943" s="4" t="s">
        <v>39</v>
      </c>
      <c r="W3943" s="4" t="s">
        <v>39</v>
      </c>
      <c r="X3943" s="4" t="s">
        <v>39</v>
      </c>
      <c r="Y3943" s="3">
        <v>16665.79</v>
      </c>
    </row>
    <row r="3944" spans="1:25" x14ac:dyDescent="0.25">
      <c r="A3944" s="3">
        <v>702</v>
      </c>
      <c r="B3944" s="24" t="s">
        <v>3999</v>
      </c>
      <c r="C3944" s="4"/>
      <c r="D3944" s="3">
        <v>314376</v>
      </c>
      <c r="E3944" s="24"/>
      <c r="F3944" s="4" t="s">
        <v>43</v>
      </c>
      <c r="G3944" s="4" t="s">
        <v>33</v>
      </c>
      <c r="H3944" s="4" t="s">
        <v>34</v>
      </c>
      <c r="I3944" s="24" t="s">
        <v>35</v>
      </c>
      <c r="J3944" s="4" t="s">
        <v>36</v>
      </c>
      <c r="K3944" s="5">
        <v>353180.09</v>
      </c>
      <c r="L3944" s="5">
        <v>353180.09</v>
      </c>
      <c r="M3944" s="5">
        <v>0</v>
      </c>
      <c r="N3944" s="5">
        <v>0</v>
      </c>
      <c r="O3944" s="5">
        <v>0</v>
      </c>
      <c r="P3944" s="5">
        <v>0</v>
      </c>
      <c r="Q3944" s="5">
        <v>0</v>
      </c>
      <c r="R3944" s="25" t="s">
        <v>37</v>
      </c>
      <c r="S3944" s="25" t="s">
        <v>49</v>
      </c>
      <c r="T3944" s="5"/>
      <c r="U3944" s="5">
        <v>0</v>
      </c>
      <c r="V3944" s="4" t="s">
        <v>39</v>
      </c>
      <c r="W3944" s="4" t="s">
        <v>39</v>
      </c>
      <c r="X3944" s="4" t="s">
        <v>39</v>
      </c>
      <c r="Y3944" s="3">
        <v>368086.66</v>
      </c>
    </row>
    <row r="3945" spans="1:25" x14ac:dyDescent="0.25">
      <c r="A3945" s="3">
        <v>702</v>
      </c>
      <c r="B3945" s="24" t="s">
        <v>4000</v>
      </c>
      <c r="C3945" s="4"/>
      <c r="D3945" s="3">
        <v>316339</v>
      </c>
      <c r="E3945" s="24"/>
      <c r="F3945" s="4" t="s">
        <v>107</v>
      </c>
      <c r="G3945" s="4" t="s">
        <v>107</v>
      </c>
      <c r="H3945" s="4" t="s">
        <v>34</v>
      </c>
      <c r="I3945" s="24" t="s">
        <v>35</v>
      </c>
      <c r="J3945" s="4" t="s">
        <v>36</v>
      </c>
      <c r="K3945" s="5">
        <v>124762.38</v>
      </c>
      <c r="L3945" s="5">
        <v>124762.38</v>
      </c>
      <c r="M3945" s="5">
        <v>0</v>
      </c>
      <c r="N3945" s="5">
        <v>0</v>
      </c>
      <c r="O3945" s="5">
        <v>0</v>
      </c>
      <c r="P3945" s="5">
        <v>0</v>
      </c>
      <c r="Q3945" s="5">
        <v>0</v>
      </c>
      <c r="R3945" s="25" t="s">
        <v>37</v>
      </c>
      <c r="S3945" s="25" t="s">
        <v>58</v>
      </c>
      <c r="T3945" s="5"/>
      <c r="U3945" s="5">
        <v>0</v>
      </c>
      <c r="V3945" s="4" t="s">
        <v>39</v>
      </c>
      <c r="W3945" s="4" t="s">
        <v>39</v>
      </c>
      <c r="X3945" s="4" t="s">
        <v>39</v>
      </c>
      <c r="Y3945" s="3">
        <v>133781.03</v>
      </c>
    </row>
    <row r="3946" spans="1:25" x14ac:dyDescent="0.25">
      <c r="A3946" s="3">
        <v>702</v>
      </c>
      <c r="B3946" s="24" t="s">
        <v>4001</v>
      </c>
      <c r="C3946" s="4"/>
      <c r="D3946" s="3">
        <v>313548</v>
      </c>
      <c r="E3946" s="24"/>
      <c r="F3946" s="4" t="s">
        <v>107</v>
      </c>
      <c r="G3946" s="4" t="s">
        <v>107</v>
      </c>
      <c r="H3946" s="4" t="s">
        <v>34</v>
      </c>
      <c r="I3946" s="24" t="s">
        <v>35</v>
      </c>
      <c r="J3946" s="4" t="s">
        <v>36</v>
      </c>
      <c r="K3946" s="5">
        <v>30339.14</v>
      </c>
      <c r="L3946" s="5">
        <v>30339.14</v>
      </c>
      <c r="M3946" s="5">
        <v>0</v>
      </c>
      <c r="N3946" s="5">
        <v>0</v>
      </c>
      <c r="O3946" s="5">
        <v>0</v>
      </c>
      <c r="P3946" s="5">
        <v>0</v>
      </c>
      <c r="Q3946" s="5">
        <v>0</v>
      </c>
      <c r="R3946" s="25" t="s">
        <v>37</v>
      </c>
      <c r="S3946" s="25" t="s">
        <v>97</v>
      </c>
      <c r="T3946" s="5"/>
      <c r="U3946" s="5">
        <v>0</v>
      </c>
      <c r="V3946" s="4" t="s">
        <v>39</v>
      </c>
      <c r="W3946" s="4" t="s">
        <v>39</v>
      </c>
      <c r="X3946" s="4" t="s">
        <v>39</v>
      </c>
      <c r="Y3946" s="3">
        <v>32069.1</v>
      </c>
    </row>
    <row r="3947" spans="1:25" x14ac:dyDescent="0.25">
      <c r="A3947" s="3">
        <v>702</v>
      </c>
      <c r="B3947" s="24" t="s">
        <v>4002</v>
      </c>
      <c r="C3947" s="4"/>
      <c r="D3947" s="3">
        <v>313548</v>
      </c>
      <c r="E3947" s="24"/>
      <c r="F3947" s="4" t="s">
        <v>45</v>
      </c>
      <c r="G3947" s="4" t="s">
        <v>45</v>
      </c>
      <c r="H3947" s="4" t="s">
        <v>34</v>
      </c>
      <c r="I3947" s="24" t="s">
        <v>35</v>
      </c>
      <c r="J3947" s="4" t="s">
        <v>36</v>
      </c>
      <c r="K3947" s="5">
        <v>53045.47</v>
      </c>
      <c r="L3947" s="5">
        <v>53045.47</v>
      </c>
      <c r="M3947" s="5">
        <v>0</v>
      </c>
      <c r="N3947" s="5">
        <v>0</v>
      </c>
      <c r="O3947" s="5">
        <v>0</v>
      </c>
      <c r="P3947" s="5">
        <v>0</v>
      </c>
      <c r="Q3947" s="5">
        <v>0</v>
      </c>
      <c r="R3947" s="25" t="s">
        <v>37</v>
      </c>
      <c r="S3947" s="25" t="s">
        <v>97</v>
      </c>
      <c r="T3947" s="5"/>
      <c r="U3947" s="5">
        <v>0</v>
      </c>
      <c r="V3947" s="4" t="s">
        <v>39</v>
      </c>
      <c r="W3947" s="4" t="s">
        <v>39</v>
      </c>
      <c r="X3947" s="4" t="s">
        <v>39</v>
      </c>
      <c r="Y3947" s="3">
        <v>56070.16</v>
      </c>
    </row>
    <row r="3948" spans="1:25" x14ac:dyDescent="0.25">
      <c r="A3948" s="3">
        <v>702</v>
      </c>
      <c r="B3948" s="24" t="s">
        <v>4003</v>
      </c>
      <c r="C3948" s="4"/>
      <c r="D3948" s="3">
        <v>313548</v>
      </c>
      <c r="E3948" s="24"/>
      <c r="F3948" s="4" t="s">
        <v>45</v>
      </c>
      <c r="G3948" s="4" t="s">
        <v>45</v>
      </c>
      <c r="H3948" s="4" t="s">
        <v>34</v>
      </c>
      <c r="I3948" s="24" t="s">
        <v>35</v>
      </c>
      <c r="J3948" s="4" t="s">
        <v>36</v>
      </c>
      <c r="K3948" s="5">
        <v>17523.189999999999</v>
      </c>
      <c r="L3948" s="5">
        <v>17523.189999999999</v>
      </c>
      <c r="M3948" s="5">
        <v>0</v>
      </c>
      <c r="N3948" s="5">
        <v>0</v>
      </c>
      <c r="O3948" s="5">
        <v>0</v>
      </c>
      <c r="P3948" s="5">
        <v>0</v>
      </c>
      <c r="Q3948" s="5">
        <v>0</v>
      </c>
      <c r="R3948" s="25" t="s">
        <v>37</v>
      </c>
      <c r="S3948" s="25" t="s">
        <v>97</v>
      </c>
      <c r="T3948" s="5"/>
      <c r="U3948" s="5">
        <v>0</v>
      </c>
      <c r="V3948" s="4" t="s">
        <v>39</v>
      </c>
      <c r="W3948" s="4" t="s">
        <v>39</v>
      </c>
      <c r="X3948" s="4" t="s">
        <v>39</v>
      </c>
      <c r="Y3948" s="3">
        <v>18522.38</v>
      </c>
    </row>
    <row r="3949" spans="1:25" x14ac:dyDescent="0.25">
      <c r="A3949" s="3">
        <v>702</v>
      </c>
      <c r="B3949" s="24" t="s">
        <v>4004</v>
      </c>
      <c r="C3949" s="4"/>
      <c r="D3949" s="3">
        <v>313548</v>
      </c>
      <c r="E3949" s="24"/>
      <c r="F3949" s="4" t="s">
        <v>107</v>
      </c>
      <c r="G3949" s="4" t="s">
        <v>107</v>
      </c>
      <c r="H3949" s="4" t="s">
        <v>34</v>
      </c>
      <c r="I3949" s="24" t="s">
        <v>35</v>
      </c>
      <c r="J3949" s="4" t="s">
        <v>36</v>
      </c>
      <c r="K3949" s="5">
        <v>142171.23000000001</v>
      </c>
      <c r="L3949" s="5">
        <v>142171.23000000001</v>
      </c>
      <c r="M3949" s="5">
        <v>0</v>
      </c>
      <c r="N3949" s="5">
        <v>0</v>
      </c>
      <c r="O3949" s="5">
        <v>0</v>
      </c>
      <c r="P3949" s="5">
        <v>0</v>
      </c>
      <c r="Q3949" s="5">
        <v>0</v>
      </c>
      <c r="R3949" s="25" t="s">
        <v>37</v>
      </c>
      <c r="S3949" s="25" t="s">
        <v>97</v>
      </c>
      <c r="T3949" s="5"/>
      <c r="U3949" s="5">
        <v>0</v>
      </c>
      <c r="V3949" s="4" t="s">
        <v>39</v>
      </c>
      <c r="W3949" s="4" t="s">
        <v>39</v>
      </c>
      <c r="X3949" s="4" t="s">
        <v>39</v>
      </c>
      <c r="Y3949" s="3">
        <v>150277.94</v>
      </c>
    </row>
    <row r="3950" spans="1:25" x14ac:dyDescent="0.25">
      <c r="A3950" s="3">
        <v>702</v>
      </c>
      <c r="B3950" s="24" t="s">
        <v>4005</v>
      </c>
      <c r="C3950" s="4"/>
      <c r="D3950" s="3">
        <v>316339</v>
      </c>
      <c r="E3950" s="24"/>
      <c r="F3950" s="4" t="s">
        <v>107</v>
      </c>
      <c r="G3950" s="4" t="s">
        <v>107</v>
      </c>
      <c r="H3950" s="4" t="s">
        <v>34</v>
      </c>
      <c r="I3950" s="24" t="s">
        <v>35</v>
      </c>
      <c r="J3950" s="4" t="s">
        <v>36</v>
      </c>
      <c r="K3950" s="5">
        <v>113922.06</v>
      </c>
      <c r="L3950" s="5">
        <v>113922.06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25" t="s">
        <v>37</v>
      </c>
      <c r="S3950" s="25" t="s">
        <v>58</v>
      </c>
      <c r="T3950" s="5"/>
      <c r="U3950" s="5">
        <v>0</v>
      </c>
      <c r="V3950" s="4" t="s">
        <v>39</v>
      </c>
      <c r="W3950" s="4" t="s">
        <v>39</v>
      </c>
      <c r="X3950" s="4" t="s">
        <v>39</v>
      </c>
      <c r="Y3950" s="3">
        <v>122157.12</v>
      </c>
    </row>
    <row r="3951" spans="1:25" x14ac:dyDescent="0.25">
      <c r="A3951" s="3">
        <v>702</v>
      </c>
      <c r="B3951" s="24" t="s">
        <v>4006</v>
      </c>
      <c r="C3951" s="4"/>
      <c r="D3951" s="3">
        <v>317288</v>
      </c>
      <c r="E3951" s="24"/>
      <c r="F3951" s="4" t="s">
        <v>45</v>
      </c>
      <c r="G3951" s="4" t="s">
        <v>33</v>
      </c>
      <c r="H3951" s="4" t="s">
        <v>34</v>
      </c>
      <c r="I3951" s="24" t="s">
        <v>35</v>
      </c>
      <c r="J3951" s="4" t="s">
        <v>36</v>
      </c>
      <c r="K3951" s="5">
        <v>1862.92</v>
      </c>
      <c r="L3951" s="5">
        <v>1862.92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25" t="s">
        <v>37</v>
      </c>
      <c r="S3951" s="25" t="s">
        <v>49</v>
      </c>
      <c r="T3951" s="5"/>
      <c r="U3951" s="5">
        <v>0</v>
      </c>
      <c r="V3951" s="4" t="s">
        <v>39</v>
      </c>
      <c r="W3951" s="4" t="s">
        <v>39</v>
      </c>
      <c r="X3951" s="4" t="s">
        <v>39</v>
      </c>
      <c r="Y3951" s="3">
        <v>1874.89</v>
      </c>
    </row>
    <row r="3952" spans="1:25" x14ac:dyDescent="0.25">
      <c r="A3952" s="3">
        <v>702</v>
      </c>
      <c r="B3952" s="24" t="s">
        <v>4007</v>
      </c>
      <c r="C3952" s="4"/>
      <c r="D3952" s="3">
        <v>314798</v>
      </c>
      <c r="E3952" s="24"/>
      <c r="F3952" s="4" t="s">
        <v>45</v>
      </c>
      <c r="G3952" s="4" t="s">
        <v>45</v>
      </c>
      <c r="H3952" s="4" t="s">
        <v>34</v>
      </c>
      <c r="I3952" s="24" t="s">
        <v>35</v>
      </c>
      <c r="J3952" s="4" t="s">
        <v>36</v>
      </c>
      <c r="K3952" s="5">
        <v>113229.63</v>
      </c>
      <c r="L3952" s="5">
        <v>113229.63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25" t="s">
        <v>37</v>
      </c>
      <c r="S3952" s="25" t="s">
        <v>49</v>
      </c>
      <c r="T3952" s="5"/>
      <c r="U3952" s="5">
        <v>0</v>
      </c>
      <c r="V3952" s="4" t="s">
        <v>39</v>
      </c>
      <c r="W3952" s="4" t="s">
        <v>39</v>
      </c>
      <c r="X3952" s="4" t="s">
        <v>39</v>
      </c>
      <c r="Y3952" s="3">
        <v>118545.60000000001</v>
      </c>
    </row>
    <row r="3953" spans="1:25" x14ac:dyDescent="0.25">
      <c r="A3953" s="3">
        <v>702</v>
      </c>
      <c r="B3953" s="24" t="s">
        <v>4008</v>
      </c>
      <c r="C3953" s="4"/>
      <c r="D3953" s="3">
        <v>314798</v>
      </c>
      <c r="E3953" s="24"/>
      <c r="F3953" s="4" t="s">
        <v>107</v>
      </c>
      <c r="G3953" s="4" t="s">
        <v>107</v>
      </c>
      <c r="H3953" s="4" t="s">
        <v>34</v>
      </c>
      <c r="I3953" s="24" t="s">
        <v>35</v>
      </c>
      <c r="J3953" s="4" t="s">
        <v>36</v>
      </c>
      <c r="K3953" s="5">
        <v>272454.36</v>
      </c>
      <c r="L3953" s="5">
        <v>272454.36</v>
      </c>
      <c r="M3953" s="5">
        <v>0</v>
      </c>
      <c r="N3953" s="5">
        <v>0</v>
      </c>
      <c r="O3953" s="5">
        <v>0</v>
      </c>
      <c r="P3953" s="5">
        <v>0</v>
      </c>
      <c r="Q3953" s="5">
        <v>0</v>
      </c>
      <c r="R3953" s="25" t="s">
        <v>37</v>
      </c>
      <c r="S3953" s="25" t="s">
        <v>49</v>
      </c>
      <c r="T3953" s="25">
        <v>715</v>
      </c>
      <c r="U3953" s="5">
        <v>0</v>
      </c>
      <c r="V3953" s="4" t="s">
        <v>39</v>
      </c>
      <c r="W3953" s="4" t="s">
        <v>39</v>
      </c>
      <c r="X3953" s="4" t="s">
        <v>39</v>
      </c>
      <c r="Y3953" s="3">
        <v>286953.61</v>
      </c>
    </row>
    <row r="3954" spans="1:25" x14ac:dyDescent="0.25">
      <c r="A3954" s="3">
        <v>702</v>
      </c>
      <c r="B3954" s="24" t="s">
        <v>4009</v>
      </c>
      <c r="C3954" s="4"/>
      <c r="D3954" s="3">
        <v>316339</v>
      </c>
      <c r="E3954" s="24"/>
      <c r="F3954" s="4" t="s">
        <v>107</v>
      </c>
      <c r="G3954" s="4" t="s">
        <v>107</v>
      </c>
      <c r="H3954" s="4" t="s">
        <v>34</v>
      </c>
      <c r="I3954" s="24" t="s">
        <v>35</v>
      </c>
      <c r="J3954" s="4" t="s">
        <v>36</v>
      </c>
      <c r="K3954" s="5">
        <v>180849.56</v>
      </c>
      <c r="L3954" s="5">
        <v>180849.56</v>
      </c>
      <c r="M3954" s="5">
        <v>0</v>
      </c>
      <c r="N3954" s="5">
        <v>0</v>
      </c>
      <c r="O3954" s="5">
        <v>0</v>
      </c>
      <c r="P3954" s="5">
        <v>0</v>
      </c>
      <c r="Q3954" s="5">
        <v>0</v>
      </c>
      <c r="R3954" s="25" t="s">
        <v>37</v>
      </c>
      <c r="S3954" s="25" t="s">
        <v>58</v>
      </c>
      <c r="T3954" s="5"/>
      <c r="U3954" s="5">
        <v>0</v>
      </c>
      <c r="V3954" s="4" t="s">
        <v>39</v>
      </c>
      <c r="W3954" s="4" t="s">
        <v>39</v>
      </c>
      <c r="X3954" s="4" t="s">
        <v>39</v>
      </c>
      <c r="Y3954" s="3">
        <v>193922.55</v>
      </c>
    </row>
    <row r="3955" spans="1:25" x14ac:dyDescent="0.25">
      <c r="A3955" s="3">
        <v>702</v>
      </c>
      <c r="B3955" s="24" t="s">
        <v>4010</v>
      </c>
      <c r="C3955" s="4"/>
      <c r="D3955" s="3">
        <v>313548</v>
      </c>
      <c r="E3955" s="24"/>
      <c r="F3955" s="4" t="s">
        <v>45</v>
      </c>
      <c r="G3955" s="4" t="s">
        <v>45</v>
      </c>
      <c r="H3955" s="4" t="s">
        <v>34</v>
      </c>
      <c r="I3955" s="24" t="s">
        <v>35</v>
      </c>
      <c r="J3955" s="4" t="s">
        <v>36</v>
      </c>
      <c r="K3955" s="5">
        <v>71847.53</v>
      </c>
      <c r="L3955" s="5">
        <v>71847.53</v>
      </c>
      <c r="M3955" s="5">
        <v>0</v>
      </c>
      <c r="N3955" s="5">
        <v>0</v>
      </c>
      <c r="O3955" s="5">
        <v>0</v>
      </c>
      <c r="P3955" s="5">
        <v>0</v>
      </c>
      <c r="Q3955" s="5">
        <v>0</v>
      </c>
      <c r="R3955" s="25" t="s">
        <v>37</v>
      </c>
      <c r="S3955" s="25" t="s">
        <v>97</v>
      </c>
      <c r="T3955" s="5"/>
      <c r="U3955" s="5">
        <v>0</v>
      </c>
      <c r="V3955" s="4" t="s">
        <v>39</v>
      </c>
      <c r="W3955" s="4" t="s">
        <v>39</v>
      </c>
      <c r="X3955" s="4" t="s">
        <v>39</v>
      </c>
      <c r="Y3955" s="3">
        <v>75717.41</v>
      </c>
    </row>
    <row r="3956" spans="1:25" x14ac:dyDescent="0.25">
      <c r="A3956" s="3">
        <v>702</v>
      </c>
      <c r="B3956" s="24" t="s">
        <v>4011</v>
      </c>
      <c r="C3956" s="4"/>
      <c r="D3956" s="3">
        <v>313548</v>
      </c>
      <c r="E3956" s="24"/>
      <c r="F3956" s="4" t="s">
        <v>45</v>
      </c>
      <c r="G3956" s="4" t="s">
        <v>45</v>
      </c>
      <c r="H3956" s="4" t="s">
        <v>34</v>
      </c>
      <c r="I3956" s="24" t="s">
        <v>35</v>
      </c>
      <c r="J3956" s="4" t="s">
        <v>36</v>
      </c>
      <c r="K3956" s="5">
        <v>71847.539999999994</v>
      </c>
      <c r="L3956" s="5">
        <v>71847.539999999994</v>
      </c>
      <c r="M3956" s="5">
        <v>0</v>
      </c>
      <c r="N3956" s="5">
        <v>0</v>
      </c>
      <c r="O3956" s="5">
        <v>0</v>
      </c>
      <c r="P3956" s="5">
        <v>0</v>
      </c>
      <c r="Q3956" s="5">
        <v>0</v>
      </c>
      <c r="R3956" s="25" t="s">
        <v>37</v>
      </c>
      <c r="S3956" s="25" t="s">
        <v>97</v>
      </c>
      <c r="T3956" s="5"/>
      <c r="U3956" s="5">
        <v>0</v>
      </c>
      <c r="V3956" s="4" t="s">
        <v>39</v>
      </c>
      <c r="W3956" s="4" t="s">
        <v>39</v>
      </c>
      <c r="X3956" s="4" t="s">
        <v>39</v>
      </c>
      <c r="Y3956" s="3">
        <v>75717.42</v>
      </c>
    </row>
    <row r="3957" spans="1:25" x14ac:dyDescent="0.25">
      <c r="A3957" s="3">
        <v>702</v>
      </c>
      <c r="B3957" s="24" t="s">
        <v>4012</v>
      </c>
      <c r="C3957" s="4"/>
      <c r="D3957" s="3">
        <v>313548</v>
      </c>
      <c r="E3957" s="24"/>
      <c r="F3957" s="4" t="s">
        <v>45</v>
      </c>
      <c r="G3957" s="4" t="s">
        <v>45</v>
      </c>
      <c r="H3957" s="4" t="s">
        <v>34</v>
      </c>
      <c r="I3957" s="24" t="s">
        <v>35</v>
      </c>
      <c r="J3957" s="4" t="s">
        <v>36</v>
      </c>
      <c r="K3957" s="5">
        <v>71847.53</v>
      </c>
      <c r="L3957" s="5">
        <v>71847.53</v>
      </c>
      <c r="M3957" s="5">
        <v>0</v>
      </c>
      <c r="N3957" s="5">
        <v>0</v>
      </c>
      <c r="O3957" s="5">
        <v>0</v>
      </c>
      <c r="P3957" s="5">
        <v>0</v>
      </c>
      <c r="Q3957" s="5">
        <v>0</v>
      </c>
      <c r="R3957" s="25" t="s">
        <v>37</v>
      </c>
      <c r="S3957" s="25" t="s">
        <v>97</v>
      </c>
      <c r="T3957" s="5"/>
      <c r="U3957" s="5">
        <v>0</v>
      </c>
      <c r="V3957" s="4" t="s">
        <v>39</v>
      </c>
      <c r="W3957" s="4" t="s">
        <v>39</v>
      </c>
      <c r="X3957" s="4" t="s">
        <v>39</v>
      </c>
      <c r="Y3957" s="3">
        <v>75717.41</v>
      </c>
    </row>
    <row r="3958" spans="1:25" x14ac:dyDescent="0.25">
      <c r="A3958" s="3">
        <v>702</v>
      </c>
      <c r="B3958" s="24" t="s">
        <v>4013</v>
      </c>
      <c r="C3958" s="4"/>
      <c r="D3958" s="3">
        <v>313548</v>
      </c>
      <c r="E3958" s="24"/>
      <c r="F3958" s="4" t="s">
        <v>45</v>
      </c>
      <c r="G3958" s="4" t="s">
        <v>45</v>
      </c>
      <c r="H3958" s="4" t="s">
        <v>34</v>
      </c>
      <c r="I3958" s="24" t="s">
        <v>35</v>
      </c>
      <c r="J3958" s="4" t="s">
        <v>36</v>
      </c>
      <c r="K3958" s="5">
        <v>30445.55</v>
      </c>
      <c r="L3958" s="5">
        <v>30445.55</v>
      </c>
      <c r="M3958" s="5">
        <v>0</v>
      </c>
      <c r="N3958" s="5">
        <v>0</v>
      </c>
      <c r="O3958" s="5">
        <v>0</v>
      </c>
      <c r="P3958" s="5">
        <v>0</v>
      </c>
      <c r="Q3958" s="5">
        <v>0</v>
      </c>
      <c r="R3958" s="25" t="s">
        <v>37</v>
      </c>
      <c r="S3958" s="25" t="s">
        <v>97</v>
      </c>
      <c r="T3958" s="5"/>
      <c r="U3958" s="5">
        <v>0</v>
      </c>
      <c r="V3958" s="4" t="s">
        <v>39</v>
      </c>
      <c r="W3958" s="4" t="s">
        <v>39</v>
      </c>
      <c r="X3958" s="4" t="s">
        <v>39</v>
      </c>
      <c r="Y3958" s="3">
        <v>32082.93</v>
      </c>
    </row>
    <row r="3959" spans="1:25" x14ac:dyDescent="0.25">
      <c r="A3959" s="3">
        <v>702</v>
      </c>
      <c r="B3959" s="24" t="s">
        <v>4014</v>
      </c>
      <c r="C3959" s="4"/>
      <c r="D3959" s="3">
        <v>313548</v>
      </c>
      <c r="E3959" s="24"/>
      <c r="F3959" s="4" t="s">
        <v>45</v>
      </c>
      <c r="G3959" s="4" t="s">
        <v>45</v>
      </c>
      <c r="H3959" s="4" t="s">
        <v>34</v>
      </c>
      <c r="I3959" s="24" t="s">
        <v>35</v>
      </c>
      <c r="J3959" s="4" t="s">
        <v>36</v>
      </c>
      <c r="K3959" s="5">
        <v>4313.83</v>
      </c>
      <c r="L3959" s="5">
        <v>4313.83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25" t="s">
        <v>37</v>
      </c>
      <c r="S3959" s="25" t="s">
        <v>97</v>
      </c>
      <c r="T3959" s="5"/>
      <c r="U3959" s="5">
        <v>0</v>
      </c>
      <c r="V3959" s="4" t="s">
        <v>39</v>
      </c>
      <c r="W3959" s="4" t="s">
        <v>39</v>
      </c>
      <c r="X3959" s="4" t="s">
        <v>39</v>
      </c>
      <c r="Y3959" s="3">
        <v>4545.83</v>
      </c>
    </row>
    <row r="3960" spans="1:25" x14ac:dyDescent="0.25">
      <c r="A3960" s="3">
        <v>702</v>
      </c>
      <c r="B3960" s="24" t="s">
        <v>4015</v>
      </c>
      <c r="C3960" s="4"/>
      <c r="D3960" s="3">
        <v>316339</v>
      </c>
      <c r="E3960" s="24"/>
      <c r="F3960" s="4" t="s">
        <v>107</v>
      </c>
      <c r="G3960" s="4" t="s">
        <v>107</v>
      </c>
      <c r="H3960" s="4" t="s">
        <v>34</v>
      </c>
      <c r="I3960" s="24" t="s">
        <v>35</v>
      </c>
      <c r="J3960" s="4" t="s">
        <v>36</v>
      </c>
      <c r="K3960" s="5">
        <v>120983.44</v>
      </c>
      <c r="L3960" s="5">
        <v>120983.44</v>
      </c>
      <c r="M3960" s="5">
        <v>0</v>
      </c>
      <c r="N3960" s="5">
        <v>0</v>
      </c>
      <c r="O3960" s="5">
        <v>0</v>
      </c>
      <c r="P3960" s="5">
        <v>0</v>
      </c>
      <c r="Q3960" s="5">
        <v>0</v>
      </c>
      <c r="R3960" s="25" t="s">
        <v>37</v>
      </c>
      <c r="S3960" s="25" t="s">
        <v>58</v>
      </c>
      <c r="T3960" s="5"/>
      <c r="U3960" s="5">
        <v>0</v>
      </c>
      <c r="V3960" s="4" t="s">
        <v>39</v>
      </c>
      <c r="W3960" s="4" t="s">
        <v>39</v>
      </c>
      <c r="X3960" s="4" t="s">
        <v>39</v>
      </c>
      <c r="Y3960" s="3">
        <v>129728.91</v>
      </c>
    </row>
    <row r="3961" spans="1:25" x14ac:dyDescent="0.25">
      <c r="A3961" s="3">
        <v>702</v>
      </c>
      <c r="B3961" s="24" t="s">
        <v>4016</v>
      </c>
      <c r="C3961" s="4"/>
      <c r="D3961" s="3">
        <v>313548</v>
      </c>
      <c r="E3961" s="24"/>
      <c r="F3961" s="4" t="s">
        <v>107</v>
      </c>
      <c r="G3961" s="4" t="s">
        <v>107</v>
      </c>
      <c r="H3961" s="4" t="s">
        <v>34</v>
      </c>
      <c r="I3961" s="24" t="s">
        <v>35</v>
      </c>
      <c r="J3961" s="4" t="s">
        <v>36</v>
      </c>
      <c r="K3961" s="5">
        <v>412863.56</v>
      </c>
      <c r="L3961" s="5">
        <v>412863.56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25" t="s">
        <v>37</v>
      </c>
      <c r="S3961" s="25" t="s">
        <v>97</v>
      </c>
      <c r="T3961" s="25">
        <v>715</v>
      </c>
      <c r="U3961" s="5">
        <v>0</v>
      </c>
      <c r="V3961" s="4" t="s">
        <v>39</v>
      </c>
      <c r="W3961" s="4" t="s">
        <v>39</v>
      </c>
      <c r="X3961" s="4" t="s">
        <v>39</v>
      </c>
      <c r="Y3961" s="3">
        <v>438100.98</v>
      </c>
    </row>
    <row r="3962" spans="1:25" x14ac:dyDescent="0.25">
      <c r="A3962" s="3">
        <v>702</v>
      </c>
      <c r="B3962" s="24" t="s">
        <v>4017</v>
      </c>
      <c r="C3962" s="4"/>
      <c r="D3962" s="3">
        <v>317551</v>
      </c>
      <c r="E3962" s="24"/>
      <c r="F3962" s="4" t="s">
        <v>33</v>
      </c>
      <c r="G3962" s="4" t="s">
        <v>33</v>
      </c>
      <c r="H3962" s="4" t="s">
        <v>34</v>
      </c>
      <c r="I3962" s="24" t="s">
        <v>35</v>
      </c>
      <c r="J3962" s="4" t="s">
        <v>41</v>
      </c>
      <c r="K3962" s="5">
        <v>0.06</v>
      </c>
      <c r="L3962" s="5">
        <v>3.6204000003888306E-3</v>
      </c>
      <c r="M3962" s="5">
        <v>0</v>
      </c>
      <c r="N3962" s="5">
        <v>0</v>
      </c>
      <c r="O3962" s="5">
        <v>0</v>
      </c>
      <c r="P3962" s="5">
        <v>0</v>
      </c>
      <c r="Q3962" s="5">
        <v>0</v>
      </c>
      <c r="R3962" s="25" t="s">
        <v>37</v>
      </c>
      <c r="S3962" s="25" t="s">
        <v>38</v>
      </c>
      <c r="T3962" s="5"/>
      <c r="U3962" s="5">
        <v>0</v>
      </c>
      <c r="V3962" s="4" t="s">
        <v>39</v>
      </c>
      <c r="W3962" s="4" t="s">
        <v>39</v>
      </c>
      <c r="X3962" s="4" t="s">
        <v>39</v>
      </c>
      <c r="Y3962" s="3">
        <v>43036.53</v>
      </c>
    </row>
    <row r="3963" spans="1:25" x14ac:dyDescent="0.25">
      <c r="A3963" s="3">
        <v>702</v>
      </c>
      <c r="B3963" s="24" t="s">
        <v>4018</v>
      </c>
      <c r="C3963" s="4"/>
      <c r="D3963" s="3">
        <v>308900</v>
      </c>
      <c r="E3963" s="24"/>
      <c r="F3963" s="4" t="s">
        <v>43</v>
      </c>
      <c r="G3963" s="4" t="s">
        <v>33</v>
      </c>
      <c r="H3963" s="4" t="s">
        <v>34</v>
      </c>
      <c r="I3963" s="24" t="s">
        <v>35</v>
      </c>
      <c r="J3963" s="4" t="s">
        <v>36</v>
      </c>
      <c r="K3963" s="5">
        <v>148461.73000000001</v>
      </c>
      <c r="L3963" s="5">
        <v>148461.73000000001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25" t="s">
        <v>37</v>
      </c>
      <c r="S3963" s="25" t="s">
        <v>49</v>
      </c>
      <c r="T3963" s="5"/>
      <c r="U3963" s="5">
        <v>0</v>
      </c>
      <c r="V3963" s="4" t="s">
        <v>39</v>
      </c>
      <c r="W3963" s="4" t="s">
        <v>39</v>
      </c>
      <c r="X3963" s="4" t="s">
        <v>39</v>
      </c>
      <c r="Y3963" s="3">
        <v>154612.43</v>
      </c>
    </row>
    <row r="3964" spans="1:25" x14ac:dyDescent="0.25">
      <c r="A3964" s="3">
        <v>702</v>
      </c>
      <c r="B3964" s="24" t="s">
        <v>4019</v>
      </c>
      <c r="C3964" s="4"/>
      <c r="D3964" s="3">
        <v>318660</v>
      </c>
      <c r="E3964" s="24"/>
      <c r="F3964" s="4" t="s">
        <v>45</v>
      </c>
      <c r="G3964" s="4" t="s">
        <v>33</v>
      </c>
      <c r="H3964" s="4" t="s">
        <v>34</v>
      </c>
      <c r="I3964" s="24" t="s">
        <v>35</v>
      </c>
      <c r="J3964" s="4" t="s">
        <v>36</v>
      </c>
      <c r="K3964" s="5">
        <v>7105.37</v>
      </c>
      <c r="L3964" s="5">
        <v>7105.37</v>
      </c>
      <c r="M3964" s="5">
        <v>0</v>
      </c>
      <c r="N3964" s="5">
        <v>0</v>
      </c>
      <c r="O3964" s="5">
        <v>0</v>
      </c>
      <c r="P3964" s="5">
        <v>0</v>
      </c>
      <c r="Q3964" s="5">
        <v>0</v>
      </c>
      <c r="R3964" s="25" t="s">
        <v>37</v>
      </c>
      <c r="S3964" s="25" t="s">
        <v>97</v>
      </c>
      <c r="T3964" s="5"/>
      <c r="U3964" s="5">
        <v>0</v>
      </c>
      <c r="V3964" s="4" t="s">
        <v>39</v>
      </c>
      <c r="W3964" s="4" t="s">
        <v>39</v>
      </c>
      <c r="X3964" s="4" t="s">
        <v>39</v>
      </c>
      <c r="Y3964" s="3">
        <v>7146.95</v>
      </c>
    </row>
    <row r="3965" spans="1:25" x14ac:dyDescent="0.25">
      <c r="A3965" s="3">
        <v>702</v>
      </c>
      <c r="B3965" s="24" t="s">
        <v>4020</v>
      </c>
      <c r="C3965" s="4"/>
      <c r="D3965" s="3">
        <v>313548</v>
      </c>
      <c r="E3965" s="24"/>
      <c r="F3965" s="4" t="s">
        <v>107</v>
      </c>
      <c r="G3965" s="4" t="s">
        <v>107</v>
      </c>
      <c r="H3965" s="4" t="s">
        <v>34</v>
      </c>
      <c r="I3965" s="24" t="s">
        <v>35</v>
      </c>
      <c r="J3965" s="4" t="s">
        <v>36</v>
      </c>
      <c r="K3965" s="5">
        <v>412863.56</v>
      </c>
      <c r="L3965" s="5">
        <v>412863.56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25" t="s">
        <v>37</v>
      </c>
      <c r="S3965" s="25" t="s">
        <v>97</v>
      </c>
      <c r="T3965" s="25">
        <v>715</v>
      </c>
      <c r="U3965" s="5">
        <v>0</v>
      </c>
      <c r="V3965" s="4" t="s">
        <v>39</v>
      </c>
      <c r="W3965" s="4" t="s">
        <v>39</v>
      </c>
      <c r="X3965" s="4" t="s">
        <v>39</v>
      </c>
      <c r="Y3965" s="3">
        <v>438100.98</v>
      </c>
    </row>
    <row r="3966" spans="1:25" x14ac:dyDescent="0.25">
      <c r="A3966" s="3">
        <v>702</v>
      </c>
      <c r="B3966" s="24" t="s">
        <v>4021</v>
      </c>
      <c r="C3966" s="4"/>
      <c r="D3966" s="3">
        <v>313548</v>
      </c>
      <c r="E3966" s="24"/>
      <c r="F3966" s="4" t="s">
        <v>45</v>
      </c>
      <c r="G3966" s="4" t="s">
        <v>45</v>
      </c>
      <c r="H3966" s="4" t="s">
        <v>34</v>
      </c>
      <c r="I3966" s="24" t="s">
        <v>35</v>
      </c>
      <c r="J3966" s="4" t="s">
        <v>36</v>
      </c>
      <c r="K3966" s="5">
        <v>217905.4</v>
      </c>
      <c r="L3966" s="5">
        <v>217905.4</v>
      </c>
      <c r="M3966" s="5">
        <v>0</v>
      </c>
      <c r="N3966" s="5">
        <v>0</v>
      </c>
      <c r="O3966" s="5">
        <v>0</v>
      </c>
      <c r="P3966" s="5">
        <v>0</v>
      </c>
      <c r="Q3966" s="5">
        <v>0</v>
      </c>
      <c r="R3966" s="25" t="s">
        <v>37</v>
      </c>
      <c r="S3966" s="25" t="s">
        <v>97</v>
      </c>
      <c r="T3966" s="25">
        <v>415</v>
      </c>
      <c r="U3966" s="5">
        <v>0</v>
      </c>
      <c r="V3966" s="4" t="s">
        <v>39</v>
      </c>
      <c r="W3966" s="4" t="s">
        <v>39</v>
      </c>
      <c r="X3966" s="4" t="s">
        <v>39</v>
      </c>
      <c r="Y3966" s="3">
        <v>231225.47</v>
      </c>
    </row>
    <row r="3967" spans="1:25" x14ac:dyDescent="0.25">
      <c r="A3967" s="3">
        <v>702</v>
      </c>
      <c r="B3967" s="24" t="s">
        <v>4022</v>
      </c>
      <c r="C3967" s="4"/>
      <c r="D3967" s="3">
        <v>313548</v>
      </c>
      <c r="E3967" s="24"/>
      <c r="F3967" s="4" t="s">
        <v>45</v>
      </c>
      <c r="G3967" s="4" t="s">
        <v>45</v>
      </c>
      <c r="H3967" s="4" t="s">
        <v>34</v>
      </c>
      <c r="I3967" s="24" t="s">
        <v>35</v>
      </c>
      <c r="J3967" s="4" t="s">
        <v>36</v>
      </c>
      <c r="K3967" s="5">
        <v>71269.289999999994</v>
      </c>
      <c r="L3967" s="5">
        <v>71269.289999999994</v>
      </c>
      <c r="M3967" s="5">
        <v>0</v>
      </c>
      <c r="N3967" s="5">
        <v>0</v>
      </c>
      <c r="O3967" s="5">
        <v>0</v>
      </c>
      <c r="P3967" s="5">
        <v>0</v>
      </c>
      <c r="Q3967" s="5">
        <v>0</v>
      </c>
      <c r="R3967" s="25" t="s">
        <v>37</v>
      </c>
      <c r="S3967" s="25" t="s">
        <v>97</v>
      </c>
      <c r="T3967" s="25">
        <v>415</v>
      </c>
      <c r="U3967" s="5">
        <v>0</v>
      </c>
      <c r="V3967" s="4" t="s">
        <v>39</v>
      </c>
      <c r="W3967" s="4" t="s">
        <v>39</v>
      </c>
      <c r="X3967" s="4" t="s">
        <v>39</v>
      </c>
      <c r="Y3967" s="3">
        <v>75625.820000000007</v>
      </c>
    </row>
    <row r="3968" spans="1:25" x14ac:dyDescent="0.25">
      <c r="A3968" s="3">
        <v>702</v>
      </c>
      <c r="B3968" s="24" t="s">
        <v>4023</v>
      </c>
      <c r="C3968" s="4"/>
      <c r="D3968" s="3">
        <v>315700</v>
      </c>
      <c r="E3968" s="24"/>
      <c r="F3968" s="4" t="s">
        <v>33</v>
      </c>
      <c r="G3968" s="4" t="s">
        <v>33</v>
      </c>
      <c r="H3968" s="4" t="s">
        <v>34</v>
      </c>
      <c r="I3968" s="24" t="s">
        <v>35</v>
      </c>
      <c r="J3968" s="4" t="s">
        <v>41</v>
      </c>
      <c r="K3968" s="5">
        <v>0.08</v>
      </c>
      <c r="L3968" s="5">
        <v>4.8272000005184414E-3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25" t="s">
        <v>37</v>
      </c>
      <c r="S3968" s="25" t="s">
        <v>38</v>
      </c>
      <c r="T3968" s="5"/>
      <c r="U3968" s="5">
        <v>0</v>
      </c>
      <c r="V3968" s="4" t="s">
        <v>39</v>
      </c>
      <c r="W3968" s="4" t="s">
        <v>39</v>
      </c>
      <c r="X3968" s="4" t="s">
        <v>39</v>
      </c>
      <c r="Y3968" s="3">
        <v>41079.660000000003</v>
      </c>
    </row>
    <row r="3969" spans="1:25" x14ac:dyDescent="0.25">
      <c r="A3969" s="3">
        <v>702</v>
      </c>
      <c r="B3969" s="24" t="s">
        <v>4024</v>
      </c>
      <c r="C3969" s="4"/>
      <c r="D3969" s="3">
        <v>313548</v>
      </c>
      <c r="E3969" s="24"/>
      <c r="F3969" s="4" t="s">
        <v>45</v>
      </c>
      <c r="G3969" s="4" t="s">
        <v>45</v>
      </c>
      <c r="H3969" s="4" t="s">
        <v>34</v>
      </c>
      <c r="I3969" s="24" t="s">
        <v>35</v>
      </c>
      <c r="J3969" s="4" t="s">
        <v>36</v>
      </c>
      <c r="K3969" s="5">
        <v>4350.6000000000004</v>
      </c>
      <c r="L3969" s="5">
        <v>4350.6000000000004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25" t="s">
        <v>37</v>
      </c>
      <c r="S3969" s="25" t="s">
        <v>97</v>
      </c>
      <c r="T3969" s="25">
        <v>415</v>
      </c>
      <c r="U3969" s="5">
        <v>0</v>
      </c>
      <c r="V3969" s="4" t="s">
        <v>39</v>
      </c>
      <c r="W3969" s="4" t="s">
        <v>39</v>
      </c>
      <c r="X3969" s="4" t="s">
        <v>39</v>
      </c>
      <c r="Y3969" s="3">
        <v>4616.54</v>
      </c>
    </row>
    <row r="3970" spans="1:25" x14ac:dyDescent="0.25">
      <c r="A3970" s="3">
        <v>702</v>
      </c>
      <c r="B3970" s="24" t="s">
        <v>4025</v>
      </c>
      <c r="C3970" s="4"/>
      <c r="D3970" s="3">
        <v>316339</v>
      </c>
      <c r="E3970" s="24"/>
      <c r="F3970" s="4" t="s">
        <v>45</v>
      </c>
      <c r="G3970" s="4" t="s">
        <v>45</v>
      </c>
      <c r="H3970" s="4" t="s">
        <v>34</v>
      </c>
      <c r="I3970" s="24" t="s">
        <v>35</v>
      </c>
      <c r="J3970" s="4" t="s">
        <v>36</v>
      </c>
      <c r="K3970" s="5">
        <v>3505912.53</v>
      </c>
      <c r="L3970" s="5">
        <v>3505912.53</v>
      </c>
      <c r="M3970" s="5">
        <v>0</v>
      </c>
      <c r="N3970" s="5">
        <v>0</v>
      </c>
      <c r="O3970" s="5">
        <v>0</v>
      </c>
      <c r="P3970" s="5">
        <v>0</v>
      </c>
      <c r="Q3970" s="5">
        <v>0</v>
      </c>
      <c r="R3970" s="25" t="s">
        <v>37</v>
      </c>
      <c r="S3970" s="25" t="s">
        <v>58</v>
      </c>
      <c r="T3970" s="25">
        <v>415</v>
      </c>
      <c r="U3970" s="5">
        <v>0</v>
      </c>
      <c r="V3970" s="4" t="s">
        <v>39</v>
      </c>
      <c r="W3970" s="4" t="s">
        <v>39</v>
      </c>
      <c r="X3970" s="4" t="s">
        <v>39</v>
      </c>
      <c r="Y3970" s="3">
        <v>3651614.18</v>
      </c>
    </row>
    <row r="3971" spans="1:25" x14ac:dyDescent="0.25">
      <c r="A3971" s="3">
        <v>702</v>
      </c>
      <c r="B3971" s="24" t="s">
        <v>4026</v>
      </c>
      <c r="C3971" s="4"/>
      <c r="D3971" s="3">
        <v>313548</v>
      </c>
      <c r="E3971" s="24"/>
      <c r="F3971" s="4" t="s">
        <v>107</v>
      </c>
      <c r="G3971" s="4" t="s">
        <v>107</v>
      </c>
      <c r="H3971" s="4" t="s">
        <v>34</v>
      </c>
      <c r="I3971" s="24" t="s">
        <v>35</v>
      </c>
      <c r="J3971" s="4" t="s">
        <v>36</v>
      </c>
      <c r="K3971" s="5">
        <v>29934.87</v>
      </c>
      <c r="L3971" s="5">
        <v>29934.87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25" t="s">
        <v>37</v>
      </c>
      <c r="S3971" s="25" t="s">
        <v>97</v>
      </c>
      <c r="T3971" s="25">
        <v>715</v>
      </c>
      <c r="U3971" s="5">
        <v>0</v>
      </c>
      <c r="V3971" s="4" t="s">
        <v>39</v>
      </c>
      <c r="W3971" s="4" t="s">
        <v>39</v>
      </c>
      <c r="X3971" s="4" t="s">
        <v>39</v>
      </c>
      <c r="Y3971" s="3">
        <v>31764.720000000001</v>
      </c>
    </row>
    <row r="3972" spans="1:25" x14ac:dyDescent="0.25">
      <c r="A3972" s="3">
        <v>702</v>
      </c>
      <c r="B3972" s="24" t="s">
        <v>4027</v>
      </c>
      <c r="C3972" s="4"/>
      <c r="D3972" s="3">
        <v>313548</v>
      </c>
      <c r="E3972" s="24"/>
      <c r="F3972" s="4" t="s">
        <v>45</v>
      </c>
      <c r="G3972" s="4" t="s">
        <v>45</v>
      </c>
      <c r="H3972" s="4" t="s">
        <v>34</v>
      </c>
      <c r="I3972" s="24" t="s">
        <v>35</v>
      </c>
      <c r="J3972" s="4" t="s">
        <v>36</v>
      </c>
      <c r="K3972" s="5">
        <v>138894.76999999999</v>
      </c>
      <c r="L3972" s="5">
        <v>138894.76999999999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25" t="s">
        <v>37</v>
      </c>
      <c r="S3972" s="25" t="s">
        <v>97</v>
      </c>
      <c r="T3972" s="25">
        <v>415</v>
      </c>
      <c r="U3972" s="5">
        <v>0</v>
      </c>
      <c r="V3972" s="4" t="s">
        <v>39</v>
      </c>
      <c r="W3972" s="4" t="s">
        <v>39</v>
      </c>
      <c r="X3972" s="4" t="s">
        <v>39</v>
      </c>
      <c r="Y3972" s="3">
        <v>147385.09</v>
      </c>
    </row>
    <row r="3973" spans="1:25" x14ac:dyDescent="0.25">
      <c r="A3973" s="3">
        <v>702</v>
      </c>
      <c r="B3973" s="24" t="s">
        <v>4028</v>
      </c>
      <c r="C3973" s="4"/>
      <c r="D3973" s="3">
        <v>320134</v>
      </c>
      <c r="E3973" s="24"/>
      <c r="F3973" s="4" t="s">
        <v>107</v>
      </c>
      <c r="G3973" s="4" t="s">
        <v>107</v>
      </c>
      <c r="H3973" s="4" t="s">
        <v>34</v>
      </c>
      <c r="I3973" s="24" t="s">
        <v>35</v>
      </c>
      <c r="J3973" s="4" t="s">
        <v>36</v>
      </c>
      <c r="K3973" s="5">
        <v>2001743.2</v>
      </c>
      <c r="L3973" s="5">
        <v>2001743.2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25" t="s">
        <v>37</v>
      </c>
      <c r="S3973" s="25" t="s">
        <v>147</v>
      </c>
      <c r="T3973" s="25">
        <v>730</v>
      </c>
      <c r="U3973" s="5">
        <v>0</v>
      </c>
      <c r="V3973" s="4" t="s">
        <v>39</v>
      </c>
      <c r="W3973" s="4" t="s">
        <v>39</v>
      </c>
      <c r="X3973" s="4" t="s">
        <v>39</v>
      </c>
      <c r="Y3973" s="3">
        <v>2091750</v>
      </c>
    </row>
    <row r="3974" spans="1:25" x14ac:dyDescent="0.25">
      <c r="A3974" s="3">
        <v>702</v>
      </c>
      <c r="B3974" s="24" t="s">
        <v>4029</v>
      </c>
      <c r="C3974" s="4"/>
      <c r="D3974" s="3">
        <v>313548</v>
      </c>
      <c r="E3974" s="24"/>
      <c r="F3974" s="4" t="s">
        <v>107</v>
      </c>
      <c r="G3974" s="4" t="s">
        <v>107</v>
      </c>
      <c r="H3974" s="4" t="s">
        <v>34</v>
      </c>
      <c r="I3974" s="24" t="s">
        <v>35</v>
      </c>
      <c r="J3974" s="4" t="s">
        <v>36</v>
      </c>
      <c r="K3974" s="5">
        <v>412863.56</v>
      </c>
      <c r="L3974" s="5">
        <v>412863.56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25" t="s">
        <v>37</v>
      </c>
      <c r="S3974" s="25" t="s">
        <v>97</v>
      </c>
      <c r="T3974" s="25">
        <v>715</v>
      </c>
      <c r="U3974" s="5">
        <v>0</v>
      </c>
      <c r="V3974" s="4" t="s">
        <v>39</v>
      </c>
      <c r="W3974" s="4" t="s">
        <v>39</v>
      </c>
      <c r="X3974" s="4" t="s">
        <v>39</v>
      </c>
      <c r="Y3974" s="3">
        <v>438100.98</v>
      </c>
    </row>
    <row r="3975" spans="1:25" x14ac:dyDescent="0.25">
      <c r="A3975" s="3">
        <v>702</v>
      </c>
      <c r="B3975" s="24" t="s">
        <v>4030</v>
      </c>
      <c r="C3975" s="4"/>
      <c r="D3975" s="3">
        <v>313548</v>
      </c>
      <c r="E3975" s="24"/>
      <c r="F3975" s="4" t="s">
        <v>107</v>
      </c>
      <c r="G3975" s="4" t="s">
        <v>107</v>
      </c>
      <c r="H3975" s="4" t="s">
        <v>34</v>
      </c>
      <c r="I3975" s="24" t="s">
        <v>35</v>
      </c>
      <c r="J3975" s="4" t="s">
        <v>36</v>
      </c>
      <c r="K3975" s="5">
        <v>183359.5</v>
      </c>
      <c r="L3975" s="5">
        <v>183359.5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25" t="s">
        <v>37</v>
      </c>
      <c r="S3975" s="25" t="s">
        <v>97</v>
      </c>
      <c r="T3975" s="25">
        <v>715</v>
      </c>
      <c r="U3975" s="5">
        <v>0</v>
      </c>
      <c r="V3975" s="4" t="s">
        <v>39</v>
      </c>
      <c r="W3975" s="4" t="s">
        <v>39</v>
      </c>
      <c r="X3975" s="4" t="s">
        <v>39</v>
      </c>
      <c r="Y3975" s="3">
        <v>194567.85</v>
      </c>
    </row>
    <row r="3976" spans="1:25" x14ac:dyDescent="0.25">
      <c r="A3976" s="3">
        <v>702</v>
      </c>
      <c r="B3976" s="24" t="s">
        <v>4031</v>
      </c>
      <c r="C3976" s="4"/>
      <c r="D3976" s="3">
        <v>309141</v>
      </c>
      <c r="E3976" s="24"/>
      <c r="F3976" s="4" t="s">
        <v>45</v>
      </c>
      <c r="G3976" s="4" t="s">
        <v>33</v>
      </c>
      <c r="H3976" s="4" t="s">
        <v>34</v>
      </c>
      <c r="I3976" s="24" t="s">
        <v>35</v>
      </c>
      <c r="J3976" s="4" t="s">
        <v>36</v>
      </c>
      <c r="K3976" s="5">
        <v>69472.45</v>
      </c>
      <c r="L3976" s="5">
        <v>69472.45</v>
      </c>
      <c r="M3976" s="5">
        <v>0</v>
      </c>
      <c r="N3976" s="5">
        <v>0</v>
      </c>
      <c r="O3976" s="5">
        <v>0</v>
      </c>
      <c r="P3976" s="5">
        <v>0</v>
      </c>
      <c r="Q3976" s="5">
        <v>0</v>
      </c>
      <c r="R3976" s="25" t="s">
        <v>37</v>
      </c>
      <c r="S3976" s="25" t="s">
        <v>58</v>
      </c>
      <c r="T3976" s="5"/>
      <c r="U3976" s="5">
        <v>0</v>
      </c>
      <c r="V3976" s="4" t="s">
        <v>39</v>
      </c>
      <c r="W3976" s="4" t="s">
        <v>39</v>
      </c>
      <c r="X3976" s="4" t="s">
        <v>39</v>
      </c>
      <c r="Y3976" s="3">
        <v>70367.34</v>
      </c>
    </row>
    <row r="3977" spans="1:25" x14ac:dyDescent="0.25">
      <c r="A3977" s="3">
        <v>702</v>
      </c>
      <c r="B3977" s="24" t="s">
        <v>4032</v>
      </c>
      <c r="C3977" s="4"/>
      <c r="D3977" s="3">
        <v>313548</v>
      </c>
      <c r="E3977" s="24"/>
      <c r="F3977" s="4" t="s">
        <v>107</v>
      </c>
      <c r="G3977" s="4" t="s">
        <v>107</v>
      </c>
      <c r="H3977" s="4" t="s">
        <v>34</v>
      </c>
      <c r="I3977" s="24" t="s">
        <v>35</v>
      </c>
      <c r="J3977" s="4" t="s">
        <v>36</v>
      </c>
      <c r="K3977" s="5">
        <v>183359.5</v>
      </c>
      <c r="L3977" s="5">
        <v>183359.5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25" t="s">
        <v>37</v>
      </c>
      <c r="S3977" s="25" t="s">
        <v>97</v>
      </c>
      <c r="T3977" s="25">
        <v>715</v>
      </c>
      <c r="U3977" s="5">
        <v>0</v>
      </c>
      <c r="V3977" s="4" t="s">
        <v>39</v>
      </c>
      <c r="W3977" s="4" t="s">
        <v>39</v>
      </c>
      <c r="X3977" s="4" t="s">
        <v>39</v>
      </c>
      <c r="Y3977" s="3">
        <v>194567.85</v>
      </c>
    </row>
    <row r="3978" spans="1:25" x14ac:dyDescent="0.25">
      <c r="A3978" s="3">
        <v>702</v>
      </c>
      <c r="B3978" s="24" t="s">
        <v>4033</v>
      </c>
      <c r="C3978" s="4"/>
      <c r="D3978" s="3">
        <v>308900</v>
      </c>
      <c r="E3978" s="24"/>
      <c r="F3978" s="4" t="s">
        <v>43</v>
      </c>
      <c r="G3978" s="4" t="s">
        <v>33</v>
      </c>
      <c r="H3978" s="4" t="s">
        <v>34</v>
      </c>
      <c r="I3978" s="24" t="s">
        <v>35</v>
      </c>
      <c r="J3978" s="4" t="s">
        <v>36</v>
      </c>
      <c r="K3978" s="5">
        <v>120300.28</v>
      </c>
      <c r="L3978" s="5">
        <v>120300.28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25" t="s">
        <v>37</v>
      </c>
      <c r="S3978" s="25" t="s">
        <v>49</v>
      </c>
      <c r="T3978" s="5"/>
      <c r="U3978" s="5">
        <v>0</v>
      </c>
      <c r="V3978" s="4" t="s">
        <v>39</v>
      </c>
      <c r="W3978" s="4" t="s">
        <v>39</v>
      </c>
      <c r="X3978" s="4" t="s">
        <v>39</v>
      </c>
      <c r="Y3978" s="3">
        <v>125284.23</v>
      </c>
    </row>
    <row r="3979" spans="1:25" x14ac:dyDescent="0.25">
      <c r="A3979" s="3">
        <v>702</v>
      </c>
      <c r="B3979" s="24" t="s">
        <v>4034</v>
      </c>
      <c r="C3979" s="4"/>
      <c r="D3979" s="3">
        <v>318541</v>
      </c>
      <c r="E3979" s="24"/>
      <c r="F3979" s="4" t="s">
        <v>33</v>
      </c>
      <c r="G3979" s="4" t="s">
        <v>33</v>
      </c>
      <c r="H3979" s="4" t="s">
        <v>34</v>
      </c>
      <c r="I3979" s="24" t="s">
        <v>35</v>
      </c>
      <c r="J3979" s="4" t="s">
        <v>41</v>
      </c>
      <c r="K3979" s="5">
        <v>94951.3</v>
      </c>
      <c r="L3979" s="5">
        <v>5729.3614426153335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25" t="s">
        <v>37</v>
      </c>
      <c r="S3979" s="25" t="s">
        <v>38</v>
      </c>
      <c r="T3979" s="5"/>
      <c r="U3979" s="5">
        <v>0</v>
      </c>
      <c r="V3979" s="4" t="s">
        <v>39</v>
      </c>
      <c r="W3979" s="4" t="s">
        <v>39</v>
      </c>
      <c r="X3979" s="4" t="s">
        <v>39</v>
      </c>
      <c r="Y3979" s="3">
        <v>117741.36</v>
      </c>
    </row>
    <row r="3980" spans="1:25" x14ac:dyDescent="0.25">
      <c r="A3980" s="3">
        <v>702</v>
      </c>
      <c r="B3980" s="24" t="s">
        <v>4035</v>
      </c>
      <c r="C3980" s="4"/>
      <c r="D3980" s="3">
        <v>316358</v>
      </c>
      <c r="E3980" s="24"/>
      <c r="F3980" s="4" t="s">
        <v>43</v>
      </c>
      <c r="G3980" s="4" t="s">
        <v>45</v>
      </c>
      <c r="H3980" s="4" t="s">
        <v>34</v>
      </c>
      <c r="I3980" s="24" t="s">
        <v>35</v>
      </c>
      <c r="J3980" s="4" t="s">
        <v>36</v>
      </c>
      <c r="K3980" s="5">
        <v>999685.78</v>
      </c>
      <c r="L3980" s="5">
        <v>999685.78</v>
      </c>
      <c r="M3980" s="5">
        <v>0</v>
      </c>
      <c r="N3980" s="5">
        <v>0</v>
      </c>
      <c r="O3980" s="5">
        <v>0</v>
      </c>
      <c r="P3980" s="5">
        <v>0</v>
      </c>
      <c r="Q3980" s="5">
        <v>0</v>
      </c>
      <c r="R3980" s="25" t="s">
        <v>37</v>
      </c>
      <c r="S3980" s="25" t="s">
        <v>151</v>
      </c>
      <c r="T3980" s="5"/>
      <c r="U3980" s="5">
        <v>0</v>
      </c>
      <c r="V3980" s="4" t="s">
        <v>39</v>
      </c>
      <c r="W3980" s="4" t="s">
        <v>39</v>
      </c>
      <c r="X3980" s="4" t="s">
        <v>39</v>
      </c>
      <c r="Y3980" s="3">
        <v>1047131.82</v>
      </c>
    </row>
    <row r="3981" spans="1:25" x14ac:dyDescent="0.25">
      <c r="A3981" s="3">
        <v>702</v>
      </c>
      <c r="B3981" s="24" t="s">
        <v>4036</v>
      </c>
      <c r="C3981" s="4"/>
      <c r="D3981" s="3">
        <v>318874</v>
      </c>
      <c r="E3981" s="24"/>
      <c r="F3981" s="4" t="s">
        <v>33</v>
      </c>
      <c r="G3981" s="4" t="s">
        <v>33</v>
      </c>
      <c r="H3981" s="4" t="s">
        <v>34</v>
      </c>
      <c r="I3981" s="24" t="s">
        <v>35</v>
      </c>
      <c r="J3981" s="4" t="s">
        <v>41</v>
      </c>
      <c r="K3981" s="5">
        <v>-435383.94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0</v>
      </c>
      <c r="R3981" s="25" t="s">
        <v>37</v>
      </c>
      <c r="S3981" s="25" t="s">
        <v>38</v>
      </c>
      <c r="T3981" s="5"/>
      <c r="U3981" s="5">
        <v>0</v>
      </c>
      <c r="V3981" s="4" t="s">
        <v>39</v>
      </c>
      <c r="W3981" s="4" t="s">
        <v>39</v>
      </c>
      <c r="X3981" s="4" t="s">
        <v>39</v>
      </c>
      <c r="Y3981" s="3">
        <v>0</v>
      </c>
    </row>
    <row r="3982" spans="1:25" x14ac:dyDescent="0.25">
      <c r="A3982" s="3">
        <v>702</v>
      </c>
      <c r="B3982" s="24" t="s">
        <v>4037</v>
      </c>
      <c r="C3982" s="4"/>
      <c r="D3982" s="3">
        <v>309785</v>
      </c>
      <c r="E3982" s="24"/>
      <c r="F3982" s="4" t="s">
        <v>43</v>
      </c>
      <c r="G3982" s="4" t="s">
        <v>33</v>
      </c>
      <c r="H3982" s="4" t="s">
        <v>34</v>
      </c>
      <c r="I3982" s="24" t="s">
        <v>35</v>
      </c>
      <c r="J3982" s="4" t="s">
        <v>36</v>
      </c>
      <c r="K3982" s="5">
        <v>21525.81</v>
      </c>
      <c r="L3982" s="5">
        <v>21525.81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25" t="s">
        <v>37</v>
      </c>
      <c r="S3982" s="25" t="s">
        <v>74</v>
      </c>
      <c r="T3982" s="5"/>
      <c r="U3982" s="5">
        <v>0</v>
      </c>
      <c r="V3982" s="4" t="s">
        <v>39</v>
      </c>
      <c r="W3982" s="4" t="s">
        <v>39</v>
      </c>
      <c r="X3982" s="4" t="s">
        <v>39</v>
      </c>
      <c r="Y3982" s="3">
        <v>21758.44</v>
      </c>
    </row>
    <row r="3983" spans="1:25" x14ac:dyDescent="0.25">
      <c r="A3983" s="3">
        <v>702</v>
      </c>
      <c r="B3983" s="24" t="s">
        <v>4038</v>
      </c>
      <c r="C3983" s="4"/>
      <c r="D3983" s="3">
        <v>316358</v>
      </c>
      <c r="E3983" s="24"/>
      <c r="F3983" s="4" t="s">
        <v>43</v>
      </c>
      <c r="G3983" s="4" t="s">
        <v>45</v>
      </c>
      <c r="H3983" s="4" t="s">
        <v>34</v>
      </c>
      <c r="I3983" s="24" t="s">
        <v>35</v>
      </c>
      <c r="J3983" s="4" t="s">
        <v>36</v>
      </c>
      <c r="K3983" s="5">
        <v>1715736.29</v>
      </c>
      <c r="L3983" s="5">
        <v>1715736.29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25" t="s">
        <v>37</v>
      </c>
      <c r="S3983" s="25" t="s">
        <v>151</v>
      </c>
      <c r="T3983" s="5"/>
      <c r="U3983" s="5">
        <v>0</v>
      </c>
      <c r="V3983" s="4" t="s">
        <v>39</v>
      </c>
      <c r="W3983" s="4" t="s">
        <v>39</v>
      </c>
      <c r="X3983" s="4" t="s">
        <v>39</v>
      </c>
      <c r="Y3983" s="3">
        <v>2655640.36</v>
      </c>
    </row>
    <row r="3984" spans="1:25" x14ac:dyDescent="0.25">
      <c r="A3984" s="3">
        <v>702</v>
      </c>
      <c r="B3984" s="24" t="s">
        <v>4039</v>
      </c>
      <c r="C3984" s="4"/>
      <c r="D3984" s="3">
        <v>320022</v>
      </c>
      <c r="E3984" s="24"/>
      <c r="F3984" s="4" t="s">
        <v>43</v>
      </c>
      <c r="G3984" s="4" t="s">
        <v>33</v>
      </c>
      <c r="H3984" s="4" t="s">
        <v>34</v>
      </c>
      <c r="I3984" s="24" t="s">
        <v>35</v>
      </c>
      <c r="J3984" s="4" t="s">
        <v>36</v>
      </c>
      <c r="K3984" s="5">
        <v>12926.11</v>
      </c>
      <c r="L3984" s="5">
        <v>12926.11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25" t="s">
        <v>37</v>
      </c>
      <c r="S3984" s="25" t="s">
        <v>74</v>
      </c>
      <c r="T3984" s="5"/>
      <c r="U3984" s="5">
        <v>0</v>
      </c>
      <c r="V3984" s="4" t="s">
        <v>39</v>
      </c>
      <c r="W3984" s="4" t="s">
        <v>39</v>
      </c>
      <c r="X3984" s="4" t="s">
        <v>39</v>
      </c>
      <c r="Y3984" s="3">
        <v>20273.11</v>
      </c>
    </row>
    <row r="3985" spans="1:25" x14ac:dyDescent="0.25">
      <c r="A3985" s="3">
        <v>702</v>
      </c>
      <c r="B3985" s="24" t="s">
        <v>4040</v>
      </c>
      <c r="C3985" s="4"/>
      <c r="D3985" s="3">
        <v>316266</v>
      </c>
      <c r="E3985" s="24"/>
      <c r="F3985" s="4" t="s">
        <v>43</v>
      </c>
      <c r="G3985" s="4" t="s">
        <v>33</v>
      </c>
      <c r="H3985" s="4" t="s">
        <v>34</v>
      </c>
      <c r="I3985" s="24" t="s">
        <v>209</v>
      </c>
      <c r="J3985" s="4" t="s">
        <v>41</v>
      </c>
      <c r="K3985" s="5">
        <v>1532235</v>
      </c>
      <c r="L3985" s="5">
        <v>92455.059909929667</v>
      </c>
      <c r="M3985" s="5">
        <v>0</v>
      </c>
      <c r="N3985" s="5">
        <v>0</v>
      </c>
      <c r="O3985" s="5">
        <v>0</v>
      </c>
      <c r="P3985" s="5">
        <v>1532235</v>
      </c>
      <c r="Q3985" s="5">
        <v>1532235</v>
      </c>
      <c r="R3985" s="25" t="s">
        <v>102</v>
      </c>
      <c r="S3985" s="25" t="s">
        <v>38</v>
      </c>
      <c r="T3985" s="5"/>
      <c r="U3985" s="5">
        <v>1532235</v>
      </c>
      <c r="V3985" s="4" t="s">
        <v>39</v>
      </c>
      <c r="W3985" s="4" t="s">
        <v>39</v>
      </c>
      <c r="X3985" s="4" t="s">
        <v>39</v>
      </c>
      <c r="Y3985" s="3">
        <v>1887627.55</v>
      </c>
    </row>
    <row r="3986" spans="1:25" x14ac:dyDescent="0.25">
      <c r="A3986" s="3">
        <v>702</v>
      </c>
      <c r="B3986" s="24" t="s">
        <v>4041</v>
      </c>
      <c r="C3986" s="4"/>
      <c r="D3986" s="3">
        <v>310366</v>
      </c>
      <c r="E3986" s="24"/>
      <c r="F3986" s="4" t="s">
        <v>33</v>
      </c>
      <c r="G3986" s="4" t="s">
        <v>33</v>
      </c>
      <c r="H3986" s="4" t="s">
        <v>34</v>
      </c>
      <c r="I3986" s="24" t="s">
        <v>35</v>
      </c>
      <c r="J3986" s="4" t="s">
        <v>41</v>
      </c>
      <c r="K3986" s="5">
        <v>142393.74</v>
      </c>
      <c r="L3986" s="5">
        <v>8592.0382725227846</v>
      </c>
      <c r="M3986" s="5">
        <v>0</v>
      </c>
      <c r="N3986" s="5">
        <v>0</v>
      </c>
      <c r="O3986" s="5">
        <v>0</v>
      </c>
      <c r="P3986" s="5">
        <v>142393.74</v>
      </c>
      <c r="Q3986" s="5">
        <v>142393.74</v>
      </c>
      <c r="R3986" s="25" t="s">
        <v>102</v>
      </c>
      <c r="S3986" s="25" t="s">
        <v>38</v>
      </c>
      <c r="T3986" s="5"/>
      <c r="U3986" s="5">
        <v>142393.74</v>
      </c>
      <c r="V3986" s="4" t="s">
        <v>39</v>
      </c>
      <c r="W3986" s="4" t="s">
        <v>39</v>
      </c>
      <c r="X3986" s="4" t="s">
        <v>39</v>
      </c>
      <c r="Y3986" s="3">
        <v>173276.95</v>
      </c>
    </row>
    <row r="3987" spans="1:25" x14ac:dyDescent="0.25">
      <c r="A3987" s="3">
        <v>702</v>
      </c>
      <c r="B3987" s="24" t="s">
        <v>4042</v>
      </c>
      <c r="C3987" s="4"/>
      <c r="D3987" s="3">
        <v>314093</v>
      </c>
      <c r="E3987" s="24"/>
      <c r="F3987" s="4" t="s">
        <v>43</v>
      </c>
      <c r="G3987" s="4" t="s">
        <v>33</v>
      </c>
      <c r="H3987" s="4" t="s">
        <v>34</v>
      </c>
      <c r="I3987" s="24" t="s">
        <v>35</v>
      </c>
      <c r="J3987" s="4" t="s">
        <v>41</v>
      </c>
      <c r="K3987" s="5">
        <v>1687847.29</v>
      </c>
      <c r="L3987" s="5">
        <v>101844.70548953813</v>
      </c>
      <c r="M3987" s="5">
        <v>0</v>
      </c>
      <c r="N3987" s="5">
        <v>0</v>
      </c>
      <c r="O3987" s="5">
        <v>0</v>
      </c>
      <c r="P3987" s="5">
        <v>1687847.29</v>
      </c>
      <c r="Q3987" s="5">
        <v>1687847.29</v>
      </c>
      <c r="R3987" s="25" t="s">
        <v>102</v>
      </c>
      <c r="S3987" s="25" t="s">
        <v>38</v>
      </c>
      <c r="T3987" s="5"/>
      <c r="U3987" s="5">
        <v>0</v>
      </c>
      <c r="V3987" s="4" t="s">
        <v>39</v>
      </c>
      <c r="W3987" s="4" t="s">
        <v>39</v>
      </c>
      <c r="X3987" s="4" t="s">
        <v>39</v>
      </c>
      <c r="Y3987" s="3">
        <v>1854373.6</v>
      </c>
    </row>
    <row r="3988" spans="1:25" x14ac:dyDescent="0.25">
      <c r="A3988" s="3">
        <v>702</v>
      </c>
      <c r="B3988" s="24" t="s">
        <v>4043</v>
      </c>
      <c r="C3988" s="4"/>
      <c r="D3988" s="3">
        <v>316241</v>
      </c>
      <c r="E3988" s="24"/>
      <c r="F3988" s="4" t="s">
        <v>45</v>
      </c>
      <c r="G3988" s="4" t="s">
        <v>33</v>
      </c>
      <c r="H3988" s="4" t="s">
        <v>34</v>
      </c>
      <c r="I3988" s="24" t="s">
        <v>35</v>
      </c>
      <c r="J3988" s="4" t="s">
        <v>36</v>
      </c>
      <c r="K3988" s="5">
        <v>8604.17</v>
      </c>
      <c r="L3988" s="5">
        <v>8604.17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25" t="s">
        <v>37</v>
      </c>
      <c r="S3988" s="25" t="s">
        <v>49</v>
      </c>
      <c r="T3988" s="5"/>
      <c r="U3988" s="5">
        <v>0</v>
      </c>
      <c r="V3988" s="4" t="s">
        <v>39</v>
      </c>
      <c r="W3988" s="4" t="s">
        <v>39</v>
      </c>
      <c r="X3988" s="4" t="s">
        <v>39</v>
      </c>
      <c r="Y3988" s="3">
        <v>8670.68</v>
      </c>
    </row>
    <row r="3989" spans="1:25" x14ac:dyDescent="0.25">
      <c r="A3989" s="3">
        <v>702</v>
      </c>
      <c r="B3989" s="24" t="s">
        <v>4044</v>
      </c>
      <c r="C3989" s="4"/>
      <c r="D3989" s="3">
        <v>315958</v>
      </c>
      <c r="E3989" s="24"/>
      <c r="F3989" s="4" t="s">
        <v>33</v>
      </c>
      <c r="G3989" s="4" t="s">
        <v>33</v>
      </c>
      <c r="H3989" s="4" t="s">
        <v>34</v>
      </c>
      <c r="I3989" s="24" t="s">
        <v>35</v>
      </c>
      <c r="J3989" s="4" t="s">
        <v>41</v>
      </c>
      <c r="K3989" s="5">
        <v>891610.38</v>
      </c>
      <c r="L3989" s="5">
        <v>53799.770334978093</v>
      </c>
      <c r="M3989" s="5">
        <v>891610.38</v>
      </c>
      <c r="N3989" s="5">
        <v>0</v>
      </c>
      <c r="O3989" s="5">
        <v>0</v>
      </c>
      <c r="P3989" s="5">
        <v>0</v>
      </c>
      <c r="Q3989" s="5">
        <v>891610.38</v>
      </c>
      <c r="R3989" s="25" t="s">
        <v>48</v>
      </c>
      <c r="S3989" s="25" t="s">
        <v>38</v>
      </c>
      <c r="T3989" s="5"/>
      <c r="U3989" s="5">
        <v>0</v>
      </c>
      <c r="V3989" s="4" t="s">
        <v>39</v>
      </c>
      <c r="W3989" s="4" t="s">
        <v>39</v>
      </c>
      <c r="X3989" s="4" t="s">
        <v>39</v>
      </c>
      <c r="Y3989" s="3">
        <v>1018416.19</v>
      </c>
    </row>
    <row r="3990" spans="1:25" x14ac:dyDescent="0.25">
      <c r="A3990" s="3">
        <v>702</v>
      </c>
      <c r="B3990" s="24" t="s">
        <v>4045</v>
      </c>
      <c r="C3990" s="4"/>
      <c r="D3990" s="3">
        <v>308393</v>
      </c>
      <c r="E3990" s="24"/>
      <c r="F3990" s="4" t="s">
        <v>45</v>
      </c>
      <c r="G3990" s="4" t="s">
        <v>33</v>
      </c>
      <c r="H3990" s="4" t="s">
        <v>34</v>
      </c>
      <c r="I3990" s="24" t="s">
        <v>35</v>
      </c>
      <c r="J3990" s="4" t="s">
        <v>36</v>
      </c>
      <c r="K3990" s="5">
        <v>44209.21</v>
      </c>
      <c r="L3990" s="5">
        <v>44209.21</v>
      </c>
      <c r="M3990" s="5">
        <v>0</v>
      </c>
      <c r="N3990" s="5">
        <v>0</v>
      </c>
      <c r="O3990" s="5">
        <v>0</v>
      </c>
      <c r="P3990" s="5">
        <v>44209.21</v>
      </c>
      <c r="Q3990" s="5">
        <v>44209.21</v>
      </c>
      <c r="R3990" s="25" t="s">
        <v>102</v>
      </c>
      <c r="S3990" s="25" t="s">
        <v>58</v>
      </c>
      <c r="T3990" s="5"/>
      <c r="U3990" s="5">
        <v>44209.21</v>
      </c>
      <c r="V3990" s="4" t="s">
        <v>39</v>
      </c>
      <c r="W3990" s="4" t="s">
        <v>39</v>
      </c>
      <c r="X3990" s="4" t="s">
        <v>39</v>
      </c>
      <c r="Y3990" s="3">
        <v>53231.13</v>
      </c>
    </row>
    <row r="3991" spans="1:25" x14ac:dyDescent="0.25">
      <c r="A3991" s="3">
        <v>702</v>
      </c>
      <c r="B3991" s="24" t="s">
        <v>4046</v>
      </c>
      <c r="C3991" s="4"/>
      <c r="D3991" s="3">
        <v>308393</v>
      </c>
      <c r="E3991" s="24"/>
      <c r="F3991" s="4" t="s">
        <v>45</v>
      </c>
      <c r="G3991" s="4" t="s">
        <v>33</v>
      </c>
      <c r="H3991" s="4" t="s">
        <v>34</v>
      </c>
      <c r="I3991" s="24" t="s">
        <v>35</v>
      </c>
      <c r="J3991" s="4" t="s">
        <v>36</v>
      </c>
      <c r="K3991" s="5">
        <v>63326.75</v>
      </c>
      <c r="L3991" s="5">
        <v>63326.75</v>
      </c>
      <c r="M3991" s="5">
        <v>0</v>
      </c>
      <c r="N3991" s="5">
        <v>0</v>
      </c>
      <c r="O3991" s="5">
        <v>0</v>
      </c>
      <c r="P3991" s="5">
        <v>63326.75</v>
      </c>
      <c r="Q3991" s="5">
        <v>63326.75</v>
      </c>
      <c r="R3991" s="25" t="s">
        <v>102</v>
      </c>
      <c r="S3991" s="25" t="s">
        <v>58</v>
      </c>
      <c r="T3991" s="5"/>
      <c r="U3991" s="5">
        <v>63326.75</v>
      </c>
      <c r="V3991" s="4" t="s">
        <v>39</v>
      </c>
      <c r="W3991" s="4" t="s">
        <v>39</v>
      </c>
      <c r="X3991" s="4" t="s">
        <v>39</v>
      </c>
      <c r="Y3991" s="3">
        <v>76250.05</v>
      </c>
    </row>
    <row r="3992" spans="1:25" x14ac:dyDescent="0.25">
      <c r="A3992" s="3">
        <v>702</v>
      </c>
      <c r="B3992" s="24" t="s">
        <v>4047</v>
      </c>
      <c r="C3992" s="4"/>
      <c r="D3992" s="3">
        <v>313125</v>
      </c>
      <c r="E3992" s="24"/>
      <c r="F3992" s="4" t="s">
        <v>45</v>
      </c>
      <c r="G3992" s="4" t="s">
        <v>33</v>
      </c>
      <c r="H3992" s="4" t="s">
        <v>34</v>
      </c>
      <c r="I3992" s="24" t="s">
        <v>35</v>
      </c>
      <c r="J3992" s="4" t="s">
        <v>36</v>
      </c>
      <c r="K3992" s="5">
        <v>1633.23</v>
      </c>
      <c r="L3992" s="5">
        <v>1633.23</v>
      </c>
      <c r="M3992" s="5">
        <v>0</v>
      </c>
      <c r="N3992" s="5">
        <v>0</v>
      </c>
      <c r="O3992" s="5">
        <v>0</v>
      </c>
      <c r="P3992" s="5">
        <v>0</v>
      </c>
      <c r="Q3992" s="5">
        <v>0</v>
      </c>
      <c r="R3992" s="25" t="s">
        <v>37</v>
      </c>
      <c r="S3992" s="25" t="s">
        <v>49</v>
      </c>
      <c r="T3992" s="5"/>
      <c r="U3992" s="5">
        <v>0</v>
      </c>
      <c r="V3992" s="4" t="s">
        <v>39</v>
      </c>
      <c r="W3992" s="4" t="s">
        <v>39</v>
      </c>
      <c r="X3992" s="4" t="s">
        <v>39</v>
      </c>
      <c r="Y3992" s="3">
        <v>1643.39</v>
      </c>
    </row>
    <row r="3993" spans="1:25" x14ac:dyDescent="0.25">
      <c r="A3993" s="3">
        <v>702</v>
      </c>
      <c r="B3993" s="24" t="s">
        <v>4048</v>
      </c>
      <c r="C3993" s="4"/>
      <c r="D3993" s="3">
        <v>319124</v>
      </c>
      <c r="E3993" s="24"/>
      <c r="F3993" s="4" t="s">
        <v>33</v>
      </c>
      <c r="G3993" s="4" t="s">
        <v>33</v>
      </c>
      <c r="H3993" s="4" t="s">
        <v>34</v>
      </c>
      <c r="I3993" s="24" t="s">
        <v>35</v>
      </c>
      <c r="J3993" s="4" t="s">
        <v>41</v>
      </c>
      <c r="K3993" s="5">
        <v>514056.9</v>
      </c>
      <c r="L3993" s="5">
        <v>31018.193349331355</v>
      </c>
      <c r="M3993" s="5">
        <v>0</v>
      </c>
      <c r="N3993" s="5">
        <v>0</v>
      </c>
      <c r="O3993" s="5">
        <v>0</v>
      </c>
      <c r="P3993" s="5">
        <v>0</v>
      </c>
      <c r="Q3993" s="5">
        <v>0</v>
      </c>
      <c r="R3993" s="25" t="s">
        <v>37</v>
      </c>
      <c r="S3993" s="25" t="s">
        <v>38</v>
      </c>
      <c r="T3993" s="5"/>
      <c r="U3993" s="5">
        <v>0</v>
      </c>
      <c r="V3993" s="4" t="s">
        <v>39</v>
      </c>
      <c r="W3993" s="4" t="s">
        <v>39</v>
      </c>
      <c r="X3993" s="4" t="s">
        <v>39</v>
      </c>
      <c r="Y3993" s="3">
        <v>598063.99</v>
      </c>
    </row>
    <row r="3994" spans="1:25" x14ac:dyDescent="0.25">
      <c r="A3994" s="3">
        <v>702</v>
      </c>
      <c r="B3994" s="24" t="s">
        <v>4049</v>
      </c>
      <c r="C3994" s="4"/>
      <c r="D3994" s="3">
        <v>320022</v>
      </c>
      <c r="E3994" s="24"/>
      <c r="F3994" s="4" t="s">
        <v>43</v>
      </c>
      <c r="G3994" s="4" t="s">
        <v>33</v>
      </c>
      <c r="H3994" s="4" t="s">
        <v>34</v>
      </c>
      <c r="I3994" s="24" t="s">
        <v>35</v>
      </c>
      <c r="J3994" s="4" t="s">
        <v>36</v>
      </c>
      <c r="K3994" s="5">
        <v>27365.31</v>
      </c>
      <c r="L3994" s="5">
        <v>27365.31</v>
      </c>
      <c r="M3994" s="5">
        <v>0</v>
      </c>
      <c r="N3994" s="5">
        <v>0</v>
      </c>
      <c r="O3994" s="5">
        <v>27365.31</v>
      </c>
      <c r="P3994" s="5">
        <v>0</v>
      </c>
      <c r="Q3994" s="5">
        <v>27365.31</v>
      </c>
      <c r="R3994" s="25" t="s">
        <v>86</v>
      </c>
      <c r="S3994" s="25" t="s">
        <v>74</v>
      </c>
      <c r="T3994" s="5"/>
      <c r="U3994" s="5">
        <v>0</v>
      </c>
      <c r="V3994" s="4" t="s">
        <v>39</v>
      </c>
      <c r="W3994" s="4" t="s">
        <v>39</v>
      </c>
      <c r="X3994" s="4" t="s">
        <v>39</v>
      </c>
      <c r="Y3994" s="3">
        <v>36537.94</v>
      </c>
    </row>
    <row r="3995" spans="1:25" x14ac:dyDescent="0.25">
      <c r="A3995" s="3">
        <v>702</v>
      </c>
      <c r="B3995" s="24" t="s">
        <v>4050</v>
      </c>
      <c r="C3995" s="4"/>
      <c r="D3995" s="3">
        <v>312097</v>
      </c>
      <c r="E3995" s="24"/>
      <c r="F3995" s="4" t="s">
        <v>33</v>
      </c>
      <c r="G3995" s="4" t="s">
        <v>33</v>
      </c>
      <c r="H3995" s="4" t="s">
        <v>34</v>
      </c>
      <c r="I3995" s="24" t="s">
        <v>35</v>
      </c>
      <c r="J3995" s="4" t="s">
        <v>36</v>
      </c>
      <c r="K3995" s="5">
        <v>11620232.83</v>
      </c>
      <c r="L3995" s="5">
        <v>11620232.83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25" t="s">
        <v>37</v>
      </c>
      <c r="S3995" s="25" t="s">
        <v>38</v>
      </c>
      <c r="T3995" s="5"/>
      <c r="U3995" s="5">
        <v>0</v>
      </c>
      <c r="V3995" s="4" t="s">
        <v>39</v>
      </c>
      <c r="W3995" s="4" t="s">
        <v>39</v>
      </c>
      <c r="X3995" s="4" t="s">
        <v>39</v>
      </c>
      <c r="Y3995" s="3">
        <v>13496724.34</v>
      </c>
    </row>
    <row r="3996" spans="1:25" x14ac:dyDescent="0.25">
      <c r="A3996" s="3">
        <v>702</v>
      </c>
      <c r="B3996" s="24" t="s">
        <v>4051</v>
      </c>
      <c r="C3996" s="4"/>
      <c r="D3996" s="3">
        <v>319306</v>
      </c>
      <c r="E3996" s="24"/>
      <c r="F3996" s="4" t="s">
        <v>45</v>
      </c>
      <c r="G3996" s="4" t="s">
        <v>33</v>
      </c>
      <c r="H3996" s="4" t="s">
        <v>34</v>
      </c>
      <c r="I3996" s="24" t="s">
        <v>35</v>
      </c>
      <c r="J3996" s="4" t="s">
        <v>36</v>
      </c>
      <c r="K3996" s="5">
        <v>1011391.86</v>
      </c>
      <c r="L3996" s="5">
        <v>1011391.86</v>
      </c>
      <c r="M3996" s="5">
        <v>0</v>
      </c>
      <c r="N3996" s="5">
        <v>0</v>
      </c>
      <c r="O3996" s="5">
        <v>0</v>
      </c>
      <c r="P3996" s="5">
        <v>0</v>
      </c>
      <c r="Q3996" s="5">
        <v>0</v>
      </c>
      <c r="R3996" s="25" t="s">
        <v>37</v>
      </c>
      <c r="S3996" s="25" t="s">
        <v>97</v>
      </c>
      <c r="T3996" s="5"/>
      <c r="U3996" s="5">
        <v>0</v>
      </c>
      <c r="V3996" s="4" t="s">
        <v>39</v>
      </c>
      <c r="W3996" s="4" t="s">
        <v>39</v>
      </c>
      <c r="X3996" s="4" t="s">
        <v>39</v>
      </c>
      <c r="Y3996" s="3">
        <v>1063850.94</v>
      </c>
    </row>
    <row r="3997" spans="1:25" x14ac:dyDescent="0.25">
      <c r="A3997" s="3">
        <v>702</v>
      </c>
      <c r="B3997" s="24" t="s">
        <v>4052</v>
      </c>
      <c r="C3997" s="4"/>
      <c r="D3997" s="3">
        <v>313706</v>
      </c>
      <c r="E3997" s="24"/>
      <c r="F3997" s="4" t="s">
        <v>33</v>
      </c>
      <c r="G3997" s="4" t="s">
        <v>33</v>
      </c>
      <c r="H3997" s="4" t="s">
        <v>34</v>
      </c>
      <c r="I3997" s="24" t="s">
        <v>35</v>
      </c>
      <c r="J3997" s="4" t="s">
        <v>41</v>
      </c>
      <c r="K3997" s="5">
        <v>524840.56000000006</v>
      </c>
      <c r="L3997" s="5">
        <v>31668.879393801242</v>
      </c>
      <c r="M3997" s="5">
        <v>0</v>
      </c>
      <c r="N3997" s="5">
        <v>0</v>
      </c>
      <c r="O3997" s="5">
        <v>524840.56000000006</v>
      </c>
      <c r="P3997" s="5">
        <v>0</v>
      </c>
      <c r="Q3997" s="5">
        <v>524840.56000000006</v>
      </c>
      <c r="R3997" s="25" t="s">
        <v>86</v>
      </c>
      <c r="S3997" s="25" t="s">
        <v>38</v>
      </c>
      <c r="T3997" s="5"/>
      <c r="U3997" s="5">
        <v>0</v>
      </c>
      <c r="V3997" s="4" t="s">
        <v>39</v>
      </c>
      <c r="W3997" s="4" t="s">
        <v>39</v>
      </c>
      <c r="X3997" s="4" t="s">
        <v>39</v>
      </c>
      <c r="Y3997" s="3">
        <v>820559.76</v>
      </c>
    </row>
    <row r="3998" spans="1:25" x14ac:dyDescent="0.25">
      <c r="A3998" s="3">
        <v>702</v>
      </c>
      <c r="B3998" s="24" t="s">
        <v>4053</v>
      </c>
      <c r="C3998" s="4"/>
      <c r="D3998" s="3">
        <v>316874</v>
      </c>
      <c r="E3998" s="24"/>
      <c r="F3998" s="4" t="s">
        <v>33</v>
      </c>
      <c r="G3998" s="4" t="s">
        <v>33</v>
      </c>
      <c r="H3998" s="4" t="s">
        <v>34</v>
      </c>
      <c r="I3998" s="24" t="s">
        <v>35</v>
      </c>
      <c r="J3998" s="4" t="s">
        <v>41</v>
      </c>
      <c r="K3998" s="5">
        <v>197950.31</v>
      </c>
      <c r="L3998" s="5">
        <v>11944.32170668282</v>
      </c>
      <c r="M3998" s="5">
        <v>0</v>
      </c>
      <c r="N3998" s="5">
        <v>0</v>
      </c>
      <c r="O3998" s="5">
        <v>0</v>
      </c>
      <c r="P3998" s="5">
        <v>0</v>
      </c>
      <c r="Q3998" s="5">
        <v>0</v>
      </c>
      <c r="R3998" s="25" t="s">
        <v>37</v>
      </c>
      <c r="S3998" s="25" t="s">
        <v>38</v>
      </c>
      <c r="T3998" s="5"/>
      <c r="U3998" s="5">
        <v>0</v>
      </c>
      <c r="V3998" s="4" t="s">
        <v>39</v>
      </c>
      <c r="W3998" s="4" t="s">
        <v>39</v>
      </c>
      <c r="X3998" s="4" t="s">
        <v>39</v>
      </c>
      <c r="Y3998" s="3">
        <v>246897.8</v>
      </c>
    </row>
    <row r="3999" spans="1:25" x14ac:dyDescent="0.25">
      <c r="A3999" s="3">
        <v>702</v>
      </c>
      <c r="B3999" s="24" t="s">
        <v>4054</v>
      </c>
      <c r="C3999" s="4"/>
      <c r="D3999" s="3">
        <v>309458</v>
      </c>
      <c r="E3999" s="24"/>
      <c r="F3999" s="4" t="s">
        <v>33</v>
      </c>
      <c r="G3999" s="4" t="s">
        <v>33</v>
      </c>
      <c r="H3999" s="4" t="s">
        <v>34</v>
      </c>
      <c r="I3999" s="24" t="s">
        <v>35</v>
      </c>
      <c r="J3999" s="4" t="s">
        <v>41</v>
      </c>
      <c r="K3999" s="5">
        <v>3811908.44</v>
      </c>
      <c r="L3999" s="5">
        <v>230010.55529430314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25" t="s">
        <v>37</v>
      </c>
      <c r="S3999" s="25" t="s">
        <v>38</v>
      </c>
      <c r="T3999" s="5"/>
      <c r="U3999" s="5">
        <v>0</v>
      </c>
      <c r="V3999" s="4" t="s">
        <v>39</v>
      </c>
      <c r="W3999" s="4" t="s">
        <v>39</v>
      </c>
      <c r="X3999" s="4" t="s">
        <v>39</v>
      </c>
      <c r="Y3999" s="3">
        <v>5660969.8700000001</v>
      </c>
    </row>
    <row r="4000" spans="1:25" x14ac:dyDescent="0.25">
      <c r="A4000" s="3">
        <v>702</v>
      </c>
      <c r="B4000" s="24" t="s">
        <v>4055</v>
      </c>
      <c r="C4000" s="4"/>
      <c r="D4000" s="3">
        <v>317806</v>
      </c>
      <c r="E4000" s="24"/>
      <c r="F4000" s="4" t="s">
        <v>43</v>
      </c>
      <c r="G4000" s="4" t="s">
        <v>33</v>
      </c>
      <c r="H4000" s="4" t="s">
        <v>34</v>
      </c>
      <c r="I4000" s="24" t="s">
        <v>35</v>
      </c>
      <c r="J4000" s="4" t="s">
        <v>36</v>
      </c>
      <c r="K4000" s="5">
        <v>91168.04</v>
      </c>
      <c r="L4000" s="5">
        <v>91168.04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25" t="s">
        <v>37</v>
      </c>
      <c r="S4000" s="25" t="s">
        <v>38</v>
      </c>
      <c r="T4000" s="5"/>
      <c r="U4000" s="5">
        <v>0</v>
      </c>
      <c r="V4000" s="4" t="s">
        <v>39</v>
      </c>
      <c r="W4000" s="4" t="s">
        <v>39</v>
      </c>
      <c r="X4000" s="4" t="s">
        <v>39</v>
      </c>
      <c r="Y4000" s="3">
        <v>104904.3</v>
      </c>
    </row>
    <row r="4001" spans="1:25" x14ac:dyDescent="0.25">
      <c r="A4001" s="3">
        <v>702</v>
      </c>
      <c r="B4001" s="24" t="s">
        <v>4056</v>
      </c>
      <c r="C4001" s="4"/>
      <c r="D4001" s="3">
        <v>315047</v>
      </c>
      <c r="E4001" s="24"/>
      <c r="F4001" s="4" t="s">
        <v>172</v>
      </c>
      <c r="G4001" s="4" t="s">
        <v>172</v>
      </c>
      <c r="H4001" s="4" t="s">
        <v>34</v>
      </c>
      <c r="I4001" s="24" t="s">
        <v>35</v>
      </c>
      <c r="J4001" s="4" t="s">
        <v>41</v>
      </c>
      <c r="K4001" s="5">
        <v>2379683.9</v>
      </c>
      <c r="L4001" s="5">
        <v>143590.12654142157</v>
      </c>
      <c r="M4001" s="5">
        <v>0</v>
      </c>
      <c r="N4001" s="5">
        <v>0</v>
      </c>
      <c r="O4001" s="5">
        <v>2379683.9</v>
      </c>
      <c r="P4001" s="5">
        <v>0</v>
      </c>
      <c r="Q4001" s="5">
        <v>2379683.9</v>
      </c>
      <c r="R4001" s="25" t="s">
        <v>86</v>
      </c>
      <c r="S4001" s="25" t="s">
        <v>38</v>
      </c>
      <c r="T4001" s="5"/>
      <c r="U4001" s="5">
        <v>0</v>
      </c>
      <c r="V4001" s="4" t="s">
        <v>39</v>
      </c>
      <c r="W4001" s="4" t="s">
        <v>39</v>
      </c>
      <c r="X4001" s="4" t="s">
        <v>39</v>
      </c>
      <c r="Y4001" s="3">
        <v>3030007.9</v>
      </c>
    </row>
    <row r="4002" spans="1:25" x14ac:dyDescent="0.25">
      <c r="A4002" s="3">
        <v>702</v>
      </c>
      <c r="B4002" s="24" t="s">
        <v>4057</v>
      </c>
      <c r="C4002" s="4"/>
      <c r="D4002" s="3">
        <v>313250</v>
      </c>
      <c r="E4002" s="24"/>
      <c r="F4002" s="4" t="s">
        <v>45</v>
      </c>
      <c r="G4002" s="4" t="s">
        <v>33</v>
      </c>
      <c r="H4002" s="4" t="s">
        <v>34</v>
      </c>
      <c r="I4002" s="24" t="s">
        <v>35</v>
      </c>
      <c r="J4002" s="4" t="s">
        <v>36</v>
      </c>
      <c r="K4002" s="5">
        <v>5227.17</v>
      </c>
      <c r="L4002" s="5">
        <v>5227.17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25" t="s">
        <v>37</v>
      </c>
      <c r="S4002" s="25" t="s">
        <v>49</v>
      </c>
      <c r="T4002" s="5"/>
      <c r="U4002" s="5">
        <v>0</v>
      </c>
      <c r="V4002" s="4" t="s">
        <v>39</v>
      </c>
      <c r="W4002" s="4" t="s">
        <v>39</v>
      </c>
      <c r="X4002" s="4" t="s">
        <v>39</v>
      </c>
      <c r="Y4002" s="3">
        <v>5268.77</v>
      </c>
    </row>
    <row r="4003" spans="1:25" x14ac:dyDescent="0.25">
      <c r="A4003" s="3">
        <v>702</v>
      </c>
      <c r="B4003" s="24" t="s">
        <v>4058</v>
      </c>
      <c r="C4003" s="4"/>
      <c r="D4003" s="3">
        <v>318099</v>
      </c>
      <c r="E4003" s="24"/>
      <c r="F4003" s="4" t="s">
        <v>33</v>
      </c>
      <c r="G4003" s="4" t="s">
        <v>33</v>
      </c>
      <c r="H4003" s="4" t="s">
        <v>34</v>
      </c>
      <c r="I4003" s="24" t="s">
        <v>35</v>
      </c>
      <c r="J4003" s="4" t="s">
        <v>36</v>
      </c>
      <c r="K4003" s="5">
        <v>65166.63</v>
      </c>
      <c r="L4003" s="5">
        <v>65166.63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25" t="s">
        <v>37</v>
      </c>
      <c r="S4003" s="25" t="s">
        <v>38</v>
      </c>
      <c r="T4003" s="5"/>
      <c r="U4003" s="5">
        <v>0</v>
      </c>
      <c r="V4003" s="4" t="s">
        <v>39</v>
      </c>
      <c r="W4003" s="4" t="s">
        <v>39</v>
      </c>
      <c r="X4003" s="4" t="s">
        <v>39</v>
      </c>
      <c r="Y4003" s="3">
        <v>73240.850000000006</v>
      </c>
    </row>
    <row r="4004" spans="1:25" x14ac:dyDescent="0.25">
      <c r="A4004" s="3">
        <v>702</v>
      </c>
      <c r="B4004" s="24" t="s">
        <v>4059</v>
      </c>
      <c r="C4004" s="4"/>
      <c r="D4004" s="3">
        <v>313965</v>
      </c>
      <c r="E4004" s="24"/>
      <c r="F4004" s="4" t="s">
        <v>45</v>
      </c>
      <c r="G4004" s="4" t="s">
        <v>33</v>
      </c>
      <c r="H4004" s="4" t="s">
        <v>34</v>
      </c>
      <c r="I4004" s="24" t="s">
        <v>35</v>
      </c>
      <c r="J4004" s="4" t="s">
        <v>36</v>
      </c>
      <c r="K4004" s="5">
        <v>1644.94</v>
      </c>
      <c r="L4004" s="5">
        <v>1644.94</v>
      </c>
      <c r="M4004" s="5">
        <v>0</v>
      </c>
      <c r="N4004" s="5">
        <v>0</v>
      </c>
      <c r="O4004" s="5">
        <v>0</v>
      </c>
      <c r="P4004" s="5">
        <v>1644.94</v>
      </c>
      <c r="Q4004" s="5">
        <v>1644.94</v>
      </c>
      <c r="R4004" s="25" t="s">
        <v>102</v>
      </c>
      <c r="S4004" s="25" t="s">
        <v>49</v>
      </c>
      <c r="T4004" s="5"/>
      <c r="U4004" s="5">
        <v>0</v>
      </c>
      <c r="V4004" s="4" t="s">
        <v>39</v>
      </c>
      <c r="W4004" s="4" t="s">
        <v>39</v>
      </c>
      <c r="X4004" s="4" t="s">
        <v>39</v>
      </c>
      <c r="Y4004" s="3">
        <v>1673.23</v>
      </c>
    </row>
    <row r="4005" spans="1:25" x14ac:dyDescent="0.25">
      <c r="A4005" s="3">
        <v>702</v>
      </c>
      <c r="B4005" s="24" t="s">
        <v>4060</v>
      </c>
      <c r="C4005" s="4"/>
      <c r="D4005" s="3">
        <v>320023</v>
      </c>
      <c r="E4005" s="24"/>
      <c r="F4005" s="4" t="s">
        <v>33</v>
      </c>
      <c r="G4005" s="4" t="s">
        <v>33</v>
      </c>
      <c r="H4005" s="4" t="s">
        <v>34</v>
      </c>
      <c r="I4005" s="24" t="s">
        <v>35</v>
      </c>
      <c r="J4005" s="4" t="s">
        <v>36</v>
      </c>
      <c r="K4005" s="5">
        <v>833629</v>
      </c>
      <c r="L4005" s="5">
        <v>833629</v>
      </c>
      <c r="M4005" s="5">
        <v>0</v>
      </c>
      <c r="N4005" s="5">
        <v>833629</v>
      </c>
      <c r="O4005" s="5">
        <v>0</v>
      </c>
      <c r="P4005" s="5">
        <v>0</v>
      </c>
      <c r="Q4005" s="5">
        <v>833629</v>
      </c>
      <c r="R4005" s="25" t="s">
        <v>119</v>
      </c>
      <c r="S4005" s="25" t="s">
        <v>38</v>
      </c>
      <c r="T4005" s="5"/>
      <c r="U4005" s="5">
        <v>0</v>
      </c>
      <c r="V4005" s="4" t="s">
        <v>39</v>
      </c>
      <c r="W4005" s="4" t="s">
        <v>39</v>
      </c>
      <c r="X4005" s="4" t="s">
        <v>39</v>
      </c>
      <c r="Y4005" s="3">
        <v>945177.06</v>
      </c>
    </row>
    <row r="4006" spans="1:25" x14ac:dyDescent="0.25">
      <c r="A4006" s="3">
        <v>702</v>
      </c>
      <c r="B4006" s="24" t="s">
        <v>4061</v>
      </c>
      <c r="C4006" s="4"/>
      <c r="D4006" s="3">
        <v>318099</v>
      </c>
      <c r="E4006" s="24"/>
      <c r="F4006" s="4" t="s">
        <v>33</v>
      </c>
      <c r="G4006" s="4" t="s">
        <v>33</v>
      </c>
      <c r="H4006" s="4" t="s">
        <v>34</v>
      </c>
      <c r="I4006" s="24" t="s">
        <v>35</v>
      </c>
      <c r="J4006" s="4" t="s">
        <v>36</v>
      </c>
      <c r="K4006" s="5">
        <v>26167.41</v>
      </c>
      <c r="L4006" s="5">
        <v>26167.41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  <c r="R4006" s="25" t="s">
        <v>37</v>
      </c>
      <c r="S4006" s="25" t="s">
        <v>38</v>
      </c>
      <c r="T4006" s="5"/>
      <c r="U4006" s="5">
        <v>0</v>
      </c>
      <c r="V4006" s="4" t="s">
        <v>39</v>
      </c>
      <c r="W4006" s="4" t="s">
        <v>39</v>
      </c>
      <c r="X4006" s="4" t="s">
        <v>39</v>
      </c>
      <c r="Y4006" s="3">
        <v>52596.49</v>
      </c>
    </row>
    <row r="4007" spans="1:25" x14ac:dyDescent="0.25">
      <c r="A4007" s="3">
        <v>702</v>
      </c>
      <c r="B4007" s="24" t="s">
        <v>4062</v>
      </c>
      <c r="C4007" s="4"/>
      <c r="D4007" s="3">
        <v>317847</v>
      </c>
      <c r="E4007" s="24"/>
      <c r="F4007" s="4" t="s">
        <v>33</v>
      </c>
      <c r="G4007" s="4" t="s">
        <v>33</v>
      </c>
      <c r="H4007" s="4" t="s">
        <v>34</v>
      </c>
      <c r="I4007" s="24" t="s">
        <v>35</v>
      </c>
      <c r="J4007" s="4" t="s">
        <v>36</v>
      </c>
      <c r="K4007" s="5">
        <v>30320.89</v>
      </c>
      <c r="L4007" s="5">
        <v>30320.89</v>
      </c>
      <c r="M4007" s="5">
        <v>0</v>
      </c>
      <c r="N4007" s="5">
        <v>0</v>
      </c>
      <c r="O4007" s="5">
        <v>0</v>
      </c>
      <c r="P4007" s="5">
        <v>0</v>
      </c>
      <c r="Q4007" s="5">
        <v>0</v>
      </c>
      <c r="R4007" s="25" t="s">
        <v>37</v>
      </c>
      <c r="S4007" s="25" t="s">
        <v>38</v>
      </c>
      <c r="T4007" s="5"/>
      <c r="U4007" s="5">
        <v>0</v>
      </c>
      <c r="V4007" s="4" t="s">
        <v>39</v>
      </c>
      <c r="W4007" s="4" t="s">
        <v>39</v>
      </c>
      <c r="X4007" s="4" t="s">
        <v>39</v>
      </c>
      <c r="Y4007" s="3">
        <v>45652.25</v>
      </c>
    </row>
    <row r="4008" spans="1:25" x14ac:dyDescent="0.25">
      <c r="A4008" s="3">
        <v>702</v>
      </c>
      <c r="B4008" s="24" t="s">
        <v>4063</v>
      </c>
      <c r="C4008" s="4"/>
      <c r="D4008" s="3">
        <v>312218</v>
      </c>
      <c r="E4008" s="24"/>
      <c r="F4008" s="4" t="s">
        <v>33</v>
      </c>
      <c r="G4008" s="4" t="s">
        <v>33</v>
      </c>
      <c r="H4008" s="4" t="s">
        <v>34</v>
      </c>
      <c r="I4008" s="24" t="s">
        <v>35</v>
      </c>
      <c r="J4008" s="4" t="s">
        <v>41</v>
      </c>
      <c r="K4008" s="5">
        <v>-237698.52</v>
      </c>
      <c r="L4008" s="5">
        <v>0</v>
      </c>
      <c r="M4008" s="5">
        <v>0</v>
      </c>
      <c r="N4008" s="5">
        <v>0</v>
      </c>
      <c r="O4008" s="5">
        <v>0</v>
      </c>
      <c r="P4008" s="5">
        <v>0</v>
      </c>
      <c r="Q4008" s="5">
        <v>0</v>
      </c>
      <c r="R4008" s="25" t="s">
        <v>37</v>
      </c>
      <c r="S4008" s="25" t="s">
        <v>38</v>
      </c>
      <c r="T4008" s="5"/>
      <c r="U4008" s="5">
        <v>0</v>
      </c>
      <c r="V4008" s="4" t="s">
        <v>39</v>
      </c>
      <c r="W4008" s="4" t="s">
        <v>39</v>
      </c>
      <c r="X4008" s="4" t="s">
        <v>39</v>
      </c>
      <c r="Y4008" s="3">
        <v>0</v>
      </c>
    </row>
    <row r="4009" spans="1:25" x14ac:dyDescent="0.25">
      <c r="A4009" s="3">
        <v>702</v>
      </c>
      <c r="B4009" s="24" t="s">
        <v>4064</v>
      </c>
      <c r="C4009" s="4"/>
      <c r="D4009" s="3">
        <v>316076</v>
      </c>
      <c r="E4009" s="24"/>
      <c r="F4009" s="4" t="s">
        <v>43</v>
      </c>
      <c r="G4009" s="4" t="s">
        <v>33</v>
      </c>
      <c r="H4009" s="4" t="s">
        <v>34</v>
      </c>
      <c r="I4009" s="24" t="s">
        <v>35</v>
      </c>
      <c r="J4009" s="4" t="s">
        <v>36</v>
      </c>
      <c r="K4009" s="5">
        <v>14924.05</v>
      </c>
      <c r="L4009" s="5">
        <v>14924.05</v>
      </c>
      <c r="M4009" s="5">
        <v>0</v>
      </c>
      <c r="N4009" s="5">
        <v>0</v>
      </c>
      <c r="O4009" s="5">
        <v>0</v>
      </c>
      <c r="P4009" s="5">
        <v>0</v>
      </c>
      <c r="Q4009" s="5">
        <v>0</v>
      </c>
      <c r="R4009" s="25" t="s">
        <v>37</v>
      </c>
      <c r="S4009" s="25" t="s">
        <v>38</v>
      </c>
      <c r="T4009" s="5"/>
      <c r="U4009" s="5">
        <v>0</v>
      </c>
      <c r="V4009" s="4" t="s">
        <v>39</v>
      </c>
      <c r="W4009" s="4" t="s">
        <v>39</v>
      </c>
      <c r="X4009" s="4" t="s">
        <v>39</v>
      </c>
      <c r="Y4009" s="3">
        <v>14979.85</v>
      </c>
    </row>
    <row r="4010" spans="1:25" x14ac:dyDescent="0.25">
      <c r="A4010" s="3">
        <v>702</v>
      </c>
      <c r="B4010" s="24" t="s">
        <v>4065</v>
      </c>
      <c r="C4010" s="4"/>
      <c r="D4010" s="3">
        <v>320022</v>
      </c>
      <c r="E4010" s="24"/>
      <c r="F4010" s="4" t="s">
        <v>43</v>
      </c>
      <c r="G4010" s="4" t="s">
        <v>33</v>
      </c>
      <c r="H4010" s="4" t="s">
        <v>34</v>
      </c>
      <c r="I4010" s="24" t="s">
        <v>35</v>
      </c>
      <c r="J4010" s="4" t="s">
        <v>36</v>
      </c>
      <c r="K4010" s="5">
        <v>21994.21</v>
      </c>
      <c r="L4010" s="5">
        <v>21994.21</v>
      </c>
      <c r="M4010" s="5">
        <v>0</v>
      </c>
      <c r="N4010" s="5">
        <v>0</v>
      </c>
      <c r="O4010" s="5">
        <v>0</v>
      </c>
      <c r="P4010" s="5">
        <v>0</v>
      </c>
      <c r="Q4010" s="5">
        <v>0</v>
      </c>
      <c r="R4010" s="25" t="s">
        <v>37</v>
      </c>
      <c r="S4010" s="25" t="s">
        <v>74</v>
      </c>
      <c r="T4010" s="5"/>
      <c r="U4010" s="5">
        <v>0</v>
      </c>
      <c r="V4010" s="4" t="s">
        <v>39</v>
      </c>
      <c r="W4010" s="4" t="s">
        <v>39</v>
      </c>
      <c r="X4010" s="4" t="s">
        <v>39</v>
      </c>
      <c r="Y4010" s="3">
        <v>21994.21</v>
      </c>
    </row>
    <row r="4011" spans="1:25" x14ac:dyDescent="0.25">
      <c r="A4011" s="3">
        <v>702</v>
      </c>
      <c r="B4011" s="24" t="s">
        <v>4066</v>
      </c>
      <c r="C4011" s="4"/>
      <c r="D4011" s="3">
        <v>316079</v>
      </c>
      <c r="E4011" s="24"/>
      <c r="F4011" s="4" t="s">
        <v>33</v>
      </c>
      <c r="G4011" s="4" t="s">
        <v>33</v>
      </c>
      <c r="H4011" s="4" t="s">
        <v>34</v>
      </c>
      <c r="I4011" s="24" t="s">
        <v>209</v>
      </c>
      <c r="J4011" s="4" t="s">
        <v>41</v>
      </c>
      <c r="K4011" s="5">
        <v>104972.49</v>
      </c>
      <c r="L4011" s="5">
        <v>6334.0400472802758</v>
      </c>
      <c r="M4011" s="5">
        <v>0</v>
      </c>
      <c r="N4011" s="5">
        <v>0</v>
      </c>
      <c r="O4011" s="5">
        <v>0</v>
      </c>
      <c r="P4011" s="5">
        <v>104972.49</v>
      </c>
      <c r="Q4011" s="5">
        <v>104972.49</v>
      </c>
      <c r="R4011" s="25" t="s">
        <v>102</v>
      </c>
      <c r="S4011" s="25" t="s">
        <v>38</v>
      </c>
      <c r="T4011" s="5"/>
      <c r="U4011" s="5">
        <v>104972.49</v>
      </c>
      <c r="V4011" s="4" t="s">
        <v>39</v>
      </c>
      <c r="W4011" s="4" t="s">
        <v>39</v>
      </c>
      <c r="X4011" s="4" t="s">
        <v>39</v>
      </c>
      <c r="Y4011" s="3">
        <v>106446.56</v>
      </c>
    </row>
    <row r="4012" spans="1:25" x14ac:dyDescent="0.25">
      <c r="A4012" s="3">
        <v>702</v>
      </c>
      <c r="B4012" s="24" t="s">
        <v>4067</v>
      </c>
      <c r="C4012" s="4"/>
      <c r="D4012" s="3">
        <v>316409</v>
      </c>
      <c r="E4012" s="24"/>
      <c r="F4012" s="4" t="s">
        <v>33</v>
      </c>
      <c r="G4012" s="4" t="s">
        <v>33</v>
      </c>
      <c r="H4012" s="4" t="s">
        <v>34</v>
      </c>
      <c r="I4012" s="24" t="s">
        <v>35</v>
      </c>
      <c r="J4012" s="4" t="s">
        <v>41</v>
      </c>
      <c r="K4012" s="5">
        <v>520121.62</v>
      </c>
      <c r="L4012" s="5">
        <v>31384.138554170655</v>
      </c>
      <c r="M4012" s="5">
        <v>0</v>
      </c>
      <c r="N4012" s="5">
        <v>0</v>
      </c>
      <c r="O4012" s="5">
        <v>0</v>
      </c>
      <c r="P4012" s="5">
        <v>0</v>
      </c>
      <c r="Q4012" s="5">
        <v>0</v>
      </c>
      <c r="R4012" s="25" t="s">
        <v>37</v>
      </c>
      <c r="S4012" s="25" t="s">
        <v>38</v>
      </c>
      <c r="T4012" s="5"/>
      <c r="U4012" s="5">
        <v>0</v>
      </c>
      <c r="V4012" s="4" t="s">
        <v>39</v>
      </c>
      <c r="W4012" s="4" t="s">
        <v>39</v>
      </c>
      <c r="X4012" s="4" t="s">
        <v>39</v>
      </c>
      <c r="Y4012" s="3">
        <v>600411.46</v>
      </c>
    </row>
    <row r="4013" spans="1:25" x14ac:dyDescent="0.25">
      <c r="A4013" s="3">
        <v>702</v>
      </c>
      <c r="B4013" s="24" t="s">
        <v>4068</v>
      </c>
      <c r="C4013" s="4"/>
      <c r="D4013" s="3">
        <v>315701</v>
      </c>
      <c r="E4013" s="24"/>
      <c r="F4013" s="4" t="s">
        <v>33</v>
      </c>
      <c r="G4013" s="4" t="s">
        <v>33</v>
      </c>
      <c r="H4013" s="4" t="s">
        <v>34</v>
      </c>
      <c r="I4013" s="24" t="s">
        <v>35</v>
      </c>
      <c r="J4013" s="4" t="s">
        <v>36</v>
      </c>
      <c r="K4013" s="5">
        <v>393607.67999999999</v>
      </c>
      <c r="L4013" s="5">
        <v>393607.67999999999</v>
      </c>
      <c r="M4013" s="5">
        <v>0</v>
      </c>
      <c r="N4013" s="5">
        <v>0</v>
      </c>
      <c r="O4013" s="5">
        <v>0</v>
      </c>
      <c r="P4013" s="5">
        <v>0</v>
      </c>
      <c r="Q4013" s="5">
        <v>0</v>
      </c>
      <c r="R4013" s="25" t="s">
        <v>37</v>
      </c>
      <c r="S4013" s="25" t="s">
        <v>38</v>
      </c>
      <c r="T4013" s="5"/>
      <c r="U4013" s="5">
        <v>0</v>
      </c>
      <c r="V4013" s="4" t="s">
        <v>39</v>
      </c>
      <c r="W4013" s="4" t="s">
        <v>39</v>
      </c>
      <c r="X4013" s="4" t="s">
        <v>39</v>
      </c>
      <c r="Y4013" s="3">
        <v>441831.91</v>
      </c>
    </row>
    <row r="4014" spans="1:25" x14ac:dyDescent="0.25">
      <c r="A4014" s="3">
        <v>702</v>
      </c>
      <c r="B4014" s="24" t="s">
        <v>4069</v>
      </c>
      <c r="C4014" s="4"/>
      <c r="D4014" s="3">
        <v>315701</v>
      </c>
      <c r="E4014" s="24"/>
      <c r="F4014" s="4" t="s">
        <v>33</v>
      </c>
      <c r="G4014" s="4" t="s">
        <v>33</v>
      </c>
      <c r="H4014" s="4" t="s">
        <v>34</v>
      </c>
      <c r="I4014" s="24" t="s">
        <v>35</v>
      </c>
      <c r="J4014" s="4" t="s">
        <v>36</v>
      </c>
      <c r="K4014" s="5">
        <v>283865.95</v>
      </c>
      <c r="L4014" s="5">
        <v>283865.95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  <c r="R4014" s="25" t="s">
        <v>37</v>
      </c>
      <c r="S4014" s="25" t="s">
        <v>38</v>
      </c>
      <c r="T4014" s="5"/>
      <c r="U4014" s="5">
        <v>0</v>
      </c>
      <c r="V4014" s="4" t="s">
        <v>39</v>
      </c>
      <c r="W4014" s="4" t="s">
        <v>39</v>
      </c>
      <c r="X4014" s="4" t="s">
        <v>39</v>
      </c>
      <c r="Y4014" s="3">
        <v>318644.78999999998</v>
      </c>
    </row>
    <row r="4015" spans="1:25" x14ac:dyDescent="0.25">
      <c r="A4015" s="3">
        <v>702</v>
      </c>
      <c r="B4015" s="24" t="s">
        <v>4070</v>
      </c>
      <c r="C4015" s="4"/>
      <c r="D4015" s="3">
        <v>318403</v>
      </c>
      <c r="E4015" s="24"/>
      <c r="F4015" s="4" t="s">
        <v>33</v>
      </c>
      <c r="G4015" s="4" t="s">
        <v>33</v>
      </c>
      <c r="H4015" s="4" t="s">
        <v>34</v>
      </c>
      <c r="I4015" s="24" t="s">
        <v>35</v>
      </c>
      <c r="J4015" s="4" t="s">
        <v>41</v>
      </c>
      <c r="K4015" s="5">
        <v>264692.27</v>
      </c>
      <c r="L4015" s="5">
        <v>15971.531573515344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25" t="s">
        <v>37</v>
      </c>
      <c r="S4015" s="25" t="s">
        <v>38</v>
      </c>
      <c r="T4015" s="5"/>
      <c r="U4015" s="5">
        <v>0</v>
      </c>
      <c r="V4015" s="4" t="s">
        <v>39</v>
      </c>
      <c r="W4015" s="4" t="s">
        <v>39</v>
      </c>
      <c r="X4015" s="4" t="s">
        <v>39</v>
      </c>
      <c r="Y4015" s="3">
        <v>312416.44</v>
      </c>
    </row>
    <row r="4016" spans="1:25" x14ac:dyDescent="0.25">
      <c r="A4016" s="3">
        <v>702</v>
      </c>
      <c r="B4016" s="24" t="s">
        <v>4071</v>
      </c>
      <c r="C4016" s="4"/>
      <c r="D4016" s="3">
        <v>314292</v>
      </c>
      <c r="E4016" s="24"/>
      <c r="F4016" s="4" t="s">
        <v>43</v>
      </c>
      <c r="G4016" s="4" t="s">
        <v>33</v>
      </c>
      <c r="H4016" s="4" t="s">
        <v>34</v>
      </c>
      <c r="I4016" s="24" t="s">
        <v>35</v>
      </c>
      <c r="J4016" s="4" t="s">
        <v>36</v>
      </c>
      <c r="K4016" s="5">
        <v>28050.240000000002</v>
      </c>
      <c r="L4016" s="5">
        <v>28050.240000000002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  <c r="R4016" s="25" t="s">
        <v>37</v>
      </c>
      <c r="S4016" s="25" t="s">
        <v>74</v>
      </c>
      <c r="T4016" s="5"/>
      <c r="U4016" s="5">
        <v>0</v>
      </c>
      <c r="V4016" s="4" t="s">
        <v>39</v>
      </c>
      <c r="W4016" s="4" t="s">
        <v>39</v>
      </c>
      <c r="X4016" s="4" t="s">
        <v>39</v>
      </c>
      <c r="Y4016" s="3">
        <v>28293.58</v>
      </c>
    </row>
    <row r="4017" spans="1:25" x14ac:dyDescent="0.25">
      <c r="A4017" s="3">
        <v>702</v>
      </c>
      <c r="B4017" s="24" t="s">
        <v>4072</v>
      </c>
      <c r="C4017" s="4"/>
      <c r="D4017" s="3">
        <v>315701</v>
      </c>
      <c r="E4017" s="24"/>
      <c r="F4017" s="4" t="s">
        <v>33</v>
      </c>
      <c r="G4017" s="4" t="s">
        <v>33</v>
      </c>
      <c r="H4017" s="4" t="s">
        <v>34</v>
      </c>
      <c r="I4017" s="24" t="s">
        <v>35</v>
      </c>
      <c r="J4017" s="4" t="s">
        <v>36</v>
      </c>
      <c r="K4017" s="5">
        <v>283865.95</v>
      </c>
      <c r="L4017" s="5">
        <v>283865.95</v>
      </c>
      <c r="M4017" s="5">
        <v>0</v>
      </c>
      <c r="N4017" s="5">
        <v>0</v>
      </c>
      <c r="O4017" s="5">
        <v>0</v>
      </c>
      <c r="P4017" s="5">
        <v>0</v>
      </c>
      <c r="Q4017" s="5">
        <v>0</v>
      </c>
      <c r="R4017" s="25" t="s">
        <v>37</v>
      </c>
      <c r="S4017" s="25" t="s">
        <v>38</v>
      </c>
      <c r="T4017" s="5"/>
      <c r="U4017" s="5">
        <v>0</v>
      </c>
      <c r="V4017" s="4" t="s">
        <v>39</v>
      </c>
      <c r="W4017" s="4" t="s">
        <v>39</v>
      </c>
      <c r="X4017" s="4" t="s">
        <v>39</v>
      </c>
      <c r="Y4017" s="3">
        <v>318644.78999999998</v>
      </c>
    </row>
    <row r="4018" spans="1:25" x14ac:dyDescent="0.25">
      <c r="A4018" s="3">
        <v>702</v>
      </c>
      <c r="B4018" s="24" t="s">
        <v>4073</v>
      </c>
      <c r="C4018" s="4"/>
      <c r="D4018" s="3">
        <v>311434</v>
      </c>
      <c r="E4018" s="24"/>
      <c r="F4018" s="4" t="s">
        <v>33</v>
      </c>
      <c r="G4018" s="4" t="s">
        <v>33</v>
      </c>
      <c r="H4018" s="4" t="s">
        <v>34</v>
      </c>
      <c r="I4018" s="24" t="s">
        <v>35</v>
      </c>
      <c r="J4018" s="4" t="s">
        <v>41</v>
      </c>
      <c r="K4018" s="5">
        <v>-52527.99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25" t="s">
        <v>37</v>
      </c>
      <c r="S4018" s="25" t="s">
        <v>38</v>
      </c>
      <c r="T4018" s="5"/>
      <c r="U4018" s="5">
        <v>0</v>
      </c>
      <c r="V4018" s="4" t="s">
        <v>39</v>
      </c>
      <c r="W4018" s="4" t="s">
        <v>39</v>
      </c>
      <c r="X4018" s="4" t="s">
        <v>39</v>
      </c>
      <c r="Y4018" s="3">
        <v>0</v>
      </c>
    </row>
    <row r="4019" spans="1:25" x14ac:dyDescent="0.25">
      <c r="A4019" s="3">
        <v>702</v>
      </c>
      <c r="B4019" s="24" t="s">
        <v>4074</v>
      </c>
      <c r="C4019" s="4"/>
      <c r="D4019" s="3">
        <v>316339</v>
      </c>
      <c r="E4019" s="24"/>
      <c r="F4019" s="4" t="s">
        <v>43</v>
      </c>
      <c r="G4019" s="4" t="s">
        <v>45</v>
      </c>
      <c r="H4019" s="4" t="s">
        <v>34</v>
      </c>
      <c r="I4019" s="24" t="s">
        <v>35</v>
      </c>
      <c r="J4019" s="4" t="s">
        <v>36</v>
      </c>
      <c r="K4019" s="5">
        <v>38374.629999999997</v>
      </c>
      <c r="L4019" s="5">
        <v>38374.629999999997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  <c r="R4019" s="25" t="s">
        <v>37</v>
      </c>
      <c r="S4019" s="25" t="s">
        <v>58</v>
      </c>
      <c r="T4019" s="5"/>
      <c r="U4019" s="5">
        <v>0</v>
      </c>
      <c r="V4019" s="4" t="s">
        <v>39</v>
      </c>
      <c r="W4019" s="4" t="s">
        <v>39</v>
      </c>
      <c r="X4019" s="4" t="s">
        <v>39</v>
      </c>
      <c r="Y4019" s="3">
        <v>39141.15</v>
      </c>
    </row>
    <row r="4020" spans="1:25" x14ac:dyDescent="0.25">
      <c r="A4020" s="3">
        <v>702</v>
      </c>
      <c r="B4020" s="24" t="s">
        <v>4075</v>
      </c>
      <c r="C4020" s="4"/>
      <c r="D4020" s="3">
        <v>315963</v>
      </c>
      <c r="E4020" s="24"/>
      <c r="F4020" s="4" t="s">
        <v>45</v>
      </c>
      <c r="G4020" s="4" t="s">
        <v>45</v>
      </c>
      <c r="H4020" s="4" t="s">
        <v>34</v>
      </c>
      <c r="I4020" s="24" t="s">
        <v>35</v>
      </c>
      <c r="J4020" s="4" t="s">
        <v>36</v>
      </c>
      <c r="K4020" s="5">
        <v>79763.460000000006</v>
      </c>
      <c r="L4020" s="5">
        <v>79763.460000000006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25" t="s">
        <v>37</v>
      </c>
      <c r="S4020" s="25" t="s">
        <v>363</v>
      </c>
      <c r="T4020" s="5"/>
      <c r="U4020" s="5">
        <v>0</v>
      </c>
      <c r="V4020" s="4" t="s">
        <v>39</v>
      </c>
      <c r="W4020" s="4" t="s">
        <v>39</v>
      </c>
      <c r="X4020" s="4" t="s">
        <v>39</v>
      </c>
      <c r="Y4020" s="3">
        <v>83289.64</v>
      </c>
    </row>
    <row r="4021" spans="1:25" x14ac:dyDescent="0.25">
      <c r="A4021" s="3">
        <v>702</v>
      </c>
      <c r="B4021" s="24" t="s">
        <v>4076</v>
      </c>
      <c r="C4021" s="4"/>
      <c r="D4021" s="3">
        <v>314168</v>
      </c>
      <c r="E4021" s="24"/>
      <c r="F4021" s="4" t="s">
        <v>45</v>
      </c>
      <c r="G4021" s="4" t="s">
        <v>33</v>
      </c>
      <c r="H4021" s="4" t="s">
        <v>34</v>
      </c>
      <c r="I4021" s="24" t="s">
        <v>209</v>
      </c>
      <c r="J4021" s="4" t="s">
        <v>36</v>
      </c>
      <c r="K4021" s="5">
        <v>41102.839999999997</v>
      </c>
      <c r="L4021" s="5">
        <v>41102.839999999997</v>
      </c>
      <c r="M4021" s="5">
        <v>0</v>
      </c>
      <c r="N4021" s="5">
        <v>0</v>
      </c>
      <c r="O4021" s="5">
        <v>0</v>
      </c>
      <c r="P4021" s="5">
        <v>41102.839999999997</v>
      </c>
      <c r="Q4021" s="5">
        <v>41102.839999999997</v>
      </c>
      <c r="R4021" s="25" t="s">
        <v>102</v>
      </c>
      <c r="S4021" s="25" t="s">
        <v>49</v>
      </c>
      <c r="T4021" s="5"/>
      <c r="U4021" s="5">
        <v>41102.839999999997</v>
      </c>
      <c r="V4021" s="4" t="s">
        <v>39</v>
      </c>
      <c r="W4021" s="4" t="s">
        <v>39</v>
      </c>
      <c r="X4021" s="4" t="s">
        <v>39</v>
      </c>
      <c r="Y4021" s="3">
        <v>41325.74</v>
      </c>
    </row>
    <row r="4022" spans="1:25" x14ac:dyDescent="0.25">
      <c r="A4022" s="3">
        <v>702</v>
      </c>
      <c r="B4022" s="24" t="s">
        <v>4077</v>
      </c>
      <c r="C4022" s="4"/>
      <c r="D4022" s="3">
        <v>308681</v>
      </c>
      <c r="E4022" s="24"/>
      <c r="F4022" s="4" t="s">
        <v>33</v>
      </c>
      <c r="G4022" s="4" t="s">
        <v>33</v>
      </c>
      <c r="H4022" s="4" t="s">
        <v>34</v>
      </c>
      <c r="I4022" s="24" t="s">
        <v>35</v>
      </c>
      <c r="J4022" s="4" t="s">
        <v>41</v>
      </c>
      <c r="K4022" s="5">
        <v>408292.59</v>
      </c>
      <c r="L4022" s="5">
        <v>24636.37488324595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  <c r="R4022" s="25" t="s">
        <v>37</v>
      </c>
      <c r="S4022" s="25" t="s">
        <v>38</v>
      </c>
      <c r="T4022" s="5"/>
      <c r="U4022" s="5">
        <v>0</v>
      </c>
      <c r="V4022" s="4" t="s">
        <v>39</v>
      </c>
      <c r="W4022" s="4" t="s">
        <v>39</v>
      </c>
      <c r="X4022" s="4" t="s">
        <v>39</v>
      </c>
      <c r="Y4022" s="3">
        <v>475403.5</v>
      </c>
    </row>
    <row r="4023" spans="1:25" x14ac:dyDescent="0.25">
      <c r="A4023" s="3">
        <v>702</v>
      </c>
      <c r="B4023" s="24" t="s">
        <v>4078</v>
      </c>
      <c r="C4023" s="4"/>
      <c r="D4023" s="3">
        <v>316409</v>
      </c>
      <c r="E4023" s="24"/>
      <c r="F4023" s="4" t="s">
        <v>33</v>
      </c>
      <c r="G4023" s="4" t="s">
        <v>33</v>
      </c>
      <c r="H4023" s="4" t="s">
        <v>34</v>
      </c>
      <c r="I4023" s="24" t="s">
        <v>35</v>
      </c>
      <c r="J4023" s="4" t="s">
        <v>41</v>
      </c>
      <c r="K4023" s="5">
        <v>152322.54</v>
      </c>
      <c r="L4023" s="5">
        <v>9191.1420645871294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25" t="s">
        <v>37</v>
      </c>
      <c r="S4023" s="25" t="s">
        <v>38</v>
      </c>
      <c r="T4023" s="5"/>
      <c r="U4023" s="5">
        <v>0</v>
      </c>
      <c r="V4023" s="4" t="s">
        <v>39</v>
      </c>
      <c r="W4023" s="4" t="s">
        <v>39</v>
      </c>
      <c r="X4023" s="4" t="s">
        <v>39</v>
      </c>
      <c r="Y4023" s="3">
        <v>174740.25</v>
      </c>
    </row>
    <row r="4024" spans="1:25" x14ac:dyDescent="0.25">
      <c r="A4024" s="3">
        <v>702</v>
      </c>
      <c r="B4024" s="24" t="s">
        <v>4079</v>
      </c>
      <c r="C4024" s="4"/>
      <c r="D4024" s="3">
        <v>318906</v>
      </c>
      <c r="E4024" s="24"/>
      <c r="F4024" s="4" t="s">
        <v>45</v>
      </c>
      <c r="G4024" s="4" t="s">
        <v>33</v>
      </c>
      <c r="H4024" s="4" t="s">
        <v>34</v>
      </c>
      <c r="I4024" s="24" t="s">
        <v>35</v>
      </c>
      <c r="J4024" s="4" t="s">
        <v>36</v>
      </c>
      <c r="K4024" s="5">
        <v>2585.7399999999998</v>
      </c>
      <c r="L4024" s="5">
        <v>2585.7399999999998</v>
      </c>
      <c r="M4024" s="5">
        <v>0</v>
      </c>
      <c r="N4024" s="5">
        <v>0</v>
      </c>
      <c r="O4024" s="5">
        <v>0</v>
      </c>
      <c r="P4024" s="5">
        <v>2585.7399999999998</v>
      </c>
      <c r="Q4024" s="5">
        <v>2585.7399999999998</v>
      </c>
      <c r="R4024" s="25" t="s">
        <v>102</v>
      </c>
      <c r="S4024" s="25" t="s">
        <v>58</v>
      </c>
      <c r="T4024" s="5"/>
      <c r="U4024" s="5">
        <v>2585.7399999999998</v>
      </c>
      <c r="V4024" s="4" t="s">
        <v>39</v>
      </c>
      <c r="W4024" s="4" t="s">
        <v>39</v>
      </c>
      <c r="X4024" s="4" t="s">
        <v>39</v>
      </c>
      <c r="Y4024" s="3">
        <v>2585.7399999999998</v>
      </c>
    </row>
    <row r="4025" spans="1:25" x14ac:dyDescent="0.25">
      <c r="A4025" s="3">
        <v>702</v>
      </c>
      <c r="B4025" s="24" t="s">
        <v>4080</v>
      </c>
      <c r="C4025" s="4"/>
      <c r="D4025" s="3">
        <v>312088</v>
      </c>
      <c r="E4025" s="24"/>
      <c r="F4025" s="4" t="s">
        <v>45</v>
      </c>
      <c r="G4025" s="4" t="s">
        <v>45</v>
      </c>
      <c r="H4025" s="4" t="s">
        <v>34</v>
      </c>
      <c r="I4025" s="24" t="s">
        <v>35</v>
      </c>
      <c r="J4025" s="4" t="s">
        <v>36</v>
      </c>
      <c r="K4025" s="5">
        <v>76846.789999999994</v>
      </c>
      <c r="L4025" s="5">
        <v>76846.789999999994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25" t="s">
        <v>37</v>
      </c>
      <c r="S4025" s="25" t="s">
        <v>74</v>
      </c>
      <c r="T4025" s="5"/>
      <c r="U4025" s="5">
        <v>0</v>
      </c>
      <c r="V4025" s="4" t="s">
        <v>39</v>
      </c>
      <c r="W4025" s="4" t="s">
        <v>39</v>
      </c>
      <c r="X4025" s="4" t="s">
        <v>39</v>
      </c>
      <c r="Y4025" s="3">
        <v>82268.820000000007</v>
      </c>
    </row>
    <row r="4026" spans="1:25" x14ac:dyDescent="0.25">
      <c r="A4026" s="3">
        <v>702</v>
      </c>
      <c r="B4026" s="24" t="s">
        <v>4081</v>
      </c>
      <c r="C4026" s="4"/>
      <c r="D4026" s="3">
        <v>320498</v>
      </c>
      <c r="E4026" s="24"/>
      <c r="F4026" s="4" t="s">
        <v>43</v>
      </c>
      <c r="G4026" s="4" t="s">
        <v>33</v>
      </c>
      <c r="H4026" s="4" t="s">
        <v>34</v>
      </c>
      <c r="I4026" s="24" t="s">
        <v>35</v>
      </c>
      <c r="J4026" s="4" t="s">
        <v>36</v>
      </c>
      <c r="K4026" s="5">
        <v>177600.39</v>
      </c>
      <c r="L4026" s="5">
        <v>177600.39</v>
      </c>
      <c r="M4026" s="5">
        <v>0</v>
      </c>
      <c r="N4026" s="5">
        <v>0</v>
      </c>
      <c r="O4026" s="5">
        <v>0</v>
      </c>
      <c r="P4026" s="5">
        <v>0</v>
      </c>
      <c r="Q4026" s="5">
        <v>0</v>
      </c>
      <c r="R4026" s="25" t="s">
        <v>37</v>
      </c>
      <c r="S4026" s="25" t="s">
        <v>69</v>
      </c>
      <c r="T4026" s="5"/>
      <c r="U4026" s="5">
        <v>0</v>
      </c>
      <c r="V4026" s="4" t="s">
        <v>39</v>
      </c>
      <c r="W4026" s="4" t="s">
        <v>39</v>
      </c>
      <c r="X4026" s="4" t="s">
        <v>39</v>
      </c>
      <c r="Y4026" s="3">
        <v>201810.96</v>
      </c>
    </row>
    <row r="4027" spans="1:25" x14ac:dyDescent="0.25">
      <c r="A4027" s="3">
        <v>702</v>
      </c>
      <c r="B4027" s="24" t="s">
        <v>4082</v>
      </c>
      <c r="C4027" s="4"/>
      <c r="D4027" s="3">
        <v>309348</v>
      </c>
      <c r="E4027" s="24"/>
      <c r="F4027" s="4" t="s">
        <v>45</v>
      </c>
      <c r="G4027" s="4" t="s">
        <v>33</v>
      </c>
      <c r="H4027" s="4" t="s">
        <v>34</v>
      </c>
      <c r="I4027" s="24" t="s">
        <v>35</v>
      </c>
      <c r="J4027" s="4" t="s">
        <v>36</v>
      </c>
      <c r="K4027" s="5">
        <v>65251.65</v>
      </c>
      <c r="L4027" s="5">
        <v>65251.65</v>
      </c>
      <c r="M4027" s="5">
        <v>65251.65</v>
      </c>
      <c r="N4027" s="5">
        <v>0</v>
      </c>
      <c r="O4027" s="5">
        <v>0</v>
      </c>
      <c r="P4027" s="5">
        <v>0</v>
      </c>
      <c r="Q4027" s="5">
        <v>65251.65</v>
      </c>
      <c r="R4027" s="25" t="s">
        <v>48</v>
      </c>
      <c r="S4027" s="25" t="s">
        <v>49</v>
      </c>
      <c r="T4027" s="5"/>
      <c r="U4027" s="5">
        <v>0</v>
      </c>
      <c r="V4027" s="4" t="s">
        <v>39</v>
      </c>
      <c r="W4027" s="4" t="s">
        <v>39</v>
      </c>
      <c r="X4027" s="4" t="s">
        <v>39</v>
      </c>
      <c r="Y4027" s="3">
        <v>73134.64</v>
      </c>
    </row>
    <row r="4028" spans="1:25" x14ac:dyDescent="0.25">
      <c r="A4028" s="3">
        <v>702</v>
      </c>
      <c r="B4028" s="24" t="s">
        <v>4083</v>
      </c>
      <c r="C4028" s="4"/>
      <c r="D4028" s="3">
        <v>318173</v>
      </c>
      <c r="E4028" s="24"/>
      <c r="F4028" s="4" t="s">
        <v>33</v>
      </c>
      <c r="G4028" s="4" t="s">
        <v>33</v>
      </c>
      <c r="H4028" s="4" t="s">
        <v>34</v>
      </c>
      <c r="I4028" s="24" t="s">
        <v>35</v>
      </c>
      <c r="J4028" s="4" t="s">
        <v>36</v>
      </c>
      <c r="K4028" s="5">
        <v>771963.17</v>
      </c>
      <c r="L4028" s="5">
        <v>771963.17</v>
      </c>
      <c r="M4028" s="5">
        <v>0</v>
      </c>
      <c r="N4028" s="5">
        <v>0</v>
      </c>
      <c r="O4028" s="5">
        <v>0</v>
      </c>
      <c r="P4028" s="5">
        <v>0</v>
      </c>
      <c r="Q4028" s="5">
        <v>0</v>
      </c>
      <c r="R4028" s="25" t="s">
        <v>37</v>
      </c>
      <c r="S4028" s="25" t="s">
        <v>38</v>
      </c>
      <c r="T4028" s="5"/>
      <c r="U4028" s="5">
        <v>0</v>
      </c>
      <c r="V4028" s="4" t="s">
        <v>39</v>
      </c>
      <c r="W4028" s="4" t="s">
        <v>39</v>
      </c>
      <c r="X4028" s="4" t="s">
        <v>39</v>
      </c>
      <c r="Y4028" s="3">
        <v>856753.15</v>
      </c>
    </row>
    <row r="4029" spans="1:25" x14ac:dyDescent="0.25">
      <c r="A4029" s="3">
        <v>702</v>
      </c>
      <c r="B4029" s="24" t="s">
        <v>4084</v>
      </c>
      <c r="C4029" s="4"/>
      <c r="D4029" s="3">
        <v>316651</v>
      </c>
      <c r="E4029" s="24"/>
      <c r="F4029" s="4" t="s">
        <v>33</v>
      </c>
      <c r="G4029" s="4" t="s">
        <v>33</v>
      </c>
      <c r="H4029" s="4" t="s">
        <v>34</v>
      </c>
      <c r="I4029" s="24" t="s">
        <v>35</v>
      </c>
      <c r="J4029" s="4" t="s">
        <v>41</v>
      </c>
      <c r="K4029" s="5">
        <v>-18493.07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25" t="s">
        <v>37</v>
      </c>
      <c r="S4029" s="25" t="s">
        <v>38</v>
      </c>
      <c r="T4029" s="5"/>
      <c r="U4029" s="5">
        <v>0</v>
      </c>
      <c r="V4029" s="4" t="s">
        <v>39</v>
      </c>
      <c r="W4029" s="4" t="s">
        <v>39</v>
      </c>
      <c r="X4029" s="4" t="s">
        <v>39</v>
      </c>
      <c r="Y4029" s="3">
        <v>16921.46</v>
      </c>
    </row>
    <row r="4030" spans="1:25" x14ac:dyDescent="0.25">
      <c r="A4030" s="3">
        <v>702</v>
      </c>
      <c r="B4030" s="24" t="s">
        <v>4085</v>
      </c>
      <c r="C4030" s="4"/>
      <c r="D4030" s="3">
        <v>314293</v>
      </c>
      <c r="E4030" s="24"/>
      <c r="F4030" s="4" t="s">
        <v>43</v>
      </c>
      <c r="G4030" s="4" t="s">
        <v>33</v>
      </c>
      <c r="H4030" s="4" t="s">
        <v>34</v>
      </c>
      <c r="I4030" s="24" t="s">
        <v>35</v>
      </c>
      <c r="J4030" s="4" t="s">
        <v>36</v>
      </c>
      <c r="K4030" s="5">
        <v>160343.76</v>
      </c>
      <c r="L4030" s="5">
        <v>160343.76</v>
      </c>
      <c r="M4030" s="5">
        <v>0</v>
      </c>
      <c r="N4030" s="5">
        <v>0</v>
      </c>
      <c r="O4030" s="5">
        <v>0</v>
      </c>
      <c r="P4030" s="5">
        <v>0</v>
      </c>
      <c r="Q4030" s="5">
        <v>0</v>
      </c>
      <c r="R4030" s="25" t="s">
        <v>37</v>
      </c>
      <c r="S4030" s="25" t="s">
        <v>74</v>
      </c>
      <c r="T4030" s="5"/>
      <c r="U4030" s="5">
        <v>0</v>
      </c>
      <c r="V4030" s="4" t="s">
        <v>39</v>
      </c>
      <c r="W4030" s="4" t="s">
        <v>39</v>
      </c>
      <c r="X4030" s="4" t="s">
        <v>39</v>
      </c>
      <c r="Y4030" s="3">
        <v>166975.67999999999</v>
      </c>
    </row>
    <row r="4031" spans="1:25" x14ac:dyDescent="0.25">
      <c r="A4031" s="3">
        <v>702</v>
      </c>
      <c r="B4031" s="24" t="s">
        <v>4086</v>
      </c>
      <c r="C4031" s="4"/>
      <c r="D4031" s="3">
        <v>312186</v>
      </c>
      <c r="E4031" s="24"/>
      <c r="F4031" s="4" t="s">
        <v>43</v>
      </c>
      <c r="G4031" s="4" t="s">
        <v>33</v>
      </c>
      <c r="H4031" s="4" t="s">
        <v>34</v>
      </c>
      <c r="I4031" s="24" t="s">
        <v>35</v>
      </c>
      <c r="J4031" s="4" t="s">
        <v>36</v>
      </c>
      <c r="K4031" s="5">
        <v>13153.34</v>
      </c>
      <c r="L4031" s="5">
        <v>13153.34</v>
      </c>
      <c r="M4031" s="5">
        <v>0</v>
      </c>
      <c r="N4031" s="5">
        <v>0</v>
      </c>
      <c r="O4031" s="5">
        <v>0</v>
      </c>
      <c r="P4031" s="5">
        <v>0</v>
      </c>
      <c r="Q4031" s="5">
        <v>0</v>
      </c>
      <c r="R4031" s="25" t="s">
        <v>37</v>
      </c>
      <c r="S4031" s="25" t="s">
        <v>58</v>
      </c>
      <c r="T4031" s="5"/>
      <c r="U4031" s="5">
        <v>0</v>
      </c>
      <c r="V4031" s="4" t="s">
        <v>39</v>
      </c>
      <c r="W4031" s="4" t="s">
        <v>39</v>
      </c>
      <c r="X4031" s="4" t="s">
        <v>39</v>
      </c>
      <c r="Y4031" s="3">
        <v>13402.57</v>
      </c>
    </row>
    <row r="4032" spans="1:25" x14ac:dyDescent="0.25">
      <c r="A4032" s="3">
        <v>702</v>
      </c>
      <c r="B4032" s="24" t="s">
        <v>4087</v>
      </c>
      <c r="C4032" s="4"/>
      <c r="D4032" s="3">
        <v>317605</v>
      </c>
      <c r="E4032" s="24"/>
      <c r="F4032" s="4" t="s">
        <v>45</v>
      </c>
      <c r="G4032" s="4" t="s">
        <v>33</v>
      </c>
      <c r="H4032" s="4" t="s">
        <v>34</v>
      </c>
      <c r="I4032" s="24" t="s">
        <v>35</v>
      </c>
      <c r="J4032" s="4" t="s">
        <v>36</v>
      </c>
      <c r="K4032" s="5">
        <v>28950.92</v>
      </c>
      <c r="L4032" s="5">
        <v>28950.92</v>
      </c>
      <c r="M4032" s="5">
        <v>0</v>
      </c>
      <c r="N4032" s="5">
        <v>0</v>
      </c>
      <c r="O4032" s="5">
        <v>0</v>
      </c>
      <c r="P4032" s="5">
        <v>0</v>
      </c>
      <c r="Q4032" s="5">
        <v>0</v>
      </c>
      <c r="R4032" s="25" t="s">
        <v>37</v>
      </c>
      <c r="S4032" s="25" t="s">
        <v>49</v>
      </c>
      <c r="T4032" s="5"/>
      <c r="U4032" s="5">
        <v>0</v>
      </c>
      <c r="V4032" s="4" t="s">
        <v>39</v>
      </c>
      <c r="W4032" s="4" t="s">
        <v>39</v>
      </c>
      <c r="X4032" s="4" t="s">
        <v>39</v>
      </c>
      <c r="Y4032" s="3">
        <v>30617.759999999998</v>
      </c>
    </row>
    <row r="4033" spans="1:25" x14ac:dyDescent="0.25">
      <c r="A4033" s="3">
        <v>702</v>
      </c>
      <c r="B4033" s="24" t="s">
        <v>4088</v>
      </c>
      <c r="C4033" s="4"/>
      <c r="D4033" s="3">
        <v>318906</v>
      </c>
      <c r="E4033" s="24"/>
      <c r="F4033" s="4" t="s">
        <v>45</v>
      </c>
      <c r="G4033" s="4" t="s">
        <v>33</v>
      </c>
      <c r="H4033" s="4" t="s">
        <v>34</v>
      </c>
      <c r="I4033" s="24" t="s">
        <v>35</v>
      </c>
      <c r="J4033" s="4" t="s">
        <v>36</v>
      </c>
      <c r="K4033" s="5">
        <v>7575.41</v>
      </c>
      <c r="L4033" s="5">
        <v>7575.41</v>
      </c>
      <c r="M4033" s="5">
        <v>0</v>
      </c>
      <c r="N4033" s="5">
        <v>0</v>
      </c>
      <c r="O4033" s="5">
        <v>0</v>
      </c>
      <c r="P4033" s="5">
        <v>7575.41</v>
      </c>
      <c r="Q4033" s="5">
        <v>7575.41</v>
      </c>
      <c r="R4033" s="25" t="s">
        <v>102</v>
      </c>
      <c r="S4033" s="25" t="s">
        <v>58</v>
      </c>
      <c r="T4033" s="5"/>
      <c r="U4033" s="5">
        <v>7575.41</v>
      </c>
      <c r="V4033" s="4" t="s">
        <v>39</v>
      </c>
      <c r="W4033" s="4" t="s">
        <v>39</v>
      </c>
      <c r="X4033" s="4" t="s">
        <v>39</v>
      </c>
      <c r="Y4033" s="3">
        <v>7575.41</v>
      </c>
    </row>
    <row r="4034" spans="1:25" x14ac:dyDescent="0.25">
      <c r="A4034" s="3">
        <v>702</v>
      </c>
      <c r="B4034" s="24" t="s">
        <v>4089</v>
      </c>
      <c r="C4034" s="4"/>
      <c r="D4034" s="3">
        <v>309217</v>
      </c>
      <c r="E4034" s="24"/>
      <c r="F4034" s="4" t="s">
        <v>45</v>
      </c>
      <c r="G4034" s="4" t="s">
        <v>33</v>
      </c>
      <c r="H4034" s="4" t="s">
        <v>34</v>
      </c>
      <c r="I4034" s="24" t="s">
        <v>35</v>
      </c>
      <c r="J4034" s="4" t="s">
        <v>36</v>
      </c>
      <c r="K4034" s="5">
        <v>39665.82</v>
      </c>
      <c r="L4034" s="5">
        <v>39665.82</v>
      </c>
      <c r="M4034" s="5">
        <v>0</v>
      </c>
      <c r="N4034" s="5">
        <v>0</v>
      </c>
      <c r="O4034" s="5">
        <v>0</v>
      </c>
      <c r="P4034" s="5">
        <v>0</v>
      </c>
      <c r="Q4034" s="5">
        <v>0</v>
      </c>
      <c r="R4034" s="25" t="s">
        <v>37</v>
      </c>
      <c r="S4034" s="25" t="s">
        <v>58</v>
      </c>
      <c r="T4034" s="5"/>
      <c r="U4034" s="5">
        <v>0</v>
      </c>
      <c r="V4034" s="4" t="s">
        <v>39</v>
      </c>
      <c r="W4034" s="4" t="s">
        <v>39</v>
      </c>
      <c r="X4034" s="4" t="s">
        <v>39</v>
      </c>
      <c r="Y4034" s="3">
        <v>39992.910000000003</v>
      </c>
    </row>
    <row r="4035" spans="1:25" x14ac:dyDescent="0.25">
      <c r="A4035" s="3">
        <v>702</v>
      </c>
      <c r="B4035" s="24" t="s">
        <v>4090</v>
      </c>
      <c r="C4035" s="4"/>
      <c r="D4035" s="3">
        <v>308818</v>
      </c>
      <c r="E4035" s="24"/>
      <c r="F4035" s="4" t="s">
        <v>43</v>
      </c>
      <c r="G4035" s="4" t="s">
        <v>33</v>
      </c>
      <c r="H4035" s="4" t="s">
        <v>34</v>
      </c>
      <c r="I4035" s="24" t="s">
        <v>35</v>
      </c>
      <c r="J4035" s="4" t="s">
        <v>36</v>
      </c>
      <c r="K4035" s="5">
        <v>26198.54</v>
      </c>
      <c r="L4035" s="5">
        <v>26198.54</v>
      </c>
      <c r="M4035" s="5">
        <v>0</v>
      </c>
      <c r="N4035" s="5">
        <v>0</v>
      </c>
      <c r="O4035" s="5">
        <v>0</v>
      </c>
      <c r="P4035" s="5">
        <v>0</v>
      </c>
      <c r="Q4035" s="5">
        <v>0</v>
      </c>
      <c r="R4035" s="25" t="s">
        <v>37</v>
      </c>
      <c r="S4035" s="25" t="s">
        <v>58</v>
      </c>
      <c r="T4035" s="5"/>
      <c r="U4035" s="5">
        <v>0</v>
      </c>
      <c r="V4035" s="4" t="s">
        <v>39</v>
      </c>
      <c r="W4035" s="4" t="s">
        <v>39</v>
      </c>
      <c r="X4035" s="4" t="s">
        <v>39</v>
      </c>
      <c r="Y4035" s="3">
        <v>27426.34</v>
      </c>
    </row>
    <row r="4036" spans="1:25" x14ac:dyDescent="0.25">
      <c r="A4036" s="3">
        <v>702</v>
      </c>
      <c r="B4036" s="24" t="s">
        <v>4091</v>
      </c>
      <c r="C4036" s="4"/>
      <c r="D4036" s="3">
        <v>320209</v>
      </c>
      <c r="E4036" s="24"/>
      <c r="F4036" s="4" t="s">
        <v>33</v>
      </c>
      <c r="G4036" s="4" t="s">
        <v>33</v>
      </c>
      <c r="H4036" s="4" t="s">
        <v>34</v>
      </c>
      <c r="I4036" s="24" t="s">
        <v>35</v>
      </c>
      <c r="J4036" s="4" t="s">
        <v>41</v>
      </c>
      <c r="K4036" s="5">
        <v>-0.01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0</v>
      </c>
      <c r="R4036" s="25" t="s">
        <v>37</v>
      </c>
      <c r="S4036" s="25" t="s">
        <v>38</v>
      </c>
      <c r="T4036" s="5"/>
      <c r="U4036" s="5">
        <v>0</v>
      </c>
      <c r="V4036" s="4" t="s">
        <v>39</v>
      </c>
      <c r="W4036" s="4" t="s">
        <v>39</v>
      </c>
      <c r="X4036" s="4" t="s">
        <v>39</v>
      </c>
      <c r="Y4036" s="3">
        <v>17693.75</v>
      </c>
    </row>
    <row r="4037" spans="1:25" x14ac:dyDescent="0.25">
      <c r="A4037" s="3">
        <v>702</v>
      </c>
      <c r="B4037" s="24" t="s">
        <v>4092</v>
      </c>
      <c r="C4037" s="4"/>
      <c r="D4037" s="3">
        <v>320022</v>
      </c>
      <c r="E4037" s="24"/>
      <c r="F4037" s="4" t="s">
        <v>43</v>
      </c>
      <c r="G4037" s="4" t="s">
        <v>33</v>
      </c>
      <c r="H4037" s="4" t="s">
        <v>34</v>
      </c>
      <c r="I4037" s="24" t="s">
        <v>35</v>
      </c>
      <c r="J4037" s="4" t="s">
        <v>36</v>
      </c>
      <c r="K4037" s="5">
        <v>34968.44</v>
      </c>
      <c r="L4037" s="5">
        <v>34968.44</v>
      </c>
      <c r="M4037" s="5">
        <v>0</v>
      </c>
      <c r="N4037" s="5">
        <v>0</v>
      </c>
      <c r="O4037" s="5">
        <v>0</v>
      </c>
      <c r="P4037" s="5">
        <v>0</v>
      </c>
      <c r="Q4037" s="5">
        <v>0</v>
      </c>
      <c r="R4037" s="25" t="s">
        <v>37</v>
      </c>
      <c r="S4037" s="25" t="s">
        <v>74</v>
      </c>
      <c r="T4037" s="5"/>
      <c r="U4037" s="5">
        <v>0</v>
      </c>
      <c r="V4037" s="4" t="s">
        <v>39</v>
      </c>
      <c r="W4037" s="4" t="s">
        <v>39</v>
      </c>
      <c r="X4037" s="4" t="s">
        <v>39</v>
      </c>
      <c r="Y4037" s="3">
        <v>34968.44</v>
      </c>
    </row>
    <row r="4038" spans="1:25" x14ac:dyDescent="0.25">
      <c r="A4038" s="3">
        <v>702</v>
      </c>
      <c r="B4038" s="24" t="s">
        <v>4093</v>
      </c>
      <c r="C4038" s="4"/>
      <c r="D4038" s="3">
        <v>316266</v>
      </c>
      <c r="E4038" s="24"/>
      <c r="F4038" s="4" t="s">
        <v>33</v>
      </c>
      <c r="G4038" s="4" t="s">
        <v>33</v>
      </c>
      <c r="H4038" s="4" t="s">
        <v>34</v>
      </c>
      <c r="I4038" s="24" t="s">
        <v>209</v>
      </c>
      <c r="J4038" s="4" t="s">
        <v>41</v>
      </c>
      <c r="K4038" s="5">
        <v>2602153.85</v>
      </c>
      <c r="L4038" s="5">
        <v>157013.9633258633</v>
      </c>
      <c r="M4038" s="5">
        <v>0</v>
      </c>
      <c r="N4038" s="5">
        <v>0</v>
      </c>
      <c r="O4038" s="5">
        <v>0</v>
      </c>
      <c r="P4038" s="5">
        <v>2602153.85</v>
      </c>
      <c r="Q4038" s="5">
        <v>2602153.85</v>
      </c>
      <c r="R4038" s="25" t="s">
        <v>102</v>
      </c>
      <c r="S4038" s="25" t="s">
        <v>38</v>
      </c>
      <c r="T4038" s="5"/>
      <c r="U4038" s="5">
        <v>2602153.85</v>
      </c>
      <c r="V4038" s="4" t="s">
        <v>39</v>
      </c>
      <c r="W4038" s="4" t="s">
        <v>39</v>
      </c>
      <c r="X4038" s="4" t="s">
        <v>39</v>
      </c>
      <c r="Y4038" s="3">
        <v>3023844.74</v>
      </c>
    </row>
    <row r="4039" spans="1:25" x14ac:dyDescent="0.25">
      <c r="A4039" s="3">
        <v>702</v>
      </c>
      <c r="B4039" s="24" t="s">
        <v>4094</v>
      </c>
      <c r="C4039" s="4"/>
      <c r="D4039" s="3">
        <v>309005</v>
      </c>
      <c r="E4039" s="24"/>
      <c r="F4039" s="4" t="s">
        <v>45</v>
      </c>
      <c r="G4039" s="4" t="s">
        <v>33</v>
      </c>
      <c r="H4039" s="4" t="s">
        <v>34</v>
      </c>
      <c r="I4039" s="24" t="s">
        <v>35</v>
      </c>
      <c r="J4039" s="4" t="s">
        <v>36</v>
      </c>
      <c r="K4039" s="5">
        <v>23819.45</v>
      </c>
      <c r="L4039" s="5">
        <v>23819.45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25" t="s">
        <v>37</v>
      </c>
      <c r="S4039" s="25" t="s">
        <v>49</v>
      </c>
      <c r="T4039" s="5"/>
      <c r="U4039" s="5">
        <v>0</v>
      </c>
      <c r="V4039" s="4" t="s">
        <v>39</v>
      </c>
      <c r="W4039" s="4" t="s">
        <v>39</v>
      </c>
      <c r="X4039" s="4" t="s">
        <v>39</v>
      </c>
      <c r="Y4039" s="3">
        <v>24106.36</v>
      </c>
    </row>
    <row r="4040" spans="1:25" x14ac:dyDescent="0.25">
      <c r="A4040" s="3">
        <v>702</v>
      </c>
      <c r="B4040" s="24" t="s">
        <v>4095</v>
      </c>
      <c r="C4040" s="4"/>
      <c r="D4040" s="3">
        <v>312351</v>
      </c>
      <c r="E4040" s="24"/>
      <c r="F4040" s="4" t="s">
        <v>43</v>
      </c>
      <c r="G4040" s="4" t="s">
        <v>33</v>
      </c>
      <c r="H4040" s="4" t="s">
        <v>34</v>
      </c>
      <c r="I4040" s="24" t="s">
        <v>35</v>
      </c>
      <c r="J4040" s="4" t="s">
        <v>36</v>
      </c>
      <c r="K4040" s="5">
        <v>95521.39</v>
      </c>
      <c r="L4040" s="5">
        <v>95521.39</v>
      </c>
      <c r="M4040" s="5">
        <v>0</v>
      </c>
      <c r="N4040" s="5">
        <v>0</v>
      </c>
      <c r="O4040" s="5">
        <v>0</v>
      </c>
      <c r="P4040" s="5">
        <v>0</v>
      </c>
      <c r="Q4040" s="5">
        <v>0</v>
      </c>
      <c r="R4040" s="25" t="s">
        <v>37</v>
      </c>
      <c r="S4040" s="25" t="s">
        <v>90</v>
      </c>
      <c r="T4040" s="5"/>
      <c r="U4040" s="5">
        <v>0</v>
      </c>
      <c r="V4040" s="4" t="s">
        <v>39</v>
      </c>
      <c r="W4040" s="4" t="s">
        <v>39</v>
      </c>
      <c r="X4040" s="4" t="s">
        <v>39</v>
      </c>
      <c r="Y4040" s="3">
        <v>104588.78</v>
      </c>
    </row>
    <row r="4041" spans="1:25" x14ac:dyDescent="0.25">
      <c r="A4041" s="3">
        <v>702</v>
      </c>
      <c r="B4041" s="24" t="s">
        <v>4096</v>
      </c>
      <c r="C4041" s="4"/>
      <c r="D4041" s="3">
        <v>309847</v>
      </c>
      <c r="E4041" s="24"/>
      <c r="F4041" s="4" t="s">
        <v>45</v>
      </c>
      <c r="G4041" s="4" t="s">
        <v>45</v>
      </c>
      <c r="H4041" s="4" t="s">
        <v>34</v>
      </c>
      <c r="I4041" s="24" t="s">
        <v>35</v>
      </c>
      <c r="J4041" s="4" t="s">
        <v>36</v>
      </c>
      <c r="K4041" s="5">
        <v>2196366.96</v>
      </c>
      <c r="L4041" s="5">
        <v>2196366.96</v>
      </c>
      <c r="M4041" s="5">
        <v>0</v>
      </c>
      <c r="N4041" s="5">
        <v>0</v>
      </c>
      <c r="O4041" s="5">
        <v>0</v>
      </c>
      <c r="P4041" s="5">
        <v>0</v>
      </c>
      <c r="Q4041" s="5">
        <v>0</v>
      </c>
      <c r="R4041" s="25" t="s">
        <v>37</v>
      </c>
      <c r="S4041" s="25" t="s">
        <v>38</v>
      </c>
      <c r="T4041" s="5"/>
      <c r="U4041" s="5">
        <v>0</v>
      </c>
      <c r="V4041" s="4" t="s">
        <v>39</v>
      </c>
      <c r="W4041" s="4" t="s">
        <v>39</v>
      </c>
      <c r="X4041" s="4" t="s">
        <v>39</v>
      </c>
      <c r="Y4041" s="3">
        <v>2533484.42</v>
      </c>
    </row>
    <row r="4042" spans="1:25" x14ac:dyDescent="0.25">
      <c r="A4042" s="3">
        <v>702</v>
      </c>
      <c r="B4042" s="24" t="s">
        <v>4097</v>
      </c>
      <c r="C4042" s="4"/>
      <c r="D4042" s="3">
        <v>318246</v>
      </c>
      <c r="E4042" s="24"/>
      <c r="F4042" s="4" t="s">
        <v>45</v>
      </c>
      <c r="G4042" s="4" t="s">
        <v>33</v>
      </c>
      <c r="H4042" s="4" t="s">
        <v>34</v>
      </c>
      <c r="I4042" s="24" t="s">
        <v>209</v>
      </c>
      <c r="J4042" s="4" t="s">
        <v>36</v>
      </c>
      <c r="K4042" s="5">
        <v>126826.52</v>
      </c>
      <c r="L4042" s="5">
        <v>126826.52</v>
      </c>
      <c r="M4042" s="5">
        <v>0</v>
      </c>
      <c r="N4042" s="5">
        <v>0</v>
      </c>
      <c r="O4042" s="5">
        <v>0</v>
      </c>
      <c r="P4042" s="5">
        <v>0</v>
      </c>
      <c r="Q4042" s="5">
        <v>0</v>
      </c>
      <c r="R4042" s="25" t="s">
        <v>37</v>
      </c>
      <c r="S4042" s="25" t="s">
        <v>58</v>
      </c>
      <c r="T4042" s="5"/>
      <c r="U4042" s="5">
        <v>0</v>
      </c>
      <c r="V4042" s="4" t="s">
        <v>39</v>
      </c>
      <c r="W4042" s="4" t="s">
        <v>39</v>
      </c>
      <c r="X4042" s="4" t="s">
        <v>39</v>
      </c>
      <c r="Y4042" s="3">
        <v>138142.26999999999</v>
      </c>
    </row>
    <row r="4043" spans="1:25" x14ac:dyDescent="0.25">
      <c r="A4043" s="3">
        <v>702</v>
      </c>
      <c r="B4043" s="24" t="s">
        <v>4098</v>
      </c>
      <c r="C4043" s="4"/>
      <c r="D4043" s="3">
        <v>319121</v>
      </c>
      <c r="E4043" s="24"/>
      <c r="F4043" s="4" t="s">
        <v>33</v>
      </c>
      <c r="G4043" s="4" t="s">
        <v>33</v>
      </c>
      <c r="H4043" s="4" t="s">
        <v>34</v>
      </c>
      <c r="I4043" s="24" t="s">
        <v>35</v>
      </c>
      <c r="J4043" s="4" t="s">
        <v>41</v>
      </c>
      <c r="K4043" s="5">
        <v>98480.57</v>
      </c>
      <c r="L4043" s="5">
        <v>5942.3175944382056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25" t="s">
        <v>37</v>
      </c>
      <c r="S4043" s="25" t="s">
        <v>38</v>
      </c>
      <c r="T4043" s="5"/>
      <c r="U4043" s="5">
        <v>0</v>
      </c>
      <c r="V4043" s="4" t="s">
        <v>39</v>
      </c>
      <c r="W4043" s="4" t="s">
        <v>39</v>
      </c>
      <c r="X4043" s="4" t="s">
        <v>39</v>
      </c>
      <c r="Y4043" s="3">
        <v>147720.85999999999</v>
      </c>
    </row>
    <row r="4044" spans="1:25" x14ac:dyDescent="0.25">
      <c r="A4044" s="3">
        <v>702</v>
      </c>
      <c r="B4044" s="24" t="s">
        <v>4099</v>
      </c>
      <c r="C4044" s="4"/>
      <c r="D4044" s="3">
        <v>319430</v>
      </c>
      <c r="E4044" s="24"/>
      <c r="F4044" s="4" t="s">
        <v>43</v>
      </c>
      <c r="G4044" s="4" t="s">
        <v>33</v>
      </c>
      <c r="H4044" s="4" t="s">
        <v>34</v>
      </c>
      <c r="I4044" s="24" t="s">
        <v>209</v>
      </c>
      <c r="J4044" s="4" t="s">
        <v>36</v>
      </c>
      <c r="K4044" s="5">
        <v>19499.52</v>
      </c>
      <c r="L4044" s="5">
        <v>19499.52</v>
      </c>
      <c r="M4044" s="5">
        <v>0</v>
      </c>
      <c r="N4044" s="5">
        <v>0</v>
      </c>
      <c r="O4044" s="5">
        <v>0</v>
      </c>
      <c r="P4044" s="5">
        <v>19499.52</v>
      </c>
      <c r="Q4044" s="5">
        <v>19499.52</v>
      </c>
      <c r="R4044" s="25" t="s">
        <v>102</v>
      </c>
      <c r="S4044" s="25" t="s">
        <v>74</v>
      </c>
      <c r="T4044" s="5"/>
      <c r="U4044" s="5">
        <v>19499.52</v>
      </c>
      <c r="V4044" s="4" t="s">
        <v>39</v>
      </c>
      <c r="W4044" s="4" t="s">
        <v>39</v>
      </c>
      <c r="X4044" s="4" t="s">
        <v>39</v>
      </c>
      <c r="Y4044" s="3">
        <v>22308.53</v>
      </c>
    </row>
    <row r="4045" spans="1:25" x14ac:dyDescent="0.25">
      <c r="A4045" s="3">
        <v>702</v>
      </c>
      <c r="B4045" s="24" t="s">
        <v>4100</v>
      </c>
      <c r="C4045" s="4"/>
      <c r="D4045" s="3">
        <v>313548</v>
      </c>
      <c r="E4045" s="24"/>
      <c r="F4045" s="4" t="s">
        <v>107</v>
      </c>
      <c r="G4045" s="4" t="s">
        <v>107</v>
      </c>
      <c r="H4045" s="4" t="s">
        <v>34</v>
      </c>
      <c r="I4045" s="24" t="s">
        <v>35</v>
      </c>
      <c r="J4045" s="4" t="s">
        <v>36</v>
      </c>
      <c r="K4045" s="5">
        <v>23753.45</v>
      </c>
      <c r="L4045" s="5">
        <v>23753.45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25" t="s">
        <v>37</v>
      </c>
      <c r="S4045" s="25" t="s">
        <v>97</v>
      </c>
      <c r="T4045" s="5"/>
      <c r="U4045" s="5">
        <v>0</v>
      </c>
      <c r="V4045" s="4" t="s">
        <v>39</v>
      </c>
      <c r="W4045" s="4" t="s">
        <v>39</v>
      </c>
      <c r="X4045" s="4" t="s">
        <v>39</v>
      </c>
      <c r="Y4045" s="3">
        <v>24034.959999999999</v>
      </c>
    </row>
    <row r="4046" spans="1:25" x14ac:dyDescent="0.25">
      <c r="A4046" s="3">
        <v>702</v>
      </c>
      <c r="B4046" s="24" t="s">
        <v>4101</v>
      </c>
      <c r="C4046" s="4"/>
      <c r="D4046" s="3">
        <v>316950</v>
      </c>
      <c r="E4046" s="24"/>
      <c r="F4046" s="4" t="s">
        <v>45</v>
      </c>
      <c r="G4046" s="4" t="s">
        <v>33</v>
      </c>
      <c r="H4046" s="4" t="s">
        <v>34</v>
      </c>
      <c r="I4046" s="24" t="s">
        <v>35</v>
      </c>
      <c r="J4046" s="4" t="s">
        <v>36</v>
      </c>
      <c r="K4046" s="5">
        <v>45002.2</v>
      </c>
      <c r="L4046" s="5">
        <v>45002.2</v>
      </c>
      <c r="M4046" s="5">
        <v>0</v>
      </c>
      <c r="N4046" s="5">
        <v>0</v>
      </c>
      <c r="O4046" s="5">
        <v>0</v>
      </c>
      <c r="P4046" s="5">
        <v>0</v>
      </c>
      <c r="Q4046" s="5">
        <v>0</v>
      </c>
      <c r="R4046" s="25" t="s">
        <v>37</v>
      </c>
      <c r="S4046" s="25" t="s">
        <v>49</v>
      </c>
      <c r="T4046" s="5"/>
      <c r="U4046" s="5">
        <v>0</v>
      </c>
      <c r="V4046" s="4" t="s">
        <v>39</v>
      </c>
      <c r="W4046" s="4" t="s">
        <v>39</v>
      </c>
      <c r="X4046" s="4" t="s">
        <v>39</v>
      </c>
      <c r="Y4046" s="3">
        <v>48379.07</v>
      </c>
    </row>
    <row r="4047" spans="1:25" x14ac:dyDescent="0.25">
      <c r="A4047" s="3">
        <v>702</v>
      </c>
      <c r="B4047" s="24" t="s">
        <v>4102</v>
      </c>
      <c r="C4047" s="4"/>
      <c r="D4047" s="3">
        <v>314293</v>
      </c>
      <c r="E4047" s="24"/>
      <c r="F4047" s="4" t="s">
        <v>43</v>
      </c>
      <c r="G4047" s="4" t="s">
        <v>33</v>
      </c>
      <c r="H4047" s="4" t="s">
        <v>34</v>
      </c>
      <c r="I4047" s="24" t="s">
        <v>35</v>
      </c>
      <c r="J4047" s="4" t="s">
        <v>36</v>
      </c>
      <c r="K4047" s="5">
        <v>147003.51</v>
      </c>
      <c r="L4047" s="5">
        <v>147003.51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25" t="s">
        <v>37</v>
      </c>
      <c r="S4047" s="25" t="s">
        <v>74</v>
      </c>
      <c r="T4047" s="5"/>
      <c r="U4047" s="5">
        <v>0</v>
      </c>
      <c r="V4047" s="4" t="s">
        <v>39</v>
      </c>
      <c r="W4047" s="4" t="s">
        <v>39</v>
      </c>
      <c r="X4047" s="4" t="s">
        <v>39</v>
      </c>
      <c r="Y4047" s="3">
        <v>160591.74</v>
      </c>
    </row>
    <row r="4048" spans="1:25" x14ac:dyDescent="0.25">
      <c r="A4048" s="3">
        <v>702</v>
      </c>
      <c r="B4048" s="24" t="s">
        <v>4103</v>
      </c>
      <c r="C4048" s="4"/>
      <c r="D4048" s="3">
        <v>319156</v>
      </c>
      <c r="E4048" s="24"/>
      <c r="F4048" s="4" t="s">
        <v>33</v>
      </c>
      <c r="G4048" s="4" t="s">
        <v>33</v>
      </c>
      <c r="H4048" s="4" t="s">
        <v>34</v>
      </c>
      <c r="I4048" s="24" t="s">
        <v>209</v>
      </c>
      <c r="J4048" s="4" t="s">
        <v>41</v>
      </c>
      <c r="K4048" s="5">
        <v>245153.03</v>
      </c>
      <c r="L4048" s="5">
        <v>14792.533831788718</v>
      </c>
      <c r="M4048" s="5">
        <v>0</v>
      </c>
      <c r="N4048" s="5">
        <v>0</v>
      </c>
      <c r="O4048" s="5">
        <v>0</v>
      </c>
      <c r="P4048" s="5">
        <v>245153.03</v>
      </c>
      <c r="Q4048" s="5">
        <v>245153.03</v>
      </c>
      <c r="R4048" s="25" t="s">
        <v>102</v>
      </c>
      <c r="S4048" s="25" t="s">
        <v>38</v>
      </c>
      <c r="T4048" s="5"/>
      <c r="U4048" s="5">
        <v>0</v>
      </c>
      <c r="V4048" s="4" t="s">
        <v>39</v>
      </c>
      <c r="W4048" s="4" t="s">
        <v>39</v>
      </c>
      <c r="X4048" s="4" t="s">
        <v>39</v>
      </c>
      <c r="Y4048" s="3">
        <v>0</v>
      </c>
    </row>
    <row r="4049" spans="1:25" x14ac:dyDescent="0.25">
      <c r="A4049" s="3">
        <v>702</v>
      </c>
      <c r="B4049" s="24" t="s">
        <v>4104</v>
      </c>
      <c r="C4049" s="4"/>
      <c r="D4049" s="3">
        <v>318913</v>
      </c>
      <c r="E4049" s="24"/>
      <c r="F4049" s="4" t="s">
        <v>43</v>
      </c>
      <c r="G4049" s="4" t="s">
        <v>33</v>
      </c>
      <c r="H4049" s="4" t="s">
        <v>34</v>
      </c>
      <c r="I4049" s="24" t="s">
        <v>35</v>
      </c>
      <c r="J4049" s="4" t="s">
        <v>36</v>
      </c>
      <c r="K4049" s="5">
        <v>34567.71</v>
      </c>
      <c r="L4049" s="5">
        <v>34567.71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25" t="s">
        <v>37</v>
      </c>
      <c r="S4049" s="25" t="s">
        <v>74</v>
      </c>
      <c r="T4049" s="5"/>
      <c r="U4049" s="5">
        <v>0</v>
      </c>
      <c r="V4049" s="4" t="s">
        <v>39</v>
      </c>
      <c r="W4049" s="4" t="s">
        <v>39</v>
      </c>
      <c r="X4049" s="4" t="s">
        <v>39</v>
      </c>
      <c r="Y4049" s="3">
        <v>37316.28</v>
      </c>
    </row>
    <row r="4050" spans="1:25" x14ac:dyDescent="0.25">
      <c r="A4050" s="3">
        <v>702</v>
      </c>
      <c r="B4050" s="24" t="s">
        <v>4105</v>
      </c>
      <c r="C4050" s="4"/>
      <c r="D4050" s="3">
        <v>309836</v>
      </c>
      <c r="E4050" s="24"/>
      <c r="F4050" s="4" t="s">
        <v>43</v>
      </c>
      <c r="G4050" s="4" t="s">
        <v>33</v>
      </c>
      <c r="H4050" s="4" t="s">
        <v>34</v>
      </c>
      <c r="I4050" s="24" t="s">
        <v>35</v>
      </c>
      <c r="J4050" s="4" t="s">
        <v>36</v>
      </c>
      <c r="K4050" s="5">
        <v>132045.17000000001</v>
      </c>
      <c r="L4050" s="5">
        <v>132045.17000000001</v>
      </c>
      <c r="M4050" s="5">
        <v>0</v>
      </c>
      <c r="N4050" s="5">
        <v>0</v>
      </c>
      <c r="O4050" s="5">
        <v>0</v>
      </c>
      <c r="P4050" s="5">
        <v>0</v>
      </c>
      <c r="Q4050" s="5">
        <v>0</v>
      </c>
      <c r="R4050" s="25" t="s">
        <v>37</v>
      </c>
      <c r="S4050" s="25" t="s">
        <v>74</v>
      </c>
      <c r="T4050" s="5"/>
      <c r="U4050" s="5">
        <v>0</v>
      </c>
      <c r="V4050" s="4" t="s">
        <v>39</v>
      </c>
      <c r="W4050" s="4" t="s">
        <v>39</v>
      </c>
      <c r="X4050" s="4" t="s">
        <v>39</v>
      </c>
      <c r="Y4050" s="3">
        <v>142480.72</v>
      </c>
    </row>
    <row r="4051" spans="1:25" x14ac:dyDescent="0.25">
      <c r="A4051" s="3">
        <v>702</v>
      </c>
      <c r="B4051" s="24" t="s">
        <v>4106</v>
      </c>
      <c r="C4051" s="4"/>
      <c r="D4051" s="3">
        <v>312058</v>
      </c>
      <c r="E4051" s="24"/>
      <c r="F4051" s="4" t="s">
        <v>43</v>
      </c>
      <c r="G4051" s="4" t="s">
        <v>33</v>
      </c>
      <c r="H4051" s="4" t="s">
        <v>34</v>
      </c>
      <c r="I4051" s="24" t="s">
        <v>35</v>
      </c>
      <c r="J4051" s="4" t="s">
        <v>36</v>
      </c>
      <c r="K4051" s="5">
        <v>10650.16</v>
      </c>
      <c r="L4051" s="5">
        <v>10650.16</v>
      </c>
      <c r="M4051" s="5">
        <v>0</v>
      </c>
      <c r="N4051" s="5">
        <v>0</v>
      </c>
      <c r="O4051" s="5">
        <v>0</v>
      </c>
      <c r="P4051" s="5">
        <v>0</v>
      </c>
      <c r="Q4051" s="5">
        <v>0</v>
      </c>
      <c r="R4051" s="25" t="s">
        <v>37</v>
      </c>
      <c r="S4051" s="25" t="s">
        <v>97</v>
      </c>
      <c r="T4051" s="5"/>
      <c r="U4051" s="5">
        <v>0</v>
      </c>
      <c r="V4051" s="4" t="s">
        <v>39</v>
      </c>
      <c r="W4051" s="4" t="s">
        <v>39</v>
      </c>
      <c r="X4051" s="4" t="s">
        <v>39</v>
      </c>
      <c r="Y4051" s="3">
        <v>10762.09</v>
      </c>
    </row>
    <row r="4052" spans="1:25" x14ac:dyDescent="0.25">
      <c r="A4052" s="3">
        <v>702</v>
      </c>
      <c r="B4052" s="24" t="s">
        <v>4107</v>
      </c>
      <c r="C4052" s="4"/>
      <c r="D4052" s="3">
        <v>319934</v>
      </c>
      <c r="E4052" s="24"/>
      <c r="F4052" s="4" t="s">
        <v>172</v>
      </c>
      <c r="G4052" s="4" t="s">
        <v>172</v>
      </c>
      <c r="H4052" s="4" t="s">
        <v>34</v>
      </c>
      <c r="I4052" s="24" t="s">
        <v>35</v>
      </c>
      <c r="J4052" s="4" t="s">
        <v>36</v>
      </c>
      <c r="K4052" s="5">
        <v>104695.84</v>
      </c>
      <c r="L4052" s="5">
        <v>104695.84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25" t="s">
        <v>37</v>
      </c>
      <c r="S4052" s="25" t="s">
        <v>38</v>
      </c>
      <c r="T4052" s="5"/>
      <c r="U4052" s="5">
        <v>0</v>
      </c>
      <c r="V4052" s="4" t="s">
        <v>39</v>
      </c>
      <c r="W4052" s="4" t="s">
        <v>39</v>
      </c>
      <c r="X4052" s="4" t="s">
        <v>39</v>
      </c>
      <c r="Y4052" s="3">
        <v>6167.25</v>
      </c>
    </row>
    <row r="4053" spans="1:25" x14ac:dyDescent="0.25">
      <c r="A4053" s="3">
        <v>702</v>
      </c>
      <c r="B4053" s="24" t="s">
        <v>4108</v>
      </c>
      <c r="C4053" s="4"/>
      <c r="D4053" s="3">
        <v>319934</v>
      </c>
      <c r="E4053" s="24"/>
      <c r="F4053" s="4" t="s">
        <v>172</v>
      </c>
      <c r="G4053" s="4" t="s">
        <v>172</v>
      </c>
      <c r="H4053" s="4" t="s">
        <v>34</v>
      </c>
      <c r="I4053" s="24" t="s">
        <v>35</v>
      </c>
      <c r="J4053" s="4" t="s">
        <v>36</v>
      </c>
      <c r="K4053" s="5">
        <v>56674.18</v>
      </c>
      <c r="L4053" s="5">
        <v>56674.18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25" t="s">
        <v>37</v>
      </c>
      <c r="S4053" s="25" t="s">
        <v>38</v>
      </c>
      <c r="T4053" s="5"/>
      <c r="U4053" s="5">
        <v>0</v>
      </c>
      <c r="V4053" s="4" t="s">
        <v>39</v>
      </c>
      <c r="W4053" s="4" t="s">
        <v>39</v>
      </c>
      <c r="X4053" s="4" t="s">
        <v>39</v>
      </c>
      <c r="Y4053" s="3">
        <v>7704.5</v>
      </c>
    </row>
    <row r="4054" spans="1:25" x14ac:dyDescent="0.25">
      <c r="A4054" s="3">
        <v>702</v>
      </c>
      <c r="B4054" s="24" t="s">
        <v>4109</v>
      </c>
      <c r="C4054" s="4"/>
      <c r="D4054" s="3">
        <v>318470</v>
      </c>
      <c r="E4054" s="24"/>
      <c r="F4054" s="4" t="s">
        <v>43</v>
      </c>
      <c r="G4054" s="4" t="s">
        <v>33</v>
      </c>
      <c r="H4054" s="4" t="s">
        <v>34</v>
      </c>
      <c r="I4054" s="24" t="s">
        <v>35</v>
      </c>
      <c r="J4054" s="4" t="s">
        <v>36</v>
      </c>
      <c r="K4054" s="5">
        <v>10790.86</v>
      </c>
      <c r="L4054" s="5">
        <v>10790.86</v>
      </c>
      <c r="M4054" s="5">
        <v>0</v>
      </c>
      <c r="N4054" s="5">
        <v>0</v>
      </c>
      <c r="O4054" s="5">
        <v>0</v>
      </c>
      <c r="P4054" s="5">
        <v>0</v>
      </c>
      <c r="Q4054" s="5">
        <v>0</v>
      </c>
      <c r="R4054" s="25" t="s">
        <v>37</v>
      </c>
      <c r="S4054" s="25" t="s">
        <v>90</v>
      </c>
      <c r="T4054" s="5"/>
      <c r="U4054" s="5">
        <v>0</v>
      </c>
      <c r="V4054" s="4" t="s">
        <v>39</v>
      </c>
      <c r="W4054" s="4" t="s">
        <v>39</v>
      </c>
      <c r="X4054" s="4" t="s">
        <v>39</v>
      </c>
      <c r="Y4054" s="3">
        <v>11573.1</v>
      </c>
    </row>
    <row r="4055" spans="1:25" x14ac:dyDescent="0.25">
      <c r="A4055" s="3">
        <v>702</v>
      </c>
      <c r="B4055" s="24" t="s">
        <v>4110</v>
      </c>
      <c r="C4055" s="4"/>
      <c r="D4055" s="3">
        <v>311411</v>
      </c>
      <c r="E4055" s="24"/>
      <c r="F4055" s="4" t="s">
        <v>43</v>
      </c>
      <c r="G4055" s="4" t="s">
        <v>33</v>
      </c>
      <c r="H4055" s="4" t="s">
        <v>34</v>
      </c>
      <c r="I4055" s="24" t="s">
        <v>35</v>
      </c>
      <c r="J4055" s="4" t="s">
        <v>36</v>
      </c>
      <c r="K4055" s="5">
        <v>104420.19</v>
      </c>
      <c r="L4055" s="5">
        <v>104420.19</v>
      </c>
      <c r="M4055" s="5">
        <v>0</v>
      </c>
      <c r="N4055" s="5">
        <v>0</v>
      </c>
      <c r="O4055" s="5">
        <v>0</v>
      </c>
      <c r="P4055" s="5">
        <v>0</v>
      </c>
      <c r="Q4055" s="5">
        <v>0</v>
      </c>
      <c r="R4055" s="25" t="s">
        <v>37</v>
      </c>
      <c r="S4055" s="25" t="s">
        <v>74</v>
      </c>
      <c r="T4055" s="5"/>
      <c r="U4055" s="5">
        <v>0</v>
      </c>
      <c r="V4055" s="4" t="s">
        <v>39</v>
      </c>
      <c r="W4055" s="4" t="s">
        <v>39</v>
      </c>
      <c r="X4055" s="4" t="s">
        <v>39</v>
      </c>
      <c r="Y4055" s="3">
        <v>110959.78</v>
      </c>
    </row>
    <row r="4056" spans="1:25" x14ac:dyDescent="0.25">
      <c r="A4056" s="3">
        <v>702</v>
      </c>
      <c r="B4056" s="24" t="s">
        <v>4111</v>
      </c>
      <c r="C4056" s="4"/>
      <c r="D4056" s="3">
        <v>319843</v>
      </c>
      <c r="E4056" s="24"/>
      <c r="F4056" s="4" t="s">
        <v>43</v>
      </c>
      <c r="G4056" s="4" t="s">
        <v>33</v>
      </c>
      <c r="H4056" s="4" t="s">
        <v>34</v>
      </c>
      <c r="I4056" s="24" t="s">
        <v>35</v>
      </c>
      <c r="J4056" s="4" t="s">
        <v>36</v>
      </c>
      <c r="K4056" s="5">
        <v>37351.339999999997</v>
      </c>
      <c r="L4056" s="5">
        <v>37351.339999999997</v>
      </c>
      <c r="M4056" s="5">
        <v>0</v>
      </c>
      <c r="N4056" s="5">
        <v>0</v>
      </c>
      <c r="O4056" s="5">
        <v>0</v>
      </c>
      <c r="P4056" s="5">
        <v>0</v>
      </c>
      <c r="Q4056" s="5">
        <v>0</v>
      </c>
      <c r="R4056" s="25" t="s">
        <v>37</v>
      </c>
      <c r="S4056" s="25" t="s">
        <v>74</v>
      </c>
      <c r="T4056" s="5"/>
      <c r="U4056" s="5">
        <v>0</v>
      </c>
      <c r="V4056" s="4" t="s">
        <v>39</v>
      </c>
      <c r="W4056" s="4" t="s">
        <v>39</v>
      </c>
      <c r="X4056" s="4" t="s">
        <v>39</v>
      </c>
      <c r="Y4056" s="3">
        <v>38907.75</v>
      </c>
    </row>
    <row r="4057" spans="1:25" x14ac:dyDescent="0.25">
      <c r="A4057" s="3">
        <v>702</v>
      </c>
      <c r="B4057" s="24" t="s">
        <v>4112</v>
      </c>
      <c r="C4057" s="4"/>
      <c r="D4057" s="3">
        <v>310921</v>
      </c>
      <c r="E4057" s="24"/>
      <c r="F4057" s="4" t="s">
        <v>33</v>
      </c>
      <c r="G4057" s="4" t="s">
        <v>33</v>
      </c>
      <c r="H4057" s="4" t="s">
        <v>34</v>
      </c>
      <c r="I4057" s="24" t="s">
        <v>35</v>
      </c>
      <c r="J4057" s="4" t="s">
        <v>41</v>
      </c>
      <c r="K4057" s="5">
        <v>144911.21</v>
      </c>
      <c r="L4057" s="5">
        <v>8743.9424123390982</v>
      </c>
      <c r="M4057" s="5">
        <v>0</v>
      </c>
      <c r="N4057" s="5">
        <v>0</v>
      </c>
      <c r="O4057" s="5">
        <v>0</v>
      </c>
      <c r="P4057" s="5">
        <v>0</v>
      </c>
      <c r="Q4057" s="5">
        <v>0</v>
      </c>
      <c r="R4057" s="25" t="s">
        <v>37</v>
      </c>
      <c r="S4057" s="25" t="s">
        <v>38</v>
      </c>
      <c r="T4057" s="5"/>
      <c r="U4057" s="5">
        <v>0</v>
      </c>
      <c r="V4057" s="4" t="s">
        <v>39</v>
      </c>
      <c r="W4057" s="4" t="s">
        <v>39</v>
      </c>
      <c r="X4057" s="4" t="s">
        <v>39</v>
      </c>
      <c r="Y4057" s="3">
        <v>165201.57</v>
      </c>
    </row>
    <row r="4058" spans="1:25" x14ac:dyDescent="0.25">
      <c r="A4058" s="3">
        <v>702</v>
      </c>
      <c r="B4058" s="24" t="s">
        <v>4113</v>
      </c>
      <c r="C4058" s="4"/>
      <c r="D4058" s="3">
        <v>314583</v>
      </c>
      <c r="E4058" s="24"/>
      <c r="F4058" s="4" t="s">
        <v>43</v>
      </c>
      <c r="G4058" s="4" t="s">
        <v>33</v>
      </c>
      <c r="H4058" s="4" t="s">
        <v>34</v>
      </c>
      <c r="I4058" s="24" t="s">
        <v>35</v>
      </c>
      <c r="J4058" s="4" t="s">
        <v>36</v>
      </c>
      <c r="K4058" s="5">
        <v>101726.88</v>
      </c>
      <c r="L4058" s="5">
        <v>101726.88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25" t="s">
        <v>37</v>
      </c>
      <c r="S4058" s="25" t="s">
        <v>74</v>
      </c>
      <c r="T4058" s="5"/>
      <c r="U4058" s="5">
        <v>0</v>
      </c>
      <c r="V4058" s="4" t="s">
        <v>39</v>
      </c>
      <c r="W4058" s="4" t="s">
        <v>39</v>
      </c>
      <c r="X4058" s="4" t="s">
        <v>39</v>
      </c>
      <c r="Y4058" s="3">
        <v>110812.91</v>
      </c>
    </row>
    <row r="4059" spans="1:25" x14ac:dyDescent="0.25">
      <c r="A4059" s="3">
        <v>702</v>
      </c>
      <c r="B4059" s="24" t="s">
        <v>4114</v>
      </c>
      <c r="C4059" s="4"/>
      <c r="D4059" s="3">
        <v>309152</v>
      </c>
      <c r="E4059" s="24"/>
      <c r="F4059" s="4" t="s">
        <v>33</v>
      </c>
      <c r="G4059" s="4" t="s">
        <v>33</v>
      </c>
      <c r="H4059" s="4" t="s">
        <v>34</v>
      </c>
      <c r="I4059" s="24" t="s">
        <v>35</v>
      </c>
      <c r="J4059" s="4" t="s">
        <v>41</v>
      </c>
      <c r="K4059" s="5">
        <v>525794.4</v>
      </c>
      <c r="L4059" s="5">
        <v>31726.434099407419</v>
      </c>
      <c r="M4059" s="5">
        <v>0</v>
      </c>
      <c r="N4059" s="5">
        <v>0</v>
      </c>
      <c r="O4059" s="5">
        <v>0</v>
      </c>
      <c r="P4059" s="5">
        <v>0</v>
      </c>
      <c r="Q4059" s="5">
        <v>0</v>
      </c>
      <c r="R4059" s="25" t="s">
        <v>37</v>
      </c>
      <c r="S4059" s="25" t="s">
        <v>38</v>
      </c>
      <c r="T4059" s="5"/>
      <c r="U4059" s="5">
        <v>0</v>
      </c>
      <c r="V4059" s="4" t="s">
        <v>39</v>
      </c>
      <c r="W4059" s="4" t="s">
        <v>39</v>
      </c>
      <c r="X4059" s="4" t="s">
        <v>39</v>
      </c>
      <c r="Y4059" s="3">
        <v>597462.18000000005</v>
      </c>
    </row>
    <row r="4060" spans="1:25" x14ac:dyDescent="0.25">
      <c r="A4060" s="3">
        <v>702</v>
      </c>
      <c r="B4060" s="24" t="s">
        <v>4115</v>
      </c>
      <c r="C4060" s="4"/>
      <c r="D4060" s="3">
        <v>309847</v>
      </c>
      <c r="E4060" s="24"/>
      <c r="F4060" s="4" t="s">
        <v>45</v>
      </c>
      <c r="G4060" s="4" t="s">
        <v>45</v>
      </c>
      <c r="H4060" s="4" t="s">
        <v>34</v>
      </c>
      <c r="I4060" s="24" t="s">
        <v>35</v>
      </c>
      <c r="J4060" s="4" t="s">
        <v>36</v>
      </c>
      <c r="K4060" s="5">
        <v>12454406.09</v>
      </c>
      <c r="L4060" s="5">
        <v>12454406.09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25" t="s">
        <v>37</v>
      </c>
      <c r="S4060" s="25" t="s">
        <v>38</v>
      </c>
      <c r="T4060" s="5"/>
      <c r="U4060" s="5">
        <v>0</v>
      </c>
      <c r="V4060" s="4" t="s">
        <v>39</v>
      </c>
      <c r="W4060" s="4" t="s">
        <v>39</v>
      </c>
      <c r="X4060" s="4" t="s">
        <v>39</v>
      </c>
      <c r="Y4060" s="3">
        <v>14366016.369999999</v>
      </c>
    </row>
    <row r="4061" spans="1:25" x14ac:dyDescent="0.25">
      <c r="A4061" s="3">
        <v>702</v>
      </c>
      <c r="B4061" s="24" t="s">
        <v>4116</v>
      </c>
      <c r="C4061" s="4"/>
      <c r="D4061" s="3">
        <v>309384</v>
      </c>
      <c r="E4061" s="24"/>
      <c r="F4061" s="4" t="s">
        <v>33</v>
      </c>
      <c r="G4061" s="4" t="s">
        <v>33</v>
      </c>
      <c r="H4061" s="4" t="s">
        <v>34</v>
      </c>
      <c r="I4061" s="24" t="s">
        <v>35</v>
      </c>
      <c r="J4061" s="4" t="s">
        <v>41</v>
      </c>
      <c r="K4061" s="5">
        <v>332530.65999999997</v>
      </c>
      <c r="L4061" s="5">
        <v>20064.900026554969</v>
      </c>
      <c r="M4061" s="5">
        <v>0</v>
      </c>
      <c r="N4061" s="5">
        <v>332530.65999999997</v>
      </c>
      <c r="O4061" s="5">
        <v>0</v>
      </c>
      <c r="P4061" s="5">
        <v>0</v>
      </c>
      <c r="Q4061" s="5">
        <v>332530.65999999997</v>
      </c>
      <c r="R4061" s="25" t="s">
        <v>119</v>
      </c>
      <c r="S4061" s="25" t="s">
        <v>38</v>
      </c>
      <c r="T4061" s="5"/>
      <c r="U4061" s="5">
        <v>0</v>
      </c>
      <c r="V4061" s="4" t="s">
        <v>39</v>
      </c>
      <c r="W4061" s="4" t="s">
        <v>39</v>
      </c>
      <c r="X4061" s="4" t="s">
        <v>39</v>
      </c>
      <c r="Y4061" s="3">
        <v>554217.74</v>
      </c>
    </row>
    <row r="4062" spans="1:25" x14ac:dyDescent="0.25">
      <c r="A4062" s="3">
        <v>702</v>
      </c>
      <c r="B4062" s="24" t="s">
        <v>4117</v>
      </c>
      <c r="C4062" s="4"/>
      <c r="D4062" s="3">
        <v>316707</v>
      </c>
      <c r="E4062" s="24"/>
      <c r="F4062" s="4" t="s">
        <v>45</v>
      </c>
      <c r="G4062" s="4" t="s">
        <v>33</v>
      </c>
      <c r="H4062" s="4" t="s">
        <v>34</v>
      </c>
      <c r="I4062" s="24" t="s">
        <v>35</v>
      </c>
      <c r="J4062" s="4" t="s">
        <v>36</v>
      </c>
      <c r="K4062" s="5">
        <v>12952.37</v>
      </c>
      <c r="L4062" s="5">
        <v>12952.37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25" t="s">
        <v>37</v>
      </c>
      <c r="S4062" s="25" t="s">
        <v>49</v>
      </c>
      <c r="T4062" s="5"/>
      <c r="U4062" s="5">
        <v>0</v>
      </c>
      <c r="V4062" s="4" t="s">
        <v>39</v>
      </c>
      <c r="W4062" s="4" t="s">
        <v>39</v>
      </c>
      <c r="X4062" s="4" t="s">
        <v>39</v>
      </c>
      <c r="Y4062" s="3">
        <v>13454.11</v>
      </c>
    </row>
    <row r="4063" spans="1:25" x14ac:dyDescent="0.25">
      <c r="A4063" s="3">
        <v>702</v>
      </c>
      <c r="B4063" s="24" t="s">
        <v>4118</v>
      </c>
      <c r="C4063" s="4"/>
      <c r="D4063" s="3">
        <v>313548</v>
      </c>
      <c r="E4063" s="24"/>
      <c r="F4063" s="4" t="s">
        <v>107</v>
      </c>
      <c r="G4063" s="4" t="s">
        <v>107</v>
      </c>
      <c r="H4063" s="4" t="s">
        <v>34</v>
      </c>
      <c r="I4063" s="24" t="s">
        <v>35</v>
      </c>
      <c r="J4063" s="4" t="s">
        <v>36</v>
      </c>
      <c r="K4063" s="5">
        <v>104672.22</v>
      </c>
      <c r="L4063" s="5">
        <v>104672.22</v>
      </c>
      <c r="M4063" s="5">
        <v>0</v>
      </c>
      <c r="N4063" s="5">
        <v>0</v>
      </c>
      <c r="O4063" s="5">
        <v>0</v>
      </c>
      <c r="P4063" s="5">
        <v>0</v>
      </c>
      <c r="Q4063" s="5">
        <v>0</v>
      </c>
      <c r="R4063" s="25" t="s">
        <v>37</v>
      </c>
      <c r="S4063" s="25" t="s">
        <v>97</v>
      </c>
      <c r="T4063" s="5"/>
      <c r="U4063" s="5">
        <v>0</v>
      </c>
      <c r="V4063" s="4" t="s">
        <v>39</v>
      </c>
      <c r="W4063" s="4" t="s">
        <v>39</v>
      </c>
      <c r="X4063" s="4" t="s">
        <v>39</v>
      </c>
      <c r="Y4063" s="3">
        <v>107263.99</v>
      </c>
    </row>
    <row r="4064" spans="1:25" x14ac:dyDescent="0.25">
      <c r="A4064" s="3">
        <v>702</v>
      </c>
      <c r="B4064" s="24" t="s">
        <v>4119</v>
      </c>
      <c r="C4064" s="4"/>
      <c r="D4064" s="3">
        <v>313250</v>
      </c>
      <c r="E4064" s="24"/>
      <c r="F4064" s="4" t="s">
        <v>45</v>
      </c>
      <c r="G4064" s="4" t="s">
        <v>33</v>
      </c>
      <c r="H4064" s="4" t="s">
        <v>34</v>
      </c>
      <c r="I4064" s="24" t="s">
        <v>35</v>
      </c>
      <c r="J4064" s="4" t="s">
        <v>36</v>
      </c>
      <c r="K4064" s="5">
        <v>18703.79</v>
      </c>
      <c r="L4064" s="5">
        <v>18703.79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25" t="s">
        <v>37</v>
      </c>
      <c r="S4064" s="25" t="s">
        <v>49</v>
      </c>
      <c r="T4064" s="5"/>
      <c r="U4064" s="5">
        <v>0</v>
      </c>
      <c r="V4064" s="4" t="s">
        <v>39</v>
      </c>
      <c r="W4064" s="4" t="s">
        <v>39</v>
      </c>
      <c r="X4064" s="4" t="s">
        <v>39</v>
      </c>
      <c r="Y4064" s="3">
        <v>18852.61</v>
      </c>
    </row>
    <row r="4065" spans="1:25" x14ac:dyDescent="0.25">
      <c r="A4065" s="3">
        <v>702</v>
      </c>
      <c r="B4065" s="24" t="s">
        <v>4120</v>
      </c>
      <c r="C4065" s="4"/>
      <c r="D4065" s="3">
        <v>309348</v>
      </c>
      <c r="E4065" s="24"/>
      <c r="F4065" s="4" t="s">
        <v>45</v>
      </c>
      <c r="G4065" s="4" t="s">
        <v>33</v>
      </c>
      <c r="H4065" s="4" t="s">
        <v>34</v>
      </c>
      <c r="I4065" s="24" t="s">
        <v>35</v>
      </c>
      <c r="J4065" s="4" t="s">
        <v>36</v>
      </c>
      <c r="K4065" s="5">
        <v>155335.67000000001</v>
      </c>
      <c r="L4065" s="5">
        <v>155335.67000000001</v>
      </c>
      <c r="M4065" s="5">
        <v>155335.67000000001</v>
      </c>
      <c r="N4065" s="5">
        <v>0</v>
      </c>
      <c r="O4065" s="5">
        <v>0</v>
      </c>
      <c r="P4065" s="5">
        <v>0</v>
      </c>
      <c r="Q4065" s="5">
        <v>155335.67000000001</v>
      </c>
      <c r="R4065" s="25" t="s">
        <v>48</v>
      </c>
      <c r="S4065" s="25" t="s">
        <v>49</v>
      </c>
      <c r="T4065" s="5"/>
      <c r="U4065" s="5">
        <v>0</v>
      </c>
      <c r="V4065" s="4" t="s">
        <v>39</v>
      </c>
      <c r="W4065" s="4" t="s">
        <v>39</v>
      </c>
      <c r="X4065" s="4" t="s">
        <v>39</v>
      </c>
      <c r="Y4065" s="3">
        <v>159046.47</v>
      </c>
    </row>
    <row r="4066" spans="1:25" x14ac:dyDescent="0.25">
      <c r="A4066" s="3">
        <v>702</v>
      </c>
      <c r="B4066" s="24" t="s">
        <v>4121</v>
      </c>
      <c r="C4066" s="4"/>
      <c r="D4066" s="3">
        <v>310474</v>
      </c>
      <c r="E4066" s="24"/>
      <c r="F4066" s="4" t="s">
        <v>43</v>
      </c>
      <c r="G4066" s="4" t="s">
        <v>45</v>
      </c>
      <c r="H4066" s="4" t="s">
        <v>34</v>
      </c>
      <c r="I4066" s="24" t="s">
        <v>35</v>
      </c>
      <c r="J4066" s="4" t="s">
        <v>36</v>
      </c>
      <c r="K4066" s="5">
        <v>17910680.960000001</v>
      </c>
      <c r="L4066" s="5">
        <v>17910680.960000001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25" t="s">
        <v>37</v>
      </c>
      <c r="S4066" s="25" t="s">
        <v>38</v>
      </c>
      <c r="T4066" s="5"/>
      <c r="U4066" s="5">
        <v>0</v>
      </c>
      <c r="V4066" s="4" t="s">
        <v>39</v>
      </c>
      <c r="W4066" s="4" t="s">
        <v>39</v>
      </c>
      <c r="X4066" s="4" t="s">
        <v>39</v>
      </c>
      <c r="Y4066" s="3">
        <v>22273745.719999999</v>
      </c>
    </row>
    <row r="4067" spans="1:25" x14ac:dyDescent="0.25">
      <c r="A4067" s="3">
        <v>702</v>
      </c>
      <c r="B4067" s="24" t="s">
        <v>4122</v>
      </c>
      <c r="C4067" s="4"/>
      <c r="D4067" s="3">
        <v>320022</v>
      </c>
      <c r="E4067" s="24"/>
      <c r="F4067" s="4" t="s">
        <v>43</v>
      </c>
      <c r="G4067" s="4" t="s">
        <v>33</v>
      </c>
      <c r="H4067" s="4" t="s">
        <v>34</v>
      </c>
      <c r="I4067" s="24" t="s">
        <v>35</v>
      </c>
      <c r="J4067" s="4" t="s">
        <v>36</v>
      </c>
      <c r="K4067" s="5">
        <v>113652.12</v>
      </c>
      <c r="L4067" s="5">
        <v>113652.12</v>
      </c>
      <c r="M4067" s="5">
        <v>0</v>
      </c>
      <c r="N4067" s="5">
        <v>0</v>
      </c>
      <c r="O4067" s="5">
        <v>0</v>
      </c>
      <c r="P4067" s="5">
        <v>0</v>
      </c>
      <c r="Q4067" s="5">
        <v>0</v>
      </c>
      <c r="R4067" s="25" t="s">
        <v>37</v>
      </c>
      <c r="S4067" s="25" t="s">
        <v>74</v>
      </c>
      <c r="T4067" s="5"/>
      <c r="U4067" s="5">
        <v>0</v>
      </c>
      <c r="V4067" s="4" t="s">
        <v>39</v>
      </c>
      <c r="W4067" s="4" t="s">
        <v>39</v>
      </c>
      <c r="X4067" s="4" t="s">
        <v>39</v>
      </c>
      <c r="Y4067" s="3">
        <v>113652.12</v>
      </c>
    </row>
    <row r="4068" spans="1:25" x14ac:dyDescent="0.25">
      <c r="A4068" s="3">
        <v>702</v>
      </c>
      <c r="B4068" s="24" t="s">
        <v>4123</v>
      </c>
      <c r="C4068" s="4"/>
      <c r="D4068" s="3">
        <v>314093</v>
      </c>
      <c r="E4068" s="24"/>
      <c r="F4068" s="4" t="s">
        <v>43</v>
      </c>
      <c r="G4068" s="4" t="s">
        <v>33</v>
      </c>
      <c r="H4068" s="4" t="s">
        <v>34</v>
      </c>
      <c r="I4068" s="24" t="s">
        <v>35</v>
      </c>
      <c r="J4068" s="4" t="s">
        <v>41</v>
      </c>
      <c r="K4068" s="5">
        <v>1257009.76</v>
      </c>
      <c r="L4068" s="5">
        <v>75847.968926546077</v>
      </c>
      <c r="M4068" s="5">
        <v>0</v>
      </c>
      <c r="N4068" s="5">
        <v>0</v>
      </c>
      <c r="O4068" s="5">
        <v>0</v>
      </c>
      <c r="P4068" s="5">
        <v>1257009.76</v>
      </c>
      <c r="Q4068" s="5">
        <v>1257009.76</v>
      </c>
      <c r="R4068" s="25" t="s">
        <v>102</v>
      </c>
      <c r="S4068" s="25" t="s">
        <v>38</v>
      </c>
      <c r="T4068" s="5"/>
      <c r="U4068" s="5">
        <v>0</v>
      </c>
      <c r="V4068" s="4" t="s">
        <v>39</v>
      </c>
      <c r="W4068" s="4" t="s">
        <v>39</v>
      </c>
      <c r="X4068" s="4" t="s">
        <v>39</v>
      </c>
      <c r="Y4068" s="3">
        <v>1377015.64</v>
      </c>
    </row>
    <row r="4069" spans="1:25" x14ac:dyDescent="0.25">
      <c r="A4069" s="3">
        <v>702</v>
      </c>
      <c r="B4069" s="24" t="s">
        <v>4124</v>
      </c>
      <c r="C4069" s="4"/>
      <c r="D4069" s="3">
        <v>320022</v>
      </c>
      <c r="E4069" s="24"/>
      <c r="F4069" s="4" t="s">
        <v>43</v>
      </c>
      <c r="G4069" s="4" t="s">
        <v>33</v>
      </c>
      <c r="H4069" s="4" t="s">
        <v>34</v>
      </c>
      <c r="I4069" s="24" t="s">
        <v>35</v>
      </c>
      <c r="J4069" s="4" t="s">
        <v>36</v>
      </c>
      <c r="K4069" s="5">
        <v>35445.11</v>
      </c>
      <c r="L4069" s="5">
        <v>35445.11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25" t="s">
        <v>37</v>
      </c>
      <c r="S4069" s="25" t="s">
        <v>74</v>
      </c>
      <c r="T4069" s="5"/>
      <c r="U4069" s="5">
        <v>0</v>
      </c>
      <c r="V4069" s="4" t="s">
        <v>39</v>
      </c>
      <c r="W4069" s="4" t="s">
        <v>39</v>
      </c>
      <c r="X4069" s="4" t="s">
        <v>39</v>
      </c>
      <c r="Y4069" s="3">
        <v>35445.11</v>
      </c>
    </row>
    <row r="4070" spans="1:25" x14ac:dyDescent="0.25">
      <c r="A4070" s="3">
        <v>702</v>
      </c>
      <c r="B4070" s="24" t="s">
        <v>4125</v>
      </c>
      <c r="C4070" s="4"/>
      <c r="D4070" s="3">
        <v>320022</v>
      </c>
      <c r="E4070" s="24"/>
      <c r="F4070" s="4" t="s">
        <v>43</v>
      </c>
      <c r="G4070" s="4" t="s">
        <v>33</v>
      </c>
      <c r="H4070" s="4" t="s">
        <v>34</v>
      </c>
      <c r="I4070" s="24" t="s">
        <v>35</v>
      </c>
      <c r="J4070" s="4" t="s">
        <v>36</v>
      </c>
      <c r="K4070" s="5">
        <v>50164.3</v>
      </c>
      <c r="L4070" s="5">
        <v>50164.3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25" t="s">
        <v>37</v>
      </c>
      <c r="S4070" s="25" t="s">
        <v>74</v>
      </c>
      <c r="T4070" s="5"/>
      <c r="U4070" s="5">
        <v>0</v>
      </c>
      <c r="V4070" s="4" t="s">
        <v>39</v>
      </c>
      <c r="W4070" s="4" t="s">
        <v>39</v>
      </c>
      <c r="X4070" s="4" t="s">
        <v>39</v>
      </c>
      <c r="Y4070" s="3">
        <v>50164.3</v>
      </c>
    </row>
    <row r="4071" spans="1:25" x14ac:dyDescent="0.25">
      <c r="A4071" s="3">
        <v>702</v>
      </c>
      <c r="B4071" s="24" t="s">
        <v>4126</v>
      </c>
      <c r="C4071" s="4"/>
      <c r="D4071" s="3">
        <v>317812</v>
      </c>
      <c r="E4071" s="24"/>
      <c r="F4071" s="4" t="s">
        <v>43</v>
      </c>
      <c r="G4071" s="4" t="s">
        <v>33</v>
      </c>
      <c r="H4071" s="4" t="s">
        <v>34</v>
      </c>
      <c r="I4071" s="24" t="s">
        <v>35</v>
      </c>
      <c r="J4071" s="4" t="s">
        <v>36</v>
      </c>
      <c r="K4071" s="5">
        <v>68249.77</v>
      </c>
      <c r="L4071" s="5">
        <v>68249.77</v>
      </c>
      <c r="M4071" s="5">
        <v>0</v>
      </c>
      <c r="N4071" s="5">
        <v>0</v>
      </c>
      <c r="O4071" s="5">
        <v>0</v>
      </c>
      <c r="P4071" s="5">
        <v>0</v>
      </c>
      <c r="Q4071" s="5">
        <v>0</v>
      </c>
      <c r="R4071" s="25" t="s">
        <v>37</v>
      </c>
      <c r="S4071" s="25" t="s">
        <v>69</v>
      </c>
      <c r="T4071" s="5"/>
      <c r="U4071" s="5">
        <v>0</v>
      </c>
      <c r="V4071" s="4" t="s">
        <v>39</v>
      </c>
      <c r="W4071" s="4" t="s">
        <v>39</v>
      </c>
      <c r="X4071" s="4" t="s">
        <v>39</v>
      </c>
      <c r="Y4071" s="3">
        <v>69838.98</v>
      </c>
    </row>
    <row r="4072" spans="1:25" x14ac:dyDescent="0.25">
      <c r="A4072" s="3">
        <v>702</v>
      </c>
      <c r="B4072" s="24" t="s">
        <v>4127</v>
      </c>
      <c r="C4072" s="4"/>
      <c r="D4072" s="3">
        <v>313250</v>
      </c>
      <c r="E4072" s="24"/>
      <c r="F4072" s="4" t="s">
        <v>45</v>
      </c>
      <c r="G4072" s="4" t="s">
        <v>33</v>
      </c>
      <c r="H4072" s="4" t="s">
        <v>34</v>
      </c>
      <c r="I4072" s="24" t="s">
        <v>35</v>
      </c>
      <c r="J4072" s="4" t="s">
        <v>36</v>
      </c>
      <c r="K4072" s="5">
        <v>4183.7700000000004</v>
      </c>
      <c r="L4072" s="5">
        <v>4183.7700000000004</v>
      </c>
      <c r="M4072" s="5">
        <v>0</v>
      </c>
      <c r="N4072" s="5">
        <v>0</v>
      </c>
      <c r="O4072" s="5">
        <v>0</v>
      </c>
      <c r="P4072" s="5">
        <v>0</v>
      </c>
      <c r="Q4072" s="5">
        <v>0</v>
      </c>
      <c r="R4072" s="25" t="s">
        <v>37</v>
      </c>
      <c r="S4072" s="25" t="s">
        <v>49</v>
      </c>
      <c r="T4072" s="5"/>
      <c r="U4072" s="5">
        <v>0</v>
      </c>
      <c r="V4072" s="4" t="s">
        <v>39</v>
      </c>
      <c r="W4072" s="4" t="s">
        <v>39</v>
      </c>
      <c r="X4072" s="4" t="s">
        <v>39</v>
      </c>
      <c r="Y4072" s="3">
        <v>4217.07</v>
      </c>
    </row>
    <row r="4073" spans="1:25" x14ac:dyDescent="0.25">
      <c r="A4073" s="3">
        <v>702</v>
      </c>
      <c r="B4073" s="24" t="s">
        <v>4128</v>
      </c>
      <c r="C4073" s="4"/>
      <c r="D4073" s="3">
        <v>312866</v>
      </c>
      <c r="E4073" s="24"/>
      <c r="F4073" s="4" t="s">
        <v>33</v>
      </c>
      <c r="G4073" s="4" t="s">
        <v>33</v>
      </c>
      <c r="H4073" s="4" t="s">
        <v>34</v>
      </c>
      <c r="I4073" s="24" t="s">
        <v>209</v>
      </c>
      <c r="J4073" s="4" t="s">
        <v>41</v>
      </c>
      <c r="K4073" s="5">
        <v>484821.85</v>
      </c>
      <c r="L4073" s="5">
        <v>29254.150432141894</v>
      </c>
      <c r="M4073" s="5">
        <v>0</v>
      </c>
      <c r="N4073" s="5">
        <v>0</v>
      </c>
      <c r="O4073" s="5">
        <v>0</v>
      </c>
      <c r="P4073" s="5">
        <v>484821.85</v>
      </c>
      <c r="Q4073" s="5">
        <v>484821.85</v>
      </c>
      <c r="R4073" s="25" t="s">
        <v>102</v>
      </c>
      <c r="S4073" s="25" t="s">
        <v>38</v>
      </c>
      <c r="T4073" s="5"/>
      <c r="U4073" s="5">
        <v>484821.85</v>
      </c>
      <c r="V4073" s="4" t="s">
        <v>39</v>
      </c>
      <c r="W4073" s="4" t="s">
        <v>39</v>
      </c>
      <c r="X4073" s="4" t="s">
        <v>39</v>
      </c>
      <c r="Y4073" s="3">
        <v>484821.85</v>
      </c>
    </row>
    <row r="4074" spans="1:25" x14ac:dyDescent="0.25">
      <c r="A4074" s="3">
        <v>702</v>
      </c>
      <c r="B4074" s="24" t="s">
        <v>4129</v>
      </c>
      <c r="C4074" s="4"/>
      <c r="D4074" s="3">
        <v>314376</v>
      </c>
      <c r="E4074" s="24"/>
      <c r="F4074" s="4" t="s">
        <v>43</v>
      </c>
      <c r="G4074" s="4" t="s">
        <v>33</v>
      </c>
      <c r="H4074" s="4" t="s">
        <v>34</v>
      </c>
      <c r="I4074" s="24" t="s">
        <v>35</v>
      </c>
      <c r="J4074" s="4" t="s">
        <v>36</v>
      </c>
      <c r="K4074" s="5">
        <v>148948.76999999999</v>
      </c>
      <c r="L4074" s="5">
        <v>148948.76999999999</v>
      </c>
      <c r="M4074" s="5">
        <v>0</v>
      </c>
      <c r="N4074" s="5">
        <v>0</v>
      </c>
      <c r="O4074" s="5">
        <v>0</v>
      </c>
      <c r="P4074" s="5">
        <v>0</v>
      </c>
      <c r="Q4074" s="5">
        <v>0</v>
      </c>
      <c r="R4074" s="25" t="s">
        <v>37</v>
      </c>
      <c r="S4074" s="25" t="s">
        <v>49</v>
      </c>
      <c r="T4074" s="5"/>
      <c r="U4074" s="5">
        <v>0</v>
      </c>
      <c r="V4074" s="4" t="s">
        <v>39</v>
      </c>
      <c r="W4074" s="4" t="s">
        <v>39</v>
      </c>
      <c r="X4074" s="4" t="s">
        <v>39</v>
      </c>
      <c r="Y4074" s="3">
        <v>158556.56</v>
      </c>
    </row>
    <row r="4075" spans="1:25" x14ac:dyDescent="0.25">
      <c r="A4075" s="3">
        <v>702</v>
      </c>
      <c r="B4075" s="24" t="s">
        <v>4130</v>
      </c>
      <c r="C4075" s="4"/>
      <c r="D4075" s="3">
        <v>313250</v>
      </c>
      <c r="E4075" s="24"/>
      <c r="F4075" s="4" t="s">
        <v>45</v>
      </c>
      <c r="G4075" s="4" t="s">
        <v>33</v>
      </c>
      <c r="H4075" s="4" t="s">
        <v>34</v>
      </c>
      <c r="I4075" s="24" t="s">
        <v>35</v>
      </c>
      <c r="J4075" s="4" t="s">
        <v>36</v>
      </c>
      <c r="K4075" s="5">
        <v>10718.05</v>
      </c>
      <c r="L4075" s="5">
        <v>10718.05</v>
      </c>
      <c r="M4075" s="5">
        <v>0</v>
      </c>
      <c r="N4075" s="5">
        <v>0</v>
      </c>
      <c r="O4075" s="5">
        <v>0</v>
      </c>
      <c r="P4075" s="5">
        <v>0</v>
      </c>
      <c r="Q4075" s="5">
        <v>0</v>
      </c>
      <c r="R4075" s="25" t="s">
        <v>37</v>
      </c>
      <c r="S4075" s="25" t="s">
        <v>49</v>
      </c>
      <c r="T4075" s="5"/>
      <c r="U4075" s="5">
        <v>0</v>
      </c>
      <c r="V4075" s="4" t="s">
        <v>39</v>
      </c>
      <c r="W4075" s="4" t="s">
        <v>39</v>
      </c>
      <c r="X4075" s="4" t="s">
        <v>39</v>
      </c>
      <c r="Y4075" s="3">
        <v>10781.37</v>
      </c>
    </row>
    <row r="4076" spans="1:25" x14ac:dyDescent="0.25">
      <c r="A4076" s="3">
        <v>702</v>
      </c>
      <c r="B4076" s="24" t="s">
        <v>4131</v>
      </c>
      <c r="C4076" s="4"/>
      <c r="D4076" s="3">
        <v>308393</v>
      </c>
      <c r="E4076" s="24"/>
      <c r="F4076" s="4" t="s">
        <v>45</v>
      </c>
      <c r="G4076" s="4" t="s">
        <v>33</v>
      </c>
      <c r="H4076" s="4" t="s">
        <v>34</v>
      </c>
      <c r="I4076" s="24" t="s">
        <v>35</v>
      </c>
      <c r="J4076" s="4" t="s">
        <v>36</v>
      </c>
      <c r="K4076" s="5">
        <v>44209.21</v>
      </c>
      <c r="L4076" s="5">
        <v>44209.21</v>
      </c>
      <c r="M4076" s="5">
        <v>0</v>
      </c>
      <c r="N4076" s="5">
        <v>0</v>
      </c>
      <c r="O4076" s="5">
        <v>0</v>
      </c>
      <c r="P4076" s="5">
        <v>44209.21</v>
      </c>
      <c r="Q4076" s="5">
        <v>44209.21</v>
      </c>
      <c r="R4076" s="25" t="s">
        <v>102</v>
      </c>
      <c r="S4076" s="25" t="s">
        <v>58</v>
      </c>
      <c r="T4076" s="5"/>
      <c r="U4076" s="5">
        <v>44209.21</v>
      </c>
      <c r="V4076" s="4" t="s">
        <v>39</v>
      </c>
      <c r="W4076" s="4" t="s">
        <v>39</v>
      </c>
      <c r="X4076" s="4" t="s">
        <v>39</v>
      </c>
      <c r="Y4076" s="3">
        <v>53231.13</v>
      </c>
    </row>
    <row r="4077" spans="1:25" x14ac:dyDescent="0.25">
      <c r="A4077" s="3">
        <v>702</v>
      </c>
      <c r="B4077" s="24" t="s">
        <v>4132</v>
      </c>
      <c r="C4077" s="4"/>
      <c r="D4077" s="3">
        <v>313250</v>
      </c>
      <c r="E4077" s="24"/>
      <c r="F4077" s="4" t="s">
        <v>45</v>
      </c>
      <c r="G4077" s="4" t="s">
        <v>33</v>
      </c>
      <c r="H4077" s="4" t="s">
        <v>34</v>
      </c>
      <c r="I4077" s="24" t="s">
        <v>35</v>
      </c>
      <c r="J4077" s="4" t="s">
        <v>36</v>
      </c>
      <c r="K4077" s="5">
        <v>65472.36</v>
      </c>
      <c r="L4077" s="5">
        <v>65472.36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25" t="s">
        <v>37</v>
      </c>
      <c r="S4077" s="25" t="s">
        <v>49</v>
      </c>
      <c r="T4077" s="5"/>
      <c r="U4077" s="5">
        <v>0</v>
      </c>
      <c r="V4077" s="4" t="s">
        <v>39</v>
      </c>
      <c r="W4077" s="4" t="s">
        <v>39</v>
      </c>
      <c r="X4077" s="4" t="s">
        <v>39</v>
      </c>
      <c r="Y4077" s="3">
        <v>66161.42</v>
      </c>
    </row>
    <row r="4078" spans="1:25" x14ac:dyDescent="0.25">
      <c r="A4078" s="3">
        <v>702</v>
      </c>
      <c r="B4078" s="24" t="s">
        <v>4133</v>
      </c>
      <c r="C4078" s="4"/>
      <c r="D4078" s="3">
        <v>320498</v>
      </c>
      <c r="E4078" s="24"/>
      <c r="F4078" s="4" t="s">
        <v>43</v>
      </c>
      <c r="G4078" s="4" t="s">
        <v>33</v>
      </c>
      <c r="H4078" s="4" t="s">
        <v>34</v>
      </c>
      <c r="I4078" s="24" t="s">
        <v>35</v>
      </c>
      <c r="J4078" s="4" t="s">
        <v>36</v>
      </c>
      <c r="K4078" s="5">
        <v>26463.68</v>
      </c>
      <c r="L4078" s="5">
        <v>26463.68</v>
      </c>
      <c r="M4078" s="5">
        <v>0</v>
      </c>
      <c r="N4078" s="5">
        <v>0</v>
      </c>
      <c r="O4078" s="5">
        <v>0</v>
      </c>
      <c r="P4078" s="5">
        <v>0</v>
      </c>
      <c r="Q4078" s="5">
        <v>0</v>
      </c>
      <c r="R4078" s="25" t="s">
        <v>37</v>
      </c>
      <c r="S4078" s="25" t="s">
        <v>69</v>
      </c>
      <c r="T4078" s="5"/>
      <c r="U4078" s="5">
        <v>0</v>
      </c>
      <c r="V4078" s="4" t="s">
        <v>39</v>
      </c>
      <c r="W4078" s="4" t="s">
        <v>39</v>
      </c>
      <c r="X4078" s="4" t="s">
        <v>39</v>
      </c>
      <c r="Y4078" s="3">
        <v>29212.080000000002</v>
      </c>
    </row>
    <row r="4079" spans="1:25" x14ac:dyDescent="0.25">
      <c r="A4079" s="3">
        <v>702</v>
      </c>
      <c r="B4079" s="24" t="s">
        <v>4134</v>
      </c>
      <c r="C4079" s="4"/>
      <c r="D4079" s="3">
        <v>313548</v>
      </c>
      <c r="E4079" s="24"/>
      <c r="F4079" s="4" t="s">
        <v>107</v>
      </c>
      <c r="G4079" s="4" t="s">
        <v>107</v>
      </c>
      <c r="H4079" s="4" t="s">
        <v>34</v>
      </c>
      <c r="I4079" s="24" t="s">
        <v>35</v>
      </c>
      <c r="J4079" s="4" t="s">
        <v>36</v>
      </c>
      <c r="K4079" s="5">
        <v>23753.45</v>
      </c>
      <c r="L4079" s="5">
        <v>23753.45</v>
      </c>
      <c r="M4079" s="5">
        <v>0</v>
      </c>
      <c r="N4079" s="5">
        <v>0</v>
      </c>
      <c r="O4079" s="5">
        <v>0</v>
      </c>
      <c r="P4079" s="5">
        <v>0</v>
      </c>
      <c r="Q4079" s="5">
        <v>0</v>
      </c>
      <c r="R4079" s="25" t="s">
        <v>37</v>
      </c>
      <c r="S4079" s="25" t="s">
        <v>97</v>
      </c>
      <c r="T4079" s="5"/>
      <c r="U4079" s="5">
        <v>0</v>
      </c>
      <c r="V4079" s="4" t="s">
        <v>39</v>
      </c>
      <c r="W4079" s="4" t="s">
        <v>39</v>
      </c>
      <c r="X4079" s="4" t="s">
        <v>39</v>
      </c>
      <c r="Y4079" s="3">
        <v>24034.959999999999</v>
      </c>
    </row>
    <row r="4080" spans="1:25" x14ac:dyDescent="0.25">
      <c r="A4080" s="3">
        <v>702</v>
      </c>
      <c r="B4080" s="24" t="s">
        <v>4135</v>
      </c>
      <c r="C4080" s="4"/>
      <c r="D4080" s="3">
        <v>320022</v>
      </c>
      <c r="E4080" s="24"/>
      <c r="F4080" s="4" t="s">
        <v>43</v>
      </c>
      <c r="G4080" s="4" t="s">
        <v>33</v>
      </c>
      <c r="H4080" s="4" t="s">
        <v>34</v>
      </c>
      <c r="I4080" s="24" t="s">
        <v>35</v>
      </c>
      <c r="J4080" s="4" t="s">
        <v>36</v>
      </c>
      <c r="K4080" s="5">
        <v>17857.830000000002</v>
      </c>
      <c r="L4080" s="5">
        <v>17857.830000000002</v>
      </c>
      <c r="M4080" s="5">
        <v>0</v>
      </c>
      <c r="N4080" s="5">
        <v>0</v>
      </c>
      <c r="O4080" s="5">
        <v>0</v>
      </c>
      <c r="P4080" s="5">
        <v>0</v>
      </c>
      <c r="Q4080" s="5">
        <v>0</v>
      </c>
      <c r="R4080" s="25" t="s">
        <v>37</v>
      </c>
      <c r="S4080" s="25" t="s">
        <v>74</v>
      </c>
      <c r="T4080" s="5"/>
      <c r="U4080" s="5">
        <v>0</v>
      </c>
      <c r="V4080" s="4" t="s">
        <v>39</v>
      </c>
      <c r="W4080" s="4" t="s">
        <v>39</v>
      </c>
      <c r="X4080" s="4" t="s">
        <v>39</v>
      </c>
      <c r="Y4080" s="3">
        <v>17857.830000000002</v>
      </c>
    </row>
    <row r="4081" spans="1:25" x14ac:dyDescent="0.25">
      <c r="A4081" s="3">
        <v>702</v>
      </c>
      <c r="B4081" s="24" t="s">
        <v>4136</v>
      </c>
      <c r="C4081" s="4"/>
      <c r="D4081" s="3">
        <v>312666</v>
      </c>
      <c r="E4081" s="24"/>
      <c r="F4081" s="4" t="s">
        <v>33</v>
      </c>
      <c r="G4081" s="4" t="s">
        <v>33</v>
      </c>
      <c r="H4081" s="4" t="s">
        <v>34</v>
      </c>
      <c r="I4081" s="24" t="s">
        <v>209</v>
      </c>
      <c r="J4081" s="4" t="s">
        <v>41</v>
      </c>
      <c r="K4081" s="5">
        <v>214079.19</v>
      </c>
      <c r="L4081" s="5">
        <v>12917.538325987343</v>
      </c>
      <c r="M4081" s="5">
        <v>0</v>
      </c>
      <c r="N4081" s="5">
        <v>0</v>
      </c>
      <c r="O4081" s="5">
        <v>0</v>
      </c>
      <c r="P4081" s="5">
        <v>214079.19</v>
      </c>
      <c r="Q4081" s="5">
        <v>214079.19</v>
      </c>
      <c r="R4081" s="25" t="s">
        <v>102</v>
      </c>
      <c r="S4081" s="25" t="s">
        <v>38</v>
      </c>
      <c r="T4081" s="5"/>
      <c r="U4081" s="5">
        <v>214079.19</v>
      </c>
      <c r="V4081" s="4" t="s">
        <v>39</v>
      </c>
      <c r="W4081" s="4" t="s">
        <v>39</v>
      </c>
      <c r="X4081" s="4" t="s">
        <v>39</v>
      </c>
      <c r="Y4081" s="3">
        <v>226192.93</v>
      </c>
    </row>
    <row r="4082" spans="1:25" x14ac:dyDescent="0.25">
      <c r="A4082" s="3">
        <v>702</v>
      </c>
      <c r="B4082" s="24" t="s">
        <v>4137</v>
      </c>
      <c r="C4082" s="4"/>
      <c r="D4082" s="3">
        <v>320398</v>
      </c>
      <c r="E4082" s="24"/>
      <c r="F4082" s="4" t="s">
        <v>43</v>
      </c>
      <c r="G4082" s="4" t="s">
        <v>45</v>
      </c>
      <c r="H4082" s="4" t="s">
        <v>34</v>
      </c>
      <c r="I4082" s="24" t="s">
        <v>35</v>
      </c>
      <c r="J4082" s="4" t="s">
        <v>41</v>
      </c>
      <c r="K4082" s="5">
        <v>333272.03000000003</v>
      </c>
      <c r="L4082" s="5">
        <v>20109.634292359777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25" t="s">
        <v>37</v>
      </c>
      <c r="S4082" s="25" t="s">
        <v>38</v>
      </c>
      <c r="T4082" s="5"/>
      <c r="U4082" s="5">
        <v>0</v>
      </c>
      <c r="V4082" s="4" t="s">
        <v>39</v>
      </c>
      <c r="W4082" s="4" t="s">
        <v>39</v>
      </c>
      <c r="X4082" s="4" t="s">
        <v>39</v>
      </c>
      <c r="Y4082" s="3">
        <v>376794.26</v>
      </c>
    </row>
    <row r="4083" spans="1:25" x14ac:dyDescent="0.25">
      <c r="A4083" s="3">
        <v>702</v>
      </c>
      <c r="B4083" s="24" t="s">
        <v>4138</v>
      </c>
      <c r="C4083" s="4"/>
      <c r="D4083" s="3">
        <v>320398</v>
      </c>
      <c r="E4083" s="24"/>
      <c r="F4083" s="4" t="s">
        <v>43</v>
      </c>
      <c r="G4083" s="4" t="s">
        <v>45</v>
      </c>
      <c r="H4083" s="4" t="s">
        <v>34</v>
      </c>
      <c r="I4083" s="24" t="s">
        <v>35</v>
      </c>
      <c r="J4083" s="4" t="s">
        <v>41</v>
      </c>
      <c r="K4083" s="5">
        <v>203634.54</v>
      </c>
      <c r="L4083" s="5">
        <v>12287.308144919658</v>
      </c>
      <c r="M4083" s="5">
        <v>0</v>
      </c>
      <c r="N4083" s="5">
        <v>0</v>
      </c>
      <c r="O4083" s="5">
        <v>0</v>
      </c>
      <c r="P4083" s="5">
        <v>0</v>
      </c>
      <c r="Q4083" s="5">
        <v>0</v>
      </c>
      <c r="R4083" s="25" t="s">
        <v>37</v>
      </c>
      <c r="S4083" s="25" t="s">
        <v>38</v>
      </c>
      <c r="T4083" s="5"/>
      <c r="U4083" s="5">
        <v>0</v>
      </c>
      <c r="V4083" s="4" t="s">
        <v>39</v>
      </c>
      <c r="W4083" s="4" t="s">
        <v>39</v>
      </c>
      <c r="X4083" s="4" t="s">
        <v>39</v>
      </c>
      <c r="Y4083" s="3">
        <v>230888.69</v>
      </c>
    </row>
    <row r="4084" spans="1:25" x14ac:dyDescent="0.25">
      <c r="A4084" s="3">
        <v>702</v>
      </c>
      <c r="B4084" s="24" t="s">
        <v>4139</v>
      </c>
      <c r="C4084" s="4"/>
      <c r="D4084" s="3">
        <v>312275</v>
      </c>
      <c r="E4084" s="24"/>
      <c r="F4084" s="4" t="s">
        <v>33</v>
      </c>
      <c r="G4084" s="4" t="s">
        <v>33</v>
      </c>
      <c r="H4084" s="4" t="s">
        <v>34</v>
      </c>
      <c r="I4084" s="24" t="s">
        <v>35</v>
      </c>
      <c r="J4084" s="4" t="s">
        <v>41</v>
      </c>
      <c r="K4084" s="5">
        <v>3744343.43</v>
      </c>
      <c r="L4084" s="5">
        <v>225933.68259046529</v>
      </c>
      <c r="M4084" s="5">
        <v>0</v>
      </c>
      <c r="N4084" s="5">
        <v>0</v>
      </c>
      <c r="O4084" s="5">
        <v>0</v>
      </c>
      <c r="P4084" s="5">
        <v>3744343.43</v>
      </c>
      <c r="Q4084" s="5">
        <v>3744343.43</v>
      </c>
      <c r="R4084" s="25" t="s">
        <v>102</v>
      </c>
      <c r="S4084" s="25" t="s">
        <v>38</v>
      </c>
      <c r="T4084" s="5"/>
      <c r="U4084" s="5">
        <v>0</v>
      </c>
      <c r="V4084" s="4" t="s">
        <v>39</v>
      </c>
      <c r="W4084" s="4" t="s">
        <v>39</v>
      </c>
      <c r="X4084" s="4" t="s">
        <v>39</v>
      </c>
      <c r="Y4084" s="3">
        <v>5248054.51</v>
      </c>
    </row>
    <row r="4085" spans="1:25" x14ac:dyDescent="0.25">
      <c r="A4085" s="3">
        <v>702</v>
      </c>
      <c r="B4085" s="24" t="s">
        <v>4140</v>
      </c>
      <c r="C4085" s="4"/>
      <c r="D4085" s="3">
        <v>312272</v>
      </c>
      <c r="E4085" s="24"/>
      <c r="F4085" s="4" t="s">
        <v>33</v>
      </c>
      <c r="G4085" s="4" t="s">
        <v>33</v>
      </c>
      <c r="H4085" s="4" t="s">
        <v>34</v>
      </c>
      <c r="I4085" s="24" t="s">
        <v>209</v>
      </c>
      <c r="J4085" s="4" t="s">
        <v>36</v>
      </c>
      <c r="K4085" s="5">
        <v>5837.43</v>
      </c>
      <c r="L4085" s="5">
        <v>5837.43</v>
      </c>
      <c r="M4085" s="5">
        <v>0</v>
      </c>
      <c r="N4085" s="5">
        <v>0</v>
      </c>
      <c r="O4085" s="5">
        <v>0</v>
      </c>
      <c r="P4085" s="5">
        <v>5837.43</v>
      </c>
      <c r="Q4085" s="5">
        <v>5837.43</v>
      </c>
      <c r="R4085" s="25" t="s">
        <v>102</v>
      </c>
      <c r="S4085" s="25" t="s">
        <v>38</v>
      </c>
      <c r="T4085" s="5"/>
      <c r="U4085" s="5">
        <v>5837.43</v>
      </c>
      <c r="V4085" s="4" t="s">
        <v>39</v>
      </c>
      <c r="W4085" s="4" t="s">
        <v>39</v>
      </c>
      <c r="X4085" s="4" t="s">
        <v>39</v>
      </c>
      <c r="Y4085" s="3">
        <v>5837.43</v>
      </c>
    </row>
    <row r="4086" spans="1:25" x14ac:dyDescent="0.25">
      <c r="A4086" s="3">
        <v>702</v>
      </c>
      <c r="B4086" s="24" t="s">
        <v>4141</v>
      </c>
      <c r="C4086" s="4"/>
      <c r="D4086" s="3">
        <v>320398</v>
      </c>
      <c r="E4086" s="24"/>
      <c r="F4086" s="4" t="s">
        <v>43</v>
      </c>
      <c r="G4086" s="4" t="s">
        <v>45</v>
      </c>
      <c r="H4086" s="4" t="s">
        <v>34</v>
      </c>
      <c r="I4086" s="24" t="s">
        <v>35</v>
      </c>
      <c r="J4086" s="4" t="s">
        <v>41</v>
      </c>
      <c r="K4086" s="5">
        <v>172326.28</v>
      </c>
      <c r="L4086" s="5">
        <v>10398.167736316764</v>
      </c>
      <c r="M4086" s="5">
        <v>0</v>
      </c>
      <c r="N4086" s="5">
        <v>0</v>
      </c>
      <c r="O4086" s="5">
        <v>0</v>
      </c>
      <c r="P4086" s="5">
        <v>0</v>
      </c>
      <c r="Q4086" s="5">
        <v>0</v>
      </c>
      <c r="R4086" s="25" t="s">
        <v>37</v>
      </c>
      <c r="S4086" s="25" t="s">
        <v>38</v>
      </c>
      <c r="T4086" s="5"/>
      <c r="U4086" s="5">
        <v>0</v>
      </c>
      <c r="V4086" s="4" t="s">
        <v>39</v>
      </c>
      <c r="W4086" s="4" t="s">
        <v>39</v>
      </c>
      <c r="X4086" s="4" t="s">
        <v>39</v>
      </c>
      <c r="Y4086" s="3">
        <v>187048.41</v>
      </c>
    </row>
    <row r="4087" spans="1:25" x14ac:dyDescent="0.25">
      <c r="A4087" s="3">
        <v>702</v>
      </c>
      <c r="B4087" s="24" t="s">
        <v>4142</v>
      </c>
      <c r="C4087" s="4"/>
      <c r="D4087" s="3">
        <v>312097</v>
      </c>
      <c r="E4087" s="24"/>
      <c r="F4087" s="4" t="s">
        <v>33</v>
      </c>
      <c r="G4087" s="4" t="s">
        <v>33</v>
      </c>
      <c r="H4087" s="4" t="s">
        <v>34</v>
      </c>
      <c r="I4087" s="24" t="s">
        <v>35</v>
      </c>
      <c r="J4087" s="4" t="s">
        <v>36</v>
      </c>
      <c r="K4087" s="5">
        <v>41643.910000000003</v>
      </c>
      <c r="L4087" s="5">
        <v>41643.910000000003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25" t="s">
        <v>37</v>
      </c>
      <c r="S4087" s="25" t="s">
        <v>38</v>
      </c>
      <c r="T4087" s="5"/>
      <c r="U4087" s="5">
        <v>0</v>
      </c>
      <c r="V4087" s="4" t="s">
        <v>39</v>
      </c>
      <c r="W4087" s="4" t="s">
        <v>39</v>
      </c>
      <c r="X4087" s="4" t="s">
        <v>39</v>
      </c>
      <c r="Y4087" s="3">
        <v>56500.71</v>
      </c>
    </row>
    <row r="4088" spans="1:25" x14ac:dyDescent="0.25">
      <c r="A4088" s="3">
        <v>702</v>
      </c>
      <c r="B4088" s="24" t="s">
        <v>4143</v>
      </c>
      <c r="C4088" s="4"/>
      <c r="D4088" s="3">
        <v>312836</v>
      </c>
      <c r="E4088" s="24"/>
      <c r="F4088" s="4" t="s">
        <v>43</v>
      </c>
      <c r="G4088" s="4" t="s">
        <v>33</v>
      </c>
      <c r="H4088" s="4" t="s">
        <v>34</v>
      </c>
      <c r="I4088" s="24" t="s">
        <v>35</v>
      </c>
      <c r="J4088" s="4" t="s">
        <v>36</v>
      </c>
      <c r="K4088" s="5">
        <v>74301.56</v>
      </c>
      <c r="L4088" s="5">
        <v>74301.56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25" t="s">
        <v>37</v>
      </c>
      <c r="S4088" s="25" t="s">
        <v>69</v>
      </c>
      <c r="T4088" s="5"/>
      <c r="U4088" s="5">
        <v>0</v>
      </c>
      <c r="V4088" s="4" t="s">
        <v>39</v>
      </c>
      <c r="W4088" s="4" t="s">
        <v>39</v>
      </c>
      <c r="X4088" s="4" t="s">
        <v>39</v>
      </c>
      <c r="Y4088" s="3">
        <v>84063.72</v>
      </c>
    </row>
    <row r="4089" spans="1:25" x14ac:dyDescent="0.25">
      <c r="A4089" s="3">
        <v>702</v>
      </c>
      <c r="B4089" s="24" t="s">
        <v>4144</v>
      </c>
      <c r="C4089" s="4"/>
      <c r="D4089" s="3">
        <v>312097</v>
      </c>
      <c r="E4089" s="24"/>
      <c r="F4089" s="4" t="s">
        <v>33</v>
      </c>
      <c r="G4089" s="4" t="s">
        <v>33</v>
      </c>
      <c r="H4089" s="4" t="s">
        <v>34</v>
      </c>
      <c r="I4089" s="24" t="s">
        <v>35</v>
      </c>
      <c r="J4089" s="4" t="s">
        <v>36</v>
      </c>
      <c r="K4089" s="5">
        <v>173193.08</v>
      </c>
      <c r="L4089" s="5">
        <v>173193.08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25" t="s">
        <v>37</v>
      </c>
      <c r="S4089" s="25" t="s">
        <v>38</v>
      </c>
      <c r="T4089" s="5"/>
      <c r="U4089" s="5">
        <v>0</v>
      </c>
      <c r="V4089" s="4" t="s">
        <v>39</v>
      </c>
      <c r="W4089" s="4" t="s">
        <v>39</v>
      </c>
      <c r="X4089" s="4" t="s">
        <v>39</v>
      </c>
      <c r="Y4089" s="3">
        <v>207549.44</v>
      </c>
    </row>
    <row r="4090" spans="1:25" x14ac:dyDescent="0.25">
      <c r="A4090" s="3">
        <v>702</v>
      </c>
      <c r="B4090" s="24" t="s">
        <v>4145</v>
      </c>
      <c r="C4090" s="4"/>
      <c r="D4090" s="3">
        <v>310871</v>
      </c>
      <c r="E4090" s="24"/>
      <c r="F4090" s="4" t="s">
        <v>43</v>
      </c>
      <c r="G4090" s="4" t="s">
        <v>33</v>
      </c>
      <c r="H4090" s="4" t="s">
        <v>34</v>
      </c>
      <c r="I4090" s="24" t="s">
        <v>35</v>
      </c>
      <c r="J4090" s="4" t="s">
        <v>36</v>
      </c>
      <c r="K4090" s="5">
        <v>166064.89000000001</v>
      </c>
      <c r="L4090" s="5">
        <v>166064.89000000001</v>
      </c>
      <c r="M4090" s="5">
        <v>0</v>
      </c>
      <c r="N4090" s="5">
        <v>0</v>
      </c>
      <c r="O4090" s="5">
        <v>0</v>
      </c>
      <c r="P4090" s="5">
        <v>0</v>
      </c>
      <c r="Q4090" s="5">
        <v>0</v>
      </c>
      <c r="R4090" s="25" t="s">
        <v>37</v>
      </c>
      <c r="S4090" s="25" t="s">
        <v>97</v>
      </c>
      <c r="T4090" s="5"/>
      <c r="U4090" s="5">
        <v>0</v>
      </c>
      <c r="V4090" s="4" t="s">
        <v>39</v>
      </c>
      <c r="W4090" s="4" t="s">
        <v>39</v>
      </c>
      <c r="X4090" s="4" t="s">
        <v>39</v>
      </c>
      <c r="Y4090" s="3">
        <v>178593.41</v>
      </c>
    </row>
    <row r="4091" spans="1:25" x14ac:dyDescent="0.25">
      <c r="A4091" s="3">
        <v>702</v>
      </c>
      <c r="B4091" s="24" t="s">
        <v>4146</v>
      </c>
      <c r="C4091" s="4"/>
      <c r="D4091" s="3">
        <v>318032</v>
      </c>
      <c r="E4091" s="24"/>
      <c r="F4091" s="4" t="s">
        <v>33</v>
      </c>
      <c r="G4091" s="4" t="s">
        <v>33</v>
      </c>
      <c r="H4091" s="4" t="s">
        <v>34</v>
      </c>
      <c r="I4091" s="24" t="s">
        <v>35</v>
      </c>
      <c r="J4091" s="4" t="s">
        <v>41</v>
      </c>
      <c r="K4091" s="5">
        <v>316562.21999999997</v>
      </c>
      <c r="L4091" s="5">
        <v>19101.364356851485</v>
      </c>
      <c r="M4091" s="5">
        <v>316562.21999999997</v>
      </c>
      <c r="N4091" s="5">
        <v>0</v>
      </c>
      <c r="O4091" s="5">
        <v>0</v>
      </c>
      <c r="P4091" s="5">
        <v>0</v>
      </c>
      <c r="Q4091" s="5">
        <v>316562.21999999997</v>
      </c>
      <c r="R4091" s="25" t="s">
        <v>48</v>
      </c>
      <c r="S4091" s="25" t="s">
        <v>38</v>
      </c>
      <c r="T4091" s="5"/>
      <c r="U4091" s="5">
        <v>0</v>
      </c>
      <c r="V4091" s="4" t="s">
        <v>39</v>
      </c>
      <c r="W4091" s="4" t="s">
        <v>39</v>
      </c>
      <c r="X4091" s="4" t="s">
        <v>39</v>
      </c>
      <c r="Y4091" s="3">
        <v>397937.52</v>
      </c>
    </row>
    <row r="4092" spans="1:25" x14ac:dyDescent="0.25">
      <c r="A4092" s="3">
        <v>702</v>
      </c>
      <c r="B4092" s="24" t="s">
        <v>4147</v>
      </c>
      <c r="C4092" s="4"/>
      <c r="D4092" s="3">
        <v>316756</v>
      </c>
      <c r="E4092" s="24"/>
      <c r="F4092" s="4" t="s">
        <v>33</v>
      </c>
      <c r="G4092" s="4" t="s">
        <v>33</v>
      </c>
      <c r="H4092" s="4" t="s">
        <v>34</v>
      </c>
      <c r="I4092" s="24" t="s">
        <v>35</v>
      </c>
      <c r="J4092" s="4" t="s">
        <v>41</v>
      </c>
      <c r="K4092" s="5">
        <v>56981.67</v>
      </c>
      <c r="L4092" s="5">
        <v>3438.2739681692706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25" t="s">
        <v>37</v>
      </c>
      <c r="S4092" s="25" t="s">
        <v>38</v>
      </c>
      <c r="T4092" s="5"/>
      <c r="U4092" s="5">
        <v>0</v>
      </c>
      <c r="V4092" s="4" t="s">
        <v>39</v>
      </c>
      <c r="W4092" s="4" t="s">
        <v>39</v>
      </c>
      <c r="X4092" s="4" t="s">
        <v>39</v>
      </c>
      <c r="Y4092" s="3">
        <v>86194.09</v>
      </c>
    </row>
    <row r="4093" spans="1:25" x14ac:dyDescent="0.25">
      <c r="A4093" s="3">
        <v>702</v>
      </c>
      <c r="B4093" s="24" t="s">
        <v>4148</v>
      </c>
      <c r="C4093" s="4"/>
      <c r="D4093" s="3">
        <v>320023</v>
      </c>
      <c r="E4093" s="24"/>
      <c r="F4093" s="4" t="s">
        <v>33</v>
      </c>
      <c r="G4093" s="4" t="s">
        <v>33</v>
      </c>
      <c r="H4093" s="4" t="s">
        <v>34</v>
      </c>
      <c r="I4093" s="24" t="s">
        <v>35</v>
      </c>
      <c r="J4093" s="4" t="s">
        <v>36</v>
      </c>
      <c r="K4093" s="5">
        <v>1356673.68</v>
      </c>
      <c r="L4093" s="5">
        <v>1356673.68</v>
      </c>
      <c r="M4093" s="5">
        <v>0</v>
      </c>
      <c r="N4093" s="5">
        <v>0</v>
      </c>
      <c r="O4093" s="5">
        <v>1356673.68</v>
      </c>
      <c r="P4093" s="5">
        <v>0</v>
      </c>
      <c r="Q4093" s="5">
        <v>1356673.68</v>
      </c>
      <c r="R4093" s="25" t="s">
        <v>86</v>
      </c>
      <c r="S4093" s="25" t="s">
        <v>38</v>
      </c>
      <c r="T4093" s="5"/>
      <c r="U4093" s="5">
        <v>0</v>
      </c>
      <c r="V4093" s="4" t="s">
        <v>39</v>
      </c>
      <c r="W4093" s="4" t="s">
        <v>39</v>
      </c>
      <c r="X4093" s="4" t="s">
        <v>39</v>
      </c>
      <c r="Y4093" s="3">
        <v>1527644.47</v>
      </c>
    </row>
    <row r="4094" spans="1:25" x14ac:dyDescent="0.25">
      <c r="A4094" s="3">
        <v>702</v>
      </c>
      <c r="B4094" s="24" t="s">
        <v>4149</v>
      </c>
      <c r="C4094" s="4"/>
      <c r="D4094" s="3">
        <v>315701</v>
      </c>
      <c r="E4094" s="24"/>
      <c r="F4094" s="4" t="s">
        <v>33</v>
      </c>
      <c r="G4094" s="4" t="s">
        <v>33</v>
      </c>
      <c r="H4094" s="4" t="s">
        <v>34</v>
      </c>
      <c r="I4094" s="24" t="s">
        <v>35</v>
      </c>
      <c r="J4094" s="4" t="s">
        <v>36</v>
      </c>
      <c r="K4094" s="5">
        <v>398609.98</v>
      </c>
      <c r="L4094" s="5">
        <v>398609.98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  <c r="R4094" s="25" t="s">
        <v>37</v>
      </c>
      <c r="S4094" s="25" t="s">
        <v>38</v>
      </c>
      <c r="T4094" s="5"/>
      <c r="U4094" s="5">
        <v>0</v>
      </c>
      <c r="V4094" s="4" t="s">
        <v>39</v>
      </c>
      <c r="W4094" s="4" t="s">
        <v>39</v>
      </c>
      <c r="X4094" s="4" t="s">
        <v>39</v>
      </c>
      <c r="Y4094" s="3">
        <v>441975.74</v>
      </c>
    </row>
    <row r="4095" spans="1:25" x14ac:dyDescent="0.25">
      <c r="A4095" s="3">
        <v>702</v>
      </c>
      <c r="B4095" s="24" t="s">
        <v>4150</v>
      </c>
      <c r="C4095" s="4"/>
      <c r="D4095" s="3">
        <v>310691</v>
      </c>
      <c r="E4095" s="24"/>
      <c r="F4095" s="4" t="s">
        <v>33</v>
      </c>
      <c r="G4095" s="4" t="s">
        <v>33</v>
      </c>
      <c r="H4095" s="4" t="s">
        <v>34</v>
      </c>
      <c r="I4095" s="24" t="s">
        <v>35</v>
      </c>
      <c r="J4095" s="4" t="s">
        <v>41</v>
      </c>
      <c r="K4095" s="5">
        <v>321613.17</v>
      </c>
      <c r="L4095" s="5">
        <v>19406.138679884218</v>
      </c>
      <c r="M4095" s="5">
        <v>0</v>
      </c>
      <c r="N4095" s="5">
        <v>0</v>
      </c>
      <c r="O4095" s="5">
        <v>0</v>
      </c>
      <c r="P4095" s="5">
        <v>321613.17</v>
      </c>
      <c r="Q4095" s="5">
        <v>321613.17</v>
      </c>
      <c r="R4095" s="25" t="s">
        <v>102</v>
      </c>
      <c r="S4095" s="25" t="s">
        <v>38</v>
      </c>
      <c r="T4095" s="5"/>
      <c r="U4095" s="5">
        <v>0</v>
      </c>
      <c r="V4095" s="4" t="s">
        <v>39</v>
      </c>
      <c r="W4095" s="4" t="s">
        <v>39</v>
      </c>
      <c r="X4095" s="4" t="s">
        <v>39</v>
      </c>
      <c r="Y4095" s="3">
        <v>375017.4</v>
      </c>
    </row>
    <row r="4096" spans="1:25" x14ac:dyDescent="0.25">
      <c r="A4096" s="3">
        <v>702</v>
      </c>
      <c r="B4096" s="24" t="s">
        <v>4151</v>
      </c>
      <c r="C4096" s="4"/>
      <c r="D4096" s="3">
        <v>318822</v>
      </c>
      <c r="E4096" s="24"/>
      <c r="F4096" s="4" t="s">
        <v>33</v>
      </c>
      <c r="G4096" s="4" t="s">
        <v>33</v>
      </c>
      <c r="H4096" s="4" t="s">
        <v>34</v>
      </c>
      <c r="I4096" s="24" t="s">
        <v>35</v>
      </c>
      <c r="J4096" s="4" t="s">
        <v>36</v>
      </c>
      <c r="K4096" s="5">
        <v>71921.91</v>
      </c>
      <c r="L4096" s="5">
        <v>71921.91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  <c r="R4096" s="25" t="s">
        <v>37</v>
      </c>
      <c r="S4096" s="25" t="s">
        <v>38</v>
      </c>
      <c r="T4096" s="5"/>
      <c r="U4096" s="5">
        <v>0</v>
      </c>
      <c r="V4096" s="4" t="s">
        <v>39</v>
      </c>
      <c r="W4096" s="4" t="s">
        <v>39</v>
      </c>
      <c r="X4096" s="4" t="s">
        <v>39</v>
      </c>
      <c r="Y4096" s="3">
        <v>85072.88</v>
      </c>
    </row>
    <row r="4097" spans="1:25" x14ac:dyDescent="0.25">
      <c r="A4097" s="3">
        <v>702</v>
      </c>
      <c r="B4097" s="24" t="s">
        <v>4152</v>
      </c>
      <c r="C4097" s="4"/>
      <c r="D4097" s="3">
        <v>312691</v>
      </c>
      <c r="E4097" s="24"/>
      <c r="F4097" s="4" t="s">
        <v>33</v>
      </c>
      <c r="G4097" s="4" t="s">
        <v>33</v>
      </c>
      <c r="H4097" s="4" t="s">
        <v>34</v>
      </c>
      <c r="I4097" s="24" t="s">
        <v>209</v>
      </c>
      <c r="J4097" s="4" t="s">
        <v>41</v>
      </c>
      <c r="K4097" s="5">
        <v>1317826.29</v>
      </c>
      <c r="L4097" s="5">
        <v>79517.638347140193</v>
      </c>
      <c r="M4097" s="5">
        <v>0</v>
      </c>
      <c r="N4097" s="5">
        <v>0</v>
      </c>
      <c r="O4097" s="5">
        <v>0</v>
      </c>
      <c r="P4097" s="5">
        <v>1317826.29</v>
      </c>
      <c r="Q4097" s="5">
        <v>1317826.29</v>
      </c>
      <c r="R4097" s="25" t="s">
        <v>102</v>
      </c>
      <c r="S4097" s="25" t="s">
        <v>38</v>
      </c>
      <c r="T4097" s="5"/>
      <c r="U4097" s="5">
        <v>0</v>
      </c>
      <c r="V4097" s="4" t="s">
        <v>39</v>
      </c>
      <c r="W4097" s="4" t="s">
        <v>39</v>
      </c>
      <c r="X4097" s="4" t="s">
        <v>39</v>
      </c>
      <c r="Y4097" s="3">
        <v>1518760.25</v>
      </c>
    </row>
    <row r="4098" spans="1:25" x14ac:dyDescent="0.25">
      <c r="A4098" s="3">
        <v>702</v>
      </c>
      <c r="B4098" s="24" t="s">
        <v>4153</v>
      </c>
      <c r="C4098" s="4"/>
      <c r="D4098" s="3">
        <v>318822</v>
      </c>
      <c r="E4098" s="24"/>
      <c r="F4098" s="4" t="s">
        <v>33</v>
      </c>
      <c r="G4098" s="4" t="s">
        <v>33</v>
      </c>
      <c r="H4098" s="4" t="s">
        <v>34</v>
      </c>
      <c r="I4098" s="24" t="s">
        <v>35</v>
      </c>
      <c r="J4098" s="4" t="s">
        <v>36</v>
      </c>
      <c r="K4098" s="5">
        <v>21038.03</v>
      </c>
      <c r="L4098" s="5">
        <v>21038.03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25" t="s">
        <v>37</v>
      </c>
      <c r="S4098" s="25" t="s">
        <v>38</v>
      </c>
      <c r="T4098" s="5"/>
      <c r="U4098" s="5">
        <v>0</v>
      </c>
      <c r="V4098" s="4" t="s">
        <v>39</v>
      </c>
      <c r="W4098" s="4" t="s">
        <v>39</v>
      </c>
      <c r="X4098" s="4" t="s">
        <v>39</v>
      </c>
      <c r="Y4098" s="3">
        <v>24090.49</v>
      </c>
    </row>
    <row r="4099" spans="1:25" x14ac:dyDescent="0.25">
      <c r="A4099" s="3">
        <v>702</v>
      </c>
      <c r="B4099" s="24" t="s">
        <v>4154</v>
      </c>
      <c r="C4099" s="4"/>
      <c r="D4099" s="3">
        <v>319934</v>
      </c>
      <c r="E4099" s="24"/>
      <c r="F4099" s="4" t="s">
        <v>172</v>
      </c>
      <c r="G4099" s="4" t="s">
        <v>172</v>
      </c>
      <c r="H4099" s="4" t="s">
        <v>34</v>
      </c>
      <c r="I4099" s="24" t="s">
        <v>35</v>
      </c>
      <c r="J4099" s="4" t="s">
        <v>36</v>
      </c>
      <c r="K4099" s="5">
        <v>533269.31999999995</v>
      </c>
      <c r="L4099" s="5">
        <v>533269.31999999995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25" t="s">
        <v>37</v>
      </c>
      <c r="S4099" s="25" t="s">
        <v>38</v>
      </c>
      <c r="T4099" s="5"/>
      <c r="U4099" s="5">
        <v>0</v>
      </c>
      <c r="V4099" s="4" t="s">
        <v>39</v>
      </c>
      <c r="W4099" s="4" t="s">
        <v>39</v>
      </c>
      <c r="X4099" s="4" t="s">
        <v>39</v>
      </c>
      <c r="Y4099" s="3">
        <v>24636.94</v>
      </c>
    </row>
    <row r="4100" spans="1:25" x14ac:dyDescent="0.25">
      <c r="A4100" s="3">
        <v>702</v>
      </c>
      <c r="B4100" s="24" t="s">
        <v>4155</v>
      </c>
      <c r="C4100" s="4"/>
      <c r="D4100" s="3">
        <v>309024</v>
      </c>
      <c r="E4100" s="24"/>
      <c r="F4100" s="4" t="s">
        <v>33</v>
      </c>
      <c r="G4100" s="4" t="s">
        <v>33</v>
      </c>
      <c r="H4100" s="4" t="s">
        <v>34</v>
      </c>
      <c r="I4100" s="24" t="s">
        <v>209</v>
      </c>
      <c r="J4100" s="4" t="s">
        <v>41</v>
      </c>
      <c r="K4100" s="5">
        <v>284574.68</v>
      </c>
      <c r="L4100" s="5">
        <v>17171.236193044191</v>
      </c>
      <c r="M4100" s="5">
        <v>0</v>
      </c>
      <c r="N4100" s="5">
        <v>0</v>
      </c>
      <c r="O4100" s="5">
        <v>0</v>
      </c>
      <c r="P4100" s="5">
        <v>284574.68</v>
      </c>
      <c r="Q4100" s="5">
        <v>284574.68</v>
      </c>
      <c r="R4100" s="25" t="s">
        <v>102</v>
      </c>
      <c r="S4100" s="25" t="s">
        <v>38</v>
      </c>
      <c r="T4100" s="5"/>
      <c r="U4100" s="5">
        <v>284574.68</v>
      </c>
      <c r="V4100" s="4" t="s">
        <v>39</v>
      </c>
      <c r="W4100" s="4" t="s">
        <v>39</v>
      </c>
      <c r="X4100" s="4" t="s">
        <v>39</v>
      </c>
      <c r="Y4100" s="3">
        <v>284574.68</v>
      </c>
    </row>
    <row r="4101" spans="1:25" x14ac:dyDescent="0.25">
      <c r="A4101" s="3">
        <v>702</v>
      </c>
      <c r="B4101" s="24" t="s">
        <v>4156</v>
      </c>
      <c r="C4101" s="4"/>
      <c r="D4101" s="3">
        <v>318173</v>
      </c>
      <c r="E4101" s="24"/>
      <c r="F4101" s="4" t="s">
        <v>33</v>
      </c>
      <c r="G4101" s="4" t="s">
        <v>33</v>
      </c>
      <c r="H4101" s="4" t="s">
        <v>34</v>
      </c>
      <c r="I4101" s="24" t="s">
        <v>35</v>
      </c>
      <c r="J4101" s="4" t="s">
        <v>36</v>
      </c>
      <c r="K4101" s="5">
        <v>201859.07</v>
      </c>
      <c r="L4101" s="5">
        <v>201859.07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25" t="s">
        <v>37</v>
      </c>
      <c r="S4101" s="25" t="s">
        <v>38</v>
      </c>
      <c r="T4101" s="5"/>
      <c r="U4101" s="5">
        <v>0</v>
      </c>
      <c r="V4101" s="4" t="s">
        <v>39</v>
      </c>
      <c r="W4101" s="4" t="s">
        <v>39</v>
      </c>
      <c r="X4101" s="4" t="s">
        <v>39</v>
      </c>
      <c r="Y4101" s="3">
        <v>236109.82</v>
      </c>
    </row>
    <row r="4102" spans="1:25" x14ac:dyDescent="0.25">
      <c r="A4102" s="3">
        <v>702</v>
      </c>
      <c r="B4102" s="24" t="s">
        <v>4157</v>
      </c>
      <c r="C4102" s="4"/>
      <c r="D4102" s="3">
        <v>319669</v>
      </c>
      <c r="E4102" s="24"/>
      <c r="F4102" s="4" t="s">
        <v>33</v>
      </c>
      <c r="G4102" s="4" t="s">
        <v>33</v>
      </c>
      <c r="H4102" s="4" t="s">
        <v>34</v>
      </c>
      <c r="I4102" s="24" t="s">
        <v>35</v>
      </c>
      <c r="J4102" s="4" t="s">
        <v>41</v>
      </c>
      <c r="K4102" s="5">
        <v>723319.69</v>
      </c>
      <c r="L4102" s="5">
        <v>43645.110099287478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25" t="s">
        <v>37</v>
      </c>
      <c r="S4102" s="25" t="s">
        <v>38</v>
      </c>
      <c r="T4102" s="5"/>
      <c r="U4102" s="5">
        <v>0</v>
      </c>
      <c r="V4102" s="4" t="s">
        <v>39</v>
      </c>
      <c r="W4102" s="4" t="s">
        <v>39</v>
      </c>
      <c r="X4102" s="4" t="s">
        <v>39</v>
      </c>
      <c r="Y4102" s="3">
        <v>864792.28</v>
      </c>
    </row>
    <row r="4103" spans="1:25" x14ac:dyDescent="0.25">
      <c r="A4103" s="3">
        <v>702</v>
      </c>
      <c r="B4103" s="24" t="s">
        <v>4158</v>
      </c>
      <c r="C4103" s="4"/>
      <c r="D4103" s="3">
        <v>318795</v>
      </c>
      <c r="E4103" s="24"/>
      <c r="F4103" s="4" t="s">
        <v>33</v>
      </c>
      <c r="G4103" s="4" t="s">
        <v>33</v>
      </c>
      <c r="H4103" s="4" t="s">
        <v>34</v>
      </c>
      <c r="I4103" s="24" t="s">
        <v>209</v>
      </c>
      <c r="J4103" s="4" t="s">
        <v>41</v>
      </c>
      <c r="K4103" s="5">
        <v>30556.35</v>
      </c>
      <c r="L4103" s="5">
        <v>1843.7701591980208</v>
      </c>
      <c r="M4103" s="5">
        <v>0</v>
      </c>
      <c r="N4103" s="5">
        <v>0</v>
      </c>
      <c r="O4103" s="5">
        <v>0</v>
      </c>
      <c r="P4103" s="5">
        <v>30556.35</v>
      </c>
      <c r="Q4103" s="5">
        <v>30556.35</v>
      </c>
      <c r="R4103" s="25" t="s">
        <v>102</v>
      </c>
      <c r="S4103" s="25" t="s">
        <v>38</v>
      </c>
      <c r="T4103" s="5"/>
      <c r="U4103" s="5">
        <v>0</v>
      </c>
      <c r="V4103" s="4" t="s">
        <v>39</v>
      </c>
      <c r="W4103" s="4" t="s">
        <v>39</v>
      </c>
      <c r="X4103" s="4" t="s">
        <v>39</v>
      </c>
      <c r="Y4103" s="3">
        <v>3533.46</v>
      </c>
    </row>
    <row r="4104" spans="1:25" x14ac:dyDescent="0.25">
      <c r="A4104" s="3">
        <v>702</v>
      </c>
      <c r="B4104" s="24" t="s">
        <v>4159</v>
      </c>
      <c r="C4104" s="4"/>
      <c r="D4104" s="3">
        <v>315701</v>
      </c>
      <c r="E4104" s="24"/>
      <c r="F4104" s="4" t="s">
        <v>33</v>
      </c>
      <c r="G4104" s="4" t="s">
        <v>33</v>
      </c>
      <c r="H4104" s="4" t="s">
        <v>34</v>
      </c>
      <c r="I4104" s="24" t="s">
        <v>35</v>
      </c>
      <c r="J4104" s="4" t="s">
        <v>36</v>
      </c>
      <c r="K4104" s="5">
        <v>283865.95</v>
      </c>
      <c r="L4104" s="5">
        <v>283865.95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25" t="s">
        <v>37</v>
      </c>
      <c r="S4104" s="25" t="s">
        <v>38</v>
      </c>
      <c r="T4104" s="5"/>
      <c r="U4104" s="5">
        <v>0</v>
      </c>
      <c r="V4104" s="4" t="s">
        <v>39</v>
      </c>
      <c r="W4104" s="4" t="s">
        <v>39</v>
      </c>
      <c r="X4104" s="4" t="s">
        <v>39</v>
      </c>
      <c r="Y4104" s="3">
        <v>318644.78999999998</v>
      </c>
    </row>
    <row r="4105" spans="1:25" x14ac:dyDescent="0.25">
      <c r="A4105" s="3">
        <v>702</v>
      </c>
      <c r="B4105" s="24" t="s">
        <v>4160</v>
      </c>
      <c r="C4105" s="4"/>
      <c r="D4105" s="3">
        <v>316391</v>
      </c>
      <c r="E4105" s="24"/>
      <c r="F4105" s="4" t="s">
        <v>33</v>
      </c>
      <c r="G4105" s="4" t="s">
        <v>33</v>
      </c>
      <c r="H4105" s="4" t="s">
        <v>34</v>
      </c>
      <c r="I4105" s="24" t="s">
        <v>35</v>
      </c>
      <c r="J4105" s="4" t="s">
        <v>36</v>
      </c>
      <c r="K4105" s="5">
        <v>6174707.7300000004</v>
      </c>
      <c r="L4105" s="5">
        <v>6174707.7300000004</v>
      </c>
      <c r="M4105" s="5">
        <v>0</v>
      </c>
      <c r="N4105" s="5">
        <v>0</v>
      </c>
      <c r="O4105" s="5">
        <v>0</v>
      </c>
      <c r="P4105" s="5">
        <v>0</v>
      </c>
      <c r="Q4105" s="5">
        <v>0</v>
      </c>
      <c r="R4105" s="25" t="s">
        <v>37</v>
      </c>
      <c r="S4105" s="25" t="s">
        <v>38</v>
      </c>
      <c r="T4105" s="5"/>
      <c r="U4105" s="5">
        <v>0</v>
      </c>
      <c r="V4105" s="4" t="s">
        <v>39</v>
      </c>
      <c r="W4105" s="4" t="s">
        <v>39</v>
      </c>
      <c r="X4105" s="4" t="s">
        <v>39</v>
      </c>
      <c r="Y4105" s="3">
        <v>6822058.96</v>
      </c>
    </row>
    <row r="4106" spans="1:25" x14ac:dyDescent="0.25">
      <c r="A4106" s="3">
        <v>702</v>
      </c>
      <c r="B4106" s="24" t="s">
        <v>4161</v>
      </c>
      <c r="C4106" s="4"/>
      <c r="D4106" s="3">
        <v>317847</v>
      </c>
      <c r="E4106" s="24"/>
      <c r="F4106" s="4" t="s">
        <v>33</v>
      </c>
      <c r="G4106" s="4" t="s">
        <v>33</v>
      </c>
      <c r="H4106" s="4" t="s">
        <v>34</v>
      </c>
      <c r="I4106" s="24" t="s">
        <v>35</v>
      </c>
      <c r="J4106" s="4" t="s">
        <v>36</v>
      </c>
      <c r="K4106" s="5">
        <v>127132.27</v>
      </c>
      <c r="L4106" s="5">
        <v>127132.27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25" t="s">
        <v>37</v>
      </c>
      <c r="S4106" s="25" t="s">
        <v>38</v>
      </c>
      <c r="T4106" s="5"/>
      <c r="U4106" s="5">
        <v>0</v>
      </c>
      <c r="V4106" s="4" t="s">
        <v>39</v>
      </c>
      <c r="W4106" s="4" t="s">
        <v>39</v>
      </c>
      <c r="X4106" s="4" t="s">
        <v>39</v>
      </c>
      <c r="Y4106" s="3">
        <v>146750.51999999999</v>
      </c>
    </row>
    <row r="4107" spans="1:25" x14ac:dyDescent="0.25">
      <c r="A4107" s="3">
        <v>702</v>
      </c>
      <c r="B4107" s="24" t="s">
        <v>4162</v>
      </c>
      <c r="C4107" s="4"/>
      <c r="D4107" s="3">
        <v>320398</v>
      </c>
      <c r="E4107" s="24"/>
      <c r="F4107" s="4" t="s">
        <v>43</v>
      </c>
      <c r="G4107" s="4" t="s">
        <v>45</v>
      </c>
      <c r="H4107" s="4" t="s">
        <v>34</v>
      </c>
      <c r="I4107" s="24" t="s">
        <v>35</v>
      </c>
      <c r="J4107" s="4" t="s">
        <v>41</v>
      </c>
      <c r="K4107" s="5">
        <v>254306.26</v>
      </c>
      <c r="L4107" s="5">
        <v>15344.839730048036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25" t="s">
        <v>37</v>
      </c>
      <c r="S4107" s="25" t="s">
        <v>38</v>
      </c>
      <c r="T4107" s="5"/>
      <c r="U4107" s="5">
        <v>0</v>
      </c>
      <c r="V4107" s="4" t="s">
        <v>39</v>
      </c>
      <c r="W4107" s="4" t="s">
        <v>39</v>
      </c>
      <c r="X4107" s="4" t="s">
        <v>39</v>
      </c>
      <c r="Y4107" s="3">
        <v>254306.26</v>
      </c>
    </row>
    <row r="4108" spans="1:25" x14ac:dyDescent="0.25">
      <c r="A4108" s="3">
        <v>702</v>
      </c>
      <c r="B4108" s="24" t="s">
        <v>4163</v>
      </c>
      <c r="C4108" s="4"/>
      <c r="D4108" s="3">
        <v>309617</v>
      </c>
      <c r="E4108" s="24"/>
      <c r="F4108" s="4" t="s">
        <v>33</v>
      </c>
      <c r="G4108" s="4" t="s">
        <v>33</v>
      </c>
      <c r="H4108" s="4" t="s">
        <v>34</v>
      </c>
      <c r="I4108" s="24" t="s">
        <v>35</v>
      </c>
      <c r="J4108" s="4" t="s">
        <v>36</v>
      </c>
      <c r="K4108" s="5">
        <v>246474.57</v>
      </c>
      <c r="L4108" s="5">
        <v>246474.57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25" t="s">
        <v>37</v>
      </c>
      <c r="S4108" s="25" t="s">
        <v>4164</v>
      </c>
      <c r="T4108" s="5"/>
      <c r="U4108" s="5">
        <v>0</v>
      </c>
      <c r="V4108" s="4" t="s">
        <v>39</v>
      </c>
      <c r="W4108" s="4" t="s">
        <v>39</v>
      </c>
      <c r="X4108" s="4" t="s">
        <v>39</v>
      </c>
      <c r="Y4108" s="3">
        <v>258554.04</v>
      </c>
    </row>
    <row r="4109" spans="1:25" x14ac:dyDescent="0.25">
      <c r="A4109" s="3">
        <v>702</v>
      </c>
      <c r="B4109" s="24" t="s">
        <v>4165</v>
      </c>
      <c r="C4109" s="4"/>
      <c r="D4109" s="3">
        <v>309785</v>
      </c>
      <c r="E4109" s="24"/>
      <c r="F4109" s="4" t="s">
        <v>43</v>
      </c>
      <c r="G4109" s="4" t="s">
        <v>33</v>
      </c>
      <c r="H4109" s="4" t="s">
        <v>34</v>
      </c>
      <c r="I4109" s="24" t="s">
        <v>35</v>
      </c>
      <c r="J4109" s="4" t="s">
        <v>36</v>
      </c>
      <c r="K4109" s="5">
        <v>371464.66</v>
      </c>
      <c r="L4109" s="5">
        <v>371464.66</v>
      </c>
      <c r="M4109" s="5">
        <v>0</v>
      </c>
      <c r="N4109" s="5">
        <v>0</v>
      </c>
      <c r="O4109" s="5">
        <v>0</v>
      </c>
      <c r="P4109" s="5">
        <v>0</v>
      </c>
      <c r="Q4109" s="5">
        <v>0</v>
      </c>
      <c r="R4109" s="25" t="s">
        <v>37</v>
      </c>
      <c r="S4109" s="25" t="s">
        <v>74</v>
      </c>
      <c r="T4109" s="5"/>
      <c r="U4109" s="5">
        <v>0</v>
      </c>
      <c r="V4109" s="4" t="s">
        <v>39</v>
      </c>
      <c r="W4109" s="4" t="s">
        <v>39</v>
      </c>
      <c r="X4109" s="4" t="s">
        <v>39</v>
      </c>
      <c r="Y4109" s="3">
        <v>396958.86</v>
      </c>
    </row>
    <row r="4110" spans="1:25" x14ac:dyDescent="0.25">
      <c r="A4110" s="3">
        <v>702</v>
      </c>
      <c r="B4110" s="24" t="s">
        <v>4166</v>
      </c>
      <c r="C4110" s="4"/>
      <c r="D4110" s="3">
        <v>312088</v>
      </c>
      <c r="E4110" s="24"/>
      <c r="F4110" s="4" t="s">
        <v>45</v>
      </c>
      <c r="G4110" s="4" t="s">
        <v>45</v>
      </c>
      <c r="H4110" s="4" t="s">
        <v>34</v>
      </c>
      <c r="I4110" s="24" t="s">
        <v>35</v>
      </c>
      <c r="J4110" s="4" t="s">
        <v>36</v>
      </c>
      <c r="K4110" s="5">
        <v>345346.12</v>
      </c>
      <c r="L4110" s="5">
        <v>345346.12</v>
      </c>
      <c r="M4110" s="5">
        <v>0</v>
      </c>
      <c r="N4110" s="5">
        <v>0</v>
      </c>
      <c r="O4110" s="5">
        <v>0</v>
      </c>
      <c r="P4110" s="5">
        <v>0</v>
      </c>
      <c r="Q4110" s="5">
        <v>0</v>
      </c>
      <c r="R4110" s="25" t="s">
        <v>37</v>
      </c>
      <c r="S4110" s="25" t="s">
        <v>74</v>
      </c>
      <c r="T4110" s="5"/>
      <c r="U4110" s="5">
        <v>0</v>
      </c>
      <c r="V4110" s="4" t="s">
        <v>39</v>
      </c>
      <c r="W4110" s="4" t="s">
        <v>39</v>
      </c>
      <c r="X4110" s="4" t="s">
        <v>39</v>
      </c>
      <c r="Y4110" s="3">
        <v>369693.62</v>
      </c>
    </row>
    <row r="4111" spans="1:25" x14ac:dyDescent="0.25">
      <c r="A4111" s="3">
        <v>702</v>
      </c>
      <c r="B4111" s="24" t="s">
        <v>4167</v>
      </c>
      <c r="C4111" s="4"/>
      <c r="D4111" s="3">
        <v>316353</v>
      </c>
      <c r="E4111" s="24"/>
      <c r="F4111" s="4" t="s">
        <v>33</v>
      </c>
      <c r="G4111" s="4" t="s">
        <v>33</v>
      </c>
      <c r="H4111" s="4" t="s">
        <v>34</v>
      </c>
      <c r="I4111" s="24" t="s">
        <v>209</v>
      </c>
      <c r="J4111" s="4" t="s">
        <v>41</v>
      </c>
      <c r="K4111" s="5">
        <v>1455688.23</v>
      </c>
      <c r="L4111" s="5">
        <v>87836.227807633608</v>
      </c>
      <c r="M4111" s="5">
        <v>0</v>
      </c>
      <c r="N4111" s="5">
        <v>0</v>
      </c>
      <c r="O4111" s="5">
        <v>0</v>
      </c>
      <c r="P4111" s="5">
        <v>1455688.23</v>
      </c>
      <c r="Q4111" s="5">
        <v>1455688.23</v>
      </c>
      <c r="R4111" s="25" t="s">
        <v>102</v>
      </c>
      <c r="S4111" s="25" t="s">
        <v>38</v>
      </c>
      <c r="T4111" s="5"/>
      <c r="U4111" s="5">
        <v>0</v>
      </c>
      <c r="V4111" s="4" t="s">
        <v>39</v>
      </c>
      <c r="W4111" s="4" t="s">
        <v>39</v>
      </c>
      <c r="X4111" s="4" t="s">
        <v>39</v>
      </c>
      <c r="Y4111" s="3">
        <v>1692034.47</v>
      </c>
    </row>
    <row r="4112" spans="1:25" x14ac:dyDescent="0.25">
      <c r="A4112" s="3">
        <v>702</v>
      </c>
      <c r="B4112" s="24" t="s">
        <v>4168</v>
      </c>
      <c r="C4112" s="4"/>
      <c r="D4112" s="3">
        <v>315430</v>
      </c>
      <c r="E4112" s="24"/>
      <c r="F4112" s="4" t="s">
        <v>45</v>
      </c>
      <c r="G4112" s="4" t="s">
        <v>33</v>
      </c>
      <c r="H4112" s="4" t="s">
        <v>34</v>
      </c>
      <c r="I4112" s="24" t="s">
        <v>35</v>
      </c>
      <c r="J4112" s="4" t="s">
        <v>36</v>
      </c>
      <c r="K4112" s="5">
        <v>4665</v>
      </c>
      <c r="L4112" s="5">
        <v>4665</v>
      </c>
      <c r="M4112" s="5">
        <v>0</v>
      </c>
      <c r="N4112" s="5">
        <v>0</v>
      </c>
      <c r="O4112" s="5">
        <v>0</v>
      </c>
      <c r="P4112" s="5">
        <v>0</v>
      </c>
      <c r="Q4112" s="5">
        <v>0</v>
      </c>
      <c r="R4112" s="25" t="s">
        <v>37</v>
      </c>
      <c r="S4112" s="25" t="s">
        <v>58</v>
      </c>
      <c r="T4112" s="5"/>
      <c r="U4112" s="5">
        <v>0</v>
      </c>
      <c r="V4112" s="4" t="s">
        <v>39</v>
      </c>
      <c r="W4112" s="4" t="s">
        <v>39</v>
      </c>
      <c r="X4112" s="4" t="s">
        <v>39</v>
      </c>
      <c r="Y4112" s="3">
        <v>4703.46</v>
      </c>
    </row>
    <row r="4113" spans="1:25" x14ac:dyDescent="0.25">
      <c r="A4113" s="3">
        <v>702</v>
      </c>
      <c r="B4113" s="24" t="s">
        <v>4169</v>
      </c>
      <c r="C4113" s="4"/>
      <c r="D4113" s="3">
        <v>315430</v>
      </c>
      <c r="E4113" s="24"/>
      <c r="F4113" s="4" t="s">
        <v>45</v>
      </c>
      <c r="G4113" s="4" t="s">
        <v>33</v>
      </c>
      <c r="H4113" s="4" t="s">
        <v>34</v>
      </c>
      <c r="I4113" s="24" t="s">
        <v>35</v>
      </c>
      <c r="J4113" s="4" t="s">
        <v>36</v>
      </c>
      <c r="K4113" s="5">
        <v>4665</v>
      </c>
      <c r="L4113" s="5">
        <v>4665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25" t="s">
        <v>37</v>
      </c>
      <c r="S4113" s="25" t="s">
        <v>58</v>
      </c>
      <c r="T4113" s="5"/>
      <c r="U4113" s="5">
        <v>0</v>
      </c>
      <c r="V4113" s="4" t="s">
        <v>39</v>
      </c>
      <c r="W4113" s="4" t="s">
        <v>39</v>
      </c>
      <c r="X4113" s="4" t="s">
        <v>39</v>
      </c>
      <c r="Y4113" s="3">
        <v>4703.46</v>
      </c>
    </row>
    <row r="4114" spans="1:25" x14ac:dyDescent="0.25">
      <c r="A4114" s="3">
        <v>702</v>
      </c>
      <c r="B4114" s="24" t="s">
        <v>4170</v>
      </c>
      <c r="C4114" s="4"/>
      <c r="D4114" s="3">
        <v>319423</v>
      </c>
      <c r="E4114" s="24"/>
      <c r="F4114" s="4" t="s">
        <v>43</v>
      </c>
      <c r="G4114" s="4" t="s">
        <v>33</v>
      </c>
      <c r="H4114" s="4" t="s">
        <v>34</v>
      </c>
      <c r="I4114" s="24" t="s">
        <v>35</v>
      </c>
      <c r="J4114" s="4" t="s">
        <v>41</v>
      </c>
      <c r="K4114" s="5">
        <v>5197610.0999999996</v>
      </c>
      <c r="L4114" s="5">
        <v>313623.79346768319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25" t="s">
        <v>37</v>
      </c>
      <c r="S4114" s="25" t="s">
        <v>38</v>
      </c>
      <c r="T4114" s="5"/>
      <c r="U4114" s="5">
        <v>0</v>
      </c>
      <c r="V4114" s="4" t="s">
        <v>39</v>
      </c>
      <c r="W4114" s="4" t="s">
        <v>39</v>
      </c>
      <c r="X4114" s="4" t="s">
        <v>39</v>
      </c>
      <c r="Y4114" s="3">
        <v>5576469.9199999999</v>
      </c>
    </row>
    <row r="4115" spans="1:25" x14ac:dyDescent="0.25">
      <c r="A4115" s="3">
        <v>702</v>
      </c>
      <c r="B4115" s="24" t="s">
        <v>4171</v>
      </c>
      <c r="C4115" s="4"/>
      <c r="D4115" s="3">
        <v>318777</v>
      </c>
      <c r="E4115" s="24"/>
      <c r="F4115" s="4" t="s">
        <v>33</v>
      </c>
      <c r="G4115" s="4" t="s">
        <v>33</v>
      </c>
      <c r="H4115" s="4" t="s">
        <v>34</v>
      </c>
      <c r="I4115" s="24" t="s">
        <v>209</v>
      </c>
      <c r="J4115" s="4" t="s">
        <v>41</v>
      </c>
      <c r="K4115" s="5">
        <v>4380472.6100000003</v>
      </c>
      <c r="L4115" s="5">
        <v>264317.71731578774</v>
      </c>
      <c r="M4115" s="5">
        <v>0</v>
      </c>
      <c r="N4115" s="5">
        <v>0</v>
      </c>
      <c r="O4115" s="5">
        <v>0</v>
      </c>
      <c r="P4115" s="5">
        <v>4380472.6100000003</v>
      </c>
      <c r="Q4115" s="5">
        <v>4380472.6100000003</v>
      </c>
      <c r="R4115" s="25" t="s">
        <v>102</v>
      </c>
      <c r="S4115" s="25" t="s">
        <v>38</v>
      </c>
      <c r="T4115" s="5"/>
      <c r="U4115" s="5">
        <v>0</v>
      </c>
      <c r="V4115" s="4" t="s">
        <v>39</v>
      </c>
      <c r="W4115" s="4" t="s">
        <v>39</v>
      </c>
      <c r="X4115" s="4" t="s">
        <v>39</v>
      </c>
      <c r="Y4115" s="3">
        <v>5140047.41</v>
      </c>
    </row>
    <row r="4116" spans="1:25" x14ac:dyDescent="0.25">
      <c r="A4116" s="3">
        <v>702</v>
      </c>
      <c r="B4116" s="24" t="s">
        <v>4172</v>
      </c>
      <c r="C4116" s="4"/>
      <c r="D4116" s="3">
        <v>315701</v>
      </c>
      <c r="E4116" s="24"/>
      <c r="F4116" s="4" t="s">
        <v>43</v>
      </c>
      <c r="G4116" s="4" t="s">
        <v>33</v>
      </c>
      <c r="H4116" s="4" t="s">
        <v>34</v>
      </c>
      <c r="I4116" s="24" t="s">
        <v>35</v>
      </c>
      <c r="J4116" s="4" t="s">
        <v>36</v>
      </c>
      <c r="K4116" s="5">
        <v>411808.97</v>
      </c>
      <c r="L4116" s="5">
        <v>411808.97</v>
      </c>
      <c r="M4116" s="5">
        <v>0</v>
      </c>
      <c r="N4116" s="5">
        <v>0</v>
      </c>
      <c r="O4116" s="5">
        <v>0</v>
      </c>
      <c r="P4116" s="5">
        <v>0</v>
      </c>
      <c r="Q4116" s="5">
        <v>0</v>
      </c>
      <c r="R4116" s="25" t="s">
        <v>37</v>
      </c>
      <c r="S4116" s="25" t="s">
        <v>38</v>
      </c>
      <c r="T4116" s="5"/>
      <c r="U4116" s="5">
        <v>0</v>
      </c>
      <c r="V4116" s="4" t="s">
        <v>39</v>
      </c>
      <c r="W4116" s="4" t="s">
        <v>39</v>
      </c>
      <c r="X4116" s="4" t="s">
        <v>39</v>
      </c>
      <c r="Y4116" s="3">
        <v>453785.09</v>
      </c>
    </row>
    <row r="4117" spans="1:25" x14ac:dyDescent="0.25">
      <c r="A4117" s="3">
        <v>702</v>
      </c>
      <c r="B4117" s="24" t="s">
        <v>4173</v>
      </c>
      <c r="C4117" s="4"/>
      <c r="D4117" s="3">
        <v>317994</v>
      </c>
      <c r="E4117" s="24"/>
      <c r="F4117" s="4" t="s">
        <v>43</v>
      </c>
      <c r="G4117" s="4" t="s">
        <v>33</v>
      </c>
      <c r="H4117" s="4" t="s">
        <v>34</v>
      </c>
      <c r="I4117" s="24" t="s">
        <v>35</v>
      </c>
      <c r="J4117" s="4" t="s">
        <v>36</v>
      </c>
      <c r="K4117" s="5">
        <v>176496.06</v>
      </c>
      <c r="L4117" s="5">
        <v>176496.06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25" t="s">
        <v>37</v>
      </c>
      <c r="S4117" s="25" t="s">
        <v>74</v>
      </c>
      <c r="T4117" s="5"/>
      <c r="U4117" s="5">
        <v>0</v>
      </c>
      <c r="V4117" s="4" t="s">
        <v>39</v>
      </c>
      <c r="W4117" s="4" t="s">
        <v>39</v>
      </c>
      <c r="X4117" s="4" t="s">
        <v>39</v>
      </c>
      <c r="Y4117" s="3">
        <v>183078.79</v>
      </c>
    </row>
    <row r="4118" spans="1:25" x14ac:dyDescent="0.25">
      <c r="A4118" s="3">
        <v>702</v>
      </c>
      <c r="B4118" s="24" t="s">
        <v>4174</v>
      </c>
      <c r="C4118" s="4"/>
      <c r="D4118" s="3">
        <v>312880</v>
      </c>
      <c r="E4118" s="24"/>
      <c r="F4118" s="4" t="s">
        <v>33</v>
      </c>
      <c r="G4118" s="4" t="s">
        <v>33</v>
      </c>
      <c r="H4118" s="4" t="s">
        <v>34</v>
      </c>
      <c r="I4118" s="24" t="s">
        <v>209</v>
      </c>
      <c r="J4118" s="4" t="s">
        <v>41</v>
      </c>
      <c r="K4118" s="5">
        <v>316724.82</v>
      </c>
      <c r="L4118" s="5">
        <v>19111.17564085254</v>
      </c>
      <c r="M4118" s="5">
        <v>0</v>
      </c>
      <c r="N4118" s="5">
        <v>0</v>
      </c>
      <c r="O4118" s="5">
        <v>0</v>
      </c>
      <c r="P4118" s="5">
        <v>316724.82</v>
      </c>
      <c r="Q4118" s="5">
        <v>316724.82</v>
      </c>
      <c r="R4118" s="25" t="s">
        <v>102</v>
      </c>
      <c r="S4118" s="25" t="s">
        <v>38</v>
      </c>
      <c r="T4118" s="5"/>
      <c r="U4118" s="5">
        <v>316724.82</v>
      </c>
      <c r="V4118" s="4" t="s">
        <v>39</v>
      </c>
      <c r="W4118" s="4" t="s">
        <v>39</v>
      </c>
      <c r="X4118" s="4" t="s">
        <v>39</v>
      </c>
      <c r="Y4118" s="3">
        <v>316724.82</v>
      </c>
    </row>
    <row r="4119" spans="1:25" x14ac:dyDescent="0.25">
      <c r="A4119" s="3">
        <v>702</v>
      </c>
      <c r="B4119" s="24" t="s">
        <v>4175</v>
      </c>
      <c r="C4119" s="4"/>
      <c r="D4119" s="3">
        <v>318874</v>
      </c>
      <c r="E4119" s="24"/>
      <c r="F4119" s="4" t="s">
        <v>33</v>
      </c>
      <c r="G4119" s="4" t="s">
        <v>33</v>
      </c>
      <c r="H4119" s="4" t="s">
        <v>34</v>
      </c>
      <c r="I4119" s="24" t="s">
        <v>35</v>
      </c>
      <c r="J4119" s="4" t="s">
        <v>41</v>
      </c>
      <c r="K4119" s="5">
        <v>5567502.9100000001</v>
      </c>
      <c r="L4119" s="5">
        <v>335943.12562548032</v>
      </c>
      <c r="M4119" s="5">
        <v>5567502.9100000001</v>
      </c>
      <c r="N4119" s="5">
        <v>0</v>
      </c>
      <c r="O4119" s="5">
        <v>0</v>
      </c>
      <c r="P4119" s="5">
        <v>0</v>
      </c>
      <c r="Q4119" s="5">
        <v>5567502.9100000001</v>
      </c>
      <c r="R4119" s="25" t="s">
        <v>48</v>
      </c>
      <c r="S4119" s="25" t="s">
        <v>38</v>
      </c>
      <c r="T4119" s="5"/>
      <c r="U4119" s="5">
        <v>0</v>
      </c>
      <c r="V4119" s="4" t="s">
        <v>39</v>
      </c>
      <c r="W4119" s="4" t="s">
        <v>39</v>
      </c>
      <c r="X4119" s="4" t="s">
        <v>39</v>
      </c>
      <c r="Y4119" s="3">
        <v>8251724.8700000001</v>
      </c>
    </row>
    <row r="4120" spans="1:25" x14ac:dyDescent="0.25">
      <c r="A4120" s="3">
        <v>702</v>
      </c>
      <c r="B4120" s="24" t="s">
        <v>4176</v>
      </c>
      <c r="C4120" s="4"/>
      <c r="D4120" s="3">
        <v>315395</v>
      </c>
      <c r="E4120" s="24"/>
      <c r="F4120" s="4" t="s">
        <v>33</v>
      </c>
      <c r="G4120" s="4" t="s">
        <v>33</v>
      </c>
      <c r="H4120" s="4" t="s">
        <v>34</v>
      </c>
      <c r="I4120" s="24" t="s">
        <v>35</v>
      </c>
      <c r="J4120" s="4" t="s">
        <v>41</v>
      </c>
      <c r="K4120" s="5">
        <v>320714.49</v>
      </c>
      <c r="L4120" s="5">
        <v>19351.912328678394</v>
      </c>
      <c r="M4120" s="5">
        <v>0</v>
      </c>
      <c r="N4120" s="5">
        <v>0</v>
      </c>
      <c r="O4120" s="5">
        <v>0</v>
      </c>
      <c r="P4120" s="5">
        <v>0</v>
      </c>
      <c r="Q4120" s="5">
        <v>0</v>
      </c>
      <c r="R4120" s="25" t="s">
        <v>37</v>
      </c>
      <c r="S4120" s="25" t="s">
        <v>38</v>
      </c>
      <c r="T4120" s="5"/>
      <c r="U4120" s="5">
        <v>0</v>
      </c>
      <c r="V4120" s="4" t="s">
        <v>39</v>
      </c>
      <c r="W4120" s="4" t="s">
        <v>39</v>
      </c>
      <c r="X4120" s="4" t="s">
        <v>39</v>
      </c>
      <c r="Y4120" s="3">
        <v>360681.6</v>
      </c>
    </row>
    <row r="4121" spans="1:25" x14ac:dyDescent="0.25">
      <c r="A4121" s="3">
        <v>702</v>
      </c>
      <c r="B4121" s="24" t="s">
        <v>4177</v>
      </c>
      <c r="C4121" s="4"/>
      <c r="D4121" s="3">
        <v>311715</v>
      </c>
      <c r="E4121" s="24"/>
      <c r="F4121" s="4" t="s">
        <v>33</v>
      </c>
      <c r="G4121" s="4" t="s">
        <v>33</v>
      </c>
      <c r="H4121" s="4" t="s">
        <v>34</v>
      </c>
      <c r="I4121" s="24" t="s">
        <v>35</v>
      </c>
      <c r="J4121" s="4" t="s">
        <v>41</v>
      </c>
      <c r="K4121" s="5">
        <v>360994.62</v>
      </c>
      <c r="L4121" s="5">
        <v>21782.415373139433</v>
      </c>
      <c r="M4121" s="5">
        <v>0</v>
      </c>
      <c r="N4121" s="5">
        <v>0</v>
      </c>
      <c r="O4121" s="5">
        <v>0</v>
      </c>
      <c r="P4121" s="5">
        <v>0</v>
      </c>
      <c r="Q4121" s="5">
        <v>0</v>
      </c>
      <c r="R4121" s="25" t="s">
        <v>37</v>
      </c>
      <c r="S4121" s="25" t="s">
        <v>38</v>
      </c>
      <c r="T4121" s="5"/>
      <c r="U4121" s="5">
        <v>0</v>
      </c>
      <c r="V4121" s="4" t="s">
        <v>39</v>
      </c>
      <c r="W4121" s="4" t="s">
        <v>39</v>
      </c>
      <c r="X4121" s="4" t="s">
        <v>39</v>
      </c>
      <c r="Y4121" s="3">
        <v>446794.85</v>
      </c>
    </row>
    <row r="4122" spans="1:25" x14ac:dyDescent="0.25">
      <c r="A4122" s="3">
        <v>702</v>
      </c>
      <c r="B4122" s="24" t="s">
        <v>4178</v>
      </c>
      <c r="C4122" s="4"/>
      <c r="D4122" s="3">
        <v>318942</v>
      </c>
      <c r="E4122" s="24"/>
      <c r="F4122" s="4" t="s">
        <v>33</v>
      </c>
      <c r="G4122" s="4" t="s">
        <v>33</v>
      </c>
      <c r="H4122" s="4" t="s">
        <v>34</v>
      </c>
      <c r="I4122" s="24" t="s">
        <v>209</v>
      </c>
      <c r="J4122" s="4" t="s">
        <v>41</v>
      </c>
      <c r="K4122" s="5">
        <v>3489548.79</v>
      </c>
      <c r="L4122" s="5">
        <v>210559.37401121407</v>
      </c>
      <c r="M4122" s="5">
        <v>0</v>
      </c>
      <c r="N4122" s="5">
        <v>0</v>
      </c>
      <c r="O4122" s="5">
        <v>0</v>
      </c>
      <c r="P4122" s="5">
        <v>3489548.79</v>
      </c>
      <c r="Q4122" s="5">
        <v>3489548.79</v>
      </c>
      <c r="R4122" s="25" t="s">
        <v>102</v>
      </c>
      <c r="S4122" s="25" t="s">
        <v>38</v>
      </c>
      <c r="T4122" s="5"/>
      <c r="U4122" s="5">
        <v>0</v>
      </c>
      <c r="V4122" s="4" t="s">
        <v>39</v>
      </c>
      <c r="W4122" s="4" t="s">
        <v>39</v>
      </c>
      <c r="X4122" s="4" t="s">
        <v>39</v>
      </c>
      <c r="Y4122" s="3">
        <v>4213746.54</v>
      </c>
    </row>
    <row r="4123" spans="1:25" x14ac:dyDescent="0.25">
      <c r="A4123" s="3">
        <v>702</v>
      </c>
      <c r="B4123" s="24" t="s">
        <v>4179</v>
      </c>
      <c r="C4123" s="4"/>
      <c r="D4123" s="3">
        <v>312491</v>
      </c>
      <c r="E4123" s="24"/>
      <c r="F4123" s="4" t="s">
        <v>33</v>
      </c>
      <c r="G4123" s="4" t="s">
        <v>33</v>
      </c>
      <c r="H4123" s="4" t="s">
        <v>34</v>
      </c>
      <c r="I4123" s="24" t="s">
        <v>35</v>
      </c>
      <c r="J4123" s="4" t="s">
        <v>41</v>
      </c>
      <c r="K4123" s="5">
        <v>79245.759999999995</v>
      </c>
      <c r="L4123" s="5">
        <v>4781.689158913553</v>
      </c>
      <c r="M4123" s="5">
        <v>0</v>
      </c>
      <c r="N4123" s="5">
        <v>0</v>
      </c>
      <c r="O4123" s="5">
        <v>0</v>
      </c>
      <c r="P4123" s="5">
        <v>0</v>
      </c>
      <c r="Q4123" s="5">
        <v>0</v>
      </c>
      <c r="R4123" s="25" t="s">
        <v>37</v>
      </c>
      <c r="S4123" s="25" t="s">
        <v>38</v>
      </c>
      <c r="T4123" s="5"/>
      <c r="U4123" s="5">
        <v>0</v>
      </c>
      <c r="V4123" s="4" t="s">
        <v>39</v>
      </c>
      <c r="W4123" s="4" t="s">
        <v>39</v>
      </c>
      <c r="X4123" s="4" t="s">
        <v>39</v>
      </c>
      <c r="Y4123" s="3">
        <v>118868.68</v>
      </c>
    </row>
    <row r="4124" spans="1:25" x14ac:dyDescent="0.25">
      <c r="A4124" s="3">
        <v>702</v>
      </c>
      <c r="B4124" s="24" t="s">
        <v>4180</v>
      </c>
      <c r="C4124" s="4"/>
      <c r="D4124" s="3">
        <v>312275</v>
      </c>
      <c r="E4124" s="24"/>
      <c r="F4124" s="4" t="s">
        <v>33</v>
      </c>
      <c r="G4124" s="4" t="s">
        <v>33</v>
      </c>
      <c r="H4124" s="4" t="s">
        <v>34</v>
      </c>
      <c r="I4124" s="24" t="s">
        <v>35</v>
      </c>
      <c r="J4124" s="4" t="s">
        <v>41</v>
      </c>
      <c r="K4124" s="5">
        <v>1688605.42</v>
      </c>
      <c r="L4124" s="5">
        <v>101890.45105374303</v>
      </c>
      <c r="M4124" s="5">
        <v>0</v>
      </c>
      <c r="N4124" s="5">
        <v>0</v>
      </c>
      <c r="O4124" s="5">
        <v>0</v>
      </c>
      <c r="P4124" s="5">
        <v>1688605.42</v>
      </c>
      <c r="Q4124" s="5">
        <v>1688605.42</v>
      </c>
      <c r="R4124" s="25" t="s">
        <v>102</v>
      </c>
      <c r="S4124" s="25" t="s">
        <v>38</v>
      </c>
      <c r="T4124" s="5"/>
      <c r="U4124" s="5">
        <v>0</v>
      </c>
      <c r="V4124" s="4" t="s">
        <v>39</v>
      </c>
      <c r="W4124" s="4" t="s">
        <v>39</v>
      </c>
      <c r="X4124" s="4" t="s">
        <v>39</v>
      </c>
      <c r="Y4124" s="3">
        <v>2204345.36</v>
      </c>
    </row>
    <row r="4125" spans="1:25" x14ac:dyDescent="0.25">
      <c r="A4125" s="3">
        <v>702</v>
      </c>
      <c r="B4125" s="24" t="s">
        <v>4181</v>
      </c>
      <c r="C4125" s="4"/>
      <c r="D4125" s="3">
        <v>310063</v>
      </c>
      <c r="E4125" s="24"/>
      <c r="F4125" s="4" t="s">
        <v>33</v>
      </c>
      <c r="G4125" s="4" t="s">
        <v>33</v>
      </c>
      <c r="H4125" s="4" t="s">
        <v>34</v>
      </c>
      <c r="I4125" s="24" t="s">
        <v>209</v>
      </c>
      <c r="J4125" s="4" t="s">
        <v>41</v>
      </c>
      <c r="K4125" s="5">
        <v>108929.16</v>
      </c>
      <c r="L4125" s="5">
        <v>6572.7855151059175</v>
      </c>
      <c r="M4125" s="5">
        <v>0</v>
      </c>
      <c r="N4125" s="5">
        <v>0</v>
      </c>
      <c r="O4125" s="5">
        <v>0</v>
      </c>
      <c r="P4125" s="5">
        <v>108929.16</v>
      </c>
      <c r="Q4125" s="5">
        <v>108929.16</v>
      </c>
      <c r="R4125" s="25" t="s">
        <v>102</v>
      </c>
      <c r="S4125" s="25" t="s">
        <v>38</v>
      </c>
      <c r="T4125" s="5"/>
      <c r="U4125" s="5">
        <v>0</v>
      </c>
      <c r="V4125" s="4" t="s">
        <v>39</v>
      </c>
      <c r="W4125" s="4" t="s">
        <v>39</v>
      </c>
      <c r="X4125" s="4" t="s">
        <v>39</v>
      </c>
      <c r="Y4125" s="3">
        <v>140559.98000000001</v>
      </c>
    </row>
    <row r="4126" spans="1:25" x14ac:dyDescent="0.25">
      <c r="A4126" s="3">
        <v>702</v>
      </c>
      <c r="B4126" s="24" t="s">
        <v>4182</v>
      </c>
      <c r="C4126" s="4"/>
      <c r="D4126" s="3">
        <v>320498</v>
      </c>
      <c r="E4126" s="24"/>
      <c r="F4126" s="4" t="s">
        <v>43</v>
      </c>
      <c r="G4126" s="4" t="s">
        <v>33</v>
      </c>
      <c r="H4126" s="4" t="s">
        <v>34</v>
      </c>
      <c r="I4126" s="24" t="s">
        <v>35</v>
      </c>
      <c r="J4126" s="4" t="s">
        <v>36</v>
      </c>
      <c r="K4126" s="5">
        <v>187218.9</v>
      </c>
      <c r="L4126" s="5">
        <v>187218.9</v>
      </c>
      <c r="M4126" s="5">
        <v>0</v>
      </c>
      <c r="N4126" s="5">
        <v>0</v>
      </c>
      <c r="O4126" s="5">
        <v>0</v>
      </c>
      <c r="P4126" s="5">
        <v>0</v>
      </c>
      <c r="Q4126" s="5">
        <v>0</v>
      </c>
      <c r="R4126" s="25" t="s">
        <v>37</v>
      </c>
      <c r="S4126" s="25" t="s">
        <v>69</v>
      </c>
      <c r="T4126" s="5"/>
      <c r="U4126" s="5">
        <v>0</v>
      </c>
      <c r="V4126" s="4" t="s">
        <v>39</v>
      </c>
      <c r="W4126" s="4" t="s">
        <v>39</v>
      </c>
      <c r="X4126" s="4" t="s">
        <v>39</v>
      </c>
      <c r="Y4126" s="3">
        <v>210885.96</v>
      </c>
    </row>
    <row r="4127" spans="1:25" x14ac:dyDescent="0.25">
      <c r="A4127" s="3">
        <v>702</v>
      </c>
      <c r="B4127" s="24" t="s">
        <v>4183</v>
      </c>
      <c r="C4127" s="4"/>
      <c r="D4127" s="3">
        <v>318650</v>
      </c>
      <c r="E4127" s="24"/>
      <c r="F4127" s="4" t="s">
        <v>33</v>
      </c>
      <c r="G4127" s="4" t="s">
        <v>33</v>
      </c>
      <c r="H4127" s="4" t="s">
        <v>34</v>
      </c>
      <c r="I4127" s="24" t="s">
        <v>35</v>
      </c>
      <c r="J4127" s="4" t="s">
        <v>41</v>
      </c>
      <c r="K4127" s="5">
        <v>6927.14</v>
      </c>
      <c r="L4127" s="5">
        <v>417.98362764489144</v>
      </c>
      <c r="M4127" s="5">
        <v>0</v>
      </c>
      <c r="N4127" s="5">
        <v>0</v>
      </c>
      <c r="O4127" s="5">
        <v>0</v>
      </c>
      <c r="P4127" s="5">
        <v>0</v>
      </c>
      <c r="Q4127" s="5">
        <v>0</v>
      </c>
      <c r="R4127" s="25" t="s">
        <v>37</v>
      </c>
      <c r="S4127" s="25" t="s">
        <v>38</v>
      </c>
      <c r="T4127" s="5"/>
      <c r="U4127" s="5">
        <v>0</v>
      </c>
      <c r="V4127" s="4" t="s">
        <v>39</v>
      </c>
      <c r="W4127" s="4" t="s">
        <v>39</v>
      </c>
      <c r="X4127" s="4" t="s">
        <v>39</v>
      </c>
      <c r="Y4127" s="3">
        <v>13992.84</v>
      </c>
    </row>
    <row r="4128" spans="1:25" x14ac:dyDescent="0.25">
      <c r="A4128" s="3">
        <v>702</v>
      </c>
      <c r="B4128" s="24" t="s">
        <v>4184</v>
      </c>
      <c r="C4128" s="4"/>
      <c r="D4128" s="3">
        <v>319840</v>
      </c>
      <c r="E4128" s="24"/>
      <c r="F4128" s="4" t="s">
        <v>33</v>
      </c>
      <c r="G4128" s="4" t="s">
        <v>33</v>
      </c>
      <c r="H4128" s="4" t="s">
        <v>34</v>
      </c>
      <c r="I4128" s="24" t="s">
        <v>35</v>
      </c>
      <c r="J4128" s="4" t="s">
        <v>41</v>
      </c>
      <c r="K4128" s="5">
        <v>143878.70000000001</v>
      </c>
      <c r="L4128" s="5">
        <v>8681.6407589324081</v>
      </c>
      <c r="M4128" s="5">
        <v>0</v>
      </c>
      <c r="N4128" s="5">
        <v>143878.70000000001</v>
      </c>
      <c r="O4128" s="5">
        <v>0</v>
      </c>
      <c r="P4128" s="5">
        <v>0</v>
      </c>
      <c r="Q4128" s="5">
        <v>143878.70000000001</v>
      </c>
      <c r="R4128" s="25" t="s">
        <v>119</v>
      </c>
      <c r="S4128" s="25" t="s">
        <v>38</v>
      </c>
      <c r="T4128" s="5"/>
      <c r="U4128" s="5">
        <v>0</v>
      </c>
      <c r="V4128" s="4" t="s">
        <v>39</v>
      </c>
      <c r="W4128" s="4" t="s">
        <v>39</v>
      </c>
      <c r="X4128" s="4" t="s">
        <v>39</v>
      </c>
      <c r="Y4128" s="3">
        <v>176077.88</v>
      </c>
    </row>
    <row r="4129" spans="1:25" x14ac:dyDescent="0.25">
      <c r="A4129" s="3">
        <v>702</v>
      </c>
      <c r="B4129" s="24" t="s">
        <v>4185</v>
      </c>
      <c r="C4129" s="4"/>
      <c r="D4129" s="3">
        <v>317154</v>
      </c>
      <c r="E4129" s="24"/>
      <c r="F4129" s="4" t="s">
        <v>33</v>
      </c>
      <c r="G4129" s="4" t="s">
        <v>33</v>
      </c>
      <c r="H4129" s="4" t="s">
        <v>34</v>
      </c>
      <c r="I4129" s="24" t="s">
        <v>35</v>
      </c>
      <c r="J4129" s="4" t="s">
        <v>41</v>
      </c>
      <c r="K4129" s="5">
        <v>330341.38</v>
      </c>
      <c r="L4129" s="5">
        <v>19932.798871340783</v>
      </c>
      <c r="M4129" s="5">
        <v>0</v>
      </c>
      <c r="N4129" s="5">
        <v>0</v>
      </c>
      <c r="O4129" s="5">
        <v>0</v>
      </c>
      <c r="P4129" s="5">
        <v>0</v>
      </c>
      <c r="Q4129" s="5">
        <v>0</v>
      </c>
      <c r="R4129" s="25" t="s">
        <v>37</v>
      </c>
      <c r="S4129" s="25" t="s">
        <v>38</v>
      </c>
      <c r="T4129" s="5"/>
      <c r="U4129" s="5">
        <v>0</v>
      </c>
      <c r="V4129" s="4" t="s">
        <v>39</v>
      </c>
      <c r="W4129" s="4" t="s">
        <v>39</v>
      </c>
      <c r="X4129" s="4" t="s">
        <v>39</v>
      </c>
      <c r="Y4129" s="3">
        <v>501865.43</v>
      </c>
    </row>
    <row r="4130" spans="1:25" x14ac:dyDescent="0.25">
      <c r="A4130" s="3">
        <v>702</v>
      </c>
      <c r="B4130" s="24" t="s">
        <v>4186</v>
      </c>
      <c r="C4130" s="4"/>
      <c r="D4130" s="3">
        <v>317650</v>
      </c>
      <c r="E4130" s="24"/>
      <c r="F4130" s="4" t="s">
        <v>33</v>
      </c>
      <c r="G4130" s="4" t="s">
        <v>33</v>
      </c>
      <c r="H4130" s="4" t="s">
        <v>34</v>
      </c>
      <c r="I4130" s="24" t="s">
        <v>35</v>
      </c>
      <c r="J4130" s="4" t="s">
        <v>41</v>
      </c>
      <c r="K4130" s="5">
        <v>557887.54</v>
      </c>
      <c r="L4130" s="5">
        <v>33662.934167215404</v>
      </c>
      <c r="M4130" s="5">
        <v>0</v>
      </c>
      <c r="N4130" s="5">
        <v>0</v>
      </c>
      <c r="O4130" s="5">
        <v>0</v>
      </c>
      <c r="P4130" s="5">
        <v>0</v>
      </c>
      <c r="Q4130" s="5">
        <v>0</v>
      </c>
      <c r="R4130" s="25" t="s">
        <v>37</v>
      </c>
      <c r="S4130" s="25" t="s">
        <v>38</v>
      </c>
      <c r="T4130" s="5"/>
      <c r="U4130" s="5">
        <v>0</v>
      </c>
      <c r="V4130" s="4" t="s">
        <v>39</v>
      </c>
      <c r="W4130" s="4" t="s">
        <v>39</v>
      </c>
      <c r="X4130" s="4" t="s">
        <v>39</v>
      </c>
      <c r="Y4130" s="3">
        <v>653704.86</v>
      </c>
    </row>
    <row r="4131" spans="1:25" x14ac:dyDescent="0.25">
      <c r="A4131" s="3">
        <v>702</v>
      </c>
      <c r="B4131" s="24" t="s">
        <v>4187</v>
      </c>
      <c r="C4131" s="4"/>
      <c r="D4131" s="3">
        <v>320480</v>
      </c>
      <c r="E4131" s="24"/>
      <c r="F4131" s="4" t="s">
        <v>43</v>
      </c>
      <c r="G4131" s="4" t="s">
        <v>33</v>
      </c>
      <c r="H4131" s="4" t="s">
        <v>34</v>
      </c>
      <c r="I4131" s="24" t="s">
        <v>35</v>
      </c>
      <c r="J4131" s="4" t="s">
        <v>36</v>
      </c>
      <c r="K4131" s="5">
        <v>136290</v>
      </c>
      <c r="L4131" s="5">
        <v>136290</v>
      </c>
      <c r="M4131" s="5">
        <v>0</v>
      </c>
      <c r="N4131" s="5">
        <v>0</v>
      </c>
      <c r="O4131" s="5">
        <v>0</v>
      </c>
      <c r="P4131" s="5">
        <v>0</v>
      </c>
      <c r="Q4131" s="5">
        <v>0</v>
      </c>
      <c r="R4131" s="25" t="s">
        <v>37</v>
      </c>
      <c r="S4131" s="25" t="s">
        <v>74</v>
      </c>
      <c r="T4131" s="5"/>
      <c r="U4131" s="5">
        <v>0</v>
      </c>
      <c r="V4131" s="4" t="s">
        <v>39</v>
      </c>
      <c r="W4131" s="4" t="s">
        <v>39</v>
      </c>
      <c r="X4131" s="4" t="s">
        <v>39</v>
      </c>
      <c r="Y4131" s="3">
        <v>143090.76</v>
      </c>
    </row>
    <row r="4132" spans="1:25" x14ac:dyDescent="0.25">
      <c r="A4132" s="3">
        <v>702</v>
      </c>
      <c r="B4132" s="24" t="s">
        <v>4188</v>
      </c>
      <c r="C4132" s="4"/>
      <c r="D4132" s="3">
        <v>314376</v>
      </c>
      <c r="E4132" s="24"/>
      <c r="F4132" s="4" t="s">
        <v>43</v>
      </c>
      <c r="G4132" s="4" t="s">
        <v>33</v>
      </c>
      <c r="H4132" s="4" t="s">
        <v>34</v>
      </c>
      <c r="I4132" s="24" t="s">
        <v>35</v>
      </c>
      <c r="J4132" s="4" t="s">
        <v>36</v>
      </c>
      <c r="K4132" s="5">
        <v>217439.2</v>
      </c>
      <c r="L4132" s="5">
        <v>217439.2</v>
      </c>
      <c r="M4132" s="5">
        <v>0</v>
      </c>
      <c r="N4132" s="5">
        <v>0</v>
      </c>
      <c r="O4132" s="5">
        <v>0</v>
      </c>
      <c r="P4132" s="5">
        <v>0</v>
      </c>
      <c r="Q4132" s="5">
        <v>0</v>
      </c>
      <c r="R4132" s="25" t="s">
        <v>37</v>
      </c>
      <c r="S4132" s="25" t="s">
        <v>49</v>
      </c>
      <c r="T4132" s="5"/>
      <c r="U4132" s="5">
        <v>0</v>
      </c>
      <c r="V4132" s="4" t="s">
        <v>39</v>
      </c>
      <c r="W4132" s="4" t="s">
        <v>39</v>
      </c>
      <c r="X4132" s="4" t="s">
        <v>39</v>
      </c>
      <c r="Y4132" s="3">
        <v>229061.16</v>
      </c>
    </row>
    <row r="4133" spans="1:25" x14ac:dyDescent="0.25">
      <c r="A4133" s="3">
        <v>702</v>
      </c>
      <c r="B4133" s="24" t="s">
        <v>4189</v>
      </c>
      <c r="C4133" s="4"/>
      <c r="D4133" s="3">
        <v>313250</v>
      </c>
      <c r="E4133" s="24"/>
      <c r="F4133" s="4" t="s">
        <v>45</v>
      </c>
      <c r="G4133" s="4" t="s">
        <v>33</v>
      </c>
      <c r="H4133" s="4" t="s">
        <v>34</v>
      </c>
      <c r="I4133" s="24" t="s">
        <v>35</v>
      </c>
      <c r="J4133" s="4" t="s">
        <v>36</v>
      </c>
      <c r="K4133" s="5">
        <v>8819.1200000000008</v>
      </c>
      <c r="L4133" s="5">
        <v>8819.1200000000008</v>
      </c>
      <c r="M4133" s="5">
        <v>0</v>
      </c>
      <c r="N4133" s="5">
        <v>0</v>
      </c>
      <c r="O4133" s="5">
        <v>0</v>
      </c>
      <c r="P4133" s="5">
        <v>0</v>
      </c>
      <c r="Q4133" s="5">
        <v>0</v>
      </c>
      <c r="R4133" s="25" t="s">
        <v>37</v>
      </c>
      <c r="S4133" s="25" t="s">
        <v>49</v>
      </c>
      <c r="T4133" s="5"/>
      <c r="U4133" s="5">
        <v>0</v>
      </c>
      <c r="V4133" s="4" t="s">
        <v>39</v>
      </c>
      <c r="W4133" s="4" t="s">
        <v>39</v>
      </c>
      <c r="X4133" s="4" t="s">
        <v>39</v>
      </c>
      <c r="Y4133" s="3">
        <v>8889.2999999999993</v>
      </c>
    </row>
    <row r="4134" spans="1:25" x14ac:dyDescent="0.25">
      <c r="A4134" s="3">
        <v>702</v>
      </c>
      <c r="B4134" s="24" t="s">
        <v>4190</v>
      </c>
      <c r="C4134" s="4"/>
      <c r="D4134" s="3">
        <v>316779</v>
      </c>
      <c r="E4134" s="24"/>
      <c r="F4134" s="4" t="s">
        <v>33</v>
      </c>
      <c r="G4134" s="4" t="s">
        <v>33</v>
      </c>
      <c r="H4134" s="4" t="s">
        <v>34</v>
      </c>
      <c r="I4134" s="24" t="s">
        <v>35</v>
      </c>
      <c r="J4134" s="4" t="s">
        <v>36</v>
      </c>
      <c r="K4134" s="5">
        <v>38921.74</v>
      </c>
      <c r="L4134" s="5">
        <v>38921.74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25" t="s">
        <v>37</v>
      </c>
      <c r="S4134" s="25" t="s">
        <v>38</v>
      </c>
      <c r="T4134" s="5"/>
      <c r="U4134" s="5">
        <v>0</v>
      </c>
      <c r="V4134" s="4" t="s">
        <v>39</v>
      </c>
      <c r="W4134" s="4" t="s">
        <v>39</v>
      </c>
      <c r="X4134" s="4" t="s">
        <v>39</v>
      </c>
      <c r="Y4134" s="3">
        <v>52155.27</v>
      </c>
    </row>
    <row r="4135" spans="1:25" x14ac:dyDescent="0.25">
      <c r="A4135" s="3">
        <v>702</v>
      </c>
      <c r="B4135" s="24" t="s">
        <v>4191</v>
      </c>
      <c r="C4135" s="4"/>
      <c r="D4135" s="3">
        <v>312760</v>
      </c>
      <c r="E4135" s="24"/>
      <c r="F4135" s="4" t="s">
        <v>43</v>
      </c>
      <c r="G4135" s="4" t="s">
        <v>33</v>
      </c>
      <c r="H4135" s="4" t="s">
        <v>34</v>
      </c>
      <c r="I4135" s="24" t="s">
        <v>35</v>
      </c>
      <c r="J4135" s="4" t="s">
        <v>36</v>
      </c>
      <c r="K4135" s="5">
        <v>33087.050000000003</v>
      </c>
      <c r="L4135" s="5">
        <v>33087.050000000003</v>
      </c>
      <c r="M4135" s="5">
        <v>0</v>
      </c>
      <c r="N4135" s="5">
        <v>0</v>
      </c>
      <c r="O4135" s="5">
        <v>0</v>
      </c>
      <c r="P4135" s="5">
        <v>0</v>
      </c>
      <c r="Q4135" s="5">
        <v>0</v>
      </c>
      <c r="R4135" s="25" t="s">
        <v>37</v>
      </c>
      <c r="S4135" s="25" t="s">
        <v>58</v>
      </c>
      <c r="T4135" s="5"/>
      <c r="U4135" s="5">
        <v>0</v>
      </c>
      <c r="V4135" s="4" t="s">
        <v>39</v>
      </c>
      <c r="W4135" s="4" t="s">
        <v>39</v>
      </c>
      <c r="X4135" s="4" t="s">
        <v>39</v>
      </c>
      <c r="Y4135" s="3">
        <v>36340.97</v>
      </c>
    </row>
    <row r="4136" spans="1:25" x14ac:dyDescent="0.25">
      <c r="A4136" s="3">
        <v>702</v>
      </c>
      <c r="B4136" s="24" t="s">
        <v>4192</v>
      </c>
      <c r="C4136" s="4"/>
      <c r="D4136" s="3">
        <v>314242</v>
      </c>
      <c r="E4136" s="24"/>
      <c r="F4136" s="4" t="s">
        <v>43</v>
      </c>
      <c r="G4136" s="4" t="s">
        <v>33</v>
      </c>
      <c r="H4136" s="4" t="s">
        <v>34</v>
      </c>
      <c r="I4136" s="24" t="s">
        <v>35</v>
      </c>
      <c r="J4136" s="4" t="s">
        <v>36</v>
      </c>
      <c r="K4136" s="5">
        <v>55871.65</v>
      </c>
      <c r="L4136" s="5">
        <v>55871.65</v>
      </c>
      <c r="M4136" s="5">
        <v>0</v>
      </c>
      <c r="N4136" s="5">
        <v>0</v>
      </c>
      <c r="O4136" s="5">
        <v>0</v>
      </c>
      <c r="P4136" s="5">
        <v>0</v>
      </c>
      <c r="Q4136" s="5">
        <v>0</v>
      </c>
      <c r="R4136" s="25" t="s">
        <v>37</v>
      </c>
      <c r="S4136" s="25" t="s">
        <v>74</v>
      </c>
      <c r="T4136" s="5"/>
      <c r="U4136" s="5">
        <v>0</v>
      </c>
      <c r="V4136" s="4" t="s">
        <v>39</v>
      </c>
      <c r="W4136" s="4" t="s">
        <v>39</v>
      </c>
      <c r="X4136" s="4" t="s">
        <v>39</v>
      </c>
      <c r="Y4136" s="3">
        <v>57131.38</v>
      </c>
    </row>
    <row r="4137" spans="1:25" x14ac:dyDescent="0.25">
      <c r="A4137" s="3">
        <v>702</v>
      </c>
      <c r="B4137" s="24" t="s">
        <v>4193</v>
      </c>
      <c r="C4137" s="4"/>
      <c r="D4137" s="3">
        <v>309141</v>
      </c>
      <c r="E4137" s="24"/>
      <c r="F4137" s="4" t="s">
        <v>45</v>
      </c>
      <c r="G4137" s="4" t="s">
        <v>33</v>
      </c>
      <c r="H4137" s="4" t="s">
        <v>34</v>
      </c>
      <c r="I4137" s="24" t="s">
        <v>35</v>
      </c>
      <c r="J4137" s="4" t="s">
        <v>36</v>
      </c>
      <c r="K4137" s="5">
        <v>56101.01</v>
      </c>
      <c r="L4137" s="5">
        <v>56101.01</v>
      </c>
      <c r="M4137" s="5">
        <v>0</v>
      </c>
      <c r="N4137" s="5">
        <v>0</v>
      </c>
      <c r="O4137" s="5">
        <v>0</v>
      </c>
      <c r="P4137" s="5">
        <v>0</v>
      </c>
      <c r="Q4137" s="5">
        <v>0</v>
      </c>
      <c r="R4137" s="25" t="s">
        <v>37</v>
      </c>
      <c r="S4137" s="25" t="s">
        <v>58</v>
      </c>
      <c r="T4137" s="5"/>
      <c r="U4137" s="5">
        <v>0</v>
      </c>
      <c r="V4137" s="4" t="s">
        <v>39</v>
      </c>
      <c r="W4137" s="4" t="s">
        <v>39</v>
      </c>
      <c r="X4137" s="4" t="s">
        <v>39</v>
      </c>
      <c r="Y4137" s="3">
        <v>57260.71</v>
      </c>
    </row>
    <row r="4138" spans="1:25" x14ac:dyDescent="0.25">
      <c r="A4138" s="3">
        <v>702</v>
      </c>
      <c r="B4138" s="24" t="s">
        <v>4194</v>
      </c>
      <c r="C4138" s="4"/>
      <c r="D4138" s="3">
        <v>320398</v>
      </c>
      <c r="E4138" s="24"/>
      <c r="F4138" s="4" t="s">
        <v>43</v>
      </c>
      <c r="G4138" s="4" t="s">
        <v>45</v>
      </c>
      <c r="H4138" s="4" t="s">
        <v>34</v>
      </c>
      <c r="I4138" s="24" t="s">
        <v>35</v>
      </c>
      <c r="J4138" s="4" t="s">
        <v>36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0</v>
      </c>
      <c r="R4138" s="25" t="s">
        <v>37</v>
      </c>
      <c r="S4138" s="25" t="s">
        <v>38</v>
      </c>
      <c r="T4138" s="5"/>
      <c r="U4138" s="5">
        <v>0</v>
      </c>
      <c r="V4138" s="4" t="s">
        <v>39</v>
      </c>
      <c r="W4138" s="4" t="s">
        <v>39</v>
      </c>
      <c r="X4138" s="4" t="s">
        <v>39</v>
      </c>
      <c r="Y4138" s="3">
        <v>0</v>
      </c>
    </row>
    <row r="4139" spans="1:25" x14ac:dyDescent="0.25">
      <c r="A4139" s="3">
        <v>702</v>
      </c>
      <c r="B4139" s="24" t="s">
        <v>4195</v>
      </c>
      <c r="C4139" s="4"/>
      <c r="D4139" s="3">
        <v>317994</v>
      </c>
      <c r="E4139" s="24"/>
      <c r="F4139" s="4" t="s">
        <v>43</v>
      </c>
      <c r="G4139" s="4" t="s">
        <v>33</v>
      </c>
      <c r="H4139" s="4" t="s">
        <v>34</v>
      </c>
      <c r="I4139" s="24" t="s">
        <v>35</v>
      </c>
      <c r="J4139" s="4" t="s">
        <v>36</v>
      </c>
      <c r="K4139" s="5">
        <v>126046.64</v>
      </c>
      <c r="L4139" s="5">
        <v>126046.64</v>
      </c>
      <c r="M4139" s="5">
        <v>0</v>
      </c>
      <c r="N4139" s="5">
        <v>0</v>
      </c>
      <c r="O4139" s="5">
        <v>0</v>
      </c>
      <c r="P4139" s="5">
        <v>0</v>
      </c>
      <c r="Q4139" s="5">
        <v>0</v>
      </c>
      <c r="R4139" s="25" t="s">
        <v>37</v>
      </c>
      <c r="S4139" s="25" t="s">
        <v>74</v>
      </c>
      <c r="T4139" s="5"/>
      <c r="U4139" s="5">
        <v>0</v>
      </c>
      <c r="V4139" s="4" t="s">
        <v>39</v>
      </c>
      <c r="W4139" s="4" t="s">
        <v>39</v>
      </c>
      <c r="X4139" s="4" t="s">
        <v>39</v>
      </c>
      <c r="Y4139" s="3">
        <v>134246.1</v>
      </c>
    </row>
    <row r="4140" spans="1:25" x14ac:dyDescent="0.25">
      <c r="A4140" s="3">
        <v>702</v>
      </c>
      <c r="B4140" s="24" t="s">
        <v>4196</v>
      </c>
      <c r="C4140" s="4"/>
      <c r="D4140" s="3">
        <v>316204</v>
      </c>
      <c r="E4140" s="24"/>
      <c r="F4140" s="4" t="s">
        <v>172</v>
      </c>
      <c r="G4140" s="4" t="s">
        <v>172</v>
      </c>
      <c r="H4140" s="4" t="s">
        <v>34</v>
      </c>
      <c r="I4140" s="24" t="s">
        <v>35</v>
      </c>
      <c r="J4140" s="4" t="s">
        <v>36</v>
      </c>
      <c r="K4140" s="5">
        <v>212721.7</v>
      </c>
      <c r="L4140" s="5">
        <v>212721.7</v>
      </c>
      <c r="M4140" s="5">
        <v>0</v>
      </c>
      <c r="N4140" s="5">
        <v>0</v>
      </c>
      <c r="O4140" s="5">
        <v>0</v>
      </c>
      <c r="P4140" s="5">
        <v>0</v>
      </c>
      <c r="Q4140" s="5">
        <v>0</v>
      </c>
      <c r="R4140" s="25" t="s">
        <v>37</v>
      </c>
      <c r="S4140" s="25" t="s">
        <v>38</v>
      </c>
      <c r="T4140" s="5"/>
      <c r="U4140" s="5">
        <v>0</v>
      </c>
      <c r="V4140" s="4" t="s">
        <v>39</v>
      </c>
      <c r="W4140" s="4" t="s">
        <v>39</v>
      </c>
      <c r="X4140" s="4" t="s">
        <v>39</v>
      </c>
      <c r="Y4140" s="3">
        <v>71722.559999999998</v>
      </c>
    </row>
    <row r="4141" spans="1:25" x14ac:dyDescent="0.25">
      <c r="A4141" s="3">
        <v>702</v>
      </c>
      <c r="B4141" s="24" t="s">
        <v>4197</v>
      </c>
      <c r="C4141" s="4"/>
      <c r="D4141" s="3">
        <v>308900</v>
      </c>
      <c r="E4141" s="24"/>
      <c r="F4141" s="4" t="s">
        <v>43</v>
      </c>
      <c r="G4141" s="4" t="s">
        <v>33</v>
      </c>
      <c r="H4141" s="4" t="s">
        <v>34</v>
      </c>
      <c r="I4141" s="24" t="s">
        <v>35</v>
      </c>
      <c r="J4141" s="4" t="s">
        <v>36</v>
      </c>
      <c r="K4141" s="5">
        <v>231526.52</v>
      </c>
      <c r="L4141" s="5">
        <v>231526.52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25" t="s">
        <v>37</v>
      </c>
      <c r="S4141" s="25" t="s">
        <v>49</v>
      </c>
      <c r="T4141" s="5"/>
      <c r="U4141" s="5">
        <v>0</v>
      </c>
      <c r="V4141" s="4" t="s">
        <v>39</v>
      </c>
      <c r="W4141" s="4" t="s">
        <v>39</v>
      </c>
      <c r="X4141" s="4" t="s">
        <v>39</v>
      </c>
      <c r="Y4141" s="3">
        <v>253223.8</v>
      </c>
    </row>
    <row r="4142" spans="1:25" x14ac:dyDescent="0.25">
      <c r="A4142" s="3">
        <v>702</v>
      </c>
      <c r="B4142" s="24" t="s">
        <v>4198</v>
      </c>
      <c r="C4142" s="4"/>
      <c r="D4142" s="3">
        <v>313693</v>
      </c>
      <c r="E4142" s="24"/>
      <c r="F4142" s="4" t="s">
        <v>33</v>
      </c>
      <c r="G4142" s="4" t="s">
        <v>33</v>
      </c>
      <c r="H4142" s="4" t="s">
        <v>34</v>
      </c>
      <c r="I4142" s="24" t="s">
        <v>35</v>
      </c>
      <c r="J4142" s="4" t="s">
        <v>41</v>
      </c>
      <c r="K4142" s="5">
        <v>352077.43</v>
      </c>
      <c r="L4142" s="5">
        <v>21244.352128481642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25" t="s">
        <v>37</v>
      </c>
      <c r="S4142" s="25" t="s">
        <v>38</v>
      </c>
      <c r="T4142" s="5"/>
      <c r="U4142" s="5">
        <v>0</v>
      </c>
      <c r="V4142" s="4" t="s">
        <v>39</v>
      </c>
      <c r="W4142" s="4" t="s">
        <v>39</v>
      </c>
      <c r="X4142" s="4" t="s">
        <v>39</v>
      </c>
      <c r="Y4142" s="3">
        <v>402788.06</v>
      </c>
    </row>
    <row r="4143" spans="1:25" x14ac:dyDescent="0.25">
      <c r="A4143" s="3">
        <v>702</v>
      </c>
      <c r="B4143" s="24" t="s">
        <v>4199</v>
      </c>
      <c r="C4143" s="4"/>
      <c r="D4143" s="3">
        <v>318660</v>
      </c>
      <c r="E4143" s="24"/>
      <c r="F4143" s="4" t="s">
        <v>45</v>
      </c>
      <c r="G4143" s="4" t="s">
        <v>33</v>
      </c>
      <c r="H4143" s="4" t="s">
        <v>34</v>
      </c>
      <c r="I4143" s="24" t="s">
        <v>35</v>
      </c>
      <c r="J4143" s="4" t="s">
        <v>36</v>
      </c>
      <c r="K4143" s="5">
        <v>11678.14</v>
      </c>
      <c r="L4143" s="5">
        <v>11678.14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25" t="s">
        <v>37</v>
      </c>
      <c r="S4143" s="25" t="s">
        <v>97</v>
      </c>
      <c r="T4143" s="5"/>
      <c r="U4143" s="5">
        <v>0</v>
      </c>
      <c r="V4143" s="4" t="s">
        <v>39</v>
      </c>
      <c r="W4143" s="4" t="s">
        <v>39</v>
      </c>
      <c r="X4143" s="4" t="s">
        <v>39</v>
      </c>
      <c r="Y4143" s="3">
        <v>11676.86</v>
      </c>
    </row>
    <row r="4144" spans="1:25" x14ac:dyDescent="0.25">
      <c r="A4144" s="3">
        <v>702</v>
      </c>
      <c r="B4144" s="24" t="s">
        <v>4200</v>
      </c>
      <c r="C4144" s="4"/>
      <c r="D4144" s="3">
        <v>313250</v>
      </c>
      <c r="E4144" s="24"/>
      <c r="F4144" s="4" t="s">
        <v>45</v>
      </c>
      <c r="G4144" s="4" t="s">
        <v>33</v>
      </c>
      <c r="H4144" s="4" t="s">
        <v>34</v>
      </c>
      <c r="I4144" s="24" t="s">
        <v>35</v>
      </c>
      <c r="J4144" s="4" t="s">
        <v>36</v>
      </c>
      <c r="K4144" s="5">
        <v>4772.55</v>
      </c>
      <c r="L4144" s="5">
        <v>4772.55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25" t="s">
        <v>37</v>
      </c>
      <c r="S4144" s="25" t="s">
        <v>49</v>
      </c>
      <c r="T4144" s="5"/>
      <c r="U4144" s="5">
        <v>0</v>
      </c>
      <c r="V4144" s="4" t="s">
        <v>39</v>
      </c>
      <c r="W4144" s="4" t="s">
        <v>39</v>
      </c>
      <c r="X4144" s="4" t="s">
        <v>39</v>
      </c>
      <c r="Y4144" s="3">
        <v>4810.5200000000004</v>
      </c>
    </row>
    <row r="4145" spans="1:25" x14ac:dyDescent="0.25">
      <c r="A4145" s="3">
        <v>702</v>
      </c>
      <c r="B4145" s="24" t="s">
        <v>4201</v>
      </c>
      <c r="C4145" s="4"/>
      <c r="D4145" s="3">
        <v>313250</v>
      </c>
      <c r="E4145" s="24"/>
      <c r="F4145" s="4" t="s">
        <v>45</v>
      </c>
      <c r="G4145" s="4" t="s">
        <v>33</v>
      </c>
      <c r="H4145" s="4" t="s">
        <v>34</v>
      </c>
      <c r="I4145" s="24" t="s">
        <v>35</v>
      </c>
      <c r="J4145" s="4" t="s">
        <v>36</v>
      </c>
      <c r="K4145" s="5">
        <v>3287.18</v>
      </c>
      <c r="L4145" s="5">
        <v>3287.18</v>
      </c>
      <c r="M4145" s="5">
        <v>0</v>
      </c>
      <c r="N4145" s="5">
        <v>0</v>
      </c>
      <c r="O4145" s="5">
        <v>0</v>
      </c>
      <c r="P4145" s="5">
        <v>0</v>
      </c>
      <c r="Q4145" s="5">
        <v>0</v>
      </c>
      <c r="R4145" s="25" t="s">
        <v>37</v>
      </c>
      <c r="S4145" s="25" t="s">
        <v>49</v>
      </c>
      <c r="T4145" s="5"/>
      <c r="U4145" s="5">
        <v>0</v>
      </c>
      <c r="V4145" s="4" t="s">
        <v>39</v>
      </c>
      <c r="W4145" s="4" t="s">
        <v>39</v>
      </c>
      <c r="X4145" s="4" t="s">
        <v>39</v>
      </c>
      <c r="Y4145" s="3">
        <v>3313.32</v>
      </c>
    </row>
    <row r="4146" spans="1:25" x14ac:dyDescent="0.25">
      <c r="A4146" s="3">
        <v>702</v>
      </c>
      <c r="B4146" s="24" t="s">
        <v>4202</v>
      </c>
      <c r="C4146" s="4"/>
      <c r="D4146" s="3">
        <v>308401</v>
      </c>
      <c r="E4146" s="24"/>
      <c r="F4146" s="4" t="s">
        <v>45</v>
      </c>
      <c r="G4146" s="4" t="s">
        <v>33</v>
      </c>
      <c r="H4146" s="4" t="s">
        <v>34</v>
      </c>
      <c r="I4146" s="24" t="s">
        <v>35</v>
      </c>
      <c r="J4146" s="4" t="s">
        <v>36</v>
      </c>
      <c r="K4146" s="5">
        <v>14553.62</v>
      </c>
      <c r="L4146" s="5">
        <v>14553.62</v>
      </c>
      <c r="M4146" s="5">
        <v>0</v>
      </c>
      <c r="N4146" s="5">
        <v>14553.62</v>
      </c>
      <c r="O4146" s="5">
        <v>0</v>
      </c>
      <c r="P4146" s="5">
        <v>0</v>
      </c>
      <c r="Q4146" s="5">
        <v>14553.62</v>
      </c>
      <c r="R4146" s="25" t="s">
        <v>119</v>
      </c>
      <c r="S4146" s="25" t="s">
        <v>49</v>
      </c>
      <c r="T4146" s="5"/>
      <c r="U4146" s="5">
        <v>0</v>
      </c>
      <c r="V4146" s="4" t="s">
        <v>39</v>
      </c>
      <c r="W4146" s="4" t="s">
        <v>39</v>
      </c>
      <c r="X4146" s="4" t="s">
        <v>39</v>
      </c>
      <c r="Y4146" s="3">
        <v>15168.94</v>
      </c>
    </row>
    <row r="4147" spans="1:25" x14ac:dyDescent="0.25">
      <c r="A4147" s="3">
        <v>702</v>
      </c>
      <c r="B4147" s="24" t="s">
        <v>4203</v>
      </c>
      <c r="C4147" s="4"/>
      <c r="D4147" s="3">
        <v>316358</v>
      </c>
      <c r="E4147" s="24"/>
      <c r="F4147" s="4" t="s">
        <v>43</v>
      </c>
      <c r="G4147" s="4" t="s">
        <v>45</v>
      </c>
      <c r="H4147" s="4" t="s">
        <v>34</v>
      </c>
      <c r="I4147" s="24" t="s">
        <v>35</v>
      </c>
      <c r="J4147" s="4" t="s">
        <v>36</v>
      </c>
      <c r="K4147" s="5">
        <v>1084422.57</v>
      </c>
      <c r="L4147" s="5">
        <v>1084422.57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25" t="s">
        <v>37</v>
      </c>
      <c r="S4147" s="25" t="s">
        <v>151</v>
      </c>
      <c r="T4147" s="5"/>
      <c r="U4147" s="5">
        <v>0</v>
      </c>
      <c r="V4147" s="4" t="s">
        <v>39</v>
      </c>
      <c r="W4147" s="4" t="s">
        <v>39</v>
      </c>
      <c r="X4147" s="4" t="s">
        <v>39</v>
      </c>
      <c r="Y4147" s="3">
        <v>1163479.77</v>
      </c>
    </row>
    <row r="4148" spans="1:25" x14ac:dyDescent="0.25">
      <c r="A4148" s="3">
        <v>702</v>
      </c>
      <c r="B4148" s="24" t="s">
        <v>4204</v>
      </c>
      <c r="C4148" s="4"/>
      <c r="D4148" s="3">
        <v>316076</v>
      </c>
      <c r="E4148" s="24"/>
      <c r="F4148" s="4" t="s">
        <v>43</v>
      </c>
      <c r="G4148" s="4" t="s">
        <v>33</v>
      </c>
      <c r="H4148" s="4" t="s">
        <v>34</v>
      </c>
      <c r="I4148" s="24" t="s">
        <v>35</v>
      </c>
      <c r="J4148" s="4" t="s">
        <v>36</v>
      </c>
      <c r="K4148" s="5">
        <v>2125.1</v>
      </c>
      <c r="L4148" s="5">
        <v>2125.1</v>
      </c>
      <c r="M4148" s="5">
        <v>0</v>
      </c>
      <c r="N4148" s="5">
        <v>0</v>
      </c>
      <c r="O4148" s="5">
        <v>0</v>
      </c>
      <c r="P4148" s="5">
        <v>0</v>
      </c>
      <c r="Q4148" s="5">
        <v>0</v>
      </c>
      <c r="R4148" s="25" t="s">
        <v>37</v>
      </c>
      <c r="S4148" s="25" t="s">
        <v>38</v>
      </c>
      <c r="T4148" s="5"/>
      <c r="U4148" s="5">
        <v>0</v>
      </c>
      <c r="V4148" s="4" t="s">
        <v>39</v>
      </c>
      <c r="W4148" s="4" t="s">
        <v>39</v>
      </c>
      <c r="X4148" s="4" t="s">
        <v>39</v>
      </c>
      <c r="Y4148" s="3">
        <v>2133.06</v>
      </c>
    </row>
    <row r="4149" spans="1:25" x14ac:dyDescent="0.25">
      <c r="A4149" s="3">
        <v>702</v>
      </c>
      <c r="B4149" s="24" t="s">
        <v>4205</v>
      </c>
      <c r="C4149" s="4"/>
      <c r="D4149" s="3">
        <v>316204</v>
      </c>
      <c r="E4149" s="24"/>
      <c r="F4149" s="4" t="s">
        <v>172</v>
      </c>
      <c r="G4149" s="4" t="s">
        <v>172</v>
      </c>
      <c r="H4149" s="4" t="s">
        <v>34</v>
      </c>
      <c r="I4149" s="24" t="s">
        <v>35</v>
      </c>
      <c r="J4149" s="4" t="s">
        <v>36</v>
      </c>
      <c r="K4149" s="5">
        <v>508855.24</v>
      </c>
      <c r="L4149" s="5">
        <v>508855.24</v>
      </c>
      <c r="M4149" s="5">
        <v>0</v>
      </c>
      <c r="N4149" s="5">
        <v>0</v>
      </c>
      <c r="O4149" s="5">
        <v>0</v>
      </c>
      <c r="P4149" s="5">
        <v>0</v>
      </c>
      <c r="Q4149" s="5">
        <v>0</v>
      </c>
      <c r="R4149" s="25" t="s">
        <v>37</v>
      </c>
      <c r="S4149" s="25" t="s">
        <v>38</v>
      </c>
      <c r="T4149" s="5"/>
      <c r="U4149" s="5">
        <v>0</v>
      </c>
      <c r="V4149" s="4" t="s">
        <v>39</v>
      </c>
      <c r="W4149" s="4" t="s">
        <v>39</v>
      </c>
      <c r="X4149" s="4" t="s">
        <v>39</v>
      </c>
      <c r="Y4149" s="3">
        <v>108099.54</v>
      </c>
    </row>
    <row r="4150" spans="1:25" x14ac:dyDescent="0.25">
      <c r="A4150" s="3">
        <v>702</v>
      </c>
      <c r="B4150" s="24" t="s">
        <v>4206</v>
      </c>
      <c r="C4150" s="4"/>
      <c r="D4150" s="3">
        <v>316476</v>
      </c>
      <c r="E4150" s="24"/>
      <c r="F4150" s="4" t="s">
        <v>33</v>
      </c>
      <c r="G4150" s="4" t="s">
        <v>33</v>
      </c>
      <c r="H4150" s="4" t="s">
        <v>34</v>
      </c>
      <c r="I4150" s="24" t="s">
        <v>209</v>
      </c>
      <c r="J4150" s="4" t="s">
        <v>41</v>
      </c>
      <c r="K4150" s="5">
        <v>2310369.54</v>
      </c>
      <c r="L4150" s="5">
        <v>139407.69805857239</v>
      </c>
      <c r="M4150" s="5">
        <v>0</v>
      </c>
      <c r="N4150" s="5">
        <v>0</v>
      </c>
      <c r="O4150" s="5">
        <v>0</v>
      </c>
      <c r="P4150" s="5">
        <v>0</v>
      </c>
      <c r="Q4150" s="5">
        <v>0</v>
      </c>
      <c r="R4150" s="25" t="s">
        <v>37</v>
      </c>
      <c r="S4150" s="25" t="s">
        <v>38</v>
      </c>
      <c r="T4150" s="5"/>
      <c r="U4150" s="5">
        <v>0</v>
      </c>
      <c r="V4150" s="4" t="s">
        <v>39</v>
      </c>
      <c r="W4150" s="4" t="s">
        <v>39</v>
      </c>
      <c r="X4150" s="4" t="s">
        <v>39</v>
      </c>
      <c r="Y4150" s="3">
        <v>3241248.52</v>
      </c>
    </row>
    <row r="4151" spans="1:25" x14ac:dyDescent="0.25">
      <c r="A4151" s="3">
        <v>702</v>
      </c>
      <c r="B4151" s="24" t="s">
        <v>4207</v>
      </c>
      <c r="C4151" s="4"/>
      <c r="D4151" s="3">
        <v>318631</v>
      </c>
      <c r="E4151" s="24"/>
      <c r="F4151" s="4" t="s">
        <v>43</v>
      </c>
      <c r="G4151" s="4" t="s">
        <v>33</v>
      </c>
      <c r="H4151" s="4" t="s">
        <v>34</v>
      </c>
      <c r="I4151" s="24" t="s">
        <v>35</v>
      </c>
      <c r="J4151" s="4" t="s">
        <v>36</v>
      </c>
      <c r="K4151" s="5">
        <v>17623.77</v>
      </c>
      <c r="L4151" s="5">
        <v>17623.77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25" t="s">
        <v>37</v>
      </c>
      <c r="S4151" s="25" t="s">
        <v>90</v>
      </c>
      <c r="T4151" s="5"/>
      <c r="U4151" s="5">
        <v>0</v>
      </c>
      <c r="V4151" s="4" t="s">
        <v>39</v>
      </c>
      <c r="W4151" s="4" t="s">
        <v>39</v>
      </c>
      <c r="X4151" s="4" t="s">
        <v>39</v>
      </c>
      <c r="Y4151" s="3">
        <v>18721.88</v>
      </c>
    </row>
    <row r="4152" spans="1:25" x14ac:dyDescent="0.25">
      <c r="A4152" s="3">
        <v>702</v>
      </c>
      <c r="B4152" s="24" t="s">
        <v>4208</v>
      </c>
      <c r="C4152" s="4"/>
      <c r="D4152" s="3">
        <v>313199</v>
      </c>
      <c r="E4152" s="24"/>
      <c r="F4152" s="4" t="s">
        <v>45</v>
      </c>
      <c r="G4152" s="4" t="s">
        <v>33</v>
      </c>
      <c r="H4152" s="4" t="s">
        <v>34</v>
      </c>
      <c r="I4152" s="24" t="s">
        <v>35</v>
      </c>
      <c r="J4152" s="4" t="s">
        <v>36</v>
      </c>
      <c r="K4152" s="5">
        <v>122330.79</v>
      </c>
      <c r="L4152" s="5">
        <v>122330.79</v>
      </c>
      <c r="M4152" s="5">
        <v>0</v>
      </c>
      <c r="N4152" s="5">
        <v>0</v>
      </c>
      <c r="O4152" s="5">
        <v>0</v>
      </c>
      <c r="P4152" s="5">
        <v>0</v>
      </c>
      <c r="Q4152" s="5">
        <v>0</v>
      </c>
      <c r="R4152" s="25" t="s">
        <v>37</v>
      </c>
      <c r="S4152" s="25" t="s">
        <v>49</v>
      </c>
      <c r="T4152" s="5"/>
      <c r="U4152" s="5">
        <v>0</v>
      </c>
      <c r="V4152" s="4" t="s">
        <v>39</v>
      </c>
      <c r="W4152" s="4" t="s">
        <v>39</v>
      </c>
      <c r="X4152" s="4" t="s">
        <v>39</v>
      </c>
      <c r="Y4152" s="3">
        <v>130589.6</v>
      </c>
    </row>
    <row r="4153" spans="1:25" x14ac:dyDescent="0.25">
      <c r="A4153" s="3">
        <v>702</v>
      </c>
      <c r="B4153" s="24" t="s">
        <v>4209</v>
      </c>
      <c r="C4153" s="4"/>
      <c r="D4153" s="3">
        <v>314765</v>
      </c>
      <c r="E4153" s="24"/>
      <c r="F4153" s="4" t="s">
        <v>45</v>
      </c>
      <c r="G4153" s="4" t="s">
        <v>33</v>
      </c>
      <c r="H4153" s="4" t="s">
        <v>34</v>
      </c>
      <c r="I4153" s="24" t="s">
        <v>35</v>
      </c>
      <c r="J4153" s="4" t="s">
        <v>36</v>
      </c>
      <c r="K4153" s="5">
        <v>30595.27</v>
      </c>
      <c r="L4153" s="5">
        <v>30595.27</v>
      </c>
      <c r="M4153" s="5">
        <v>0</v>
      </c>
      <c r="N4153" s="5">
        <v>0</v>
      </c>
      <c r="O4153" s="5">
        <v>0</v>
      </c>
      <c r="P4153" s="5">
        <v>0</v>
      </c>
      <c r="Q4153" s="5">
        <v>0</v>
      </c>
      <c r="R4153" s="25" t="s">
        <v>37</v>
      </c>
      <c r="S4153" s="25" t="s">
        <v>49</v>
      </c>
      <c r="T4153" s="5"/>
      <c r="U4153" s="5">
        <v>0</v>
      </c>
      <c r="V4153" s="4" t="s">
        <v>39</v>
      </c>
      <c r="W4153" s="4" t="s">
        <v>39</v>
      </c>
      <c r="X4153" s="4" t="s">
        <v>39</v>
      </c>
      <c r="Y4153" s="3">
        <v>33138.81</v>
      </c>
    </row>
    <row r="4154" spans="1:25" x14ac:dyDescent="0.25">
      <c r="A4154" s="3">
        <v>702</v>
      </c>
      <c r="B4154" s="24" t="s">
        <v>4210</v>
      </c>
      <c r="C4154" s="4"/>
      <c r="D4154" s="3">
        <v>316486</v>
      </c>
      <c r="E4154" s="24"/>
      <c r="F4154" s="4" t="s">
        <v>43</v>
      </c>
      <c r="G4154" s="4" t="s">
        <v>33</v>
      </c>
      <c r="H4154" s="4" t="s">
        <v>34</v>
      </c>
      <c r="I4154" s="24" t="s">
        <v>35</v>
      </c>
      <c r="J4154" s="4" t="s">
        <v>36</v>
      </c>
      <c r="K4154" s="5">
        <v>52469.65</v>
      </c>
      <c r="L4154" s="5">
        <v>52469.65</v>
      </c>
      <c r="M4154" s="5">
        <v>0</v>
      </c>
      <c r="N4154" s="5">
        <v>0</v>
      </c>
      <c r="O4154" s="5">
        <v>0</v>
      </c>
      <c r="P4154" s="5">
        <v>0</v>
      </c>
      <c r="Q4154" s="5">
        <v>0</v>
      </c>
      <c r="R4154" s="25" t="s">
        <v>37</v>
      </c>
      <c r="S4154" s="25" t="s">
        <v>74</v>
      </c>
      <c r="T4154" s="5"/>
      <c r="U4154" s="5">
        <v>0</v>
      </c>
      <c r="V4154" s="4" t="s">
        <v>39</v>
      </c>
      <c r="W4154" s="4" t="s">
        <v>39</v>
      </c>
      <c r="X4154" s="4" t="s">
        <v>39</v>
      </c>
      <c r="Y4154" s="3">
        <v>57477.74</v>
      </c>
    </row>
    <row r="4155" spans="1:25" x14ac:dyDescent="0.25">
      <c r="A4155" s="3">
        <v>702</v>
      </c>
      <c r="B4155" s="24" t="s">
        <v>4211</v>
      </c>
      <c r="C4155" s="4"/>
      <c r="D4155" s="3">
        <v>312065</v>
      </c>
      <c r="E4155" s="24"/>
      <c r="F4155" s="4" t="s">
        <v>45</v>
      </c>
      <c r="G4155" s="4" t="s">
        <v>33</v>
      </c>
      <c r="H4155" s="4" t="s">
        <v>34</v>
      </c>
      <c r="I4155" s="24" t="s">
        <v>35</v>
      </c>
      <c r="J4155" s="4" t="s">
        <v>36</v>
      </c>
      <c r="K4155" s="5">
        <v>56645.46</v>
      </c>
      <c r="L4155" s="5">
        <v>56645.46</v>
      </c>
      <c r="M4155" s="5">
        <v>0</v>
      </c>
      <c r="N4155" s="5">
        <v>0</v>
      </c>
      <c r="O4155" s="5">
        <v>0</v>
      </c>
      <c r="P4155" s="5">
        <v>0</v>
      </c>
      <c r="Q4155" s="5">
        <v>0</v>
      </c>
      <c r="R4155" s="25" t="s">
        <v>37</v>
      </c>
      <c r="S4155" s="25" t="s">
        <v>58</v>
      </c>
      <c r="T4155" s="5"/>
      <c r="U4155" s="5">
        <v>0</v>
      </c>
      <c r="V4155" s="4" t="s">
        <v>39</v>
      </c>
      <c r="W4155" s="4" t="s">
        <v>39</v>
      </c>
      <c r="X4155" s="4" t="s">
        <v>39</v>
      </c>
      <c r="Y4155" s="3">
        <v>58851.65</v>
      </c>
    </row>
    <row r="4156" spans="1:25" x14ac:dyDescent="0.25">
      <c r="A4156" s="3">
        <v>702</v>
      </c>
      <c r="B4156" s="24" t="s">
        <v>4212</v>
      </c>
      <c r="C4156" s="4"/>
      <c r="D4156" s="3">
        <v>316242</v>
      </c>
      <c r="E4156" s="24"/>
      <c r="F4156" s="4" t="s">
        <v>45</v>
      </c>
      <c r="G4156" s="4" t="s">
        <v>33</v>
      </c>
      <c r="H4156" s="4" t="s">
        <v>34</v>
      </c>
      <c r="I4156" s="24" t="s">
        <v>35</v>
      </c>
      <c r="J4156" s="4" t="s">
        <v>36</v>
      </c>
      <c r="K4156" s="5">
        <v>66308.03</v>
      </c>
      <c r="L4156" s="5">
        <v>66308.03</v>
      </c>
      <c r="M4156" s="5">
        <v>0</v>
      </c>
      <c r="N4156" s="5">
        <v>0</v>
      </c>
      <c r="O4156" s="5">
        <v>0</v>
      </c>
      <c r="P4156" s="5">
        <v>0</v>
      </c>
      <c r="Q4156" s="5">
        <v>0</v>
      </c>
      <c r="R4156" s="25" t="s">
        <v>37</v>
      </c>
      <c r="S4156" s="25" t="s">
        <v>49</v>
      </c>
      <c r="T4156" s="5"/>
      <c r="U4156" s="5">
        <v>0</v>
      </c>
      <c r="V4156" s="4" t="s">
        <v>39</v>
      </c>
      <c r="W4156" s="4" t="s">
        <v>39</v>
      </c>
      <c r="X4156" s="4" t="s">
        <v>39</v>
      </c>
      <c r="Y4156" s="3">
        <v>72885.45</v>
      </c>
    </row>
    <row r="4157" spans="1:25" x14ac:dyDescent="0.25">
      <c r="A4157" s="3">
        <v>702</v>
      </c>
      <c r="B4157" s="24" t="s">
        <v>4213</v>
      </c>
      <c r="C4157" s="4"/>
      <c r="D4157" s="3">
        <v>319306</v>
      </c>
      <c r="E4157" s="24"/>
      <c r="F4157" s="4" t="s">
        <v>45</v>
      </c>
      <c r="G4157" s="4" t="s">
        <v>33</v>
      </c>
      <c r="H4157" s="4" t="s">
        <v>34</v>
      </c>
      <c r="I4157" s="24" t="s">
        <v>35</v>
      </c>
      <c r="J4157" s="4" t="s">
        <v>36</v>
      </c>
      <c r="K4157" s="5">
        <v>583368.27</v>
      </c>
      <c r="L4157" s="5">
        <v>583368.27</v>
      </c>
      <c r="M4157" s="5">
        <v>0</v>
      </c>
      <c r="N4157" s="5">
        <v>0</v>
      </c>
      <c r="O4157" s="5">
        <v>0</v>
      </c>
      <c r="P4157" s="5">
        <v>0</v>
      </c>
      <c r="Q4157" s="5">
        <v>0</v>
      </c>
      <c r="R4157" s="25" t="s">
        <v>37</v>
      </c>
      <c r="S4157" s="25" t="s">
        <v>97</v>
      </c>
      <c r="T4157" s="5"/>
      <c r="U4157" s="5">
        <v>0</v>
      </c>
      <c r="V4157" s="4" t="s">
        <v>39</v>
      </c>
      <c r="W4157" s="4" t="s">
        <v>39</v>
      </c>
      <c r="X4157" s="4" t="s">
        <v>39</v>
      </c>
      <c r="Y4157" s="3">
        <v>611441.6</v>
      </c>
    </row>
    <row r="4158" spans="1:25" x14ac:dyDescent="0.25">
      <c r="A4158" s="3">
        <v>702</v>
      </c>
      <c r="B4158" s="24" t="s">
        <v>4214</v>
      </c>
      <c r="C4158" s="4"/>
      <c r="D4158" s="3">
        <v>318137</v>
      </c>
      <c r="E4158" s="24"/>
      <c r="F4158" s="4" t="s">
        <v>45</v>
      </c>
      <c r="G4158" s="4" t="s">
        <v>33</v>
      </c>
      <c r="H4158" s="4" t="s">
        <v>34</v>
      </c>
      <c r="I4158" s="24" t="s">
        <v>35</v>
      </c>
      <c r="J4158" s="4" t="s">
        <v>36</v>
      </c>
      <c r="K4158" s="5">
        <v>162999.89000000001</v>
      </c>
      <c r="L4158" s="5">
        <v>162999.89000000001</v>
      </c>
      <c r="M4158" s="5">
        <v>0</v>
      </c>
      <c r="N4158" s="5">
        <v>0</v>
      </c>
      <c r="O4158" s="5">
        <v>0</v>
      </c>
      <c r="P4158" s="5">
        <v>0</v>
      </c>
      <c r="Q4158" s="5">
        <v>0</v>
      </c>
      <c r="R4158" s="25" t="s">
        <v>37</v>
      </c>
      <c r="S4158" s="25" t="s">
        <v>49</v>
      </c>
      <c r="T4158" s="5"/>
      <c r="U4158" s="5">
        <v>0</v>
      </c>
      <c r="V4158" s="4" t="s">
        <v>39</v>
      </c>
      <c r="W4158" s="4" t="s">
        <v>39</v>
      </c>
      <c r="X4158" s="4" t="s">
        <v>39</v>
      </c>
      <c r="Y4158" s="3">
        <v>180181.99</v>
      </c>
    </row>
    <row r="4159" spans="1:25" x14ac:dyDescent="0.25">
      <c r="A4159" s="3">
        <v>702</v>
      </c>
      <c r="B4159" s="24" t="s">
        <v>4215</v>
      </c>
      <c r="C4159" s="4"/>
      <c r="D4159" s="3">
        <v>308247</v>
      </c>
      <c r="E4159" s="24"/>
      <c r="F4159" s="4" t="s">
        <v>45</v>
      </c>
      <c r="G4159" s="4" t="s">
        <v>33</v>
      </c>
      <c r="H4159" s="4" t="s">
        <v>34</v>
      </c>
      <c r="I4159" s="24" t="s">
        <v>35</v>
      </c>
      <c r="J4159" s="4" t="s">
        <v>36</v>
      </c>
      <c r="K4159" s="5">
        <v>163324.4</v>
      </c>
      <c r="L4159" s="5">
        <v>163324.4</v>
      </c>
      <c r="M4159" s="5">
        <v>163324.4</v>
      </c>
      <c r="N4159" s="5">
        <v>0</v>
      </c>
      <c r="O4159" s="5">
        <v>0</v>
      </c>
      <c r="P4159" s="5">
        <v>0</v>
      </c>
      <c r="Q4159" s="5">
        <v>163324.4</v>
      </c>
      <c r="R4159" s="25" t="s">
        <v>48</v>
      </c>
      <c r="S4159" s="25" t="s">
        <v>58</v>
      </c>
      <c r="T4159" s="5"/>
      <c r="U4159" s="5">
        <v>0</v>
      </c>
      <c r="V4159" s="4" t="s">
        <v>39</v>
      </c>
      <c r="W4159" s="4" t="s">
        <v>39</v>
      </c>
      <c r="X4159" s="4" t="s">
        <v>39</v>
      </c>
      <c r="Y4159" s="3">
        <v>173877.9</v>
      </c>
    </row>
    <row r="4160" spans="1:25" x14ac:dyDescent="0.25">
      <c r="A4160" s="3">
        <v>702</v>
      </c>
      <c r="B4160" s="24" t="s">
        <v>4216</v>
      </c>
      <c r="C4160" s="4"/>
      <c r="D4160" s="3">
        <v>308530</v>
      </c>
      <c r="E4160" s="24"/>
      <c r="F4160" s="4" t="s">
        <v>33</v>
      </c>
      <c r="G4160" s="4" t="s">
        <v>33</v>
      </c>
      <c r="H4160" s="4" t="s">
        <v>34</v>
      </c>
      <c r="I4160" s="24" t="s">
        <v>209</v>
      </c>
      <c r="J4160" s="4" t="s">
        <v>41</v>
      </c>
      <c r="K4160" s="5">
        <v>1265221.28</v>
      </c>
      <c r="L4160" s="5">
        <v>76343.452043399288</v>
      </c>
      <c r="M4160" s="5">
        <v>0</v>
      </c>
      <c r="N4160" s="5">
        <v>0</v>
      </c>
      <c r="O4160" s="5">
        <v>0</v>
      </c>
      <c r="P4160" s="5">
        <v>1265221.28</v>
      </c>
      <c r="Q4160" s="5">
        <v>1265221.28</v>
      </c>
      <c r="R4160" s="25" t="s">
        <v>102</v>
      </c>
      <c r="S4160" s="25" t="s">
        <v>38</v>
      </c>
      <c r="T4160" s="5"/>
      <c r="U4160" s="5">
        <v>0</v>
      </c>
      <c r="V4160" s="4" t="s">
        <v>39</v>
      </c>
      <c r="W4160" s="4" t="s">
        <v>39</v>
      </c>
      <c r="X4160" s="4" t="s">
        <v>39</v>
      </c>
      <c r="Y4160" s="3">
        <v>1578401.92</v>
      </c>
    </row>
    <row r="4161" spans="1:25" x14ac:dyDescent="0.25">
      <c r="A4161" s="3">
        <v>702</v>
      </c>
      <c r="B4161" s="24" t="s">
        <v>4217</v>
      </c>
      <c r="C4161" s="4"/>
      <c r="D4161" s="3">
        <v>316076</v>
      </c>
      <c r="E4161" s="24"/>
      <c r="F4161" s="4" t="s">
        <v>43</v>
      </c>
      <c r="G4161" s="4" t="s">
        <v>33</v>
      </c>
      <c r="H4161" s="4" t="s">
        <v>34</v>
      </c>
      <c r="I4161" s="24" t="s">
        <v>35</v>
      </c>
      <c r="J4161" s="4" t="s">
        <v>36</v>
      </c>
      <c r="K4161" s="5">
        <v>12670.5</v>
      </c>
      <c r="L4161" s="5">
        <v>12670.5</v>
      </c>
      <c r="M4161" s="5">
        <v>0</v>
      </c>
      <c r="N4161" s="5">
        <v>0</v>
      </c>
      <c r="O4161" s="5">
        <v>0</v>
      </c>
      <c r="P4161" s="5">
        <v>0</v>
      </c>
      <c r="Q4161" s="5">
        <v>0</v>
      </c>
      <c r="R4161" s="25" t="s">
        <v>37</v>
      </c>
      <c r="S4161" s="25" t="s">
        <v>38</v>
      </c>
      <c r="T4161" s="5"/>
      <c r="U4161" s="5">
        <v>0</v>
      </c>
      <c r="V4161" s="4" t="s">
        <v>39</v>
      </c>
      <c r="W4161" s="4" t="s">
        <v>39</v>
      </c>
      <c r="X4161" s="4" t="s">
        <v>39</v>
      </c>
      <c r="Y4161" s="3">
        <v>12717.85</v>
      </c>
    </row>
    <row r="4162" spans="1:25" x14ac:dyDescent="0.25">
      <c r="A4162" s="3">
        <v>702</v>
      </c>
      <c r="B4162" s="24" t="s">
        <v>4218</v>
      </c>
      <c r="C4162" s="4"/>
      <c r="D4162" s="3">
        <v>319004</v>
      </c>
      <c r="E4162" s="24"/>
      <c r="F4162" s="4" t="s">
        <v>43</v>
      </c>
      <c r="G4162" s="4" t="s">
        <v>33</v>
      </c>
      <c r="H4162" s="4" t="s">
        <v>34</v>
      </c>
      <c r="I4162" s="24" t="s">
        <v>209</v>
      </c>
      <c r="J4162" s="4" t="s">
        <v>36</v>
      </c>
      <c r="K4162" s="5">
        <v>853010.22</v>
      </c>
      <c r="L4162" s="5">
        <v>853010.22</v>
      </c>
      <c r="M4162" s="5">
        <v>0</v>
      </c>
      <c r="N4162" s="5">
        <v>0</v>
      </c>
      <c r="O4162" s="5">
        <v>0</v>
      </c>
      <c r="P4162" s="5">
        <v>853010.22</v>
      </c>
      <c r="Q4162" s="5">
        <v>853010.22</v>
      </c>
      <c r="R4162" s="25" t="s">
        <v>102</v>
      </c>
      <c r="S4162" s="25" t="s">
        <v>38</v>
      </c>
      <c r="T4162" s="5"/>
      <c r="U4162" s="5">
        <v>0</v>
      </c>
      <c r="V4162" s="4" t="s">
        <v>39</v>
      </c>
      <c r="W4162" s="4" t="s">
        <v>39</v>
      </c>
      <c r="X4162" s="4" t="s">
        <v>39</v>
      </c>
      <c r="Y4162" s="3">
        <v>978083.99</v>
      </c>
    </row>
    <row r="4163" spans="1:25" x14ac:dyDescent="0.25">
      <c r="A4163" s="3">
        <v>702</v>
      </c>
      <c r="B4163" s="24" t="s">
        <v>4219</v>
      </c>
      <c r="C4163" s="4"/>
      <c r="D4163" s="3">
        <v>313548</v>
      </c>
      <c r="E4163" s="24"/>
      <c r="F4163" s="4" t="s">
        <v>107</v>
      </c>
      <c r="G4163" s="4" t="s">
        <v>107</v>
      </c>
      <c r="H4163" s="4" t="s">
        <v>34</v>
      </c>
      <c r="I4163" s="24" t="s">
        <v>35</v>
      </c>
      <c r="J4163" s="4" t="s">
        <v>36</v>
      </c>
      <c r="K4163" s="5">
        <v>142182.35</v>
      </c>
      <c r="L4163" s="5">
        <v>142182.35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25" t="s">
        <v>37</v>
      </c>
      <c r="S4163" s="25" t="s">
        <v>97</v>
      </c>
      <c r="T4163" s="5"/>
      <c r="U4163" s="5">
        <v>0</v>
      </c>
      <c r="V4163" s="4" t="s">
        <v>39</v>
      </c>
      <c r="W4163" s="4" t="s">
        <v>39</v>
      </c>
      <c r="X4163" s="4" t="s">
        <v>39</v>
      </c>
      <c r="Y4163" s="3">
        <v>150289.69</v>
      </c>
    </row>
    <row r="4164" spans="1:25" x14ac:dyDescent="0.25">
      <c r="A4164" s="3">
        <v>702</v>
      </c>
      <c r="B4164" s="24" t="s">
        <v>4220</v>
      </c>
      <c r="C4164" s="4"/>
      <c r="D4164" s="3">
        <v>314376</v>
      </c>
      <c r="E4164" s="24"/>
      <c r="F4164" s="4" t="s">
        <v>43</v>
      </c>
      <c r="G4164" s="4" t="s">
        <v>33</v>
      </c>
      <c r="H4164" s="4" t="s">
        <v>34</v>
      </c>
      <c r="I4164" s="24" t="s">
        <v>35</v>
      </c>
      <c r="J4164" s="4" t="s">
        <v>36</v>
      </c>
      <c r="K4164" s="5">
        <v>5406.68</v>
      </c>
      <c r="L4164" s="5">
        <v>5406.68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25" t="s">
        <v>37</v>
      </c>
      <c r="S4164" s="25" t="s">
        <v>49</v>
      </c>
      <c r="T4164" s="5"/>
      <c r="U4164" s="5">
        <v>0</v>
      </c>
      <c r="V4164" s="4" t="s">
        <v>39</v>
      </c>
      <c r="W4164" s="4" t="s">
        <v>39</v>
      </c>
      <c r="X4164" s="4" t="s">
        <v>39</v>
      </c>
      <c r="Y4164" s="3">
        <v>5507.36</v>
      </c>
    </row>
    <row r="4165" spans="1:25" x14ac:dyDescent="0.25">
      <c r="A4165" s="3">
        <v>702</v>
      </c>
      <c r="B4165" s="24" t="s">
        <v>4221</v>
      </c>
      <c r="C4165" s="4"/>
      <c r="D4165" s="3">
        <v>309847</v>
      </c>
      <c r="E4165" s="24"/>
      <c r="F4165" s="4" t="s">
        <v>33</v>
      </c>
      <c r="G4165" s="4" t="s">
        <v>45</v>
      </c>
      <c r="H4165" s="4" t="s">
        <v>34</v>
      </c>
      <c r="I4165" s="24" t="s">
        <v>35</v>
      </c>
      <c r="J4165" s="4" t="s">
        <v>36</v>
      </c>
      <c r="K4165" s="5">
        <v>692098.22</v>
      </c>
      <c r="L4165" s="5">
        <v>692098.22</v>
      </c>
      <c r="M4165" s="5">
        <v>0</v>
      </c>
      <c r="N4165" s="5">
        <v>0</v>
      </c>
      <c r="O4165" s="5">
        <v>0</v>
      </c>
      <c r="P4165" s="5">
        <v>0</v>
      </c>
      <c r="Q4165" s="5">
        <v>0</v>
      </c>
      <c r="R4165" s="25" t="s">
        <v>37</v>
      </c>
      <c r="S4165" s="25" t="s">
        <v>38</v>
      </c>
      <c r="T4165" s="5"/>
      <c r="U4165" s="5">
        <v>0</v>
      </c>
      <c r="V4165" s="4" t="s">
        <v>39</v>
      </c>
      <c r="W4165" s="4" t="s">
        <v>39</v>
      </c>
      <c r="X4165" s="4" t="s">
        <v>39</v>
      </c>
      <c r="Y4165" s="3">
        <v>716090.23</v>
      </c>
    </row>
    <row r="4166" spans="1:25" x14ac:dyDescent="0.25">
      <c r="A4166" s="3">
        <v>702</v>
      </c>
      <c r="B4166" s="24" t="s">
        <v>4222</v>
      </c>
      <c r="C4166" s="4"/>
      <c r="D4166" s="3">
        <v>314887</v>
      </c>
      <c r="E4166" s="24"/>
      <c r="F4166" s="4" t="s">
        <v>45</v>
      </c>
      <c r="G4166" s="4" t="s">
        <v>33</v>
      </c>
      <c r="H4166" s="4" t="s">
        <v>34</v>
      </c>
      <c r="I4166" s="24" t="s">
        <v>35</v>
      </c>
      <c r="J4166" s="4" t="s">
        <v>36</v>
      </c>
      <c r="K4166" s="5">
        <v>3056.41</v>
      </c>
      <c r="L4166" s="5">
        <v>3056.41</v>
      </c>
      <c r="M4166" s="5">
        <v>0</v>
      </c>
      <c r="N4166" s="5">
        <v>3056.41</v>
      </c>
      <c r="O4166" s="5">
        <v>0</v>
      </c>
      <c r="P4166" s="5">
        <v>0</v>
      </c>
      <c r="Q4166" s="5">
        <v>3056.41</v>
      </c>
      <c r="R4166" s="25" t="s">
        <v>119</v>
      </c>
      <c r="S4166" s="25" t="s">
        <v>58</v>
      </c>
      <c r="T4166" s="5"/>
      <c r="U4166" s="5">
        <v>0</v>
      </c>
      <c r="V4166" s="4" t="s">
        <v>39</v>
      </c>
      <c r="W4166" s="4" t="s">
        <v>39</v>
      </c>
      <c r="X4166" s="4" t="s">
        <v>39</v>
      </c>
      <c r="Y4166" s="3">
        <v>3056.11</v>
      </c>
    </row>
    <row r="4167" spans="1:25" x14ac:dyDescent="0.25">
      <c r="A4167" s="3">
        <v>702</v>
      </c>
      <c r="B4167" s="24" t="s">
        <v>4223</v>
      </c>
      <c r="C4167" s="4"/>
      <c r="D4167" s="3">
        <v>313002</v>
      </c>
      <c r="E4167" s="24"/>
      <c r="F4167" s="4" t="s">
        <v>43</v>
      </c>
      <c r="G4167" s="4" t="s">
        <v>45</v>
      </c>
      <c r="H4167" s="4" t="s">
        <v>34</v>
      </c>
      <c r="I4167" s="24" t="s">
        <v>35</v>
      </c>
      <c r="J4167" s="4" t="s">
        <v>36</v>
      </c>
      <c r="K4167" s="5">
        <v>2565583.34</v>
      </c>
      <c r="L4167" s="5">
        <v>2565583.34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25" t="s">
        <v>37</v>
      </c>
      <c r="S4167" s="25" t="s">
        <v>151</v>
      </c>
      <c r="T4167" s="5"/>
      <c r="U4167" s="5">
        <v>0</v>
      </c>
      <c r="V4167" s="4" t="s">
        <v>39</v>
      </c>
      <c r="W4167" s="4" t="s">
        <v>39</v>
      </c>
      <c r="X4167" s="4" t="s">
        <v>39</v>
      </c>
      <c r="Y4167" s="3">
        <v>2792351.47</v>
      </c>
    </row>
    <row r="4168" spans="1:25" x14ac:dyDescent="0.25">
      <c r="A4168" s="3">
        <v>702</v>
      </c>
      <c r="B4168" s="24" t="s">
        <v>4224</v>
      </c>
      <c r="C4168" s="4"/>
      <c r="D4168" s="3">
        <v>318193</v>
      </c>
      <c r="E4168" s="24"/>
      <c r="F4168" s="4" t="s">
        <v>33</v>
      </c>
      <c r="G4168" s="4" t="s">
        <v>33</v>
      </c>
      <c r="H4168" s="4" t="s">
        <v>34</v>
      </c>
      <c r="I4168" s="24" t="s">
        <v>35</v>
      </c>
      <c r="J4168" s="4" t="s">
        <v>41</v>
      </c>
      <c r="K4168" s="5">
        <v>81116.86</v>
      </c>
      <c r="L4168" s="5">
        <v>4894.5913329256791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25" t="s">
        <v>37</v>
      </c>
      <c r="S4168" s="25" t="s">
        <v>38</v>
      </c>
      <c r="T4168" s="5"/>
      <c r="U4168" s="5">
        <v>0</v>
      </c>
      <c r="V4168" s="4" t="s">
        <v>39</v>
      </c>
      <c r="W4168" s="4" t="s">
        <v>39</v>
      </c>
      <c r="X4168" s="4" t="s">
        <v>39</v>
      </c>
      <c r="Y4168" s="3">
        <v>102198.62</v>
      </c>
    </row>
    <row r="4169" spans="1:25" x14ac:dyDescent="0.25">
      <c r="A4169" s="3">
        <v>702</v>
      </c>
      <c r="B4169" s="24" t="s">
        <v>4225</v>
      </c>
      <c r="C4169" s="4"/>
      <c r="D4169" s="3">
        <v>315396</v>
      </c>
      <c r="E4169" s="24"/>
      <c r="F4169" s="4" t="s">
        <v>43</v>
      </c>
      <c r="G4169" s="4" t="s">
        <v>33</v>
      </c>
      <c r="H4169" s="4" t="s">
        <v>34</v>
      </c>
      <c r="I4169" s="24" t="s">
        <v>35</v>
      </c>
      <c r="J4169" s="4" t="s">
        <v>36</v>
      </c>
      <c r="K4169" s="5">
        <v>68074.48</v>
      </c>
      <c r="L4169" s="5">
        <v>68074.48</v>
      </c>
      <c r="M4169" s="5">
        <v>68074.48</v>
      </c>
      <c r="N4169" s="5">
        <v>0</v>
      </c>
      <c r="O4169" s="5">
        <v>0</v>
      </c>
      <c r="P4169" s="5">
        <v>0</v>
      </c>
      <c r="Q4169" s="5">
        <v>68074.48</v>
      </c>
      <c r="R4169" s="25" t="s">
        <v>48</v>
      </c>
      <c r="S4169" s="25" t="s">
        <v>90</v>
      </c>
      <c r="T4169" s="5"/>
      <c r="U4169" s="5">
        <v>0</v>
      </c>
      <c r="V4169" s="4" t="s">
        <v>39</v>
      </c>
      <c r="W4169" s="4" t="s">
        <v>39</v>
      </c>
      <c r="X4169" s="4" t="s">
        <v>39</v>
      </c>
      <c r="Y4169" s="3">
        <v>73832.67</v>
      </c>
    </row>
    <row r="4170" spans="1:25" x14ac:dyDescent="0.25">
      <c r="A4170" s="3">
        <v>702</v>
      </c>
      <c r="B4170" s="24" t="s">
        <v>4226</v>
      </c>
      <c r="C4170" s="4"/>
      <c r="D4170" s="3">
        <v>310517</v>
      </c>
      <c r="E4170" s="24"/>
      <c r="F4170" s="4" t="s">
        <v>43</v>
      </c>
      <c r="G4170" s="4" t="s">
        <v>33</v>
      </c>
      <c r="H4170" s="4" t="s">
        <v>34</v>
      </c>
      <c r="I4170" s="24" t="s">
        <v>35</v>
      </c>
      <c r="J4170" s="4" t="s">
        <v>36</v>
      </c>
      <c r="K4170" s="5">
        <v>173766.86</v>
      </c>
      <c r="L4170" s="5">
        <v>173766.86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25" t="s">
        <v>37</v>
      </c>
      <c r="S4170" s="25" t="s">
        <v>74</v>
      </c>
      <c r="T4170" s="5"/>
      <c r="U4170" s="5">
        <v>0</v>
      </c>
      <c r="V4170" s="4" t="s">
        <v>39</v>
      </c>
      <c r="W4170" s="4" t="s">
        <v>39</v>
      </c>
      <c r="X4170" s="4" t="s">
        <v>39</v>
      </c>
      <c r="Y4170" s="3">
        <v>188119.85</v>
      </c>
    </row>
    <row r="4171" spans="1:25" x14ac:dyDescent="0.25">
      <c r="A4171" s="3">
        <v>702</v>
      </c>
      <c r="B4171" s="24" t="s">
        <v>4227</v>
      </c>
      <c r="C4171" s="4"/>
      <c r="D4171" s="3">
        <v>318632</v>
      </c>
      <c r="E4171" s="24"/>
      <c r="F4171" s="4" t="s">
        <v>107</v>
      </c>
      <c r="G4171" s="4" t="s">
        <v>107</v>
      </c>
      <c r="H4171" s="4" t="s">
        <v>34</v>
      </c>
      <c r="I4171" s="24" t="s">
        <v>35</v>
      </c>
      <c r="J4171" s="4" t="s">
        <v>36</v>
      </c>
      <c r="K4171" s="5">
        <v>211791.52</v>
      </c>
      <c r="L4171" s="5">
        <v>211791.52</v>
      </c>
      <c r="M4171" s="5">
        <v>0</v>
      </c>
      <c r="N4171" s="5">
        <v>0</v>
      </c>
      <c r="O4171" s="5">
        <v>0</v>
      </c>
      <c r="P4171" s="5">
        <v>0</v>
      </c>
      <c r="Q4171" s="5">
        <v>0</v>
      </c>
      <c r="R4171" s="25" t="s">
        <v>37</v>
      </c>
      <c r="S4171" s="25" t="s">
        <v>90</v>
      </c>
      <c r="T4171" s="5"/>
      <c r="U4171" s="5">
        <v>0</v>
      </c>
      <c r="V4171" s="4" t="s">
        <v>39</v>
      </c>
      <c r="W4171" s="4" t="s">
        <v>39</v>
      </c>
      <c r="X4171" s="4" t="s">
        <v>39</v>
      </c>
      <c r="Y4171" s="3">
        <v>218899.06</v>
      </c>
    </row>
    <row r="4172" spans="1:25" x14ac:dyDescent="0.25">
      <c r="A4172" s="3">
        <v>702</v>
      </c>
      <c r="B4172" s="24" t="s">
        <v>4228</v>
      </c>
      <c r="C4172" s="4"/>
      <c r="D4172" s="3">
        <v>314395</v>
      </c>
      <c r="E4172" s="24"/>
      <c r="F4172" s="4" t="s">
        <v>43</v>
      </c>
      <c r="G4172" s="4" t="s">
        <v>33</v>
      </c>
      <c r="H4172" s="4" t="s">
        <v>34</v>
      </c>
      <c r="I4172" s="24" t="s">
        <v>35</v>
      </c>
      <c r="J4172" s="4" t="s">
        <v>36</v>
      </c>
      <c r="K4172" s="5">
        <v>78320.38</v>
      </c>
      <c r="L4172" s="5">
        <v>78320.38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25" t="s">
        <v>37</v>
      </c>
      <c r="S4172" s="25" t="s">
        <v>74</v>
      </c>
      <c r="T4172" s="5"/>
      <c r="U4172" s="5">
        <v>0</v>
      </c>
      <c r="V4172" s="4" t="s">
        <v>39</v>
      </c>
      <c r="W4172" s="4" t="s">
        <v>39</v>
      </c>
      <c r="X4172" s="4" t="s">
        <v>39</v>
      </c>
      <c r="Y4172" s="3">
        <v>81374.59</v>
      </c>
    </row>
    <row r="4173" spans="1:25" x14ac:dyDescent="0.25">
      <c r="A4173" s="3">
        <v>702</v>
      </c>
      <c r="B4173" s="24" t="s">
        <v>4229</v>
      </c>
      <c r="C4173" s="4"/>
      <c r="D4173" s="3">
        <v>309535</v>
      </c>
      <c r="E4173" s="24"/>
      <c r="F4173" s="4" t="s">
        <v>43</v>
      </c>
      <c r="G4173" s="4" t="s">
        <v>33</v>
      </c>
      <c r="H4173" s="4" t="s">
        <v>34</v>
      </c>
      <c r="I4173" s="24" t="s">
        <v>35</v>
      </c>
      <c r="J4173" s="4" t="s">
        <v>36</v>
      </c>
      <c r="K4173" s="5">
        <v>355723.14</v>
      </c>
      <c r="L4173" s="5">
        <v>355723.14</v>
      </c>
      <c r="M4173" s="5">
        <v>0</v>
      </c>
      <c r="N4173" s="5">
        <v>0</v>
      </c>
      <c r="O4173" s="5">
        <v>0</v>
      </c>
      <c r="P4173" s="5">
        <v>0</v>
      </c>
      <c r="Q4173" s="5">
        <v>0</v>
      </c>
      <c r="R4173" s="25" t="s">
        <v>37</v>
      </c>
      <c r="S4173" s="25" t="s">
        <v>151</v>
      </c>
      <c r="T4173" s="5"/>
      <c r="U4173" s="5">
        <v>0</v>
      </c>
      <c r="V4173" s="4" t="s">
        <v>39</v>
      </c>
      <c r="W4173" s="4" t="s">
        <v>39</v>
      </c>
      <c r="X4173" s="4" t="s">
        <v>39</v>
      </c>
      <c r="Y4173" s="3">
        <v>394306.77</v>
      </c>
    </row>
    <row r="4174" spans="1:25" x14ac:dyDescent="0.25">
      <c r="A4174" s="3">
        <v>702</v>
      </c>
      <c r="B4174" s="24" t="s">
        <v>4230</v>
      </c>
      <c r="C4174" s="4"/>
      <c r="D4174" s="3">
        <v>313263</v>
      </c>
      <c r="E4174" s="24"/>
      <c r="F4174" s="4" t="s">
        <v>43</v>
      </c>
      <c r="G4174" s="4" t="s">
        <v>33</v>
      </c>
      <c r="H4174" s="4" t="s">
        <v>34</v>
      </c>
      <c r="I4174" s="24" t="s">
        <v>35</v>
      </c>
      <c r="J4174" s="4" t="s">
        <v>36</v>
      </c>
      <c r="K4174" s="5">
        <v>7125</v>
      </c>
      <c r="L4174" s="5">
        <v>7125</v>
      </c>
      <c r="M4174" s="5">
        <v>0</v>
      </c>
      <c r="N4174" s="5">
        <v>0</v>
      </c>
      <c r="O4174" s="5">
        <v>0</v>
      </c>
      <c r="P4174" s="5">
        <v>0</v>
      </c>
      <c r="Q4174" s="5">
        <v>0</v>
      </c>
      <c r="R4174" s="25" t="s">
        <v>37</v>
      </c>
      <c r="S4174" s="25" t="s">
        <v>58</v>
      </c>
      <c r="T4174" s="5"/>
      <c r="U4174" s="5">
        <v>0</v>
      </c>
      <c r="V4174" s="4" t="s">
        <v>39</v>
      </c>
      <c r="W4174" s="4" t="s">
        <v>39</v>
      </c>
      <c r="X4174" s="4" t="s">
        <v>39</v>
      </c>
      <c r="Y4174" s="3">
        <v>7125</v>
      </c>
    </row>
    <row r="4175" spans="1:25" x14ac:dyDescent="0.25">
      <c r="A4175" s="3">
        <v>702</v>
      </c>
      <c r="B4175" s="24" t="s">
        <v>4231</v>
      </c>
      <c r="C4175" s="4"/>
      <c r="D4175" s="3">
        <v>313548</v>
      </c>
      <c r="E4175" s="24"/>
      <c r="F4175" s="4" t="s">
        <v>45</v>
      </c>
      <c r="G4175" s="4" t="s">
        <v>45</v>
      </c>
      <c r="H4175" s="4" t="s">
        <v>34</v>
      </c>
      <c r="I4175" s="24" t="s">
        <v>35</v>
      </c>
      <c r="J4175" s="4" t="s">
        <v>36</v>
      </c>
      <c r="K4175" s="5">
        <v>9089.14</v>
      </c>
      <c r="L4175" s="5">
        <v>9089.14</v>
      </c>
      <c r="M4175" s="5">
        <v>0</v>
      </c>
      <c r="N4175" s="5">
        <v>0</v>
      </c>
      <c r="O4175" s="5">
        <v>0</v>
      </c>
      <c r="P4175" s="5">
        <v>0</v>
      </c>
      <c r="Q4175" s="5">
        <v>0</v>
      </c>
      <c r="R4175" s="25" t="s">
        <v>37</v>
      </c>
      <c r="S4175" s="25" t="s">
        <v>97</v>
      </c>
      <c r="T4175" s="5"/>
      <c r="U4175" s="5">
        <v>0</v>
      </c>
      <c r="V4175" s="4" t="s">
        <v>39</v>
      </c>
      <c r="W4175" s="4" t="s">
        <v>39</v>
      </c>
      <c r="X4175" s="4" t="s">
        <v>39</v>
      </c>
      <c r="Y4175" s="3">
        <v>9201.92</v>
      </c>
    </row>
    <row r="4176" spans="1:25" x14ac:dyDescent="0.25">
      <c r="A4176" s="3">
        <v>702</v>
      </c>
      <c r="B4176" s="24" t="s">
        <v>4232</v>
      </c>
      <c r="C4176" s="4"/>
      <c r="D4176" s="3">
        <v>314348</v>
      </c>
      <c r="E4176" s="24"/>
      <c r="F4176" s="4" t="s">
        <v>43</v>
      </c>
      <c r="G4176" s="4" t="s">
        <v>33</v>
      </c>
      <c r="H4176" s="4" t="s">
        <v>34</v>
      </c>
      <c r="I4176" s="24" t="s">
        <v>35</v>
      </c>
      <c r="J4176" s="4" t="s">
        <v>36</v>
      </c>
      <c r="K4176" s="5">
        <v>11112.5</v>
      </c>
      <c r="L4176" s="5">
        <v>11112.5</v>
      </c>
      <c r="M4176" s="5">
        <v>0</v>
      </c>
      <c r="N4176" s="5">
        <v>0</v>
      </c>
      <c r="O4176" s="5">
        <v>0</v>
      </c>
      <c r="P4176" s="5">
        <v>0</v>
      </c>
      <c r="Q4176" s="5">
        <v>0</v>
      </c>
      <c r="R4176" s="25" t="s">
        <v>37</v>
      </c>
      <c r="S4176" s="25" t="s">
        <v>58</v>
      </c>
      <c r="T4176" s="5"/>
      <c r="U4176" s="5">
        <v>0</v>
      </c>
      <c r="V4176" s="4" t="s">
        <v>39</v>
      </c>
      <c r="W4176" s="4" t="s">
        <v>39</v>
      </c>
      <c r="X4176" s="4" t="s">
        <v>39</v>
      </c>
      <c r="Y4176" s="3">
        <v>11112.5</v>
      </c>
    </row>
    <row r="4177" spans="1:25" x14ac:dyDescent="0.25">
      <c r="A4177" s="3">
        <v>702</v>
      </c>
      <c r="B4177" s="24" t="s">
        <v>4233</v>
      </c>
      <c r="C4177" s="4"/>
      <c r="D4177" s="3">
        <v>320416</v>
      </c>
      <c r="E4177" s="24"/>
      <c r="F4177" s="4" t="s">
        <v>45</v>
      </c>
      <c r="G4177" s="4" t="s">
        <v>33</v>
      </c>
      <c r="H4177" s="4" t="s">
        <v>34</v>
      </c>
      <c r="I4177" s="24" t="s">
        <v>35</v>
      </c>
      <c r="J4177" s="4" t="s">
        <v>36</v>
      </c>
      <c r="K4177" s="5">
        <v>84155.82</v>
      </c>
      <c r="L4177" s="5">
        <v>84155.82</v>
      </c>
      <c r="M4177" s="5">
        <v>0</v>
      </c>
      <c r="N4177" s="5">
        <v>0</v>
      </c>
      <c r="O4177" s="5">
        <v>0</v>
      </c>
      <c r="P4177" s="5">
        <v>0</v>
      </c>
      <c r="Q4177" s="5">
        <v>0</v>
      </c>
      <c r="R4177" s="25" t="s">
        <v>37</v>
      </c>
      <c r="S4177" s="25" t="s">
        <v>49</v>
      </c>
      <c r="T4177" s="5"/>
      <c r="U4177" s="5">
        <v>0</v>
      </c>
      <c r="V4177" s="4" t="s">
        <v>39</v>
      </c>
      <c r="W4177" s="4" t="s">
        <v>39</v>
      </c>
      <c r="X4177" s="4" t="s">
        <v>39</v>
      </c>
      <c r="Y4177" s="3">
        <v>88202.52</v>
      </c>
    </row>
    <row r="4178" spans="1:25" x14ac:dyDescent="0.25">
      <c r="A4178" s="3">
        <v>702</v>
      </c>
      <c r="B4178" s="24" t="s">
        <v>4234</v>
      </c>
      <c r="C4178" s="4"/>
      <c r="D4178" s="3">
        <v>315701</v>
      </c>
      <c r="E4178" s="24"/>
      <c r="F4178" s="4" t="s">
        <v>43</v>
      </c>
      <c r="G4178" s="4" t="s">
        <v>33</v>
      </c>
      <c r="H4178" s="4" t="s">
        <v>34</v>
      </c>
      <c r="I4178" s="24" t="s">
        <v>35</v>
      </c>
      <c r="J4178" s="4" t="s">
        <v>36</v>
      </c>
      <c r="K4178" s="5">
        <v>527765.61</v>
      </c>
      <c r="L4178" s="5">
        <v>527765.61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25" t="s">
        <v>37</v>
      </c>
      <c r="S4178" s="25" t="s">
        <v>38</v>
      </c>
      <c r="T4178" s="5"/>
      <c r="U4178" s="5">
        <v>0</v>
      </c>
      <c r="V4178" s="4" t="s">
        <v>39</v>
      </c>
      <c r="W4178" s="4" t="s">
        <v>39</v>
      </c>
      <c r="X4178" s="4" t="s">
        <v>39</v>
      </c>
      <c r="Y4178" s="3">
        <v>579669.84</v>
      </c>
    </row>
    <row r="4179" spans="1:25" x14ac:dyDescent="0.25">
      <c r="A4179" s="3">
        <v>702</v>
      </c>
      <c r="B4179" s="24" t="s">
        <v>4235</v>
      </c>
      <c r="C4179" s="4"/>
      <c r="D4179" s="3">
        <v>313548</v>
      </c>
      <c r="E4179" s="24"/>
      <c r="F4179" s="4" t="s">
        <v>107</v>
      </c>
      <c r="G4179" s="4" t="s">
        <v>107</v>
      </c>
      <c r="H4179" s="4" t="s">
        <v>34</v>
      </c>
      <c r="I4179" s="24" t="s">
        <v>35</v>
      </c>
      <c r="J4179" s="4" t="s">
        <v>36</v>
      </c>
      <c r="K4179" s="5">
        <v>105621.11</v>
      </c>
      <c r="L4179" s="5">
        <v>105621.11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  <c r="R4179" s="25" t="s">
        <v>37</v>
      </c>
      <c r="S4179" s="25" t="s">
        <v>97</v>
      </c>
      <c r="T4179" s="5"/>
      <c r="U4179" s="5">
        <v>0</v>
      </c>
      <c r="V4179" s="4" t="s">
        <v>39</v>
      </c>
      <c r="W4179" s="4" t="s">
        <v>39</v>
      </c>
      <c r="X4179" s="4" t="s">
        <v>39</v>
      </c>
      <c r="Y4179" s="3">
        <v>108236.37</v>
      </c>
    </row>
    <row r="4180" spans="1:25" x14ac:dyDescent="0.25">
      <c r="A4180" s="3">
        <v>702</v>
      </c>
      <c r="B4180" s="24" t="s">
        <v>4236</v>
      </c>
      <c r="C4180" s="4"/>
      <c r="D4180" s="3">
        <v>315396</v>
      </c>
      <c r="E4180" s="24"/>
      <c r="F4180" s="4" t="s">
        <v>43</v>
      </c>
      <c r="G4180" s="4" t="s">
        <v>33</v>
      </c>
      <c r="H4180" s="4" t="s">
        <v>34</v>
      </c>
      <c r="I4180" s="24" t="s">
        <v>35</v>
      </c>
      <c r="J4180" s="4" t="s">
        <v>36</v>
      </c>
      <c r="K4180" s="5">
        <v>14641.12</v>
      </c>
      <c r="L4180" s="5">
        <v>14641.12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25" t="s">
        <v>37</v>
      </c>
      <c r="S4180" s="25" t="s">
        <v>90</v>
      </c>
      <c r="T4180" s="5"/>
      <c r="U4180" s="5">
        <v>0</v>
      </c>
      <c r="V4180" s="4" t="s">
        <v>39</v>
      </c>
      <c r="W4180" s="4" t="s">
        <v>39</v>
      </c>
      <c r="X4180" s="4" t="s">
        <v>39</v>
      </c>
      <c r="Y4180" s="3">
        <v>15917.46</v>
      </c>
    </row>
    <row r="4181" spans="1:25" x14ac:dyDescent="0.25">
      <c r="A4181" s="3">
        <v>702</v>
      </c>
      <c r="B4181" s="24" t="s">
        <v>4237</v>
      </c>
      <c r="C4181" s="4"/>
      <c r="D4181" s="3">
        <v>313548</v>
      </c>
      <c r="E4181" s="24"/>
      <c r="F4181" s="4" t="s">
        <v>107</v>
      </c>
      <c r="G4181" s="4" t="s">
        <v>107</v>
      </c>
      <c r="H4181" s="4" t="s">
        <v>34</v>
      </c>
      <c r="I4181" s="24" t="s">
        <v>35</v>
      </c>
      <c r="J4181" s="4" t="s">
        <v>36</v>
      </c>
      <c r="K4181" s="5">
        <v>125747.55</v>
      </c>
      <c r="L4181" s="5">
        <v>125747.55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25" t="s">
        <v>37</v>
      </c>
      <c r="S4181" s="25" t="s">
        <v>97</v>
      </c>
      <c r="T4181" s="5"/>
      <c r="U4181" s="5">
        <v>0</v>
      </c>
      <c r="V4181" s="4" t="s">
        <v>39</v>
      </c>
      <c r="W4181" s="4" t="s">
        <v>39</v>
      </c>
      <c r="X4181" s="4" t="s">
        <v>39</v>
      </c>
      <c r="Y4181" s="3">
        <v>128861.16</v>
      </c>
    </row>
    <row r="4182" spans="1:25" x14ac:dyDescent="0.25">
      <c r="A4182" s="3">
        <v>702</v>
      </c>
      <c r="B4182" s="24" t="s">
        <v>4238</v>
      </c>
      <c r="C4182" s="4"/>
      <c r="D4182" s="3">
        <v>308247</v>
      </c>
      <c r="E4182" s="24"/>
      <c r="F4182" s="4" t="s">
        <v>45</v>
      </c>
      <c r="G4182" s="4" t="s">
        <v>33</v>
      </c>
      <c r="H4182" s="4" t="s">
        <v>34</v>
      </c>
      <c r="I4182" s="24" t="s">
        <v>35</v>
      </c>
      <c r="J4182" s="4" t="s">
        <v>36</v>
      </c>
      <c r="K4182" s="5">
        <v>163324.4</v>
      </c>
      <c r="L4182" s="5">
        <v>163324.4</v>
      </c>
      <c r="M4182" s="5">
        <v>163324.4</v>
      </c>
      <c r="N4182" s="5">
        <v>0</v>
      </c>
      <c r="O4182" s="5">
        <v>0</v>
      </c>
      <c r="P4182" s="5">
        <v>0</v>
      </c>
      <c r="Q4182" s="5">
        <v>163324.4</v>
      </c>
      <c r="R4182" s="25" t="s">
        <v>48</v>
      </c>
      <c r="S4182" s="25" t="s">
        <v>58</v>
      </c>
      <c r="T4182" s="5"/>
      <c r="U4182" s="5">
        <v>0</v>
      </c>
      <c r="V4182" s="4" t="s">
        <v>39</v>
      </c>
      <c r="W4182" s="4" t="s">
        <v>39</v>
      </c>
      <c r="X4182" s="4" t="s">
        <v>39</v>
      </c>
      <c r="Y4182" s="3">
        <v>173877.9</v>
      </c>
    </row>
    <row r="4183" spans="1:25" x14ac:dyDescent="0.25">
      <c r="A4183" s="3">
        <v>702</v>
      </c>
      <c r="B4183" s="24" t="s">
        <v>4239</v>
      </c>
      <c r="C4183" s="4"/>
      <c r="D4183" s="3">
        <v>312091</v>
      </c>
      <c r="E4183" s="24"/>
      <c r="F4183" s="4" t="s">
        <v>43</v>
      </c>
      <c r="G4183" s="4" t="s">
        <v>33</v>
      </c>
      <c r="H4183" s="4" t="s">
        <v>34</v>
      </c>
      <c r="I4183" s="24" t="s">
        <v>35</v>
      </c>
      <c r="J4183" s="4" t="s">
        <v>36</v>
      </c>
      <c r="K4183" s="5">
        <v>16317.35</v>
      </c>
      <c r="L4183" s="5">
        <v>16317.35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  <c r="R4183" s="25" t="s">
        <v>37</v>
      </c>
      <c r="S4183" s="25" t="s">
        <v>74</v>
      </c>
      <c r="T4183" s="5"/>
      <c r="U4183" s="5">
        <v>0</v>
      </c>
      <c r="V4183" s="4" t="s">
        <v>39</v>
      </c>
      <c r="W4183" s="4" t="s">
        <v>39</v>
      </c>
      <c r="X4183" s="4" t="s">
        <v>39</v>
      </c>
      <c r="Y4183" s="3">
        <v>16649.75</v>
      </c>
    </row>
    <row r="4184" spans="1:25" x14ac:dyDescent="0.25">
      <c r="A4184" s="3">
        <v>702</v>
      </c>
      <c r="B4184" s="24" t="s">
        <v>4240</v>
      </c>
      <c r="C4184" s="4"/>
      <c r="D4184" s="3">
        <v>313547</v>
      </c>
      <c r="E4184" s="24"/>
      <c r="F4184" s="4" t="s">
        <v>43</v>
      </c>
      <c r="G4184" s="4" t="s">
        <v>33</v>
      </c>
      <c r="H4184" s="4" t="s">
        <v>34</v>
      </c>
      <c r="I4184" s="24" t="s">
        <v>35</v>
      </c>
      <c r="J4184" s="4" t="s">
        <v>36</v>
      </c>
      <c r="K4184" s="5">
        <v>57470.25</v>
      </c>
      <c r="L4184" s="5">
        <v>57470.25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25" t="s">
        <v>37</v>
      </c>
      <c r="S4184" s="25" t="s">
        <v>69</v>
      </c>
      <c r="T4184" s="5"/>
      <c r="U4184" s="5">
        <v>0</v>
      </c>
      <c r="V4184" s="4" t="s">
        <v>39</v>
      </c>
      <c r="W4184" s="4" t="s">
        <v>39</v>
      </c>
      <c r="X4184" s="4" t="s">
        <v>39</v>
      </c>
      <c r="Y4184" s="3">
        <v>62496.67</v>
      </c>
    </row>
    <row r="4185" spans="1:25" x14ac:dyDescent="0.25">
      <c r="A4185" s="3">
        <v>702</v>
      </c>
      <c r="B4185" s="24" t="s">
        <v>4241</v>
      </c>
      <c r="C4185" s="4"/>
      <c r="D4185" s="3">
        <v>316076</v>
      </c>
      <c r="E4185" s="24"/>
      <c r="F4185" s="4" t="s">
        <v>43</v>
      </c>
      <c r="G4185" s="4" t="s">
        <v>33</v>
      </c>
      <c r="H4185" s="4" t="s">
        <v>34</v>
      </c>
      <c r="I4185" s="24" t="s">
        <v>35</v>
      </c>
      <c r="J4185" s="4" t="s">
        <v>36</v>
      </c>
      <c r="K4185" s="5">
        <v>10921.72</v>
      </c>
      <c r="L4185" s="5">
        <v>10921.72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25" t="s">
        <v>37</v>
      </c>
      <c r="S4185" s="25" t="s">
        <v>38</v>
      </c>
      <c r="T4185" s="5"/>
      <c r="U4185" s="5">
        <v>0</v>
      </c>
      <c r="V4185" s="4" t="s">
        <v>39</v>
      </c>
      <c r="W4185" s="4" t="s">
        <v>39</v>
      </c>
      <c r="X4185" s="4" t="s">
        <v>39</v>
      </c>
      <c r="Y4185" s="3">
        <v>10962.84</v>
      </c>
    </row>
    <row r="4186" spans="1:25" x14ac:dyDescent="0.25">
      <c r="A4186" s="3">
        <v>702</v>
      </c>
      <c r="B4186" s="24" t="s">
        <v>4242</v>
      </c>
      <c r="C4186" s="4"/>
      <c r="D4186" s="3">
        <v>316076</v>
      </c>
      <c r="E4186" s="24"/>
      <c r="F4186" s="4" t="s">
        <v>43</v>
      </c>
      <c r="G4186" s="4" t="s">
        <v>33</v>
      </c>
      <c r="H4186" s="4" t="s">
        <v>34</v>
      </c>
      <c r="I4186" s="24" t="s">
        <v>35</v>
      </c>
      <c r="J4186" s="4" t="s">
        <v>36</v>
      </c>
      <c r="K4186" s="5">
        <v>2662.99</v>
      </c>
      <c r="L4186" s="5">
        <v>2662.99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25" t="s">
        <v>37</v>
      </c>
      <c r="S4186" s="25" t="s">
        <v>38</v>
      </c>
      <c r="T4186" s="5"/>
      <c r="U4186" s="5">
        <v>0</v>
      </c>
      <c r="V4186" s="4" t="s">
        <v>39</v>
      </c>
      <c r="W4186" s="4" t="s">
        <v>39</v>
      </c>
      <c r="X4186" s="4" t="s">
        <v>39</v>
      </c>
      <c r="Y4186" s="3">
        <v>2672.95</v>
      </c>
    </row>
    <row r="4187" spans="1:25" x14ac:dyDescent="0.25">
      <c r="A4187" s="3">
        <v>702</v>
      </c>
      <c r="B4187" s="24" t="s">
        <v>4243</v>
      </c>
      <c r="C4187" s="4"/>
      <c r="D4187" s="3">
        <v>315494</v>
      </c>
      <c r="E4187" s="24"/>
      <c r="F4187" s="4" t="s">
        <v>172</v>
      </c>
      <c r="G4187" s="4" t="s">
        <v>172</v>
      </c>
      <c r="H4187" s="4" t="s">
        <v>34</v>
      </c>
      <c r="I4187" s="24" t="s">
        <v>35</v>
      </c>
      <c r="J4187" s="4" t="s">
        <v>36</v>
      </c>
      <c r="K4187" s="5">
        <v>2022728.95</v>
      </c>
      <c r="L4187" s="5">
        <v>2022728.95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25" t="s">
        <v>37</v>
      </c>
      <c r="S4187" s="25" t="s">
        <v>38</v>
      </c>
      <c r="T4187" s="5"/>
      <c r="U4187" s="5">
        <v>0</v>
      </c>
      <c r="V4187" s="4" t="s">
        <v>39</v>
      </c>
      <c r="W4187" s="4" t="s">
        <v>39</v>
      </c>
      <c r="X4187" s="4" t="s">
        <v>39</v>
      </c>
      <c r="Y4187" s="3">
        <v>828.76</v>
      </c>
    </row>
    <row r="4188" spans="1:25" x14ac:dyDescent="0.25">
      <c r="A4188" s="3">
        <v>702</v>
      </c>
      <c r="B4188" s="24" t="s">
        <v>4244</v>
      </c>
      <c r="C4188" s="4"/>
      <c r="D4188" s="3">
        <v>318506</v>
      </c>
      <c r="E4188" s="24"/>
      <c r="F4188" s="4" t="s">
        <v>33</v>
      </c>
      <c r="G4188" s="4" t="s">
        <v>33</v>
      </c>
      <c r="H4188" s="4" t="s">
        <v>34</v>
      </c>
      <c r="I4188" s="24" t="s">
        <v>35</v>
      </c>
      <c r="J4188" s="4" t="s">
        <v>36</v>
      </c>
      <c r="K4188" s="5">
        <v>70111.92</v>
      </c>
      <c r="L4188" s="5">
        <v>70111.92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25" t="s">
        <v>37</v>
      </c>
      <c r="S4188" s="25" t="s">
        <v>38</v>
      </c>
      <c r="T4188" s="5"/>
      <c r="U4188" s="5">
        <v>0</v>
      </c>
      <c r="V4188" s="4" t="s">
        <v>39</v>
      </c>
      <c r="W4188" s="4" t="s">
        <v>39</v>
      </c>
      <c r="X4188" s="4" t="s">
        <v>39</v>
      </c>
      <c r="Y4188" s="3">
        <v>105692.97</v>
      </c>
    </row>
    <row r="4189" spans="1:25" x14ac:dyDescent="0.25">
      <c r="A4189" s="3">
        <v>702</v>
      </c>
      <c r="B4189" s="24" t="s">
        <v>4245</v>
      </c>
      <c r="C4189" s="4"/>
      <c r="D4189" s="3">
        <v>312423</v>
      </c>
      <c r="E4189" s="24"/>
      <c r="F4189" s="4" t="s">
        <v>43</v>
      </c>
      <c r="G4189" s="4" t="s">
        <v>33</v>
      </c>
      <c r="H4189" s="4" t="s">
        <v>34</v>
      </c>
      <c r="I4189" s="24" t="s">
        <v>35</v>
      </c>
      <c r="J4189" s="4" t="s">
        <v>36</v>
      </c>
      <c r="K4189" s="5">
        <v>274526.23</v>
      </c>
      <c r="L4189" s="5">
        <v>274526.23</v>
      </c>
      <c r="M4189" s="5">
        <v>0</v>
      </c>
      <c r="N4189" s="5">
        <v>0</v>
      </c>
      <c r="O4189" s="5">
        <v>0</v>
      </c>
      <c r="P4189" s="5">
        <v>0</v>
      </c>
      <c r="Q4189" s="5">
        <v>0</v>
      </c>
      <c r="R4189" s="25" t="s">
        <v>37</v>
      </c>
      <c r="S4189" s="25" t="s">
        <v>3932</v>
      </c>
      <c r="T4189" s="5"/>
      <c r="U4189" s="5">
        <v>0</v>
      </c>
      <c r="V4189" s="4" t="s">
        <v>39</v>
      </c>
      <c r="W4189" s="4" t="s">
        <v>39</v>
      </c>
      <c r="X4189" s="4" t="s">
        <v>39</v>
      </c>
      <c r="Y4189" s="3">
        <v>300580.42</v>
      </c>
    </row>
    <row r="4190" spans="1:25" x14ac:dyDescent="0.25">
      <c r="A4190" s="3">
        <v>702</v>
      </c>
      <c r="B4190" s="24" t="s">
        <v>4246</v>
      </c>
      <c r="C4190" s="4"/>
      <c r="D4190" s="3">
        <v>314376</v>
      </c>
      <c r="E4190" s="24"/>
      <c r="F4190" s="4" t="s">
        <v>43</v>
      </c>
      <c r="G4190" s="4" t="s">
        <v>33</v>
      </c>
      <c r="H4190" s="4" t="s">
        <v>34</v>
      </c>
      <c r="I4190" s="24" t="s">
        <v>35</v>
      </c>
      <c r="J4190" s="4" t="s">
        <v>36</v>
      </c>
      <c r="K4190" s="5">
        <v>305002.03999999998</v>
      </c>
      <c r="L4190" s="5">
        <v>305002.03999999998</v>
      </c>
      <c r="M4190" s="5">
        <v>0</v>
      </c>
      <c r="N4190" s="5">
        <v>0</v>
      </c>
      <c r="O4190" s="5">
        <v>0</v>
      </c>
      <c r="P4190" s="5">
        <v>0</v>
      </c>
      <c r="Q4190" s="5">
        <v>0</v>
      </c>
      <c r="R4190" s="25" t="s">
        <v>37</v>
      </c>
      <c r="S4190" s="25" t="s">
        <v>49</v>
      </c>
      <c r="T4190" s="5"/>
      <c r="U4190" s="5">
        <v>0</v>
      </c>
      <c r="V4190" s="4" t="s">
        <v>39</v>
      </c>
      <c r="W4190" s="4" t="s">
        <v>39</v>
      </c>
      <c r="X4190" s="4" t="s">
        <v>39</v>
      </c>
      <c r="Y4190" s="3">
        <v>328007</v>
      </c>
    </row>
    <row r="4191" spans="1:25" x14ac:dyDescent="0.25">
      <c r="A4191" s="3">
        <v>702</v>
      </c>
      <c r="B4191" s="24" t="s">
        <v>4247</v>
      </c>
      <c r="C4191" s="4"/>
      <c r="D4191" s="3">
        <v>318260</v>
      </c>
      <c r="E4191" s="24"/>
      <c r="F4191" s="4" t="s">
        <v>33</v>
      </c>
      <c r="G4191" s="4" t="s">
        <v>33</v>
      </c>
      <c r="H4191" s="4" t="s">
        <v>34</v>
      </c>
      <c r="I4191" s="24" t="s">
        <v>35</v>
      </c>
      <c r="J4191" s="4" t="s">
        <v>36</v>
      </c>
      <c r="K4191" s="5">
        <v>9902.2099999999991</v>
      </c>
      <c r="L4191" s="5">
        <v>9902.2099999999991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  <c r="R4191" s="25" t="s">
        <v>37</v>
      </c>
      <c r="S4191" s="25" t="s">
        <v>38</v>
      </c>
      <c r="T4191" s="5"/>
      <c r="U4191" s="5">
        <v>0</v>
      </c>
      <c r="V4191" s="4" t="s">
        <v>39</v>
      </c>
      <c r="W4191" s="4" t="s">
        <v>39</v>
      </c>
      <c r="X4191" s="4" t="s">
        <v>39</v>
      </c>
      <c r="Y4191" s="3">
        <v>15011.16</v>
      </c>
    </row>
    <row r="4192" spans="1:25" x14ac:dyDescent="0.25">
      <c r="A4192" s="3">
        <v>702</v>
      </c>
      <c r="B4192" s="24" t="s">
        <v>4248</v>
      </c>
      <c r="C4192" s="4"/>
      <c r="D4192" s="3">
        <v>311159</v>
      </c>
      <c r="E4192" s="24"/>
      <c r="F4192" s="4" t="s">
        <v>33</v>
      </c>
      <c r="G4192" s="4" t="s">
        <v>33</v>
      </c>
      <c r="H4192" s="4" t="s">
        <v>34</v>
      </c>
      <c r="I4192" s="24" t="s">
        <v>209</v>
      </c>
      <c r="J4192" s="4" t="s">
        <v>41</v>
      </c>
      <c r="K4192" s="5">
        <v>2647573</v>
      </c>
      <c r="L4192" s="5">
        <v>159754.55483715763</v>
      </c>
      <c r="M4192" s="5">
        <v>0</v>
      </c>
      <c r="N4192" s="5">
        <v>0</v>
      </c>
      <c r="O4192" s="5">
        <v>0</v>
      </c>
      <c r="P4192" s="5">
        <v>2647573</v>
      </c>
      <c r="Q4192" s="5">
        <v>2647573</v>
      </c>
      <c r="R4192" s="25" t="s">
        <v>102</v>
      </c>
      <c r="S4192" s="25" t="s">
        <v>38</v>
      </c>
      <c r="T4192" s="5"/>
      <c r="U4192" s="5">
        <v>0</v>
      </c>
      <c r="V4192" s="4" t="s">
        <v>39</v>
      </c>
      <c r="W4192" s="4" t="s">
        <v>39</v>
      </c>
      <c r="X4192" s="4" t="s">
        <v>39</v>
      </c>
      <c r="Y4192" s="3">
        <v>3212973.61</v>
      </c>
    </row>
    <row r="4193" spans="1:25" x14ac:dyDescent="0.25">
      <c r="A4193" s="3">
        <v>702</v>
      </c>
      <c r="B4193" s="24" t="s">
        <v>4249</v>
      </c>
      <c r="C4193" s="4"/>
      <c r="D4193" s="3">
        <v>316076</v>
      </c>
      <c r="E4193" s="24"/>
      <c r="F4193" s="4" t="s">
        <v>43</v>
      </c>
      <c r="G4193" s="4" t="s">
        <v>33</v>
      </c>
      <c r="H4193" s="4" t="s">
        <v>34</v>
      </c>
      <c r="I4193" s="24" t="s">
        <v>35</v>
      </c>
      <c r="J4193" s="4" t="s">
        <v>36</v>
      </c>
      <c r="K4193" s="5">
        <v>7169.15</v>
      </c>
      <c r="L4193" s="5">
        <v>7169.15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25" t="s">
        <v>37</v>
      </c>
      <c r="S4193" s="25" t="s">
        <v>38</v>
      </c>
      <c r="T4193" s="5"/>
      <c r="U4193" s="5">
        <v>0</v>
      </c>
      <c r="V4193" s="4" t="s">
        <v>39</v>
      </c>
      <c r="W4193" s="4" t="s">
        <v>39</v>
      </c>
      <c r="X4193" s="4" t="s">
        <v>39</v>
      </c>
      <c r="Y4193" s="3">
        <v>7195.95</v>
      </c>
    </row>
    <row r="4194" spans="1:25" x14ac:dyDescent="0.25">
      <c r="A4194" s="3">
        <v>702</v>
      </c>
      <c r="B4194" s="24" t="s">
        <v>4250</v>
      </c>
      <c r="C4194" s="4"/>
      <c r="D4194" s="3">
        <v>308882</v>
      </c>
      <c r="E4194" s="24"/>
      <c r="F4194" s="4" t="s">
        <v>33</v>
      </c>
      <c r="G4194" s="4" t="s">
        <v>33</v>
      </c>
      <c r="H4194" s="4" t="s">
        <v>34</v>
      </c>
      <c r="I4194" s="24" t="s">
        <v>35</v>
      </c>
      <c r="J4194" s="4" t="s">
        <v>41</v>
      </c>
      <c r="K4194" s="5">
        <v>428431.42</v>
      </c>
      <c r="L4194" s="5">
        <v>25851.551885576457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25" t="s">
        <v>37</v>
      </c>
      <c r="S4194" s="25" t="s">
        <v>38</v>
      </c>
      <c r="T4194" s="5"/>
      <c r="U4194" s="5">
        <v>0</v>
      </c>
      <c r="V4194" s="4" t="s">
        <v>39</v>
      </c>
      <c r="W4194" s="4" t="s">
        <v>39</v>
      </c>
      <c r="X4194" s="4" t="s">
        <v>39</v>
      </c>
      <c r="Y4194" s="3">
        <v>493079.11</v>
      </c>
    </row>
    <row r="4195" spans="1:25" x14ac:dyDescent="0.25">
      <c r="A4195" s="3">
        <v>702</v>
      </c>
      <c r="B4195" s="24" t="s">
        <v>4251</v>
      </c>
      <c r="C4195" s="4"/>
      <c r="D4195" s="3">
        <v>311337</v>
      </c>
      <c r="E4195" s="24"/>
      <c r="F4195" s="4" t="s">
        <v>43</v>
      </c>
      <c r="G4195" s="4" t="s">
        <v>45</v>
      </c>
      <c r="H4195" s="4" t="s">
        <v>34</v>
      </c>
      <c r="I4195" s="24" t="s">
        <v>35</v>
      </c>
      <c r="J4195" s="4" t="s">
        <v>36</v>
      </c>
      <c r="K4195" s="5">
        <v>329047.5</v>
      </c>
      <c r="L4195" s="5">
        <v>329047.5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25" t="s">
        <v>37</v>
      </c>
      <c r="S4195" s="25" t="s">
        <v>108</v>
      </c>
      <c r="T4195" s="5"/>
      <c r="U4195" s="5">
        <v>0</v>
      </c>
      <c r="V4195" s="4" t="s">
        <v>39</v>
      </c>
      <c r="W4195" s="4" t="s">
        <v>39</v>
      </c>
      <c r="X4195" s="4" t="s">
        <v>39</v>
      </c>
      <c r="Y4195" s="3">
        <v>329047.5</v>
      </c>
    </row>
    <row r="4196" spans="1:25" x14ac:dyDescent="0.25">
      <c r="A4196" s="3">
        <v>702</v>
      </c>
      <c r="B4196" s="24" t="s">
        <v>4252</v>
      </c>
      <c r="C4196" s="4"/>
      <c r="D4196" s="3">
        <v>309223</v>
      </c>
      <c r="E4196" s="24"/>
      <c r="F4196" s="4" t="s">
        <v>33</v>
      </c>
      <c r="G4196" s="4" t="s">
        <v>33</v>
      </c>
      <c r="H4196" s="4" t="s">
        <v>34</v>
      </c>
      <c r="I4196" s="24" t="s">
        <v>35</v>
      </c>
      <c r="J4196" s="4" t="s">
        <v>41</v>
      </c>
      <c r="K4196" s="5">
        <v>279463.33</v>
      </c>
      <c r="L4196" s="5">
        <v>16862.817334011066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25" t="s">
        <v>37</v>
      </c>
      <c r="S4196" s="25" t="s">
        <v>38</v>
      </c>
      <c r="T4196" s="5"/>
      <c r="U4196" s="5">
        <v>0</v>
      </c>
      <c r="V4196" s="4" t="s">
        <v>39</v>
      </c>
      <c r="W4196" s="4" t="s">
        <v>39</v>
      </c>
      <c r="X4196" s="4" t="s">
        <v>39</v>
      </c>
      <c r="Y4196" s="3">
        <v>316540.65999999997</v>
      </c>
    </row>
    <row r="4197" spans="1:25" x14ac:dyDescent="0.25">
      <c r="A4197" s="3">
        <v>702</v>
      </c>
      <c r="B4197" s="24" t="s">
        <v>4253</v>
      </c>
      <c r="C4197" s="4"/>
      <c r="D4197" s="3">
        <v>312731</v>
      </c>
      <c r="E4197" s="24"/>
      <c r="F4197" s="4" t="s">
        <v>33</v>
      </c>
      <c r="G4197" s="4" t="s">
        <v>33</v>
      </c>
      <c r="H4197" s="4" t="s">
        <v>34</v>
      </c>
      <c r="I4197" s="24" t="s">
        <v>35</v>
      </c>
      <c r="J4197" s="4" t="s">
        <v>41</v>
      </c>
      <c r="K4197" s="5">
        <v>-189917.39</v>
      </c>
      <c r="L4197" s="5">
        <v>0</v>
      </c>
      <c r="M4197" s="5">
        <v>0</v>
      </c>
      <c r="N4197" s="5">
        <v>0</v>
      </c>
      <c r="O4197" s="5">
        <v>0</v>
      </c>
      <c r="P4197" s="5">
        <v>0</v>
      </c>
      <c r="Q4197" s="5">
        <v>0</v>
      </c>
      <c r="R4197" s="25" t="s">
        <v>37</v>
      </c>
      <c r="S4197" s="25" t="s">
        <v>38</v>
      </c>
      <c r="T4197" s="5"/>
      <c r="U4197" s="5">
        <v>0</v>
      </c>
      <c r="V4197" s="4" t="s">
        <v>39</v>
      </c>
      <c r="W4197" s="4" t="s">
        <v>39</v>
      </c>
      <c r="X4197" s="4" t="s">
        <v>39</v>
      </c>
      <c r="Y4197" s="3">
        <v>68274.5</v>
      </c>
    </row>
    <row r="4198" spans="1:25" x14ac:dyDescent="0.25">
      <c r="A4198" s="3">
        <v>702</v>
      </c>
      <c r="B4198" s="24" t="s">
        <v>4254</v>
      </c>
      <c r="C4198" s="4"/>
      <c r="D4198" s="3">
        <v>314376</v>
      </c>
      <c r="E4198" s="24"/>
      <c r="F4198" s="4" t="s">
        <v>43</v>
      </c>
      <c r="G4198" s="4" t="s">
        <v>33</v>
      </c>
      <c r="H4198" s="4" t="s">
        <v>34</v>
      </c>
      <c r="I4198" s="24" t="s">
        <v>35</v>
      </c>
      <c r="J4198" s="4" t="s">
        <v>36</v>
      </c>
      <c r="K4198" s="5">
        <v>76851.070000000007</v>
      </c>
      <c r="L4198" s="5">
        <v>76851.070000000007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25" t="s">
        <v>37</v>
      </c>
      <c r="S4198" s="25" t="s">
        <v>49</v>
      </c>
      <c r="T4198" s="5"/>
      <c r="U4198" s="5">
        <v>0</v>
      </c>
      <c r="V4198" s="4" t="s">
        <v>39</v>
      </c>
      <c r="W4198" s="4" t="s">
        <v>39</v>
      </c>
      <c r="X4198" s="4" t="s">
        <v>39</v>
      </c>
      <c r="Y4198" s="3">
        <v>79212.53</v>
      </c>
    </row>
    <row r="4199" spans="1:25" x14ac:dyDescent="0.25">
      <c r="A4199" s="3">
        <v>702</v>
      </c>
      <c r="B4199" s="24" t="s">
        <v>4255</v>
      </c>
      <c r="C4199" s="4"/>
      <c r="D4199" s="3">
        <v>319004</v>
      </c>
      <c r="E4199" s="24"/>
      <c r="F4199" s="4" t="s">
        <v>43</v>
      </c>
      <c r="G4199" s="4" t="s">
        <v>33</v>
      </c>
      <c r="H4199" s="4" t="s">
        <v>34</v>
      </c>
      <c r="I4199" s="24" t="s">
        <v>209</v>
      </c>
      <c r="J4199" s="4" t="s">
        <v>36</v>
      </c>
      <c r="K4199" s="5">
        <v>376803.45</v>
      </c>
      <c r="L4199" s="5">
        <v>376803.45</v>
      </c>
      <c r="M4199" s="5">
        <v>0</v>
      </c>
      <c r="N4199" s="5">
        <v>0</v>
      </c>
      <c r="O4199" s="5">
        <v>0</v>
      </c>
      <c r="P4199" s="5">
        <v>376803.45</v>
      </c>
      <c r="Q4199" s="5">
        <v>376803.45</v>
      </c>
      <c r="R4199" s="25" t="s">
        <v>102</v>
      </c>
      <c r="S4199" s="25" t="s">
        <v>38</v>
      </c>
      <c r="T4199" s="5"/>
      <c r="U4199" s="5">
        <v>0</v>
      </c>
      <c r="V4199" s="4" t="s">
        <v>39</v>
      </c>
      <c r="W4199" s="4" t="s">
        <v>39</v>
      </c>
      <c r="X4199" s="4" t="s">
        <v>39</v>
      </c>
      <c r="Y4199" s="3">
        <v>417672.33</v>
      </c>
    </row>
    <row r="4200" spans="1:25" x14ac:dyDescent="0.25">
      <c r="A4200" s="3">
        <v>702</v>
      </c>
      <c r="B4200" s="24" t="s">
        <v>4256</v>
      </c>
      <c r="C4200" s="4"/>
      <c r="D4200" s="3">
        <v>309047</v>
      </c>
      <c r="E4200" s="24"/>
      <c r="F4200" s="4" t="s">
        <v>43</v>
      </c>
      <c r="G4200" s="4" t="s">
        <v>33</v>
      </c>
      <c r="H4200" s="4" t="s">
        <v>34</v>
      </c>
      <c r="I4200" s="24" t="s">
        <v>35</v>
      </c>
      <c r="J4200" s="4" t="s">
        <v>41</v>
      </c>
      <c r="K4200" s="5">
        <v>0.01</v>
      </c>
      <c r="L4200" s="5">
        <v>6.0340000006480518E-4</v>
      </c>
      <c r="M4200" s="5">
        <v>0</v>
      </c>
      <c r="N4200" s="5">
        <v>0</v>
      </c>
      <c r="O4200" s="5">
        <v>0</v>
      </c>
      <c r="P4200" s="5">
        <v>0</v>
      </c>
      <c r="Q4200" s="5">
        <v>0</v>
      </c>
      <c r="R4200" s="25" t="s">
        <v>37</v>
      </c>
      <c r="S4200" s="25" t="s">
        <v>38</v>
      </c>
      <c r="T4200" s="5"/>
      <c r="U4200" s="5">
        <v>0</v>
      </c>
      <c r="V4200" s="4" t="s">
        <v>39</v>
      </c>
      <c r="W4200" s="4" t="s">
        <v>39</v>
      </c>
      <c r="X4200" s="4" t="s">
        <v>39</v>
      </c>
      <c r="Y4200" s="3">
        <v>35469.06</v>
      </c>
    </row>
    <row r="4201" spans="1:25" x14ac:dyDescent="0.25">
      <c r="A4201" s="3">
        <v>702</v>
      </c>
      <c r="B4201" s="24" t="s">
        <v>4257</v>
      </c>
      <c r="C4201" s="4"/>
      <c r="D4201" s="3">
        <v>316081</v>
      </c>
      <c r="E4201" s="24"/>
      <c r="F4201" s="4" t="s">
        <v>33</v>
      </c>
      <c r="G4201" s="4" t="s">
        <v>33</v>
      </c>
      <c r="H4201" s="4" t="s">
        <v>34</v>
      </c>
      <c r="I4201" s="24" t="s">
        <v>35</v>
      </c>
      <c r="J4201" s="4" t="s">
        <v>41</v>
      </c>
      <c r="K4201" s="5">
        <v>1084132.5</v>
      </c>
      <c r="L4201" s="5">
        <v>65416.55505702574</v>
      </c>
      <c r="M4201" s="5">
        <v>0</v>
      </c>
      <c r="N4201" s="5">
        <v>0</v>
      </c>
      <c r="O4201" s="5">
        <v>0</v>
      </c>
      <c r="P4201" s="5">
        <v>1084132.5</v>
      </c>
      <c r="Q4201" s="5">
        <v>1084132.5</v>
      </c>
      <c r="R4201" s="25" t="s">
        <v>102</v>
      </c>
      <c r="S4201" s="25" t="s">
        <v>38</v>
      </c>
      <c r="T4201" s="5"/>
      <c r="U4201" s="5">
        <v>1084132.5</v>
      </c>
      <c r="V4201" s="4" t="s">
        <v>39</v>
      </c>
      <c r="W4201" s="4" t="s">
        <v>39</v>
      </c>
      <c r="X4201" s="4" t="s">
        <v>39</v>
      </c>
      <c r="Y4201" s="3">
        <v>1300959</v>
      </c>
    </row>
    <row r="4202" spans="1:25" x14ac:dyDescent="0.25">
      <c r="A4202" s="3">
        <v>702</v>
      </c>
      <c r="B4202" s="24" t="s">
        <v>4258</v>
      </c>
      <c r="C4202" s="4"/>
      <c r="D4202" s="3">
        <v>310229</v>
      </c>
      <c r="E4202" s="24"/>
      <c r="F4202" s="4" t="s">
        <v>33</v>
      </c>
      <c r="G4202" s="4" t="s">
        <v>33</v>
      </c>
      <c r="H4202" s="4" t="s">
        <v>34</v>
      </c>
      <c r="I4202" s="24" t="s">
        <v>35</v>
      </c>
      <c r="J4202" s="4" t="s">
        <v>41</v>
      </c>
      <c r="K4202" s="5">
        <v>177459.02</v>
      </c>
      <c r="L4202" s="5">
        <v>10707.877267950025</v>
      </c>
      <c r="M4202" s="5">
        <v>0</v>
      </c>
      <c r="N4202" s="5">
        <v>0</v>
      </c>
      <c r="O4202" s="5">
        <v>0</v>
      </c>
      <c r="P4202" s="5">
        <v>0</v>
      </c>
      <c r="Q4202" s="5">
        <v>0</v>
      </c>
      <c r="R4202" s="25" t="s">
        <v>37</v>
      </c>
      <c r="S4202" s="25" t="s">
        <v>38</v>
      </c>
      <c r="T4202" s="5"/>
      <c r="U4202" s="5">
        <v>0</v>
      </c>
      <c r="V4202" s="4" t="s">
        <v>39</v>
      </c>
      <c r="W4202" s="4" t="s">
        <v>39</v>
      </c>
      <c r="X4202" s="4" t="s">
        <v>39</v>
      </c>
      <c r="Y4202" s="3">
        <v>205890.68</v>
      </c>
    </row>
    <row r="4203" spans="1:25" x14ac:dyDescent="0.25">
      <c r="A4203" s="3">
        <v>702</v>
      </c>
      <c r="B4203" s="24" t="s">
        <v>4259</v>
      </c>
      <c r="C4203" s="4"/>
      <c r="D4203" s="3">
        <v>315628</v>
      </c>
      <c r="E4203" s="24"/>
      <c r="F4203" s="4" t="s">
        <v>33</v>
      </c>
      <c r="G4203" s="4" t="s">
        <v>33</v>
      </c>
      <c r="H4203" s="4" t="s">
        <v>34</v>
      </c>
      <c r="I4203" s="24" t="s">
        <v>35</v>
      </c>
      <c r="J4203" s="4" t="s">
        <v>41</v>
      </c>
      <c r="K4203" s="5">
        <v>5219580.88</v>
      </c>
      <c r="L4203" s="5">
        <v>314949.5103330256</v>
      </c>
      <c r="M4203" s="5">
        <v>0</v>
      </c>
      <c r="N4203" s="5">
        <v>0</v>
      </c>
      <c r="O4203" s="5">
        <v>5219580.88</v>
      </c>
      <c r="P4203" s="5">
        <v>0</v>
      </c>
      <c r="Q4203" s="5">
        <v>5219580.88</v>
      </c>
      <c r="R4203" s="25" t="s">
        <v>86</v>
      </c>
      <c r="S4203" s="25" t="s">
        <v>38</v>
      </c>
      <c r="T4203" s="5"/>
      <c r="U4203" s="5">
        <v>5219580.88</v>
      </c>
      <c r="V4203" s="4" t="s">
        <v>39</v>
      </c>
      <c r="W4203" s="4" t="s">
        <v>39</v>
      </c>
      <c r="X4203" s="4" t="s">
        <v>39</v>
      </c>
      <c r="Y4203" s="3">
        <v>5927633.2699999996</v>
      </c>
    </row>
    <row r="4204" spans="1:25" x14ac:dyDescent="0.25">
      <c r="A4204" s="3">
        <v>702</v>
      </c>
      <c r="B4204" s="24" t="s">
        <v>4260</v>
      </c>
      <c r="C4204" s="4"/>
      <c r="D4204" s="3">
        <v>311289</v>
      </c>
      <c r="E4204" s="24"/>
      <c r="F4204" s="4" t="s">
        <v>43</v>
      </c>
      <c r="G4204" s="4" t="s">
        <v>33</v>
      </c>
      <c r="H4204" s="4" t="s">
        <v>34</v>
      </c>
      <c r="I4204" s="24" t="s">
        <v>35</v>
      </c>
      <c r="J4204" s="4" t="s">
        <v>36</v>
      </c>
      <c r="K4204" s="5">
        <v>256728.26</v>
      </c>
      <c r="L4204" s="5">
        <v>256728.26</v>
      </c>
      <c r="M4204" s="5">
        <v>0</v>
      </c>
      <c r="N4204" s="5">
        <v>0</v>
      </c>
      <c r="O4204" s="5">
        <v>0</v>
      </c>
      <c r="P4204" s="5">
        <v>0</v>
      </c>
      <c r="Q4204" s="5">
        <v>0</v>
      </c>
      <c r="R4204" s="25" t="s">
        <v>37</v>
      </c>
      <c r="S4204" s="25" t="s">
        <v>69</v>
      </c>
      <c r="T4204" s="5"/>
      <c r="U4204" s="5">
        <v>0</v>
      </c>
      <c r="V4204" s="4" t="s">
        <v>39</v>
      </c>
      <c r="W4204" s="4" t="s">
        <v>39</v>
      </c>
      <c r="X4204" s="4" t="s">
        <v>39</v>
      </c>
      <c r="Y4204" s="3">
        <v>279479.15999999997</v>
      </c>
    </row>
    <row r="4205" spans="1:25" x14ac:dyDescent="0.25">
      <c r="A4205" s="3">
        <v>702</v>
      </c>
      <c r="B4205" s="24" t="s">
        <v>4261</v>
      </c>
      <c r="C4205" s="4"/>
      <c r="D4205" s="3">
        <v>314798</v>
      </c>
      <c r="E4205" s="24"/>
      <c r="F4205" s="4" t="s">
        <v>45</v>
      </c>
      <c r="G4205" s="4" t="s">
        <v>45</v>
      </c>
      <c r="H4205" s="4" t="s">
        <v>34</v>
      </c>
      <c r="I4205" s="24" t="s">
        <v>35</v>
      </c>
      <c r="J4205" s="4" t="s">
        <v>36</v>
      </c>
      <c r="K4205" s="5">
        <v>12654.57</v>
      </c>
      <c r="L4205" s="5">
        <v>12654.57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25" t="s">
        <v>37</v>
      </c>
      <c r="S4205" s="25" t="s">
        <v>49</v>
      </c>
      <c r="T4205" s="5"/>
      <c r="U4205" s="5">
        <v>0</v>
      </c>
      <c r="V4205" s="4" t="s">
        <v>39</v>
      </c>
      <c r="W4205" s="4" t="s">
        <v>39</v>
      </c>
      <c r="X4205" s="4" t="s">
        <v>39</v>
      </c>
      <c r="Y4205" s="3">
        <v>12869.31</v>
      </c>
    </row>
    <row r="4206" spans="1:25" x14ac:dyDescent="0.25">
      <c r="A4206" s="3">
        <v>702</v>
      </c>
      <c r="B4206" s="24" t="s">
        <v>4262</v>
      </c>
      <c r="C4206" s="4"/>
      <c r="D4206" s="3">
        <v>320398</v>
      </c>
      <c r="E4206" s="24"/>
      <c r="F4206" s="4" t="s">
        <v>43</v>
      </c>
      <c r="G4206" s="4" t="s">
        <v>45</v>
      </c>
      <c r="H4206" s="4" t="s">
        <v>34</v>
      </c>
      <c r="I4206" s="24" t="s">
        <v>35</v>
      </c>
      <c r="J4206" s="4" t="s">
        <v>41</v>
      </c>
      <c r="K4206" s="5">
        <v>884978.2</v>
      </c>
      <c r="L4206" s="5">
        <v>53399.584593735111</v>
      </c>
      <c r="M4206" s="5">
        <v>0</v>
      </c>
      <c r="N4206" s="5">
        <v>0</v>
      </c>
      <c r="O4206" s="5">
        <v>0</v>
      </c>
      <c r="P4206" s="5">
        <v>0</v>
      </c>
      <c r="Q4206" s="5">
        <v>0</v>
      </c>
      <c r="R4206" s="25" t="s">
        <v>37</v>
      </c>
      <c r="S4206" s="25" t="s">
        <v>38</v>
      </c>
      <c r="T4206" s="5"/>
      <c r="U4206" s="5">
        <v>0</v>
      </c>
      <c r="V4206" s="4" t="s">
        <v>39</v>
      </c>
      <c r="W4206" s="4" t="s">
        <v>39</v>
      </c>
      <c r="X4206" s="4" t="s">
        <v>39</v>
      </c>
      <c r="Y4206" s="3">
        <v>884978.2</v>
      </c>
    </row>
    <row r="4207" spans="1:25" x14ac:dyDescent="0.25">
      <c r="A4207" s="3">
        <v>702</v>
      </c>
      <c r="B4207" s="24" t="s">
        <v>4263</v>
      </c>
      <c r="C4207" s="4"/>
      <c r="D4207" s="3">
        <v>308611</v>
      </c>
      <c r="E4207" s="24"/>
      <c r="F4207" s="4" t="s">
        <v>33</v>
      </c>
      <c r="G4207" s="4" t="s">
        <v>33</v>
      </c>
      <c r="H4207" s="4" t="s">
        <v>34</v>
      </c>
      <c r="I4207" s="24" t="s">
        <v>35</v>
      </c>
      <c r="J4207" s="4" t="s">
        <v>41</v>
      </c>
      <c r="K4207" s="5">
        <v>129406.46</v>
      </c>
      <c r="L4207" s="5">
        <v>7808.3857972386213</v>
      </c>
      <c r="M4207" s="5">
        <v>0</v>
      </c>
      <c r="N4207" s="5">
        <v>0</v>
      </c>
      <c r="O4207" s="5">
        <v>0</v>
      </c>
      <c r="P4207" s="5">
        <v>0</v>
      </c>
      <c r="Q4207" s="5">
        <v>0</v>
      </c>
      <c r="R4207" s="25" t="s">
        <v>37</v>
      </c>
      <c r="S4207" s="25" t="s">
        <v>38</v>
      </c>
      <c r="T4207" s="5"/>
      <c r="U4207" s="5">
        <v>0</v>
      </c>
      <c r="V4207" s="4" t="s">
        <v>39</v>
      </c>
      <c r="W4207" s="4" t="s">
        <v>39</v>
      </c>
      <c r="X4207" s="4" t="s">
        <v>39</v>
      </c>
      <c r="Y4207" s="3">
        <v>258812.73</v>
      </c>
    </row>
    <row r="4208" spans="1:25" x14ac:dyDescent="0.25">
      <c r="A4208" s="3">
        <v>702</v>
      </c>
      <c r="B4208" s="24" t="s">
        <v>4264</v>
      </c>
      <c r="C4208" s="4"/>
      <c r="D4208" s="3">
        <v>309450</v>
      </c>
      <c r="E4208" s="24"/>
      <c r="F4208" s="4" t="s">
        <v>43</v>
      </c>
      <c r="G4208" s="4" t="s">
        <v>45</v>
      </c>
      <c r="H4208" s="4" t="s">
        <v>34</v>
      </c>
      <c r="I4208" s="24" t="s">
        <v>35</v>
      </c>
      <c r="J4208" s="4" t="s">
        <v>41</v>
      </c>
      <c r="K4208" s="5">
        <v>404300.45</v>
      </c>
      <c r="L4208" s="5">
        <v>24395.489155620075</v>
      </c>
      <c r="M4208" s="5">
        <v>0</v>
      </c>
      <c r="N4208" s="5">
        <v>0</v>
      </c>
      <c r="O4208" s="5">
        <v>0</v>
      </c>
      <c r="P4208" s="5">
        <v>0</v>
      </c>
      <c r="Q4208" s="5">
        <v>0</v>
      </c>
      <c r="R4208" s="25" t="s">
        <v>37</v>
      </c>
      <c r="S4208" s="25" t="s">
        <v>38</v>
      </c>
      <c r="T4208" s="5"/>
      <c r="U4208" s="5">
        <v>0</v>
      </c>
      <c r="V4208" s="4" t="s">
        <v>39</v>
      </c>
      <c r="W4208" s="4" t="s">
        <v>39</v>
      </c>
      <c r="X4208" s="4" t="s">
        <v>39</v>
      </c>
      <c r="Y4208" s="3">
        <v>457196.05</v>
      </c>
    </row>
    <row r="4209" spans="1:25" x14ac:dyDescent="0.25">
      <c r="A4209" s="3">
        <v>702</v>
      </c>
      <c r="B4209" s="24" t="s">
        <v>4265</v>
      </c>
      <c r="C4209" s="4"/>
      <c r="D4209" s="3">
        <v>313940</v>
      </c>
      <c r="E4209" s="24"/>
      <c r="F4209" s="4" t="s">
        <v>33</v>
      </c>
      <c r="G4209" s="4" t="s">
        <v>33</v>
      </c>
      <c r="H4209" s="4" t="s">
        <v>34</v>
      </c>
      <c r="I4209" s="24" t="s">
        <v>35</v>
      </c>
      <c r="J4209" s="4" t="s">
        <v>41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0</v>
      </c>
      <c r="Q4209" s="5">
        <v>0</v>
      </c>
      <c r="R4209" s="25" t="s">
        <v>37</v>
      </c>
      <c r="S4209" s="25" t="s">
        <v>38</v>
      </c>
      <c r="T4209" s="5"/>
      <c r="U4209" s="5">
        <v>0</v>
      </c>
      <c r="V4209" s="4" t="s">
        <v>39</v>
      </c>
      <c r="W4209" s="4" t="s">
        <v>39</v>
      </c>
      <c r="X4209" s="4" t="s">
        <v>39</v>
      </c>
      <c r="Y4209" s="3">
        <v>45841.599999999999</v>
      </c>
    </row>
    <row r="4210" spans="1:25" x14ac:dyDescent="0.25">
      <c r="A4210" s="3">
        <v>702</v>
      </c>
      <c r="B4210" s="24" t="s">
        <v>4266</v>
      </c>
      <c r="C4210" s="4"/>
      <c r="D4210" s="3">
        <v>314376</v>
      </c>
      <c r="E4210" s="24"/>
      <c r="F4210" s="4" t="s">
        <v>43</v>
      </c>
      <c r="G4210" s="4" t="s">
        <v>33</v>
      </c>
      <c r="H4210" s="4" t="s">
        <v>34</v>
      </c>
      <c r="I4210" s="24" t="s">
        <v>35</v>
      </c>
      <c r="J4210" s="4" t="s">
        <v>36</v>
      </c>
      <c r="K4210" s="5">
        <v>61572.51</v>
      </c>
      <c r="L4210" s="5">
        <v>61572.51</v>
      </c>
      <c r="M4210" s="5">
        <v>0</v>
      </c>
      <c r="N4210" s="5">
        <v>0</v>
      </c>
      <c r="O4210" s="5">
        <v>0</v>
      </c>
      <c r="P4210" s="5">
        <v>0</v>
      </c>
      <c r="Q4210" s="5">
        <v>0</v>
      </c>
      <c r="R4210" s="25" t="s">
        <v>37</v>
      </c>
      <c r="S4210" s="25" t="s">
        <v>49</v>
      </c>
      <c r="T4210" s="5"/>
      <c r="U4210" s="5">
        <v>0</v>
      </c>
      <c r="V4210" s="4" t="s">
        <v>39</v>
      </c>
      <c r="W4210" s="4" t="s">
        <v>39</v>
      </c>
      <c r="X4210" s="4" t="s">
        <v>39</v>
      </c>
      <c r="Y4210" s="3">
        <v>64173.1</v>
      </c>
    </row>
    <row r="4211" spans="1:25" x14ac:dyDescent="0.25">
      <c r="A4211" s="3">
        <v>702</v>
      </c>
      <c r="B4211" s="24" t="s">
        <v>4267</v>
      </c>
      <c r="C4211" s="4"/>
      <c r="D4211" s="3">
        <v>309141</v>
      </c>
      <c r="E4211" s="24"/>
      <c r="F4211" s="4" t="s">
        <v>43</v>
      </c>
      <c r="G4211" s="4" t="s">
        <v>33</v>
      </c>
      <c r="H4211" s="4" t="s">
        <v>34</v>
      </c>
      <c r="I4211" s="24" t="s">
        <v>35</v>
      </c>
      <c r="J4211" s="4" t="s">
        <v>36</v>
      </c>
      <c r="K4211" s="5">
        <v>8056.32</v>
      </c>
      <c r="L4211" s="5">
        <v>8056.32</v>
      </c>
      <c r="M4211" s="5">
        <v>0</v>
      </c>
      <c r="N4211" s="5">
        <v>0</v>
      </c>
      <c r="O4211" s="5">
        <v>0</v>
      </c>
      <c r="P4211" s="5">
        <v>0</v>
      </c>
      <c r="Q4211" s="5">
        <v>0</v>
      </c>
      <c r="R4211" s="25" t="s">
        <v>37</v>
      </c>
      <c r="S4211" s="25" t="s">
        <v>58</v>
      </c>
      <c r="T4211" s="5"/>
      <c r="U4211" s="5">
        <v>0</v>
      </c>
      <c r="V4211" s="4" t="s">
        <v>39</v>
      </c>
      <c r="W4211" s="4" t="s">
        <v>39</v>
      </c>
      <c r="X4211" s="4" t="s">
        <v>39</v>
      </c>
      <c r="Y4211" s="3">
        <v>8199.94</v>
      </c>
    </row>
    <row r="4212" spans="1:25" x14ac:dyDescent="0.25">
      <c r="A4212" s="3">
        <v>702</v>
      </c>
      <c r="B4212" s="24" t="s">
        <v>4268</v>
      </c>
      <c r="C4212" s="4"/>
      <c r="D4212" s="3">
        <v>320248</v>
      </c>
      <c r="E4212" s="24"/>
      <c r="F4212" s="4" t="s">
        <v>33</v>
      </c>
      <c r="G4212" s="4" t="s">
        <v>33</v>
      </c>
      <c r="H4212" s="4" t="s">
        <v>34</v>
      </c>
      <c r="I4212" s="24" t="s">
        <v>35</v>
      </c>
      <c r="J4212" s="4" t="s">
        <v>36</v>
      </c>
      <c r="K4212" s="5">
        <v>18315.509999999998</v>
      </c>
      <c r="L4212" s="5">
        <v>18315.509999999998</v>
      </c>
      <c r="M4212" s="5">
        <v>18315.509999999998</v>
      </c>
      <c r="N4212" s="5">
        <v>0</v>
      </c>
      <c r="O4212" s="5">
        <v>0</v>
      </c>
      <c r="P4212" s="5">
        <v>0</v>
      </c>
      <c r="Q4212" s="5">
        <v>18315.509999999998</v>
      </c>
      <c r="R4212" s="25" t="s">
        <v>48</v>
      </c>
      <c r="S4212" s="25" t="s">
        <v>38</v>
      </c>
      <c r="T4212" s="5"/>
      <c r="U4212" s="5">
        <v>0</v>
      </c>
      <c r="V4212" s="4" t="s">
        <v>39</v>
      </c>
      <c r="W4212" s="4" t="s">
        <v>39</v>
      </c>
      <c r="X4212" s="4" t="s">
        <v>39</v>
      </c>
      <c r="Y4212" s="3">
        <v>23008.41</v>
      </c>
    </row>
    <row r="4213" spans="1:25" x14ac:dyDescent="0.25">
      <c r="A4213" s="3">
        <v>702</v>
      </c>
      <c r="B4213" s="24" t="s">
        <v>4269</v>
      </c>
      <c r="C4213" s="4"/>
      <c r="D4213" s="3">
        <v>315701</v>
      </c>
      <c r="E4213" s="24"/>
      <c r="F4213" s="4" t="s">
        <v>43</v>
      </c>
      <c r="G4213" s="4" t="s">
        <v>33</v>
      </c>
      <c r="H4213" s="4" t="s">
        <v>34</v>
      </c>
      <c r="I4213" s="24" t="s">
        <v>35</v>
      </c>
      <c r="J4213" s="4" t="s">
        <v>36</v>
      </c>
      <c r="K4213" s="5">
        <v>81847.38</v>
      </c>
      <c r="L4213" s="5">
        <v>81847.38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25" t="s">
        <v>37</v>
      </c>
      <c r="S4213" s="25" t="s">
        <v>38</v>
      </c>
      <c r="T4213" s="5"/>
      <c r="U4213" s="5">
        <v>0</v>
      </c>
      <c r="V4213" s="4" t="s">
        <v>39</v>
      </c>
      <c r="W4213" s="4" t="s">
        <v>39</v>
      </c>
      <c r="X4213" s="4" t="s">
        <v>39</v>
      </c>
      <c r="Y4213" s="3">
        <v>97095.81</v>
      </c>
    </row>
    <row r="4214" spans="1:25" x14ac:dyDescent="0.25">
      <c r="A4214" s="3">
        <v>702</v>
      </c>
      <c r="B4214" s="24" t="s">
        <v>4270</v>
      </c>
      <c r="C4214" s="4"/>
      <c r="D4214" s="3">
        <v>313780</v>
      </c>
      <c r="E4214" s="24"/>
      <c r="F4214" s="4" t="s">
        <v>33</v>
      </c>
      <c r="G4214" s="4" t="s">
        <v>33</v>
      </c>
      <c r="H4214" s="4" t="s">
        <v>34</v>
      </c>
      <c r="I4214" s="24" t="s">
        <v>35</v>
      </c>
      <c r="J4214" s="4" t="s">
        <v>41</v>
      </c>
      <c r="K4214" s="5">
        <v>362385.26</v>
      </c>
      <c r="L4214" s="5">
        <v>21866.326590748446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25" t="s">
        <v>37</v>
      </c>
      <c r="S4214" s="25" t="s">
        <v>38</v>
      </c>
      <c r="T4214" s="5"/>
      <c r="U4214" s="5">
        <v>0</v>
      </c>
      <c r="V4214" s="4" t="s">
        <v>39</v>
      </c>
      <c r="W4214" s="4" t="s">
        <v>39</v>
      </c>
      <c r="X4214" s="4" t="s">
        <v>39</v>
      </c>
      <c r="Y4214" s="3">
        <v>421808.37</v>
      </c>
    </row>
    <row r="4215" spans="1:25" x14ac:dyDescent="0.25">
      <c r="A4215" s="3">
        <v>702</v>
      </c>
      <c r="B4215" s="24" t="s">
        <v>4271</v>
      </c>
      <c r="C4215" s="4"/>
      <c r="D4215" s="3">
        <v>312659</v>
      </c>
      <c r="E4215" s="24"/>
      <c r="F4215" s="4" t="s">
        <v>33</v>
      </c>
      <c r="G4215" s="4" t="s">
        <v>33</v>
      </c>
      <c r="H4215" s="4" t="s">
        <v>34</v>
      </c>
      <c r="I4215" s="24" t="s">
        <v>35</v>
      </c>
      <c r="J4215" s="4" t="s">
        <v>41</v>
      </c>
      <c r="K4215" s="5">
        <v>557217.11</v>
      </c>
      <c r="L4215" s="5">
        <v>33622.480421011052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25" t="s">
        <v>37</v>
      </c>
      <c r="S4215" s="25" t="s">
        <v>38</v>
      </c>
      <c r="T4215" s="5"/>
      <c r="U4215" s="5">
        <v>0</v>
      </c>
      <c r="V4215" s="4" t="s">
        <v>39</v>
      </c>
      <c r="W4215" s="4" t="s">
        <v>39</v>
      </c>
      <c r="X4215" s="4" t="s">
        <v>39</v>
      </c>
      <c r="Y4215" s="3">
        <v>629339.56000000006</v>
      </c>
    </row>
    <row r="4216" spans="1:25" x14ac:dyDescent="0.25">
      <c r="A4216" s="3">
        <v>702</v>
      </c>
      <c r="B4216" s="24" t="s">
        <v>4272</v>
      </c>
      <c r="C4216" s="4"/>
      <c r="D4216" s="3">
        <v>312758</v>
      </c>
      <c r="E4216" s="24"/>
      <c r="F4216" s="4" t="s">
        <v>33</v>
      </c>
      <c r="G4216" s="4" t="s">
        <v>33</v>
      </c>
      <c r="H4216" s="4" t="s">
        <v>34</v>
      </c>
      <c r="I4216" s="24" t="s">
        <v>35</v>
      </c>
      <c r="J4216" s="4" t="s">
        <v>41</v>
      </c>
      <c r="K4216" s="5">
        <v>91972.76</v>
      </c>
      <c r="L4216" s="5">
        <v>5549.6363389960306</v>
      </c>
      <c r="M4216" s="5">
        <v>0</v>
      </c>
      <c r="N4216" s="5">
        <v>0</v>
      </c>
      <c r="O4216" s="5">
        <v>91972.76</v>
      </c>
      <c r="P4216" s="5">
        <v>0</v>
      </c>
      <c r="Q4216" s="5">
        <v>91972.76</v>
      </c>
      <c r="R4216" s="25" t="s">
        <v>86</v>
      </c>
      <c r="S4216" s="25" t="s">
        <v>38</v>
      </c>
      <c r="T4216" s="5"/>
      <c r="U4216" s="5">
        <v>91972.76</v>
      </c>
      <c r="V4216" s="4" t="s">
        <v>39</v>
      </c>
      <c r="W4216" s="4" t="s">
        <v>39</v>
      </c>
      <c r="X4216" s="4" t="s">
        <v>39</v>
      </c>
      <c r="Y4216" s="3">
        <v>122630.34</v>
      </c>
    </row>
    <row r="4217" spans="1:25" x14ac:dyDescent="0.25">
      <c r="A4217" s="3">
        <v>702</v>
      </c>
      <c r="B4217" s="24" t="s">
        <v>4273</v>
      </c>
      <c r="C4217" s="4"/>
      <c r="D4217" s="3">
        <v>320259</v>
      </c>
      <c r="E4217" s="24"/>
      <c r="F4217" s="4" t="s">
        <v>33</v>
      </c>
      <c r="G4217" s="4" t="s">
        <v>33</v>
      </c>
      <c r="H4217" s="4" t="s">
        <v>34</v>
      </c>
      <c r="I4217" s="24" t="s">
        <v>35</v>
      </c>
      <c r="J4217" s="4" t="s">
        <v>41</v>
      </c>
      <c r="K4217" s="5">
        <v>-0.03</v>
      </c>
      <c r="L4217" s="5">
        <v>0</v>
      </c>
      <c r="M4217" s="5">
        <v>0</v>
      </c>
      <c r="N4217" s="5">
        <v>0</v>
      </c>
      <c r="O4217" s="5">
        <v>0</v>
      </c>
      <c r="P4217" s="5">
        <v>0</v>
      </c>
      <c r="Q4217" s="5">
        <v>0</v>
      </c>
      <c r="R4217" s="25" t="s">
        <v>37</v>
      </c>
      <c r="S4217" s="25" t="s">
        <v>38</v>
      </c>
      <c r="T4217" s="5"/>
      <c r="U4217" s="5">
        <v>0</v>
      </c>
      <c r="V4217" s="4" t="s">
        <v>39</v>
      </c>
      <c r="W4217" s="4" t="s">
        <v>39</v>
      </c>
      <c r="X4217" s="4" t="s">
        <v>39</v>
      </c>
      <c r="Y4217" s="3">
        <v>96739.199999999997</v>
      </c>
    </row>
    <row r="4218" spans="1:25" x14ac:dyDescent="0.25">
      <c r="A4218" s="3">
        <v>702</v>
      </c>
      <c r="B4218" s="24" t="s">
        <v>4274</v>
      </c>
      <c r="C4218" s="4"/>
      <c r="D4218" s="3">
        <v>315960</v>
      </c>
      <c r="E4218" s="24"/>
      <c r="F4218" s="4" t="s">
        <v>33</v>
      </c>
      <c r="G4218" s="4" t="s">
        <v>33</v>
      </c>
      <c r="H4218" s="4" t="s">
        <v>34</v>
      </c>
      <c r="I4218" s="24" t="s">
        <v>35</v>
      </c>
      <c r="J4218" s="4" t="s">
        <v>41</v>
      </c>
      <c r="K4218" s="5">
        <v>174297.84</v>
      </c>
      <c r="L4218" s="5">
        <v>10517.13166672954</v>
      </c>
      <c r="M4218" s="5">
        <v>0</v>
      </c>
      <c r="N4218" s="5">
        <v>0</v>
      </c>
      <c r="O4218" s="5">
        <v>0</v>
      </c>
      <c r="P4218" s="5">
        <v>0</v>
      </c>
      <c r="Q4218" s="5">
        <v>0</v>
      </c>
      <c r="R4218" s="25" t="s">
        <v>37</v>
      </c>
      <c r="S4218" s="25" t="s">
        <v>38</v>
      </c>
      <c r="T4218" s="5"/>
      <c r="U4218" s="5">
        <v>0</v>
      </c>
      <c r="V4218" s="4" t="s">
        <v>39</v>
      </c>
      <c r="W4218" s="4" t="s">
        <v>39</v>
      </c>
      <c r="X4218" s="4" t="s">
        <v>39</v>
      </c>
      <c r="Y4218" s="3">
        <v>248816.13</v>
      </c>
    </row>
    <row r="4219" spans="1:25" x14ac:dyDescent="0.25">
      <c r="A4219" s="3">
        <v>702</v>
      </c>
      <c r="B4219" s="24" t="s">
        <v>4275</v>
      </c>
      <c r="C4219" s="4"/>
      <c r="D4219" s="3">
        <v>316339</v>
      </c>
      <c r="E4219" s="24"/>
      <c r="F4219" s="4" t="s">
        <v>43</v>
      </c>
      <c r="G4219" s="4" t="s">
        <v>45</v>
      </c>
      <c r="H4219" s="4" t="s">
        <v>34</v>
      </c>
      <c r="I4219" s="24" t="s">
        <v>35</v>
      </c>
      <c r="J4219" s="4" t="s">
        <v>36</v>
      </c>
      <c r="K4219" s="5">
        <v>10792.87</v>
      </c>
      <c r="L4219" s="5">
        <v>10792.87</v>
      </c>
      <c r="M4219" s="5">
        <v>0</v>
      </c>
      <c r="N4219" s="5">
        <v>0</v>
      </c>
      <c r="O4219" s="5">
        <v>0</v>
      </c>
      <c r="P4219" s="5">
        <v>0</v>
      </c>
      <c r="Q4219" s="5">
        <v>0</v>
      </c>
      <c r="R4219" s="25" t="s">
        <v>37</v>
      </c>
      <c r="S4219" s="25" t="s">
        <v>58</v>
      </c>
      <c r="T4219" s="5"/>
      <c r="U4219" s="5">
        <v>0</v>
      </c>
      <c r="V4219" s="4" t="s">
        <v>39</v>
      </c>
      <c r="W4219" s="4" t="s">
        <v>39</v>
      </c>
      <c r="X4219" s="4" t="s">
        <v>39</v>
      </c>
      <c r="Y4219" s="3">
        <v>11089.98</v>
      </c>
    </row>
    <row r="4220" spans="1:25" x14ac:dyDescent="0.25">
      <c r="A4220" s="3">
        <v>702</v>
      </c>
      <c r="B4220" s="24" t="s">
        <v>4276</v>
      </c>
      <c r="C4220" s="4"/>
      <c r="D4220" s="3">
        <v>313156</v>
      </c>
      <c r="E4220" s="24"/>
      <c r="F4220" s="4" t="s">
        <v>43</v>
      </c>
      <c r="G4220" s="4" t="s">
        <v>33</v>
      </c>
      <c r="H4220" s="4" t="s">
        <v>34</v>
      </c>
      <c r="I4220" s="24" t="s">
        <v>35</v>
      </c>
      <c r="J4220" s="4" t="s">
        <v>36</v>
      </c>
      <c r="K4220" s="5">
        <v>101825.87</v>
      </c>
      <c r="L4220" s="5">
        <v>101825.87</v>
      </c>
      <c r="M4220" s="5">
        <v>0</v>
      </c>
      <c r="N4220" s="5">
        <v>0</v>
      </c>
      <c r="O4220" s="5">
        <v>0</v>
      </c>
      <c r="P4220" s="5">
        <v>0</v>
      </c>
      <c r="Q4220" s="5">
        <v>0</v>
      </c>
      <c r="R4220" s="25" t="s">
        <v>37</v>
      </c>
      <c r="S4220" s="25" t="s">
        <v>49</v>
      </c>
      <c r="T4220" s="5"/>
      <c r="U4220" s="5">
        <v>0</v>
      </c>
      <c r="V4220" s="4" t="s">
        <v>39</v>
      </c>
      <c r="W4220" s="4" t="s">
        <v>39</v>
      </c>
      <c r="X4220" s="4" t="s">
        <v>39</v>
      </c>
      <c r="Y4220" s="3">
        <v>107303.22</v>
      </c>
    </row>
    <row r="4221" spans="1:25" x14ac:dyDescent="0.25">
      <c r="A4221" s="3">
        <v>702</v>
      </c>
      <c r="B4221" s="24" t="s">
        <v>4277</v>
      </c>
      <c r="C4221" s="4"/>
      <c r="D4221" s="3">
        <v>318099</v>
      </c>
      <c r="E4221" s="24"/>
      <c r="F4221" s="4" t="s">
        <v>33</v>
      </c>
      <c r="G4221" s="4" t="s">
        <v>33</v>
      </c>
      <c r="H4221" s="4" t="s">
        <v>34</v>
      </c>
      <c r="I4221" s="24" t="s">
        <v>35</v>
      </c>
      <c r="J4221" s="4" t="s">
        <v>36</v>
      </c>
      <c r="K4221" s="5">
        <v>201332.8</v>
      </c>
      <c r="L4221" s="5">
        <v>201332.8</v>
      </c>
      <c r="M4221" s="5">
        <v>0</v>
      </c>
      <c r="N4221" s="5">
        <v>0</v>
      </c>
      <c r="O4221" s="5">
        <v>0</v>
      </c>
      <c r="P4221" s="5">
        <v>0</v>
      </c>
      <c r="Q4221" s="5">
        <v>0</v>
      </c>
      <c r="R4221" s="25" t="s">
        <v>37</v>
      </c>
      <c r="S4221" s="25" t="s">
        <v>38</v>
      </c>
      <c r="T4221" s="5"/>
      <c r="U4221" s="5">
        <v>0</v>
      </c>
      <c r="V4221" s="4" t="s">
        <v>39</v>
      </c>
      <c r="W4221" s="4" t="s">
        <v>39</v>
      </c>
      <c r="X4221" s="4" t="s">
        <v>39</v>
      </c>
      <c r="Y4221" s="3">
        <v>245234.88</v>
      </c>
    </row>
    <row r="4222" spans="1:25" x14ac:dyDescent="0.25">
      <c r="A4222" s="3">
        <v>702</v>
      </c>
      <c r="B4222" s="24" t="s">
        <v>4278</v>
      </c>
      <c r="C4222" s="4"/>
      <c r="D4222" s="3">
        <v>316151</v>
      </c>
      <c r="E4222" s="24"/>
      <c r="F4222" s="4" t="s">
        <v>33</v>
      </c>
      <c r="G4222" s="4" t="s">
        <v>33</v>
      </c>
      <c r="H4222" s="4" t="s">
        <v>34</v>
      </c>
      <c r="I4222" s="24" t="s">
        <v>35</v>
      </c>
      <c r="J4222" s="4" t="s">
        <v>41</v>
      </c>
      <c r="K4222" s="5">
        <v>-43893.48</v>
      </c>
      <c r="L4222" s="5">
        <v>0</v>
      </c>
      <c r="M4222" s="5">
        <v>0</v>
      </c>
      <c r="N4222" s="5">
        <v>0</v>
      </c>
      <c r="O4222" s="5">
        <v>0</v>
      </c>
      <c r="P4222" s="5">
        <v>0</v>
      </c>
      <c r="Q4222" s="5">
        <v>0</v>
      </c>
      <c r="R4222" s="25" t="s">
        <v>37</v>
      </c>
      <c r="S4222" s="25" t="s">
        <v>38</v>
      </c>
      <c r="T4222" s="5"/>
      <c r="U4222" s="5">
        <v>0</v>
      </c>
      <c r="V4222" s="4" t="s">
        <v>39</v>
      </c>
      <c r="W4222" s="4" t="s">
        <v>39</v>
      </c>
      <c r="X4222" s="4" t="s">
        <v>39</v>
      </c>
      <c r="Y4222" s="3">
        <v>0</v>
      </c>
    </row>
    <row r="4223" spans="1:25" x14ac:dyDescent="0.25">
      <c r="A4223" s="3">
        <v>702</v>
      </c>
      <c r="B4223" s="24" t="s">
        <v>4279</v>
      </c>
      <c r="C4223" s="4"/>
      <c r="D4223" s="3">
        <v>313548</v>
      </c>
      <c r="E4223" s="24"/>
      <c r="F4223" s="4" t="s">
        <v>107</v>
      </c>
      <c r="G4223" s="4" t="s">
        <v>107</v>
      </c>
      <c r="H4223" s="4" t="s">
        <v>34</v>
      </c>
      <c r="I4223" s="24" t="s">
        <v>35</v>
      </c>
      <c r="J4223" s="4" t="s">
        <v>36</v>
      </c>
      <c r="K4223" s="5">
        <v>107492.98</v>
      </c>
      <c r="L4223" s="5">
        <v>107492.98</v>
      </c>
      <c r="M4223" s="5">
        <v>0</v>
      </c>
      <c r="N4223" s="5">
        <v>0</v>
      </c>
      <c r="O4223" s="5">
        <v>0</v>
      </c>
      <c r="P4223" s="5">
        <v>0</v>
      </c>
      <c r="Q4223" s="5">
        <v>0</v>
      </c>
      <c r="R4223" s="25" t="s">
        <v>37</v>
      </c>
      <c r="S4223" s="25" t="s">
        <v>97</v>
      </c>
      <c r="T4223" s="5"/>
      <c r="U4223" s="5">
        <v>0</v>
      </c>
      <c r="V4223" s="4" t="s">
        <v>39</v>
      </c>
      <c r="W4223" s="4" t="s">
        <v>39</v>
      </c>
      <c r="X4223" s="4" t="s">
        <v>39</v>
      </c>
      <c r="Y4223" s="3">
        <v>110154.58</v>
      </c>
    </row>
    <row r="4224" spans="1:25" x14ac:dyDescent="0.25">
      <c r="A4224" s="3">
        <v>702</v>
      </c>
      <c r="B4224" s="24" t="s">
        <v>4280</v>
      </c>
      <c r="C4224" s="4"/>
      <c r="D4224" s="3">
        <v>311000</v>
      </c>
      <c r="E4224" s="24"/>
      <c r="F4224" s="4" t="s">
        <v>33</v>
      </c>
      <c r="G4224" s="4" t="s">
        <v>33</v>
      </c>
      <c r="H4224" s="4" t="s">
        <v>34</v>
      </c>
      <c r="I4224" s="24" t="s">
        <v>35</v>
      </c>
      <c r="J4224" s="4" t="s">
        <v>41</v>
      </c>
      <c r="K4224" s="5">
        <v>1147529.18</v>
      </c>
      <c r="L4224" s="5">
        <v>69241.910728636576</v>
      </c>
      <c r="M4224" s="5">
        <v>1147529.18</v>
      </c>
      <c r="N4224" s="5">
        <v>0</v>
      </c>
      <c r="O4224" s="5">
        <v>0</v>
      </c>
      <c r="P4224" s="5">
        <v>0</v>
      </c>
      <c r="Q4224" s="5">
        <v>1147529.18</v>
      </c>
      <c r="R4224" s="25" t="s">
        <v>48</v>
      </c>
      <c r="S4224" s="25" t="s">
        <v>38</v>
      </c>
      <c r="T4224" s="5"/>
      <c r="U4224" s="5">
        <v>0</v>
      </c>
      <c r="V4224" s="4" t="s">
        <v>39</v>
      </c>
      <c r="W4224" s="4" t="s">
        <v>39</v>
      </c>
      <c r="X4224" s="4" t="s">
        <v>39</v>
      </c>
      <c r="Y4224" s="3">
        <v>1480756.55</v>
      </c>
    </row>
    <row r="4225" spans="1:25" x14ac:dyDescent="0.25">
      <c r="A4225" s="3">
        <v>702</v>
      </c>
      <c r="B4225" s="24" t="s">
        <v>4281</v>
      </c>
      <c r="C4225" s="4"/>
      <c r="D4225" s="3">
        <v>320023</v>
      </c>
      <c r="E4225" s="24"/>
      <c r="F4225" s="4" t="s">
        <v>33</v>
      </c>
      <c r="G4225" s="4" t="s">
        <v>33</v>
      </c>
      <c r="H4225" s="4" t="s">
        <v>34</v>
      </c>
      <c r="I4225" s="24" t="s">
        <v>35</v>
      </c>
      <c r="J4225" s="4" t="s">
        <v>36</v>
      </c>
      <c r="K4225" s="5">
        <v>706569.39</v>
      </c>
      <c r="L4225" s="5">
        <v>706569.39</v>
      </c>
      <c r="M4225" s="5">
        <v>0</v>
      </c>
      <c r="N4225" s="5">
        <v>706569.39</v>
      </c>
      <c r="O4225" s="5">
        <v>0</v>
      </c>
      <c r="P4225" s="5">
        <v>0</v>
      </c>
      <c r="Q4225" s="5">
        <v>706569.39</v>
      </c>
      <c r="R4225" s="25" t="s">
        <v>119</v>
      </c>
      <c r="S4225" s="25" t="s">
        <v>38</v>
      </c>
      <c r="T4225" s="5"/>
      <c r="U4225" s="5">
        <v>0</v>
      </c>
      <c r="V4225" s="4" t="s">
        <v>39</v>
      </c>
      <c r="W4225" s="4" t="s">
        <v>39</v>
      </c>
      <c r="X4225" s="4" t="s">
        <v>39</v>
      </c>
      <c r="Y4225" s="3">
        <v>799118.86</v>
      </c>
    </row>
    <row r="4226" spans="1:25" x14ac:dyDescent="0.25">
      <c r="A4226" s="3">
        <v>702</v>
      </c>
      <c r="B4226" s="24" t="s">
        <v>4282</v>
      </c>
      <c r="C4226" s="4"/>
      <c r="D4226" s="3">
        <v>319156</v>
      </c>
      <c r="E4226" s="24"/>
      <c r="F4226" s="4" t="s">
        <v>33</v>
      </c>
      <c r="G4226" s="4" t="s">
        <v>33</v>
      </c>
      <c r="H4226" s="4" t="s">
        <v>34</v>
      </c>
      <c r="I4226" s="24" t="s">
        <v>209</v>
      </c>
      <c r="J4226" s="4" t="s">
        <v>41</v>
      </c>
      <c r="K4226" s="5">
        <v>148990.46</v>
      </c>
      <c r="L4226" s="5">
        <v>8990.0843573655347</v>
      </c>
      <c r="M4226" s="5">
        <v>0</v>
      </c>
      <c r="N4226" s="5">
        <v>0</v>
      </c>
      <c r="O4226" s="5">
        <v>0</v>
      </c>
      <c r="P4226" s="5">
        <v>148990.46</v>
      </c>
      <c r="Q4226" s="5">
        <v>148990.46</v>
      </c>
      <c r="R4226" s="25" t="s">
        <v>102</v>
      </c>
      <c r="S4226" s="25" t="s">
        <v>38</v>
      </c>
      <c r="T4226" s="5"/>
      <c r="U4226" s="5">
        <v>0</v>
      </c>
      <c r="V4226" s="4" t="s">
        <v>39</v>
      </c>
      <c r="W4226" s="4" t="s">
        <v>39</v>
      </c>
      <c r="X4226" s="4" t="s">
        <v>39</v>
      </c>
      <c r="Y4226" s="3">
        <v>394983.96</v>
      </c>
    </row>
    <row r="4227" spans="1:25" x14ac:dyDescent="0.25">
      <c r="A4227" s="3">
        <v>702</v>
      </c>
      <c r="B4227" s="24" t="s">
        <v>4283</v>
      </c>
      <c r="C4227" s="4"/>
      <c r="D4227" s="3">
        <v>318793</v>
      </c>
      <c r="E4227" s="24"/>
      <c r="F4227" s="4" t="s">
        <v>43</v>
      </c>
      <c r="G4227" s="4" t="s">
        <v>33</v>
      </c>
      <c r="H4227" s="4" t="s">
        <v>34</v>
      </c>
      <c r="I4227" s="24" t="s">
        <v>35</v>
      </c>
      <c r="J4227" s="4" t="s">
        <v>36</v>
      </c>
      <c r="K4227" s="5">
        <v>26208.3</v>
      </c>
      <c r="L4227" s="5">
        <v>26208.3</v>
      </c>
      <c r="M4227" s="5">
        <v>0</v>
      </c>
      <c r="N4227" s="5">
        <v>0</v>
      </c>
      <c r="O4227" s="5">
        <v>0</v>
      </c>
      <c r="P4227" s="5">
        <v>0</v>
      </c>
      <c r="Q4227" s="5">
        <v>0</v>
      </c>
      <c r="R4227" s="25" t="s">
        <v>37</v>
      </c>
      <c r="S4227" s="25" t="s">
        <v>58</v>
      </c>
      <c r="T4227" s="5"/>
      <c r="U4227" s="5">
        <v>0</v>
      </c>
      <c r="V4227" s="4" t="s">
        <v>39</v>
      </c>
      <c r="W4227" s="4" t="s">
        <v>39</v>
      </c>
      <c r="X4227" s="4" t="s">
        <v>39</v>
      </c>
      <c r="Y4227" s="3">
        <v>26208.3</v>
      </c>
    </row>
    <row r="4228" spans="1:25" x14ac:dyDescent="0.25">
      <c r="A4228" s="3">
        <v>702</v>
      </c>
      <c r="B4228" s="24" t="s">
        <v>4284</v>
      </c>
      <c r="C4228" s="4"/>
      <c r="D4228" s="3">
        <v>308900</v>
      </c>
      <c r="E4228" s="24"/>
      <c r="F4228" s="4" t="s">
        <v>43</v>
      </c>
      <c r="G4228" s="4" t="s">
        <v>33</v>
      </c>
      <c r="H4228" s="4" t="s">
        <v>34</v>
      </c>
      <c r="I4228" s="24" t="s">
        <v>35</v>
      </c>
      <c r="J4228" s="4" t="s">
        <v>36</v>
      </c>
      <c r="K4228" s="5">
        <v>136569.71</v>
      </c>
      <c r="L4228" s="5">
        <v>136569.71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25" t="s">
        <v>37</v>
      </c>
      <c r="S4228" s="25" t="s">
        <v>49</v>
      </c>
      <c r="T4228" s="5"/>
      <c r="U4228" s="5">
        <v>0</v>
      </c>
      <c r="V4228" s="4" t="s">
        <v>39</v>
      </c>
      <c r="W4228" s="4" t="s">
        <v>39</v>
      </c>
      <c r="X4228" s="4" t="s">
        <v>39</v>
      </c>
      <c r="Y4228" s="3">
        <v>143182</v>
      </c>
    </row>
    <row r="4229" spans="1:25" x14ac:dyDescent="0.25">
      <c r="A4229" s="3">
        <v>702</v>
      </c>
      <c r="B4229" s="24" t="s">
        <v>4285</v>
      </c>
      <c r="C4229" s="4"/>
      <c r="D4229" s="3">
        <v>309601</v>
      </c>
      <c r="E4229" s="24"/>
      <c r="F4229" s="4" t="s">
        <v>43</v>
      </c>
      <c r="G4229" s="4" t="s">
        <v>33</v>
      </c>
      <c r="H4229" s="4" t="s">
        <v>34</v>
      </c>
      <c r="I4229" s="24" t="s">
        <v>35</v>
      </c>
      <c r="J4229" s="4" t="s">
        <v>36</v>
      </c>
      <c r="K4229" s="5">
        <v>25636.14</v>
      </c>
      <c r="L4229" s="5">
        <v>25636.14</v>
      </c>
      <c r="M4229" s="5">
        <v>0</v>
      </c>
      <c r="N4229" s="5">
        <v>0</v>
      </c>
      <c r="O4229" s="5">
        <v>0</v>
      </c>
      <c r="P4229" s="5">
        <v>0</v>
      </c>
      <c r="Q4229" s="5">
        <v>0</v>
      </c>
      <c r="R4229" s="25" t="s">
        <v>37</v>
      </c>
      <c r="S4229" s="25" t="s">
        <v>58</v>
      </c>
      <c r="T4229" s="5"/>
      <c r="U4229" s="5">
        <v>0</v>
      </c>
      <c r="V4229" s="4" t="s">
        <v>39</v>
      </c>
      <c r="W4229" s="4" t="s">
        <v>39</v>
      </c>
      <c r="X4229" s="4" t="s">
        <v>39</v>
      </c>
      <c r="Y4229" s="3">
        <v>25782.799999999999</v>
      </c>
    </row>
    <row r="4230" spans="1:25" x14ac:dyDescent="0.25">
      <c r="A4230" s="3">
        <v>702</v>
      </c>
      <c r="B4230" s="24" t="s">
        <v>4286</v>
      </c>
      <c r="C4230" s="4"/>
      <c r="D4230" s="3">
        <v>313548</v>
      </c>
      <c r="E4230" s="24"/>
      <c r="F4230" s="4" t="s">
        <v>107</v>
      </c>
      <c r="G4230" s="4" t="s">
        <v>107</v>
      </c>
      <c r="H4230" s="4" t="s">
        <v>34</v>
      </c>
      <c r="I4230" s="24" t="s">
        <v>35</v>
      </c>
      <c r="J4230" s="4" t="s">
        <v>36</v>
      </c>
      <c r="K4230" s="5">
        <v>27564.66</v>
      </c>
      <c r="L4230" s="5">
        <v>27564.66</v>
      </c>
      <c r="M4230" s="5">
        <v>0</v>
      </c>
      <c r="N4230" s="5">
        <v>0</v>
      </c>
      <c r="O4230" s="5">
        <v>0</v>
      </c>
      <c r="P4230" s="5">
        <v>0</v>
      </c>
      <c r="Q4230" s="5">
        <v>0</v>
      </c>
      <c r="R4230" s="25" t="s">
        <v>37</v>
      </c>
      <c r="S4230" s="25" t="s">
        <v>97</v>
      </c>
      <c r="T4230" s="5"/>
      <c r="U4230" s="5">
        <v>0</v>
      </c>
      <c r="V4230" s="4" t="s">
        <v>39</v>
      </c>
      <c r="W4230" s="4" t="s">
        <v>39</v>
      </c>
      <c r="X4230" s="4" t="s">
        <v>39</v>
      </c>
      <c r="Y4230" s="3">
        <v>28247.19</v>
      </c>
    </row>
    <row r="4231" spans="1:25" x14ac:dyDescent="0.25">
      <c r="A4231" s="3">
        <v>702</v>
      </c>
      <c r="B4231" s="24" t="s">
        <v>4287</v>
      </c>
      <c r="C4231" s="4"/>
      <c r="D4231" s="3">
        <v>315951</v>
      </c>
      <c r="E4231" s="24"/>
      <c r="F4231" s="4" t="s">
        <v>43</v>
      </c>
      <c r="G4231" s="4" t="s">
        <v>33</v>
      </c>
      <c r="H4231" s="4" t="s">
        <v>34</v>
      </c>
      <c r="I4231" s="24" t="s">
        <v>35</v>
      </c>
      <c r="J4231" s="4" t="s">
        <v>36</v>
      </c>
      <c r="K4231" s="5">
        <v>13635.5</v>
      </c>
      <c r="L4231" s="5">
        <v>13635.5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25" t="s">
        <v>37</v>
      </c>
      <c r="S4231" s="25" t="s">
        <v>74</v>
      </c>
      <c r="T4231" s="5"/>
      <c r="U4231" s="5">
        <v>0</v>
      </c>
      <c r="V4231" s="4" t="s">
        <v>39</v>
      </c>
      <c r="W4231" s="4" t="s">
        <v>39</v>
      </c>
      <c r="X4231" s="4" t="s">
        <v>39</v>
      </c>
      <c r="Y4231" s="3">
        <v>13635.5</v>
      </c>
    </row>
    <row r="4232" spans="1:25" x14ac:dyDescent="0.25">
      <c r="A4232" s="3">
        <v>702</v>
      </c>
      <c r="B4232" s="24" t="s">
        <v>4288</v>
      </c>
      <c r="C4232" s="4"/>
      <c r="D4232" s="3">
        <v>315430</v>
      </c>
      <c r="E4232" s="24"/>
      <c r="F4232" s="4" t="s">
        <v>45</v>
      </c>
      <c r="G4232" s="4" t="s">
        <v>33</v>
      </c>
      <c r="H4232" s="4" t="s">
        <v>34</v>
      </c>
      <c r="I4232" s="24" t="s">
        <v>35</v>
      </c>
      <c r="J4232" s="4" t="s">
        <v>36</v>
      </c>
      <c r="K4232" s="5">
        <v>20585.54</v>
      </c>
      <c r="L4232" s="5">
        <v>20585.54</v>
      </c>
      <c r="M4232" s="5">
        <v>0</v>
      </c>
      <c r="N4232" s="5">
        <v>0</v>
      </c>
      <c r="O4232" s="5">
        <v>0</v>
      </c>
      <c r="P4232" s="5">
        <v>0</v>
      </c>
      <c r="Q4232" s="5">
        <v>0</v>
      </c>
      <c r="R4232" s="25" t="s">
        <v>37</v>
      </c>
      <c r="S4232" s="25" t="s">
        <v>58</v>
      </c>
      <c r="T4232" s="5"/>
      <c r="U4232" s="5">
        <v>0</v>
      </c>
      <c r="V4232" s="4" t="s">
        <v>39</v>
      </c>
      <c r="W4232" s="4" t="s">
        <v>39</v>
      </c>
      <c r="X4232" s="4" t="s">
        <v>39</v>
      </c>
      <c r="Y4232" s="3">
        <v>20584.62</v>
      </c>
    </row>
    <row r="4233" spans="1:25" x14ac:dyDescent="0.25">
      <c r="A4233" s="3">
        <v>702</v>
      </c>
      <c r="B4233" s="24" t="s">
        <v>4289</v>
      </c>
      <c r="C4233" s="4"/>
      <c r="D4233" s="3">
        <v>309197</v>
      </c>
      <c r="E4233" s="24"/>
      <c r="F4233" s="4" t="s">
        <v>33</v>
      </c>
      <c r="G4233" s="4" t="s">
        <v>33</v>
      </c>
      <c r="H4233" s="4" t="s">
        <v>34</v>
      </c>
      <c r="I4233" s="24" t="s">
        <v>35</v>
      </c>
      <c r="J4233" s="4" t="s">
        <v>41</v>
      </c>
      <c r="K4233" s="5">
        <v>161594.23999999999</v>
      </c>
      <c r="L4233" s="5">
        <v>9750.5964426472128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25" t="s">
        <v>37</v>
      </c>
      <c r="S4233" s="25" t="s">
        <v>38</v>
      </c>
      <c r="T4233" s="5"/>
      <c r="U4233" s="5">
        <v>0</v>
      </c>
      <c r="V4233" s="4" t="s">
        <v>39</v>
      </c>
      <c r="W4233" s="4" t="s">
        <v>39</v>
      </c>
      <c r="X4233" s="4" t="s">
        <v>39</v>
      </c>
      <c r="Y4233" s="3">
        <v>217886.14</v>
      </c>
    </row>
    <row r="4234" spans="1:25" x14ac:dyDescent="0.25">
      <c r="A4234" s="3">
        <v>702</v>
      </c>
      <c r="B4234" s="24" t="s">
        <v>4290</v>
      </c>
      <c r="C4234" s="4"/>
      <c r="D4234" s="3">
        <v>313548</v>
      </c>
      <c r="E4234" s="24"/>
      <c r="F4234" s="4" t="s">
        <v>107</v>
      </c>
      <c r="G4234" s="4" t="s">
        <v>107</v>
      </c>
      <c r="H4234" s="4" t="s">
        <v>34</v>
      </c>
      <c r="I4234" s="24" t="s">
        <v>35</v>
      </c>
      <c r="J4234" s="4" t="s">
        <v>36</v>
      </c>
      <c r="K4234" s="5">
        <v>30540.95</v>
      </c>
      <c r="L4234" s="5">
        <v>30540.95</v>
      </c>
      <c r="M4234" s="5">
        <v>0</v>
      </c>
      <c r="N4234" s="5">
        <v>0</v>
      </c>
      <c r="O4234" s="5">
        <v>0</v>
      </c>
      <c r="P4234" s="5">
        <v>0</v>
      </c>
      <c r="Q4234" s="5">
        <v>0</v>
      </c>
      <c r="R4234" s="25" t="s">
        <v>37</v>
      </c>
      <c r="S4234" s="25" t="s">
        <v>97</v>
      </c>
      <c r="T4234" s="5"/>
      <c r="U4234" s="5">
        <v>0</v>
      </c>
      <c r="V4234" s="4" t="s">
        <v>39</v>
      </c>
      <c r="W4234" s="4" t="s">
        <v>39</v>
      </c>
      <c r="X4234" s="4" t="s">
        <v>39</v>
      </c>
      <c r="Y4234" s="3">
        <v>31297.16</v>
      </c>
    </row>
    <row r="4235" spans="1:25" x14ac:dyDescent="0.25">
      <c r="A4235" s="3">
        <v>702</v>
      </c>
      <c r="B4235" s="24" t="s">
        <v>4291</v>
      </c>
      <c r="C4235" s="4"/>
      <c r="D4235" s="3">
        <v>316339</v>
      </c>
      <c r="E4235" s="24"/>
      <c r="F4235" s="4" t="s">
        <v>43</v>
      </c>
      <c r="G4235" s="4" t="s">
        <v>45</v>
      </c>
      <c r="H4235" s="4" t="s">
        <v>34</v>
      </c>
      <c r="I4235" s="24" t="s">
        <v>35</v>
      </c>
      <c r="J4235" s="4" t="s">
        <v>36</v>
      </c>
      <c r="K4235" s="5">
        <v>9332.66</v>
      </c>
      <c r="L4235" s="5">
        <v>9332.66</v>
      </c>
      <c r="M4235" s="5">
        <v>0</v>
      </c>
      <c r="N4235" s="5">
        <v>0</v>
      </c>
      <c r="O4235" s="5">
        <v>0</v>
      </c>
      <c r="P4235" s="5">
        <v>0</v>
      </c>
      <c r="Q4235" s="5">
        <v>0</v>
      </c>
      <c r="R4235" s="25" t="s">
        <v>37</v>
      </c>
      <c r="S4235" s="25" t="s">
        <v>58</v>
      </c>
      <c r="T4235" s="5"/>
      <c r="U4235" s="5">
        <v>0</v>
      </c>
      <c r="V4235" s="4" t="s">
        <v>39</v>
      </c>
      <c r="W4235" s="4" t="s">
        <v>39</v>
      </c>
      <c r="X4235" s="4" t="s">
        <v>39</v>
      </c>
      <c r="Y4235" s="3">
        <v>9589.57</v>
      </c>
    </row>
    <row r="4236" spans="1:25" x14ac:dyDescent="0.25">
      <c r="A4236" s="3">
        <v>702</v>
      </c>
      <c r="B4236" s="24" t="s">
        <v>4292</v>
      </c>
      <c r="C4236" s="4"/>
      <c r="D4236" s="3">
        <v>318906</v>
      </c>
      <c r="E4236" s="24"/>
      <c r="F4236" s="4" t="s">
        <v>45</v>
      </c>
      <c r="G4236" s="4" t="s">
        <v>33</v>
      </c>
      <c r="H4236" s="4" t="s">
        <v>34</v>
      </c>
      <c r="I4236" s="24" t="s">
        <v>35</v>
      </c>
      <c r="J4236" s="4" t="s">
        <v>36</v>
      </c>
      <c r="K4236" s="5">
        <v>6994.82</v>
      </c>
      <c r="L4236" s="5">
        <v>6994.82</v>
      </c>
      <c r="M4236" s="5">
        <v>0</v>
      </c>
      <c r="N4236" s="5">
        <v>0</v>
      </c>
      <c r="O4236" s="5">
        <v>0</v>
      </c>
      <c r="P4236" s="5">
        <v>6994.82</v>
      </c>
      <c r="Q4236" s="5">
        <v>6994.82</v>
      </c>
      <c r="R4236" s="25" t="s">
        <v>102</v>
      </c>
      <c r="S4236" s="25" t="s">
        <v>58</v>
      </c>
      <c r="T4236" s="5"/>
      <c r="U4236" s="5">
        <v>6994.82</v>
      </c>
      <c r="V4236" s="4" t="s">
        <v>39</v>
      </c>
      <c r="W4236" s="4" t="s">
        <v>39</v>
      </c>
      <c r="X4236" s="4" t="s">
        <v>39</v>
      </c>
      <c r="Y4236" s="3">
        <v>6994.82</v>
      </c>
    </row>
    <row r="4237" spans="1:25" x14ac:dyDescent="0.25">
      <c r="A4237" s="3">
        <v>702</v>
      </c>
      <c r="B4237" s="24" t="s">
        <v>4293</v>
      </c>
      <c r="C4237" s="4"/>
      <c r="D4237" s="3">
        <v>312097</v>
      </c>
      <c r="E4237" s="24"/>
      <c r="F4237" s="4" t="s">
        <v>33</v>
      </c>
      <c r="G4237" s="4" t="s">
        <v>33</v>
      </c>
      <c r="H4237" s="4" t="s">
        <v>34</v>
      </c>
      <c r="I4237" s="24" t="s">
        <v>35</v>
      </c>
      <c r="J4237" s="4" t="s">
        <v>36</v>
      </c>
      <c r="K4237" s="5">
        <v>18484.25</v>
      </c>
      <c r="L4237" s="5">
        <v>18484.25</v>
      </c>
      <c r="M4237" s="5">
        <v>0</v>
      </c>
      <c r="N4237" s="5">
        <v>0</v>
      </c>
      <c r="O4237" s="5">
        <v>0</v>
      </c>
      <c r="P4237" s="5">
        <v>0</v>
      </c>
      <c r="Q4237" s="5">
        <v>0</v>
      </c>
      <c r="R4237" s="25" t="s">
        <v>37</v>
      </c>
      <c r="S4237" s="25" t="s">
        <v>38</v>
      </c>
      <c r="T4237" s="5"/>
      <c r="U4237" s="5">
        <v>0</v>
      </c>
      <c r="V4237" s="4" t="s">
        <v>39</v>
      </c>
      <c r="W4237" s="4" t="s">
        <v>39</v>
      </c>
      <c r="X4237" s="4" t="s">
        <v>39</v>
      </c>
      <c r="Y4237" s="3">
        <v>37446.85</v>
      </c>
    </row>
    <row r="4238" spans="1:25" x14ac:dyDescent="0.25">
      <c r="A4238" s="3">
        <v>702</v>
      </c>
      <c r="B4238" s="24" t="s">
        <v>4294</v>
      </c>
      <c r="C4238" s="4"/>
      <c r="D4238" s="3">
        <v>316339</v>
      </c>
      <c r="E4238" s="24"/>
      <c r="F4238" s="4" t="s">
        <v>43</v>
      </c>
      <c r="G4238" s="4" t="s">
        <v>45</v>
      </c>
      <c r="H4238" s="4" t="s">
        <v>34</v>
      </c>
      <c r="I4238" s="24" t="s">
        <v>35</v>
      </c>
      <c r="J4238" s="4" t="s">
        <v>36</v>
      </c>
      <c r="K4238" s="5">
        <v>9085.34</v>
      </c>
      <c r="L4238" s="5">
        <v>9085.34</v>
      </c>
      <c r="M4238" s="5">
        <v>0</v>
      </c>
      <c r="N4238" s="5">
        <v>0</v>
      </c>
      <c r="O4238" s="5">
        <v>0</v>
      </c>
      <c r="P4238" s="5">
        <v>0</v>
      </c>
      <c r="Q4238" s="5">
        <v>0</v>
      </c>
      <c r="R4238" s="25" t="s">
        <v>37</v>
      </c>
      <c r="S4238" s="25" t="s">
        <v>58</v>
      </c>
      <c r="T4238" s="5"/>
      <c r="U4238" s="5">
        <v>0</v>
      </c>
      <c r="V4238" s="4" t="s">
        <v>39</v>
      </c>
      <c r="W4238" s="4" t="s">
        <v>39</v>
      </c>
      <c r="X4238" s="4" t="s">
        <v>39</v>
      </c>
      <c r="Y4238" s="3">
        <v>9543.3799999999992</v>
      </c>
    </row>
    <row r="4239" spans="1:25" x14ac:dyDescent="0.25">
      <c r="A4239" s="3">
        <v>702</v>
      </c>
      <c r="B4239" s="24" t="s">
        <v>4295</v>
      </c>
      <c r="C4239" s="4"/>
      <c r="D4239" s="3">
        <v>312280</v>
      </c>
      <c r="E4239" s="24"/>
      <c r="F4239" s="4" t="s">
        <v>33</v>
      </c>
      <c r="G4239" s="4" t="s">
        <v>33</v>
      </c>
      <c r="H4239" s="4" t="s">
        <v>34</v>
      </c>
      <c r="I4239" s="24" t="s">
        <v>35</v>
      </c>
      <c r="J4239" s="4" t="s">
        <v>41</v>
      </c>
      <c r="K4239" s="5">
        <v>355237.14</v>
      </c>
      <c r="L4239" s="5">
        <v>21435.009029902121</v>
      </c>
      <c r="M4239" s="5">
        <v>0</v>
      </c>
      <c r="N4239" s="5">
        <v>0</v>
      </c>
      <c r="O4239" s="5">
        <v>0</v>
      </c>
      <c r="P4239" s="5">
        <v>0</v>
      </c>
      <c r="Q4239" s="5">
        <v>0</v>
      </c>
      <c r="R4239" s="25" t="s">
        <v>37</v>
      </c>
      <c r="S4239" s="25" t="s">
        <v>38</v>
      </c>
      <c r="T4239" s="5"/>
      <c r="U4239" s="5">
        <v>0</v>
      </c>
      <c r="V4239" s="4" t="s">
        <v>39</v>
      </c>
      <c r="W4239" s="4" t="s">
        <v>39</v>
      </c>
      <c r="X4239" s="4" t="s">
        <v>39</v>
      </c>
      <c r="Y4239" s="3">
        <v>411819.23</v>
      </c>
    </row>
    <row r="4240" spans="1:25" x14ac:dyDescent="0.25">
      <c r="A4240" s="3">
        <v>702</v>
      </c>
      <c r="B4240" s="24" t="s">
        <v>4296</v>
      </c>
      <c r="C4240" s="4"/>
      <c r="D4240" s="3">
        <v>320455</v>
      </c>
      <c r="E4240" s="24"/>
      <c r="F4240" s="4" t="s">
        <v>45</v>
      </c>
      <c r="G4240" s="4" t="s">
        <v>33</v>
      </c>
      <c r="H4240" s="4" t="s">
        <v>34</v>
      </c>
      <c r="I4240" s="24" t="s">
        <v>35</v>
      </c>
      <c r="J4240" s="4" t="s">
        <v>36</v>
      </c>
      <c r="K4240" s="5">
        <v>53537.64</v>
      </c>
      <c r="L4240" s="5">
        <v>53537.64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25" t="s">
        <v>37</v>
      </c>
      <c r="S4240" s="25" t="s">
        <v>49</v>
      </c>
      <c r="T4240" s="5"/>
      <c r="U4240" s="5">
        <v>0</v>
      </c>
      <c r="V4240" s="4" t="s">
        <v>39</v>
      </c>
      <c r="W4240" s="4" t="s">
        <v>39</v>
      </c>
      <c r="X4240" s="4" t="s">
        <v>39</v>
      </c>
      <c r="Y4240" s="3">
        <v>55540.11</v>
      </c>
    </row>
    <row r="4241" spans="1:25" x14ac:dyDescent="0.25">
      <c r="A4241" s="3">
        <v>702</v>
      </c>
      <c r="B4241" s="24" t="s">
        <v>4297</v>
      </c>
      <c r="C4241" s="4"/>
      <c r="D4241" s="3">
        <v>313548</v>
      </c>
      <c r="E4241" s="24"/>
      <c r="F4241" s="4" t="s">
        <v>107</v>
      </c>
      <c r="G4241" s="4" t="s">
        <v>107</v>
      </c>
      <c r="H4241" s="4" t="s">
        <v>34</v>
      </c>
      <c r="I4241" s="24" t="s">
        <v>35</v>
      </c>
      <c r="J4241" s="4" t="s">
        <v>36</v>
      </c>
      <c r="K4241" s="5">
        <v>43634.43</v>
      </c>
      <c r="L4241" s="5">
        <v>43634.43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25" t="s">
        <v>37</v>
      </c>
      <c r="S4241" s="25" t="s">
        <v>97</v>
      </c>
      <c r="T4241" s="5"/>
      <c r="U4241" s="5">
        <v>0</v>
      </c>
      <c r="V4241" s="4" t="s">
        <v>39</v>
      </c>
      <c r="W4241" s="4" t="s">
        <v>39</v>
      </c>
      <c r="X4241" s="4" t="s">
        <v>39</v>
      </c>
      <c r="Y4241" s="3">
        <v>44036.19</v>
      </c>
    </row>
    <row r="4242" spans="1:25" x14ac:dyDescent="0.25">
      <c r="A4242" s="3">
        <v>702</v>
      </c>
      <c r="B4242" s="24" t="s">
        <v>4298</v>
      </c>
      <c r="C4242" s="4"/>
      <c r="D4242" s="3">
        <v>319977</v>
      </c>
      <c r="E4242" s="24"/>
      <c r="F4242" s="4" t="s">
        <v>33</v>
      </c>
      <c r="G4242" s="4" t="s">
        <v>33</v>
      </c>
      <c r="H4242" s="4" t="s">
        <v>34</v>
      </c>
      <c r="I4242" s="24" t="s">
        <v>35</v>
      </c>
      <c r="J4242" s="4" t="s">
        <v>41</v>
      </c>
      <c r="K4242" s="5">
        <v>436858.13</v>
      </c>
      <c r="L4242" s="5">
        <v>26360.019567031068</v>
      </c>
      <c r="M4242" s="5">
        <v>0</v>
      </c>
      <c r="N4242" s="5">
        <v>0</v>
      </c>
      <c r="O4242" s="5">
        <v>0</v>
      </c>
      <c r="P4242" s="5">
        <v>0</v>
      </c>
      <c r="Q4242" s="5">
        <v>0</v>
      </c>
      <c r="R4242" s="25" t="s">
        <v>37</v>
      </c>
      <c r="S4242" s="25" t="s">
        <v>38</v>
      </c>
      <c r="T4242" s="5"/>
      <c r="U4242" s="5">
        <v>0</v>
      </c>
      <c r="V4242" s="4" t="s">
        <v>39</v>
      </c>
      <c r="W4242" s="4" t="s">
        <v>39</v>
      </c>
      <c r="X4242" s="4" t="s">
        <v>39</v>
      </c>
      <c r="Y4242" s="3">
        <v>512051.49</v>
      </c>
    </row>
    <row r="4243" spans="1:25" x14ac:dyDescent="0.25">
      <c r="A4243" s="3">
        <v>702</v>
      </c>
      <c r="B4243" s="24" t="s">
        <v>4299</v>
      </c>
      <c r="C4243" s="4"/>
      <c r="D4243" s="3">
        <v>316029</v>
      </c>
      <c r="E4243" s="24"/>
      <c r="F4243" s="4" t="s">
        <v>33</v>
      </c>
      <c r="G4243" s="4" t="s">
        <v>33</v>
      </c>
      <c r="H4243" s="4" t="s">
        <v>34</v>
      </c>
      <c r="I4243" s="24" t="s">
        <v>35</v>
      </c>
      <c r="J4243" s="4" t="s">
        <v>41</v>
      </c>
      <c r="K4243" s="5">
        <v>-46149.81</v>
      </c>
      <c r="L4243" s="5">
        <v>0</v>
      </c>
      <c r="M4243" s="5">
        <v>0</v>
      </c>
      <c r="N4243" s="5">
        <v>0</v>
      </c>
      <c r="O4243" s="5">
        <v>0</v>
      </c>
      <c r="P4243" s="5">
        <v>0</v>
      </c>
      <c r="Q4243" s="5">
        <v>0</v>
      </c>
      <c r="R4243" s="25" t="s">
        <v>37</v>
      </c>
      <c r="S4243" s="25" t="s">
        <v>38</v>
      </c>
      <c r="T4243" s="5"/>
      <c r="U4243" s="5">
        <v>0</v>
      </c>
      <c r="V4243" s="4" t="s">
        <v>39</v>
      </c>
      <c r="W4243" s="4" t="s">
        <v>39</v>
      </c>
      <c r="X4243" s="4" t="s">
        <v>39</v>
      </c>
      <c r="Y4243" s="3">
        <v>0</v>
      </c>
    </row>
    <row r="4244" spans="1:25" x14ac:dyDescent="0.25">
      <c r="A4244" s="3">
        <v>702</v>
      </c>
      <c r="B4244" s="24" t="s">
        <v>4300</v>
      </c>
      <c r="C4244" s="4"/>
      <c r="D4244" s="3">
        <v>315816</v>
      </c>
      <c r="E4244" s="24"/>
      <c r="F4244" s="4" t="s">
        <v>33</v>
      </c>
      <c r="G4244" s="4" t="s">
        <v>33</v>
      </c>
      <c r="H4244" s="4" t="s">
        <v>34</v>
      </c>
      <c r="I4244" s="24" t="s">
        <v>35</v>
      </c>
      <c r="J4244" s="4" t="s">
        <v>41</v>
      </c>
      <c r="K4244" s="5">
        <v>17967.96</v>
      </c>
      <c r="L4244" s="5">
        <v>1084.1867065164415</v>
      </c>
      <c r="M4244" s="5">
        <v>0</v>
      </c>
      <c r="N4244" s="5">
        <v>0</v>
      </c>
      <c r="O4244" s="5">
        <v>0</v>
      </c>
      <c r="P4244" s="5">
        <v>17967.96</v>
      </c>
      <c r="Q4244" s="5">
        <v>17967.96</v>
      </c>
      <c r="R4244" s="25" t="s">
        <v>102</v>
      </c>
      <c r="S4244" s="25" t="s">
        <v>38</v>
      </c>
      <c r="T4244" s="5"/>
      <c r="U4244" s="5">
        <v>-29710.799999999999</v>
      </c>
      <c r="V4244" s="4" t="s">
        <v>39</v>
      </c>
      <c r="W4244" s="4" t="s">
        <v>39</v>
      </c>
      <c r="X4244" s="4" t="s">
        <v>39</v>
      </c>
      <c r="Y4244" s="3">
        <v>5659.2</v>
      </c>
    </row>
    <row r="4245" spans="1:25" x14ac:dyDescent="0.25">
      <c r="A4245" s="3">
        <v>702</v>
      </c>
      <c r="B4245" s="24" t="s">
        <v>4301</v>
      </c>
      <c r="C4245" s="4"/>
      <c r="D4245" s="3">
        <v>308900</v>
      </c>
      <c r="E4245" s="24"/>
      <c r="F4245" s="4" t="s">
        <v>43</v>
      </c>
      <c r="G4245" s="4" t="s">
        <v>33</v>
      </c>
      <c r="H4245" s="4" t="s">
        <v>34</v>
      </c>
      <c r="I4245" s="24" t="s">
        <v>35</v>
      </c>
      <c r="J4245" s="4" t="s">
        <v>36</v>
      </c>
      <c r="K4245" s="5">
        <v>137108.69</v>
      </c>
      <c r="L4245" s="5">
        <v>137108.69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25" t="s">
        <v>37</v>
      </c>
      <c r="S4245" s="25" t="s">
        <v>49</v>
      </c>
      <c r="T4245" s="5"/>
      <c r="U4245" s="5">
        <v>0</v>
      </c>
      <c r="V4245" s="4" t="s">
        <v>39</v>
      </c>
      <c r="W4245" s="4" t="s">
        <v>39</v>
      </c>
      <c r="X4245" s="4" t="s">
        <v>39</v>
      </c>
      <c r="Y4245" s="3">
        <v>143182</v>
      </c>
    </row>
    <row r="4246" spans="1:25" x14ac:dyDescent="0.25">
      <c r="A4246" s="3">
        <v>702</v>
      </c>
      <c r="B4246" s="24" t="s">
        <v>4302</v>
      </c>
      <c r="C4246" s="4"/>
      <c r="D4246" s="3">
        <v>318321</v>
      </c>
      <c r="E4246" s="24"/>
      <c r="F4246" s="4" t="s">
        <v>43</v>
      </c>
      <c r="G4246" s="4" t="s">
        <v>33</v>
      </c>
      <c r="H4246" s="4" t="s">
        <v>34</v>
      </c>
      <c r="I4246" s="24" t="s">
        <v>35</v>
      </c>
      <c r="J4246" s="4" t="s">
        <v>36</v>
      </c>
      <c r="K4246" s="5">
        <v>21748.11</v>
      </c>
      <c r="L4246" s="5">
        <v>21748.11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25" t="s">
        <v>37</v>
      </c>
      <c r="S4246" s="25" t="s">
        <v>49</v>
      </c>
      <c r="T4246" s="5"/>
      <c r="U4246" s="5">
        <v>0</v>
      </c>
      <c r="V4246" s="4" t="s">
        <v>39</v>
      </c>
      <c r="W4246" s="4" t="s">
        <v>39</v>
      </c>
      <c r="X4246" s="4" t="s">
        <v>39</v>
      </c>
      <c r="Y4246" s="3">
        <v>21983.14</v>
      </c>
    </row>
    <row r="4247" spans="1:25" x14ac:dyDescent="0.25">
      <c r="A4247" s="3">
        <v>702</v>
      </c>
      <c r="B4247" s="24" t="s">
        <v>4303</v>
      </c>
      <c r="C4247" s="4"/>
      <c r="D4247" s="3">
        <v>318601</v>
      </c>
      <c r="E4247" s="24"/>
      <c r="F4247" s="4" t="s">
        <v>43</v>
      </c>
      <c r="G4247" s="4" t="s">
        <v>33</v>
      </c>
      <c r="H4247" s="4" t="s">
        <v>34</v>
      </c>
      <c r="I4247" s="24" t="s">
        <v>35</v>
      </c>
      <c r="J4247" s="4" t="s">
        <v>36</v>
      </c>
      <c r="K4247" s="5">
        <v>12179.1</v>
      </c>
      <c r="L4247" s="5">
        <v>12179.1</v>
      </c>
      <c r="M4247" s="5">
        <v>0</v>
      </c>
      <c r="N4247" s="5">
        <v>0</v>
      </c>
      <c r="O4247" s="5">
        <v>0</v>
      </c>
      <c r="P4247" s="5">
        <v>0</v>
      </c>
      <c r="Q4247" s="5">
        <v>0</v>
      </c>
      <c r="R4247" s="25" t="s">
        <v>37</v>
      </c>
      <c r="S4247" s="25" t="s">
        <v>38</v>
      </c>
      <c r="T4247" s="5"/>
      <c r="U4247" s="5">
        <v>0</v>
      </c>
      <c r="V4247" s="4" t="s">
        <v>39</v>
      </c>
      <c r="W4247" s="4" t="s">
        <v>39</v>
      </c>
      <c r="X4247" s="4" t="s">
        <v>39</v>
      </c>
      <c r="Y4247" s="3">
        <v>12924.4</v>
      </c>
    </row>
    <row r="4248" spans="1:25" x14ac:dyDescent="0.25">
      <c r="A4248" s="3">
        <v>702</v>
      </c>
      <c r="B4248" s="24" t="s">
        <v>4304</v>
      </c>
      <c r="C4248" s="4"/>
      <c r="D4248" s="3">
        <v>316339</v>
      </c>
      <c r="E4248" s="24"/>
      <c r="F4248" s="4" t="s">
        <v>43</v>
      </c>
      <c r="G4248" s="4" t="s">
        <v>45</v>
      </c>
      <c r="H4248" s="4" t="s">
        <v>34</v>
      </c>
      <c r="I4248" s="24" t="s">
        <v>35</v>
      </c>
      <c r="J4248" s="4" t="s">
        <v>36</v>
      </c>
      <c r="K4248" s="5">
        <v>7903.62</v>
      </c>
      <c r="L4248" s="5">
        <v>7903.62</v>
      </c>
      <c r="M4248" s="5">
        <v>0</v>
      </c>
      <c r="N4248" s="5">
        <v>0</v>
      </c>
      <c r="O4248" s="5">
        <v>0</v>
      </c>
      <c r="P4248" s="5">
        <v>0</v>
      </c>
      <c r="Q4248" s="5">
        <v>0</v>
      </c>
      <c r="R4248" s="25" t="s">
        <v>37</v>
      </c>
      <c r="S4248" s="25" t="s">
        <v>58</v>
      </c>
      <c r="T4248" s="5"/>
      <c r="U4248" s="5">
        <v>0</v>
      </c>
      <c r="V4248" s="4" t="s">
        <v>39</v>
      </c>
      <c r="W4248" s="4" t="s">
        <v>39</v>
      </c>
      <c r="X4248" s="4" t="s">
        <v>39</v>
      </c>
      <c r="Y4248" s="3">
        <v>8121.21</v>
      </c>
    </row>
    <row r="4249" spans="1:25" x14ac:dyDescent="0.25">
      <c r="A4249" s="3">
        <v>702</v>
      </c>
      <c r="B4249" s="24" t="s">
        <v>4305</v>
      </c>
      <c r="C4249" s="4"/>
      <c r="D4249" s="3">
        <v>308900</v>
      </c>
      <c r="E4249" s="24"/>
      <c r="F4249" s="4" t="s">
        <v>43</v>
      </c>
      <c r="G4249" s="4" t="s">
        <v>33</v>
      </c>
      <c r="H4249" s="4" t="s">
        <v>34</v>
      </c>
      <c r="I4249" s="24" t="s">
        <v>35</v>
      </c>
      <c r="J4249" s="4" t="s">
        <v>36</v>
      </c>
      <c r="K4249" s="5">
        <v>119753.69</v>
      </c>
      <c r="L4249" s="5">
        <v>119753.69</v>
      </c>
      <c r="M4249" s="5">
        <v>0</v>
      </c>
      <c r="N4249" s="5">
        <v>0</v>
      </c>
      <c r="O4249" s="5">
        <v>0</v>
      </c>
      <c r="P4249" s="5">
        <v>0</v>
      </c>
      <c r="Q4249" s="5">
        <v>0</v>
      </c>
      <c r="R4249" s="25" t="s">
        <v>37</v>
      </c>
      <c r="S4249" s="25" t="s">
        <v>49</v>
      </c>
      <c r="T4249" s="5"/>
      <c r="U4249" s="5">
        <v>0</v>
      </c>
      <c r="V4249" s="4" t="s">
        <v>39</v>
      </c>
      <c r="W4249" s="4" t="s">
        <v>39</v>
      </c>
      <c r="X4249" s="4" t="s">
        <v>39</v>
      </c>
      <c r="Y4249" s="3">
        <v>125284.24</v>
      </c>
    </row>
    <row r="4250" spans="1:25" x14ac:dyDescent="0.25">
      <c r="A4250" s="3">
        <v>702</v>
      </c>
      <c r="B4250" s="24" t="s">
        <v>4306</v>
      </c>
      <c r="C4250" s="4"/>
      <c r="D4250" s="3">
        <v>310063</v>
      </c>
      <c r="E4250" s="24"/>
      <c r="F4250" s="4" t="s">
        <v>33</v>
      </c>
      <c r="G4250" s="4" t="s">
        <v>33</v>
      </c>
      <c r="H4250" s="4" t="s">
        <v>34</v>
      </c>
      <c r="I4250" s="24" t="s">
        <v>209</v>
      </c>
      <c r="J4250" s="4" t="s">
        <v>41</v>
      </c>
      <c r="K4250" s="5">
        <v>131251.13</v>
      </c>
      <c r="L4250" s="5">
        <v>7919.6931850505753</v>
      </c>
      <c r="M4250" s="5">
        <v>0</v>
      </c>
      <c r="N4250" s="5">
        <v>0</v>
      </c>
      <c r="O4250" s="5">
        <v>0</v>
      </c>
      <c r="P4250" s="5">
        <v>131251.13</v>
      </c>
      <c r="Q4250" s="5">
        <v>131251.13</v>
      </c>
      <c r="R4250" s="25" t="s">
        <v>102</v>
      </c>
      <c r="S4250" s="25" t="s">
        <v>38</v>
      </c>
      <c r="T4250" s="5"/>
      <c r="U4250" s="5">
        <v>131251.13</v>
      </c>
      <c r="V4250" s="4" t="s">
        <v>39</v>
      </c>
      <c r="W4250" s="4" t="s">
        <v>39</v>
      </c>
      <c r="X4250" s="4" t="s">
        <v>39</v>
      </c>
      <c r="Y4250" s="3">
        <v>173983.23</v>
      </c>
    </row>
    <row r="4251" spans="1:25" x14ac:dyDescent="0.25">
      <c r="A4251" s="3">
        <v>702</v>
      </c>
      <c r="B4251" s="24" t="s">
        <v>4307</v>
      </c>
      <c r="C4251" s="4"/>
      <c r="D4251" s="3">
        <v>309931</v>
      </c>
      <c r="E4251" s="24"/>
      <c r="F4251" s="4" t="s">
        <v>33</v>
      </c>
      <c r="G4251" s="4" t="s">
        <v>33</v>
      </c>
      <c r="H4251" s="4" t="s">
        <v>34</v>
      </c>
      <c r="I4251" s="24" t="s">
        <v>209</v>
      </c>
      <c r="J4251" s="4" t="s">
        <v>41</v>
      </c>
      <c r="K4251" s="5">
        <v>503026.65</v>
      </c>
      <c r="L4251" s="5">
        <v>30352.628064259872</v>
      </c>
      <c r="M4251" s="5">
        <v>0</v>
      </c>
      <c r="N4251" s="5">
        <v>0</v>
      </c>
      <c r="O4251" s="5">
        <v>0</v>
      </c>
      <c r="P4251" s="5">
        <v>0</v>
      </c>
      <c r="Q4251" s="5">
        <v>0</v>
      </c>
      <c r="R4251" s="25" t="s">
        <v>37</v>
      </c>
      <c r="S4251" s="25" t="s">
        <v>38</v>
      </c>
      <c r="T4251" s="5"/>
      <c r="U4251" s="5">
        <v>0</v>
      </c>
      <c r="V4251" s="4" t="s">
        <v>39</v>
      </c>
      <c r="W4251" s="4" t="s">
        <v>39</v>
      </c>
      <c r="X4251" s="4" t="s">
        <v>39</v>
      </c>
      <c r="Y4251" s="3">
        <v>575761.94999999995</v>
      </c>
    </row>
    <row r="4252" spans="1:25" x14ac:dyDescent="0.25">
      <c r="A4252" s="3">
        <v>702</v>
      </c>
      <c r="B4252" s="24" t="s">
        <v>4308</v>
      </c>
      <c r="C4252" s="4"/>
      <c r="D4252" s="3">
        <v>314376</v>
      </c>
      <c r="E4252" s="24"/>
      <c r="F4252" s="4" t="s">
        <v>43</v>
      </c>
      <c r="G4252" s="4" t="s">
        <v>33</v>
      </c>
      <c r="H4252" s="4" t="s">
        <v>34</v>
      </c>
      <c r="I4252" s="24" t="s">
        <v>35</v>
      </c>
      <c r="J4252" s="4" t="s">
        <v>36</v>
      </c>
      <c r="K4252" s="5">
        <v>345018.69</v>
      </c>
      <c r="L4252" s="5">
        <v>345018.69</v>
      </c>
      <c r="M4252" s="5">
        <v>0</v>
      </c>
      <c r="N4252" s="5">
        <v>0</v>
      </c>
      <c r="O4252" s="5">
        <v>0</v>
      </c>
      <c r="P4252" s="5">
        <v>0</v>
      </c>
      <c r="Q4252" s="5">
        <v>0</v>
      </c>
      <c r="R4252" s="25" t="s">
        <v>37</v>
      </c>
      <c r="S4252" s="25" t="s">
        <v>49</v>
      </c>
      <c r="T4252" s="5"/>
      <c r="U4252" s="5">
        <v>0</v>
      </c>
      <c r="V4252" s="4" t="s">
        <v>39</v>
      </c>
      <c r="W4252" s="4" t="s">
        <v>39</v>
      </c>
      <c r="X4252" s="4" t="s">
        <v>39</v>
      </c>
      <c r="Y4252" s="3">
        <v>363455.46</v>
      </c>
    </row>
    <row r="4253" spans="1:25" x14ac:dyDescent="0.25">
      <c r="A4253" s="3">
        <v>702</v>
      </c>
      <c r="B4253" s="24" t="s">
        <v>4309</v>
      </c>
      <c r="C4253" s="4"/>
      <c r="D4253" s="3">
        <v>312089</v>
      </c>
      <c r="E4253" s="24"/>
      <c r="F4253" s="4" t="s">
        <v>43</v>
      </c>
      <c r="G4253" s="4" t="s">
        <v>33</v>
      </c>
      <c r="H4253" s="4" t="s">
        <v>34</v>
      </c>
      <c r="I4253" s="24" t="s">
        <v>35</v>
      </c>
      <c r="J4253" s="4" t="s">
        <v>36</v>
      </c>
      <c r="K4253" s="5">
        <v>32031.42</v>
      </c>
      <c r="L4253" s="5">
        <v>32031.42</v>
      </c>
      <c r="M4253" s="5">
        <v>0</v>
      </c>
      <c r="N4253" s="5">
        <v>0</v>
      </c>
      <c r="O4253" s="5">
        <v>0</v>
      </c>
      <c r="P4253" s="5">
        <v>0</v>
      </c>
      <c r="Q4253" s="5">
        <v>0</v>
      </c>
      <c r="R4253" s="25" t="s">
        <v>37</v>
      </c>
      <c r="S4253" s="25" t="s">
        <v>74</v>
      </c>
      <c r="T4253" s="5"/>
      <c r="U4253" s="5">
        <v>0</v>
      </c>
      <c r="V4253" s="4" t="s">
        <v>39</v>
      </c>
      <c r="W4253" s="4" t="s">
        <v>39</v>
      </c>
      <c r="X4253" s="4" t="s">
        <v>39</v>
      </c>
      <c r="Y4253" s="3">
        <v>32549.23</v>
      </c>
    </row>
    <row r="4254" spans="1:25" x14ac:dyDescent="0.25">
      <c r="A4254" s="3">
        <v>702</v>
      </c>
      <c r="B4254" s="24" t="s">
        <v>4310</v>
      </c>
      <c r="C4254" s="4"/>
      <c r="D4254" s="3">
        <v>313548</v>
      </c>
      <c r="E4254" s="24"/>
      <c r="F4254" s="4" t="s">
        <v>107</v>
      </c>
      <c r="G4254" s="4" t="s">
        <v>107</v>
      </c>
      <c r="H4254" s="4" t="s">
        <v>34</v>
      </c>
      <c r="I4254" s="24" t="s">
        <v>35</v>
      </c>
      <c r="J4254" s="4" t="s">
        <v>36</v>
      </c>
      <c r="K4254" s="5">
        <v>340487.93</v>
      </c>
      <c r="L4254" s="5">
        <v>340487.93</v>
      </c>
      <c r="M4254" s="5">
        <v>0</v>
      </c>
      <c r="N4254" s="5">
        <v>0</v>
      </c>
      <c r="O4254" s="5">
        <v>0</v>
      </c>
      <c r="P4254" s="5">
        <v>0</v>
      </c>
      <c r="Q4254" s="5">
        <v>0</v>
      </c>
      <c r="R4254" s="25" t="s">
        <v>37</v>
      </c>
      <c r="S4254" s="25" t="s">
        <v>97</v>
      </c>
      <c r="T4254" s="5"/>
      <c r="U4254" s="5">
        <v>0</v>
      </c>
      <c r="V4254" s="4" t="s">
        <v>39</v>
      </c>
      <c r="W4254" s="4" t="s">
        <v>39</v>
      </c>
      <c r="X4254" s="4" t="s">
        <v>39</v>
      </c>
      <c r="Y4254" s="3">
        <v>350957.63</v>
      </c>
    </row>
    <row r="4255" spans="1:25" x14ac:dyDescent="0.25">
      <c r="A4255" s="3">
        <v>702</v>
      </c>
      <c r="B4255" s="24" t="s">
        <v>4311</v>
      </c>
      <c r="C4255" s="4"/>
      <c r="D4255" s="3">
        <v>309847</v>
      </c>
      <c r="E4255" s="24"/>
      <c r="F4255" s="4" t="s">
        <v>45</v>
      </c>
      <c r="G4255" s="4" t="s">
        <v>45</v>
      </c>
      <c r="H4255" s="4" t="s">
        <v>34</v>
      </c>
      <c r="I4255" s="24" t="s">
        <v>35</v>
      </c>
      <c r="J4255" s="4" t="s">
        <v>36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0</v>
      </c>
      <c r="R4255" s="25" t="s">
        <v>37</v>
      </c>
      <c r="S4255" s="25" t="s">
        <v>38</v>
      </c>
      <c r="T4255" s="5"/>
      <c r="U4255" s="5">
        <v>0</v>
      </c>
      <c r="V4255" s="4" t="s">
        <v>39</v>
      </c>
      <c r="W4255" s="4" t="s">
        <v>39</v>
      </c>
      <c r="X4255" s="4" t="s">
        <v>39</v>
      </c>
      <c r="Y4255" s="3">
        <v>0</v>
      </c>
    </row>
    <row r="4256" spans="1:25" x14ac:dyDescent="0.25">
      <c r="A4256" s="3">
        <v>702</v>
      </c>
      <c r="B4256" s="24" t="s">
        <v>4312</v>
      </c>
      <c r="C4256" s="4"/>
      <c r="D4256" s="3">
        <v>313548</v>
      </c>
      <c r="E4256" s="24"/>
      <c r="F4256" s="4" t="s">
        <v>45</v>
      </c>
      <c r="G4256" s="4" t="s">
        <v>45</v>
      </c>
      <c r="H4256" s="4" t="s">
        <v>34</v>
      </c>
      <c r="I4256" s="24" t="s">
        <v>35</v>
      </c>
      <c r="J4256" s="4" t="s">
        <v>36</v>
      </c>
      <c r="K4256" s="5">
        <v>6842.14</v>
      </c>
      <c r="L4256" s="5">
        <v>6842.14</v>
      </c>
      <c r="M4256" s="5">
        <v>0</v>
      </c>
      <c r="N4256" s="5">
        <v>0</v>
      </c>
      <c r="O4256" s="5">
        <v>0</v>
      </c>
      <c r="P4256" s="5">
        <v>0</v>
      </c>
      <c r="Q4256" s="5">
        <v>0</v>
      </c>
      <c r="R4256" s="25" t="s">
        <v>37</v>
      </c>
      <c r="S4256" s="25" t="s">
        <v>97</v>
      </c>
      <c r="T4256" s="5"/>
      <c r="U4256" s="5">
        <v>0</v>
      </c>
      <c r="V4256" s="4" t="s">
        <v>39</v>
      </c>
      <c r="W4256" s="4" t="s">
        <v>39</v>
      </c>
      <c r="X4256" s="4" t="s">
        <v>39</v>
      </c>
      <c r="Y4256" s="3">
        <v>7084.38</v>
      </c>
    </row>
    <row r="4257" spans="1:25" x14ac:dyDescent="0.25">
      <c r="A4257" s="3">
        <v>702</v>
      </c>
      <c r="B4257" s="24" t="s">
        <v>4313</v>
      </c>
      <c r="C4257" s="4"/>
      <c r="D4257" s="3">
        <v>314798</v>
      </c>
      <c r="E4257" s="24"/>
      <c r="F4257" s="4" t="s">
        <v>45</v>
      </c>
      <c r="G4257" s="4" t="s">
        <v>45</v>
      </c>
      <c r="H4257" s="4" t="s">
        <v>34</v>
      </c>
      <c r="I4257" s="24" t="s">
        <v>35</v>
      </c>
      <c r="J4257" s="4" t="s">
        <v>36</v>
      </c>
      <c r="K4257" s="5">
        <v>108886.44</v>
      </c>
      <c r="L4257" s="5">
        <v>108886.44</v>
      </c>
      <c r="M4257" s="5">
        <v>0</v>
      </c>
      <c r="N4257" s="5">
        <v>0</v>
      </c>
      <c r="O4257" s="5">
        <v>0</v>
      </c>
      <c r="P4257" s="5">
        <v>0</v>
      </c>
      <c r="Q4257" s="5">
        <v>0</v>
      </c>
      <c r="R4257" s="25" t="s">
        <v>37</v>
      </c>
      <c r="S4257" s="25" t="s">
        <v>49</v>
      </c>
      <c r="T4257" s="5"/>
      <c r="U4257" s="5">
        <v>0</v>
      </c>
      <c r="V4257" s="4" t="s">
        <v>39</v>
      </c>
      <c r="W4257" s="4" t="s">
        <v>39</v>
      </c>
      <c r="X4257" s="4" t="s">
        <v>39</v>
      </c>
      <c r="Y4257" s="3">
        <v>111372.77</v>
      </c>
    </row>
    <row r="4258" spans="1:25" x14ac:dyDescent="0.25">
      <c r="A4258" s="3">
        <v>702</v>
      </c>
      <c r="B4258" s="24" t="s">
        <v>4314</v>
      </c>
      <c r="C4258" s="4"/>
      <c r="D4258" s="3">
        <v>313548</v>
      </c>
      <c r="E4258" s="24"/>
      <c r="F4258" s="4" t="s">
        <v>107</v>
      </c>
      <c r="G4258" s="4" t="s">
        <v>107</v>
      </c>
      <c r="H4258" s="4" t="s">
        <v>34</v>
      </c>
      <c r="I4258" s="24" t="s">
        <v>35</v>
      </c>
      <c r="J4258" s="4" t="s">
        <v>36</v>
      </c>
      <c r="K4258" s="5">
        <v>199472.23</v>
      </c>
      <c r="L4258" s="5">
        <v>199472.23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25" t="s">
        <v>37</v>
      </c>
      <c r="S4258" s="25" t="s">
        <v>97</v>
      </c>
      <c r="T4258" s="5"/>
      <c r="U4258" s="5">
        <v>0</v>
      </c>
      <c r="V4258" s="4" t="s">
        <v>39</v>
      </c>
      <c r="W4258" s="4" t="s">
        <v>39</v>
      </c>
      <c r="X4258" s="4" t="s">
        <v>39</v>
      </c>
      <c r="Y4258" s="3">
        <v>205883.21</v>
      </c>
    </row>
    <row r="4259" spans="1:25" x14ac:dyDescent="0.25">
      <c r="A4259" s="3">
        <v>702</v>
      </c>
      <c r="B4259" s="24" t="s">
        <v>4315</v>
      </c>
      <c r="C4259" s="4"/>
      <c r="D4259" s="3">
        <v>313548</v>
      </c>
      <c r="E4259" s="24"/>
      <c r="F4259" s="4" t="s">
        <v>45</v>
      </c>
      <c r="G4259" s="4" t="s">
        <v>45</v>
      </c>
      <c r="H4259" s="4" t="s">
        <v>34</v>
      </c>
      <c r="I4259" s="24" t="s">
        <v>35</v>
      </c>
      <c r="J4259" s="4" t="s">
        <v>36</v>
      </c>
      <c r="K4259" s="5">
        <v>14750.98</v>
      </c>
      <c r="L4259" s="5">
        <v>14750.98</v>
      </c>
      <c r="M4259" s="5">
        <v>0</v>
      </c>
      <c r="N4259" s="5">
        <v>0</v>
      </c>
      <c r="O4259" s="5">
        <v>0</v>
      </c>
      <c r="P4259" s="5">
        <v>0</v>
      </c>
      <c r="Q4259" s="5">
        <v>0</v>
      </c>
      <c r="R4259" s="25" t="s">
        <v>37</v>
      </c>
      <c r="S4259" s="25" t="s">
        <v>97</v>
      </c>
      <c r="T4259" s="5"/>
      <c r="U4259" s="5">
        <v>0</v>
      </c>
      <c r="V4259" s="4" t="s">
        <v>39</v>
      </c>
      <c r="W4259" s="4" t="s">
        <v>39</v>
      </c>
      <c r="X4259" s="4" t="s">
        <v>39</v>
      </c>
      <c r="Y4259" s="3">
        <v>15225.09</v>
      </c>
    </row>
    <row r="4260" spans="1:25" x14ac:dyDescent="0.25">
      <c r="A4260" s="3">
        <v>702</v>
      </c>
      <c r="B4260" s="24" t="s">
        <v>4316</v>
      </c>
      <c r="C4260" s="4"/>
      <c r="D4260" s="3">
        <v>313548</v>
      </c>
      <c r="E4260" s="24"/>
      <c r="F4260" s="4" t="s">
        <v>45</v>
      </c>
      <c r="G4260" s="4" t="s">
        <v>45</v>
      </c>
      <c r="H4260" s="4" t="s">
        <v>34</v>
      </c>
      <c r="I4260" s="24" t="s">
        <v>35</v>
      </c>
      <c r="J4260" s="4" t="s">
        <v>36</v>
      </c>
      <c r="K4260" s="5">
        <v>7696.96</v>
      </c>
      <c r="L4260" s="5">
        <v>7696.96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25" t="s">
        <v>37</v>
      </c>
      <c r="S4260" s="25" t="s">
        <v>97</v>
      </c>
      <c r="T4260" s="5"/>
      <c r="U4260" s="5">
        <v>0</v>
      </c>
      <c r="V4260" s="4" t="s">
        <v>39</v>
      </c>
      <c r="W4260" s="4" t="s">
        <v>39</v>
      </c>
      <c r="X4260" s="4" t="s">
        <v>39</v>
      </c>
      <c r="Y4260" s="3">
        <v>7933.65</v>
      </c>
    </row>
    <row r="4261" spans="1:25" x14ac:dyDescent="0.25">
      <c r="A4261" s="3">
        <v>702</v>
      </c>
      <c r="B4261" s="24" t="s">
        <v>4317</v>
      </c>
      <c r="C4261" s="4"/>
      <c r="D4261" s="3">
        <v>313548</v>
      </c>
      <c r="E4261" s="24"/>
      <c r="F4261" s="4" t="s">
        <v>107</v>
      </c>
      <c r="G4261" s="4" t="s">
        <v>107</v>
      </c>
      <c r="H4261" s="4" t="s">
        <v>34</v>
      </c>
      <c r="I4261" s="24" t="s">
        <v>35</v>
      </c>
      <c r="J4261" s="4" t="s">
        <v>36</v>
      </c>
      <c r="K4261" s="5">
        <v>88406.88</v>
      </c>
      <c r="L4261" s="5">
        <v>88406.88</v>
      </c>
      <c r="M4261" s="5">
        <v>0</v>
      </c>
      <c r="N4261" s="5">
        <v>0</v>
      </c>
      <c r="O4261" s="5">
        <v>0</v>
      </c>
      <c r="P4261" s="5">
        <v>0</v>
      </c>
      <c r="Q4261" s="5">
        <v>0</v>
      </c>
      <c r="R4261" s="25" t="s">
        <v>37</v>
      </c>
      <c r="S4261" s="25" t="s">
        <v>97</v>
      </c>
      <c r="T4261" s="5"/>
      <c r="U4261" s="5">
        <v>0</v>
      </c>
      <c r="V4261" s="4" t="s">
        <v>39</v>
      </c>
      <c r="W4261" s="4" t="s">
        <v>39</v>
      </c>
      <c r="X4261" s="4" t="s">
        <v>39</v>
      </c>
      <c r="Y4261" s="3">
        <v>91125.32</v>
      </c>
    </row>
    <row r="4262" spans="1:25" x14ac:dyDescent="0.25">
      <c r="A4262" s="3">
        <v>702</v>
      </c>
      <c r="B4262" s="24" t="s">
        <v>4318</v>
      </c>
      <c r="C4262" s="4"/>
      <c r="D4262" s="3">
        <v>314750</v>
      </c>
      <c r="E4262" s="24"/>
      <c r="F4262" s="4" t="s">
        <v>43</v>
      </c>
      <c r="G4262" s="4" t="s">
        <v>45</v>
      </c>
      <c r="H4262" s="4" t="s">
        <v>34</v>
      </c>
      <c r="I4262" s="24" t="s">
        <v>35</v>
      </c>
      <c r="J4262" s="4" t="s">
        <v>36</v>
      </c>
      <c r="K4262" s="5">
        <v>19550.98</v>
      </c>
      <c r="L4262" s="5">
        <v>19550.98</v>
      </c>
      <c r="M4262" s="5">
        <v>0</v>
      </c>
      <c r="N4262" s="5">
        <v>0</v>
      </c>
      <c r="O4262" s="5">
        <v>0</v>
      </c>
      <c r="P4262" s="5">
        <v>0</v>
      </c>
      <c r="Q4262" s="5">
        <v>0</v>
      </c>
      <c r="R4262" s="25" t="s">
        <v>37</v>
      </c>
      <c r="S4262" s="25" t="s">
        <v>49</v>
      </c>
      <c r="T4262" s="5"/>
      <c r="U4262" s="5">
        <v>0</v>
      </c>
      <c r="V4262" s="4" t="s">
        <v>39</v>
      </c>
      <c r="W4262" s="4" t="s">
        <v>39</v>
      </c>
      <c r="X4262" s="4" t="s">
        <v>39</v>
      </c>
      <c r="Y4262" s="3">
        <v>19691.189999999999</v>
      </c>
    </row>
    <row r="4263" spans="1:25" x14ac:dyDescent="0.25">
      <c r="A4263" s="3">
        <v>702</v>
      </c>
      <c r="B4263" s="24" t="s">
        <v>4319</v>
      </c>
      <c r="C4263" s="4"/>
      <c r="D4263" s="3">
        <v>313548</v>
      </c>
      <c r="E4263" s="24"/>
      <c r="F4263" s="4" t="s">
        <v>45</v>
      </c>
      <c r="G4263" s="4" t="s">
        <v>45</v>
      </c>
      <c r="H4263" s="4" t="s">
        <v>34</v>
      </c>
      <c r="I4263" s="24" t="s">
        <v>35</v>
      </c>
      <c r="J4263" s="4" t="s">
        <v>36</v>
      </c>
      <c r="K4263" s="5">
        <v>7049.63</v>
      </c>
      <c r="L4263" s="5">
        <v>7049.63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25" t="s">
        <v>37</v>
      </c>
      <c r="S4263" s="25" t="s">
        <v>97</v>
      </c>
      <c r="T4263" s="5"/>
      <c r="U4263" s="5">
        <v>0</v>
      </c>
      <c r="V4263" s="4" t="s">
        <v>39</v>
      </c>
      <c r="W4263" s="4" t="s">
        <v>39</v>
      </c>
      <c r="X4263" s="4" t="s">
        <v>39</v>
      </c>
      <c r="Y4263" s="3">
        <v>7266.41</v>
      </c>
    </row>
    <row r="4264" spans="1:25" x14ac:dyDescent="0.25">
      <c r="A4264" s="3">
        <v>702</v>
      </c>
      <c r="B4264" s="24" t="s">
        <v>4320</v>
      </c>
      <c r="C4264" s="4"/>
      <c r="D4264" s="3">
        <v>314798</v>
      </c>
      <c r="E4264" s="24"/>
      <c r="F4264" s="4" t="s">
        <v>107</v>
      </c>
      <c r="G4264" s="4" t="s">
        <v>107</v>
      </c>
      <c r="H4264" s="4" t="s">
        <v>34</v>
      </c>
      <c r="I4264" s="24" t="s">
        <v>35</v>
      </c>
      <c r="J4264" s="4" t="s">
        <v>36</v>
      </c>
      <c r="K4264" s="5">
        <v>164204.47</v>
      </c>
      <c r="L4264" s="5">
        <v>164204.47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25" t="s">
        <v>37</v>
      </c>
      <c r="S4264" s="25" t="s">
        <v>49</v>
      </c>
      <c r="T4264" s="5"/>
      <c r="U4264" s="5">
        <v>0</v>
      </c>
      <c r="V4264" s="4" t="s">
        <v>39</v>
      </c>
      <c r="W4264" s="4" t="s">
        <v>39</v>
      </c>
      <c r="X4264" s="4" t="s">
        <v>39</v>
      </c>
      <c r="Y4264" s="3">
        <v>168270.33</v>
      </c>
    </row>
    <row r="4265" spans="1:25" x14ac:dyDescent="0.25">
      <c r="A4265" s="3">
        <v>702</v>
      </c>
      <c r="B4265" s="24" t="s">
        <v>4321</v>
      </c>
      <c r="C4265" s="4"/>
      <c r="D4265" s="3">
        <v>318541</v>
      </c>
      <c r="E4265" s="24"/>
      <c r="F4265" s="4" t="s">
        <v>33</v>
      </c>
      <c r="G4265" s="4" t="s">
        <v>33</v>
      </c>
      <c r="H4265" s="4" t="s">
        <v>34</v>
      </c>
      <c r="I4265" s="24" t="s">
        <v>35</v>
      </c>
      <c r="J4265" s="4" t="s">
        <v>41</v>
      </c>
      <c r="K4265" s="5">
        <v>574919.15</v>
      </c>
      <c r="L4265" s="5">
        <v>34690.621514725775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25" t="s">
        <v>37</v>
      </c>
      <c r="S4265" s="25" t="s">
        <v>38</v>
      </c>
      <c r="T4265" s="5"/>
      <c r="U4265" s="5">
        <v>0</v>
      </c>
      <c r="V4265" s="4" t="s">
        <v>39</v>
      </c>
      <c r="W4265" s="4" t="s">
        <v>39</v>
      </c>
      <c r="X4265" s="4" t="s">
        <v>39</v>
      </c>
      <c r="Y4265" s="3">
        <v>679125.47</v>
      </c>
    </row>
    <row r="4266" spans="1:25" x14ac:dyDescent="0.25">
      <c r="A4266" s="3">
        <v>702</v>
      </c>
      <c r="B4266" s="24" t="s">
        <v>4322</v>
      </c>
      <c r="C4266" s="4"/>
      <c r="D4266" s="3">
        <v>309513</v>
      </c>
      <c r="E4266" s="24"/>
      <c r="F4266" s="4" t="s">
        <v>33</v>
      </c>
      <c r="G4266" s="4" t="s">
        <v>33</v>
      </c>
      <c r="H4266" s="4" t="s">
        <v>34</v>
      </c>
      <c r="I4266" s="24" t="s">
        <v>35</v>
      </c>
      <c r="J4266" s="4" t="s">
        <v>41</v>
      </c>
      <c r="K4266" s="5">
        <v>-1398689.84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25" t="s">
        <v>37</v>
      </c>
      <c r="S4266" s="25" t="s">
        <v>38</v>
      </c>
      <c r="T4266" s="5"/>
      <c r="U4266" s="5">
        <v>0</v>
      </c>
      <c r="V4266" s="4" t="s">
        <v>39</v>
      </c>
      <c r="W4266" s="4" t="s">
        <v>39</v>
      </c>
      <c r="X4266" s="4" t="s">
        <v>39</v>
      </c>
      <c r="Y4266" s="3">
        <v>0</v>
      </c>
    </row>
    <row r="4267" spans="1:25" x14ac:dyDescent="0.25">
      <c r="A4267" s="3">
        <v>702</v>
      </c>
      <c r="B4267" s="24" t="s">
        <v>4323</v>
      </c>
      <c r="C4267" s="4"/>
      <c r="D4267" s="3">
        <v>318499</v>
      </c>
      <c r="E4267" s="24"/>
      <c r="F4267" s="4" t="s">
        <v>33</v>
      </c>
      <c r="G4267" s="4" t="s">
        <v>33</v>
      </c>
      <c r="H4267" s="4" t="s">
        <v>34</v>
      </c>
      <c r="I4267" s="24" t="s">
        <v>35</v>
      </c>
      <c r="J4267" s="4" t="s">
        <v>36</v>
      </c>
      <c r="K4267" s="5">
        <v>-5479.17</v>
      </c>
      <c r="L4267" s="5">
        <v>0</v>
      </c>
      <c r="M4267" s="5">
        <v>0</v>
      </c>
      <c r="N4267" s="5">
        <v>0</v>
      </c>
      <c r="O4267" s="5">
        <v>0</v>
      </c>
      <c r="P4267" s="5">
        <v>0</v>
      </c>
      <c r="Q4267" s="5">
        <v>0</v>
      </c>
      <c r="R4267" s="25" t="s">
        <v>37</v>
      </c>
      <c r="S4267" s="25" t="s">
        <v>38</v>
      </c>
      <c r="T4267" s="5"/>
      <c r="U4267" s="5">
        <v>0</v>
      </c>
      <c r="V4267" s="4" t="s">
        <v>39</v>
      </c>
      <c r="W4267" s="4" t="s">
        <v>39</v>
      </c>
      <c r="X4267" s="4" t="s">
        <v>39</v>
      </c>
      <c r="Y4267" s="3">
        <v>0</v>
      </c>
    </row>
    <row r="4268" spans="1:25" x14ac:dyDescent="0.25">
      <c r="A4268" s="3">
        <v>702</v>
      </c>
      <c r="B4268" s="24" t="s">
        <v>4324</v>
      </c>
      <c r="C4268" s="4"/>
      <c r="D4268" s="3">
        <v>313412</v>
      </c>
      <c r="E4268" s="24"/>
      <c r="F4268" s="4" t="s">
        <v>33</v>
      </c>
      <c r="G4268" s="4" t="s">
        <v>33</v>
      </c>
      <c r="H4268" s="4" t="s">
        <v>34</v>
      </c>
      <c r="I4268" s="24" t="s">
        <v>35</v>
      </c>
      <c r="J4268" s="4" t="s">
        <v>41</v>
      </c>
      <c r="K4268" s="5">
        <v>-204806.14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25" t="s">
        <v>37</v>
      </c>
      <c r="S4268" s="25" t="s">
        <v>38</v>
      </c>
      <c r="T4268" s="5"/>
      <c r="U4268" s="5">
        <v>0</v>
      </c>
      <c r="V4268" s="4" t="s">
        <v>39</v>
      </c>
      <c r="W4268" s="4" t="s">
        <v>39</v>
      </c>
      <c r="X4268" s="4" t="s">
        <v>39</v>
      </c>
      <c r="Y4268" s="3">
        <v>0</v>
      </c>
    </row>
    <row r="4269" spans="1:25" x14ac:dyDescent="0.25">
      <c r="A4269" s="3">
        <v>702</v>
      </c>
      <c r="B4269" s="24" t="s">
        <v>4325</v>
      </c>
      <c r="C4269" s="4"/>
      <c r="D4269" s="3">
        <v>316328</v>
      </c>
      <c r="E4269" s="24"/>
      <c r="F4269" s="4" t="s">
        <v>33</v>
      </c>
      <c r="G4269" s="4" t="s">
        <v>33</v>
      </c>
      <c r="H4269" s="4" t="s">
        <v>34</v>
      </c>
      <c r="I4269" s="24" t="s">
        <v>35</v>
      </c>
      <c r="J4269" s="4" t="s">
        <v>41</v>
      </c>
      <c r="K4269" s="5">
        <v>26236.03</v>
      </c>
      <c r="L4269" s="5">
        <v>1583.0820503700229</v>
      </c>
      <c r="M4269" s="5">
        <v>0</v>
      </c>
      <c r="N4269" s="5">
        <v>0</v>
      </c>
      <c r="O4269" s="5">
        <v>0</v>
      </c>
      <c r="P4269" s="5">
        <v>0</v>
      </c>
      <c r="Q4269" s="5">
        <v>0</v>
      </c>
      <c r="R4269" s="25" t="s">
        <v>37</v>
      </c>
      <c r="S4269" s="25" t="s">
        <v>38</v>
      </c>
      <c r="T4269" s="5"/>
      <c r="U4269" s="5">
        <v>0</v>
      </c>
      <c r="V4269" s="4" t="s">
        <v>39</v>
      </c>
      <c r="W4269" s="4" t="s">
        <v>39</v>
      </c>
      <c r="X4269" s="4" t="s">
        <v>39</v>
      </c>
      <c r="Y4269" s="3">
        <v>52810.77</v>
      </c>
    </row>
    <row r="4270" spans="1:25" x14ac:dyDescent="0.25">
      <c r="A4270" s="3">
        <v>702</v>
      </c>
      <c r="B4270" s="24" t="s">
        <v>4326</v>
      </c>
      <c r="C4270" s="4"/>
      <c r="D4270" s="3">
        <v>313250</v>
      </c>
      <c r="E4270" s="24"/>
      <c r="F4270" s="4" t="s">
        <v>45</v>
      </c>
      <c r="G4270" s="4" t="s">
        <v>33</v>
      </c>
      <c r="H4270" s="4" t="s">
        <v>34</v>
      </c>
      <c r="I4270" s="24" t="s">
        <v>35</v>
      </c>
      <c r="J4270" s="4" t="s">
        <v>36</v>
      </c>
      <c r="K4270" s="5">
        <v>15556.82</v>
      </c>
      <c r="L4270" s="5">
        <v>15556.82</v>
      </c>
      <c r="M4270" s="5">
        <v>0</v>
      </c>
      <c r="N4270" s="5">
        <v>0</v>
      </c>
      <c r="O4270" s="5">
        <v>0</v>
      </c>
      <c r="P4270" s="5">
        <v>0</v>
      </c>
      <c r="Q4270" s="5">
        <v>0</v>
      </c>
      <c r="R4270" s="25" t="s">
        <v>37</v>
      </c>
      <c r="S4270" s="25" t="s">
        <v>49</v>
      </c>
      <c r="T4270" s="5"/>
      <c r="U4270" s="5">
        <v>0</v>
      </c>
      <c r="V4270" s="4" t="s">
        <v>39</v>
      </c>
      <c r="W4270" s="4" t="s">
        <v>39</v>
      </c>
      <c r="X4270" s="4" t="s">
        <v>39</v>
      </c>
      <c r="Y4270" s="3">
        <v>15772.35</v>
      </c>
    </row>
    <row r="4271" spans="1:25" x14ac:dyDescent="0.25">
      <c r="A4271" s="3">
        <v>702</v>
      </c>
      <c r="B4271" s="24" t="s">
        <v>4327</v>
      </c>
      <c r="C4271" s="4"/>
      <c r="D4271" s="3">
        <v>313548</v>
      </c>
      <c r="E4271" s="24"/>
      <c r="F4271" s="4" t="s">
        <v>107</v>
      </c>
      <c r="G4271" s="4" t="s">
        <v>107</v>
      </c>
      <c r="H4271" s="4" t="s">
        <v>34</v>
      </c>
      <c r="I4271" s="24" t="s">
        <v>35</v>
      </c>
      <c r="J4271" s="4" t="s">
        <v>36</v>
      </c>
      <c r="K4271" s="5">
        <v>74275.17</v>
      </c>
      <c r="L4271" s="5">
        <v>74275.17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25" t="s">
        <v>37</v>
      </c>
      <c r="S4271" s="25" t="s">
        <v>97</v>
      </c>
      <c r="T4271" s="5"/>
      <c r="U4271" s="5">
        <v>0</v>
      </c>
      <c r="V4271" s="4" t="s">
        <v>39</v>
      </c>
      <c r="W4271" s="4" t="s">
        <v>39</v>
      </c>
      <c r="X4271" s="4" t="s">
        <v>39</v>
      </c>
      <c r="Y4271" s="3">
        <v>77018.34</v>
      </c>
    </row>
    <row r="4272" spans="1:25" x14ac:dyDescent="0.25">
      <c r="A4272" s="3">
        <v>702</v>
      </c>
      <c r="B4272" s="24" t="s">
        <v>4328</v>
      </c>
      <c r="C4272" s="4"/>
      <c r="D4272" s="3">
        <v>313548</v>
      </c>
      <c r="E4272" s="24"/>
      <c r="F4272" s="4" t="s">
        <v>45</v>
      </c>
      <c r="G4272" s="4" t="s">
        <v>45</v>
      </c>
      <c r="H4272" s="4" t="s">
        <v>34</v>
      </c>
      <c r="I4272" s="24" t="s">
        <v>35</v>
      </c>
      <c r="J4272" s="4" t="s">
        <v>36</v>
      </c>
      <c r="K4272" s="5">
        <v>7696.96</v>
      </c>
      <c r="L4272" s="5">
        <v>7696.96</v>
      </c>
      <c r="M4272" s="5">
        <v>0</v>
      </c>
      <c r="N4272" s="5">
        <v>0</v>
      </c>
      <c r="O4272" s="5">
        <v>0</v>
      </c>
      <c r="P4272" s="5">
        <v>0</v>
      </c>
      <c r="Q4272" s="5">
        <v>0</v>
      </c>
      <c r="R4272" s="25" t="s">
        <v>37</v>
      </c>
      <c r="S4272" s="25" t="s">
        <v>97</v>
      </c>
      <c r="T4272" s="5"/>
      <c r="U4272" s="5">
        <v>0</v>
      </c>
      <c r="V4272" s="4" t="s">
        <v>39</v>
      </c>
      <c r="W4272" s="4" t="s">
        <v>39</v>
      </c>
      <c r="X4272" s="4" t="s">
        <v>39</v>
      </c>
      <c r="Y4272" s="3">
        <v>7933.65</v>
      </c>
    </row>
    <row r="4273" spans="1:25" x14ac:dyDescent="0.25">
      <c r="A4273" s="3">
        <v>702</v>
      </c>
      <c r="B4273" s="24" t="s">
        <v>4329</v>
      </c>
      <c r="C4273" s="4"/>
      <c r="D4273" s="3">
        <v>317050</v>
      </c>
      <c r="E4273" s="24"/>
      <c r="F4273" s="4" t="s">
        <v>43</v>
      </c>
      <c r="G4273" s="4" t="s">
        <v>45</v>
      </c>
      <c r="H4273" s="4" t="s">
        <v>34</v>
      </c>
      <c r="I4273" s="24" t="s">
        <v>35</v>
      </c>
      <c r="J4273" s="4" t="s">
        <v>41</v>
      </c>
      <c r="K4273" s="5">
        <v>134102.98000000001</v>
      </c>
      <c r="L4273" s="5">
        <v>8091.7738140690572</v>
      </c>
      <c r="M4273" s="5">
        <v>0</v>
      </c>
      <c r="N4273" s="5">
        <v>0</v>
      </c>
      <c r="O4273" s="5">
        <v>0</v>
      </c>
      <c r="P4273" s="5">
        <v>0</v>
      </c>
      <c r="Q4273" s="5">
        <v>0</v>
      </c>
      <c r="R4273" s="25" t="s">
        <v>37</v>
      </c>
      <c r="S4273" s="25" t="s">
        <v>38</v>
      </c>
      <c r="T4273" s="5"/>
      <c r="U4273" s="5">
        <v>0</v>
      </c>
      <c r="V4273" s="4" t="s">
        <v>39</v>
      </c>
      <c r="W4273" s="4" t="s">
        <v>39</v>
      </c>
      <c r="X4273" s="4" t="s">
        <v>39</v>
      </c>
      <c r="Y4273" s="3">
        <v>139991.57999999999</v>
      </c>
    </row>
    <row r="4274" spans="1:25" x14ac:dyDescent="0.25">
      <c r="A4274" s="3">
        <v>702</v>
      </c>
      <c r="B4274" s="24" t="s">
        <v>4330</v>
      </c>
      <c r="C4274" s="4"/>
      <c r="D4274" s="3">
        <v>320398</v>
      </c>
      <c r="E4274" s="24"/>
      <c r="F4274" s="4" t="s">
        <v>43</v>
      </c>
      <c r="G4274" s="4" t="s">
        <v>45</v>
      </c>
      <c r="H4274" s="4" t="s">
        <v>34</v>
      </c>
      <c r="I4274" s="24" t="s">
        <v>35</v>
      </c>
      <c r="J4274" s="4" t="s">
        <v>41</v>
      </c>
      <c r="K4274" s="5">
        <v>573972.44999999995</v>
      </c>
      <c r="L4274" s="5">
        <v>34633.497636719636</v>
      </c>
      <c r="M4274" s="5">
        <v>0</v>
      </c>
      <c r="N4274" s="5">
        <v>0</v>
      </c>
      <c r="O4274" s="5">
        <v>0</v>
      </c>
      <c r="P4274" s="5">
        <v>0</v>
      </c>
      <c r="Q4274" s="5">
        <v>0</v>
      </c>
      <c r="R4274" s="25" t="s">
        <v>37</v>
      </c>
      <c r="S4274" s="25" t="s">
        <v>38</v>
      </c>
      <c r="T4274" s="5"/>
      <c r="U4274" s="5">
        <v>0</v>
      </c>
      <c r="V4274" s="4" t="s">
        <v>39</v>
      </c>
      <c r="W4274" s="4" t="s">
        <v>39</v>
      </c>
      <c r="X4274" s="4" t="s">
        <v>39</v>
      </c>
      <c r="Y4274" s="3">
        <v>634443.77</v>
      </c>
    </row>
    <row r="4275" spans="1:25" x14ac:dyDescent="0.25">
      <c r="A4275" s="3">
        <v>702</v>
      </c>
      <c r="B4275" s="24" t="s">
        <v>4331</v>
      </c>
      <c r="C4275" s="4"/>
      <c r="D4275" s="3">
        <v>314798</v>
      </c>
      <c r="E4275" s="24"/>
      <c r="F4275" s="4" t="s">
        <v>45</v>
      </c>
      <c r="G4275" s="4" t="s">
        <v>45</v>
      </c>
      <c r="H4275" s="4" t="s">
        <v>34</v>
      </c>
      <c r="I4275" s="24" t="s">
        <v>35</v>
      </c>
      <c r="J4275" s="4" t="s">
        <v>36</v>
      </c>
      <c r="K4275" s="5">
        <v>74364.37</v>
      </c>
      <c r="L4275" s="5">
        <v>74364.37</v>
      </c>
      <c r="M4275" s="5">
        <v>0</v>
      </c>
      <c r="N4275" s="5">
        <v>0</v>
      </c>
      <c r="O4275" s="5">
        <v>0</v>
      </c>
      <c r="P4275" s="5">
        <v>0</v>
      </c>
      <c r="Q4275" s="5">
        <v>0</v>
      </c>
      <c r="R4275" s="25" t="s">
        <v>37</v>
      </c>
      <c r="S4275" s="25" t="s">
        <v>49</v>
      </c>
      <c r="T4275" s="5"/>
      <c r="U4275" s="5">
        <v>0</v>
      </c>
      <c r="V4275" s="4" t="s">
        <v>39</v>
      </c>
      <c r="W4275" s="4" t="s">
        <v>39</v>
      </c>
      <c r="X4275" s="4" t="s">
        <v>39</v>
      </c>
      <c r="Y4275" s="3">
        <v>77257.31</v>
      </c>
    </row>
    <row r="4276" spans="1:25" x14ac:dyDescent="0.25">
      <c r="A4276" s="3">
        <v>702</v>
      </c>
      <c r="B4276" s="24" t="s">
        <v>4332</v>
      </c>
      <c r="C4276" s="4"/>
      <c r="D4276" s="3">
        <v>311796</v>
      </c>
      <c r="E4276" s="24"/>
      <c r="F4276" s="4" t="s">
        <v>43</v>
      </c>
      <c r="G4276" s="4" t="s">
        <v>45</v>
      </c>
      <c r="H4276" s="4" t="s">
        <v>34</v>
      </c>
      <c r="I4276" s="24" t="s">
        <v>35</v>
      </c>
      <c r="J4276" s="4" t="s">
        <v>41</v>
      </c>
      <c r="K4276" s="5">
        <v>407564.73</v>
      </c>
      <c r="L4276" s="5">
        <v>24592.455810841228</v>
      </c>
      <c r="M4276" s="5">
        <v>0</v>
      </c>
      <c r="N4276" s="5">
        <v>0</v>
      </c>
      <c r="O4276" s="5">
        <v>0</v>
      </c>
      <c r="P4276" s="5">
        <v>0</v>
      </c>
      <c r="Q4276" s="5">
        <v>0</v>
      </c>
      <c r="R4276" s="25" t="s">
        <v>37</v>
      </c>
      <c r="S4276" s="25" t="s">
        <v>38</v>
      </c>
      <c r="T4276" s="5"/>
      <c r="U4276" s="5">
        <v>0</v>
      </c>
      <c r="V4276" s="4" t="s">
        <v>39</v>
      </c>
      <c r="W4276" s="4" t="s">
        <v>39</v>
      </c>
      <c r="X4276" s="4" t="s">
        <v>39</v>
      </c>
      <c r="Y4276" s="3">
        <v>440795.13</v>
      </c>
    </row>
    <row r="4277" spans="1:25" x14ac:dyDescent="0.25">
      <c r="A4277" s="3">
        <v>702</v>
      </c>
      <c r="B4277" s="24" t="s">
        <v>4333</v>
      </c>
      <c r="C4277" s="4"/>
      <c r="D4277" s="3">
        <v>311796</v>
      </c>
      <c r="E4277" s="24"/>
      <c r="F4277" s="4" t="s">
        <v>43</v>
      </c>
      <c r="G4277" s="4" t="s">
        <v>45</v>
      </c>
      <c r="H4277" s="4" t="s">
        <v>34</v>
      </c>
      <c r="I4277" s="24" t="s">
        <v>35</v>
      </c>
      <c r="J4277" s="4" t="s">
        <v>41</v>
      </c>
      <c r="K4277" s="5">
        <v>406013.22</v>
      </c>
      <c r="L4277" s="5">
        <v>24498.837697431172</v>
      </c>
      <c r="M4277" s="5">
        <v>0</v>
      </c>
      <c r="N4277" s="5">
        <v>0</v>
      </c>
      <c r="O4277" s="5">
        <v>0</v>
      </c>
      <c r="P4277" s="5">
        <v>0</v>
      </c>
      <c r="Q4277" s="5">
        <v>0</v>
      </c>
      <c r="R4277" s="25" t="s">
        <v>37</v>
      </c>
      <c r="S4277" s="25" t="s">
        <v>38</v>
      </c>
      <c r="T4277" s="5"/>
      <c r="U4277" s="5">
        <v>0</v>
      </c>
      <c r="V4277" s="4" t="s">
        <v>39</v>
      </c>
      <c r="W4277" s="4" t="s">
        <v>39</v>
      </c>
      <c r="X4277" s="4" t="s">
        <v>39</v>
      </c>
      <c r="Y4277" s="3">
        <v>439105.89</v>
      </c>
    </row>
    <row r="4278" spans="1:25" x14ac:dyDescent="0.25">
      <c r="A4278" s="3">
        <v>702</v>
      </c>
      <c r="B4278" s="24" t="s">
        <v>4334</v>
      </c>
      <c r="C4278" s="4"/>
      <c r="D4278" s="3">
        <v>316339</v>
      </c>
      <c r="E4278" s="24"/>
      <c r="F4278" s="4" t="s">
        <v>107</v>
      </c>
      <c r="G4278" s="4" t="s">
        <v>107</v>
      </c>
      <c r="H4278" s="4" t="s">
        <v>34</v>
      </c>
      <c r="I4278" s="24" t="s">
        <v>35</v>
      </c>
      <c r="J4278" s="4" t="s">
        <v>36</v>
      </c>
      <c r="K4278" s="5">
        <v>260703.42</v>
      </c>
      <c r="L4278" s="5">
        <v>260703.42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25" t="s">
        <v>37</v>
      </c>
      <c r="S4278" s="25" t="s">
        <v>58</v>
      </c>
      <c r="T4278" s="5"/>
      <c r="U4278" s="5">
        <v>0</v>
      </c>
      <c r="V4278" s="4" t="s">
        <v>39</v>
      </c>
      <c r="W4278" s="4" t="s">
        <v>39</v>
      </c>
      <c r="X4278" s="4" t="s">
        <v>39</v>
      </c>
      <c r="Y4278" s="3">
        <v>275784.83</v>
      </c>
    </row>
    <row r="4279" spans="1:25" x14ac:dyDescent="0.25">
      <c r="A4279" s="3">
        <v>702</v>
      </c>
      <c r="B4279" s="24" t="s">
        <v>4335</v>
      </c>
      <c r="C4279" s="4"/>
      <c r="D4279" s="3">
        <v>311796</v>
      </c>
      <c r="E4279" s="24"/>
      <c r="F4279" s="4" t="s">
        <v>43</v>
      </c>
      <c r="G4279" s="4" t="s">
        <v>45</v>
      </c>
      <c r="H4279" s="4" t="s">
        <v>34</v>
      </c>
      <c r="I4279" s="24" t="s">
        <v>35</v>
      </c>
      <c r="J4279" s="4" t="s">
        <v>41</v>
      </c>
      <c r="K4279" s="5">
        <v>265209.15999999997</v>
      </c>
      <c r="L4279" s="5">
        <v>16002.720716118691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25" t="s">
        <v>37</v>
      </c>
      <c r="S4279" s="25" t="s">
        <v>38</v>
      </c>
      <c r="T4279" s="5"/>
      <c r="U4279" s="5">
        <v>0</v>
      </c>
      <c r="V4279" s="4" t="s">
        <v>39</v>
      </c>
      <c r="W4279" s="4" t="s">
        <v>39</v>
      </c>
      <c r="X4279" s="4" t="s">
        <v>39</v>
      </c>
      <c r="Y4279" s="3">
        <v>298404.08</v>
      </c>
    </row>
    <row r="4280" spans="1:25" x14ac:dyDescent="0.25">
      <c r="A4280" s="3">
        <v>702</v>
      </c>
      <c r="B4280" s="24" t="s">
        <v>4336</v>
      </c>
      <c r="C4280" s="4"/>
      <c r="D4280" s="3">
        <v>318359</v>
      </c>
      <c r="E4280" s="24"/>
      <c r="F4280" s="4" t="s">
        <v>43</v>
      </c>
      <c r="G4280" s="4" t="s">
        <v>45</v>
      </c>
      <c r="H4280" s="4" t="s">
        <v>34</v>
      </c>
      <c r="I4280" s="24" t="s">
        <v>35</v>
      </c>
      <c r="J4280" s="4" t="s">
        <v>41</v>
      </c>
      <c r="K4280" s="5">
        <v>372158.29</v>
      </c>
      <c r="L4280" s="5">
        <v>22456.031221011777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25" t="s">
        <v>37</v>
      </c>
      <c r="S4280" s="25" t="s">
        <v>38</v>
      </c>
      <c r="T4280" s="5"/>
      <c r="U4280" s="5">
        <v>0</v>
      </c>
      <c r="V4280" s="4" t="s">
        <v>39</v>
      </c>
      <c r="W4280" s="4" t="s">
        <v>39</v>
      </c>
      <c r="X4280" s="4" t="s">
        <v>39</v>
      </c>
      <c r="Y4280" s="3">
        <v>391270.5</v>
      </c>
    </row>
    <row r="4281" spans="1:25" x14ac:dyDescent="0.25">
      <c r="A4281" s="3">
        <v>702</v>
      </c>
      <c r="B4281" s="24" t="s">
        <v>4337</v>
      </c>
      <c r="C4281" s="4"/>
      <c r="D4281" s="3">
        <v>309306</v>
      </c>
      <c r="E4281" s="24"/>
      <c r="F4281" s="4" t="s">
        <v>43</v>
      </c>
      <c r="G4281" s="4" t="s">
        <v>45</v>
      </c>
      <c r="H4281" s="4" t="s">
        <v>34</v>
      </c>
      <c r="I4281" s="24" t="s">
        <v>35</v>
      </c>
      <c r="J4281" s="4" t="s">
        <v>36</v>
      </c>
      <c r="K4281" s="5">
        <v>2031343.58</v>
      </c>
      <c r="L4281" s="5">
        <v>2031343.58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25" t="s">
        <v>37</v>
      </c>
      <c r="S4281" s="25" t="s">
        <v>38</v>
      </c>
      <c r="T4281" s="5"/>
      <c r="U4281" s="5">
        <v>0</v>
      </c>
      <c r="V4281" s="4" t="s">
        <v>39</v>
      </c>
      <c r="W4281" s="4" t="s">
        <v>39</v>
      </c>
      <c r="X4281" s="4" t="s">
        <v>39</v>
      </c>
      <c r="Y4281" s="3">
        <v>2312093.5699999998</v>
      </c>
    </row>
    <row r="4282" spans="1:25" x14ac:dyDescent="0.25">
      <c r="A4282" s="3">
        <v>702</v>
      </c>
      <c r="B4282" s="24" t="s">
        <v>4338</v>
      </c>
      <c r="C4282" s="4"/>
      <c r="D4282" s="3">
        <v>314798</v>
      </c>
      <c r="E4282" s="24"/>
      <c r="F4282" s="4" t="s">
        <v>45</v>
      </c>
      <c r="G4282" s="4" t="s">
        <v>45</v>
      </c>
      <c r="H4282" s="4" t="s">
        <v>34</v>
      </c>
      <c r="I4282" s="24" t="s">
        <v>35</v>
      </c>
      <c r="J4282" s="4" t="s">
        <v>36</v>
      </c>
      <c r="K4282" s="5">
        <v>64480.45</v>
      </c>
      <c r="L4282" s="5">
        <v>64480.45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25" t="s">
        <v>37</v>
      </c>
      <c r="S4282" s="25" t="s">
        <v>49</v>
      </c>
      <c r="T4282" s="5"/>
      <c r="U4282" s="5">
        <v>0</v>
      </c>
      <c r="V4282" s="4" t="s">
        <v>39</v>
      </c>
      <c r="W4282" s="4" t="s">
        <v>39</v>
      </c>
      <c r="X4282" s="4" t="s">
        <v>39</v>
      </c>
      <c r="Y4282" s="3">
        <v>66250.460000000006</v>
      </c>
    </row>
    <row r="4283" spans="1:25" x14ac:dyDescent="0.25">
      <c r="A4283" s="3">
        <v>702</v>
      </c>
      <c r="B4283" s="24" t="s">
        <v>4339</v>
      </c>
      <c r="C4283" s="4"/>
      <c r="D4283" s="3">
        <v>309306</v>
      </c>
      <c r="E4283" s="24"/>
      <c r="F4283" s="4" t="s">
        <v>39</v>
      </c>
      <c r="G4283" s="4" t="s">
        <v>45</v>
      </c>
      <c r="H4283" s="4" t="s">
        <v>34</v>
      </c>
      <c r="I4283" s="24" t="s">
        <v>35</v>
      </c>
      <c r="J4283" s="4" t="s">
        <v>36</v>
      </c>
      <c r="K4283" s="5">
        <v>5518679.9500000002</v>
      </c>
      <c r="L4283" s="5">
        <v>5518679.9500000002</v>
      </c>
      <c r="M4283" s="5">
        <v>0</v>
      </c>
      <c r="N4283" s="5">
        <v>0</v>
      </c>
      <c r="O4283" s="5">
        <v>0</v>
      </c>
      <c r="P4283" s="5">
        <v>0</v>
      </c>
      <c r="Q4283" s="5">
        <v>0</v>
      </c>
      <c r="R4283" s="25" t="s">
        <v>37</v>
      </c>
      <c r="S4283" s="25" t="s">
        <v>38</v>
      </c>
      <c r="T4283" s="5"/>
      <c r="U4283" s="5">
        <v>0</v>
      </c>
      <c r="V4283" s="4" t="s">
        <v>39</v>
      </c>
      <c r="W4283" s="4" t="s">
        <v>39</v>
      </c>
      <c r="X4283" s="4" t="s">
        <v>39</v>
      </c>
      <c r="Y4283" s="3">
        <v>5834441.0800000001</v>
      </c>
    </row>
    <row r="4284" spans="1:25" x14ac:dyDescent="0.25">
      <c r="A4284" s="3">
        <v>702</v>
      </c>
      <c r="B4284" s="24" t="s">
        <v>4340</v>
      </c>
      <c r="C4284" s="4"/>
      <c r="D4284" s="3">
        <v>313548</v>
      </c>
      <c r="E4284" s="24"/>
      <c r="F4284" s="4" t="s">
        <v>45</v>
      </c>
      <c r="G4284" s="4" t="s">
        <v>45</v>
      </c>
      <c r="H4284" s="4" t="s">
        <v>34</v>
      </c>
      <c r="I4284" s="24" t="s">
        <v>35</v>
      </c>
      <c r="J4284" s="4" t="s">
        <v>36</v>
      </c>
      <c r="K4284" s="5">
        <v>20079.38</v>
      </c>
      <c r="L4284" s="5">
        <v>20079.38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25" t="s">
        <v>37</v>
      </c>
      <c r="S4284" s="25" t="s">
        <v>97</v>
      </c>
      <c r="T4284" s="5"/>
      <c r="U4284" s="5">
        <v>0</v>
      </c>
      <c r="V4284" s="4" t="s">
        <v>39</v>
      </c>
      <c r="W4284" s="4" t="s">
        <v>39</v>
      </c>
      <c r="X4284" s="4" t="s">
        <v>39</v>
      </c>
      <c r="Y4284" s="3">
        <v>20990.85</v>
      </c>
    </row>
    <row r="4285" spans="1:25" x14ac:dyDescent="0.25">
      <c r="A4285" s="3">
        <v>702</v>
      </c>
      <c r="B4285" s="24" t="s">
        <v>4341</v>
      </c>
      <c r="C4285" s="4"/>
      <c r="D4285" s="3">
        <v>311796</v>
      </c>
      <c r="E4285" s="24"/>
      <c r="F4285" s="4" t="s">
        <v>43</v>
      </c>
      <c r="G4285" s="4" t="s">
        <v>45</v>
      </c>
      <c r="H4285" s="4" t="s">
        <v>34</v>
      </c>
      <c r="I4285" s="24" t="s">
        <v>35</v>
      </c>
      <c r="J4285" s="4" t="s">
        <v>41</v>
      </c>
      <c r="K4285" s="5">
        <v>365242.07</v>
      </c>
      <c r="L4285" s="5">
        <v>22038.706506166956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25" t="s">
        <v>37</v>
      </c>
      <c r="S4285" s="25" t="s">
        <v>38</v>
      </c>
      <c r="T4285" s="5"/>
      <c r="U4285" s="5">
        <v>0</v>
      </c>
      <c r="V4285" s="4" t="s">
        <v>39</v>
      </c>
      <c r="W4285" s="4" t="s">
        <v>39</v>
      </c>
      <c r="X4285" s="4" t="s">
        <v>39</v>
      </c>
      <c r="Y4285" s="3">
        <v>404274.49</v>
      </c>
    </row>
    <row r="4286" spans="1:25" x14ac:dyDescent="0.25">
      <c r="A4286" s="3">
        <v>702</v>
      </c>
      <c r="B4286" s="24" t="s">
        <v>4342</v>
      </c>
      <c r="C4286" s="4"/>
      <c r="D4286" s="3">
        <v>314798</v>
      </c>
      <c r="E4286" s="24"/>
      <c r="F4286" s="4" t="s">
        <v>107</v>
      </c>
      <c r="G4286" s="4" t="s">
        <v>107</v>
      </c>
      <c r="H4286" s="4" t="s">
        <v>34</v>
      </c>
      <c r="I4286" s="24" t="s">
        <v>35</v>
      </c>
      <c r="J4286" s="4" t="s">
        <v>36</v>
      </c>
      <c r="K4286" s="5">
        <v>116442.38</v>
      </c>
      <c r="L4286" s="5">
        <v>116442.38</v>
      </c>
      <c r="M4286" s="5">
        <v>0</v>
      </c>
      <c r="N4286" s="5">
        <v>0</v>
      </c>
      <c r="O4286" s="5">
        <v>0</v>
      </c>
      <c r="P4286" s="5">
        <v>0</v>
      </c>
      <c r="Q4286" s="5">
        <v>0</v>
      </c>
      <c r="R4286" s="25" t="s">
        <v>37</v>
      </c>
      <c r="S4286" s="25" t="s">
        <v>49</v>
      </c>
      <c r="T4286" s="5"/>
      <c r="U4286" s="5">
        <v>0</v>
      </c>
      <c r="V4286" s="4" t="s">
        <v>39</v>
      </c>
      <c r="W4286" s="4" t="s">
        <v>39</v>
      </c>
      <c r="X4286" s="4" t="s">
        <v>39</v>
      </c>
      <c r="Y4286" s="3">
        <v>120950.72</v>
      </c>
    </row>
    <row r="4287" spans="1:25" x14ac:dyDescent="0.25">
      <c r="A4287" s="3">
        <v>702</v>
      </c>
      <c r="B4287" s="24" t="s">
        <v>4343</v>
      </c>
      <c r="C4287" s="4"/>
      <c r="D4287" s="3">
        <v>313548</v>
      </c>
      <c r="E4287" s="24"/>
      <c r="F4287" s="4" t="s">
        <v>107</v>
      </c>
      <c r="G4287" s="4" t="s">
        <v>107</v>
      </c>
      <c r="H4287" s="4" t="s">
        <v>34</v>
      </c>
      <c r="I4287" s="24" t="s">
        <v>35</v>
      </c>
      <c r="J4287" s="4" t="s">
        <v>36</v>
      </c>
      <c r="K4287" s="5">
        <v>79843.42</v>
      </c>
      <c r="L4287" s="5">
        <v>79843.42</v>
      </c>
      <c r="M4287" s="5">
        <v>0</v>
      </c>
      <c r="N4287" s="5">
        <v>0</v>
      </c>
      <c r="O4287" s="5">
        <v>0</v>
      </c>
      <c r="P4287" s="5">
        <v>0</v>
      </c>
      <c r="Q4287" s="5">
        <v>0</v>
      </c>
      <c r="R4287" s="25" t="s">
        <v>37</v>
      </c>
      <c r="S4287" s="25" t="s">
        <v>97</v>
      </c>
      <c r="T4287" s="5"/>
      <c r="U4287" s="5">
        <v>0</v>
      </c>
      <c r="V4287" s="4" t="s">
        <v>39</v>
      </c>
      <c r="W4287" s="4" t="s">
        <v>39</v>
      </c>
      <c r="X4287" s="4" t="s">
        <v>39</v>
      </c>
      <c r="Y4287" s="3">
        <v>82668.479999999996</v>
      </c>
    </row>
    <row r="4288" spans="1:25" x14ac:dyDescent="0.25">
      <c r="A4288" s="3">
        <v>702</v>
      </c>
      <c r="B4288" s="24" t="s">
        <v>4344</v>
      </c>
      <c r="C4288" s="4"/>
      <c r="D4288" s="3">
        <v>313548</v>
      </c>
      <c r="E4288" s="24"/>
      <c r="F4288" s="4" t="s">
        <v>45</v>
      </c>
      <c r="G4288" s="4" t="s">
        <v>45</v>
      </c>
      <c r="H4288" s="4" t="s">
        <v>34</v>
      </c>
      <c r="I4288" s="24" t="s">
        <v>35</v>
      </c>
      <c r="J4288" s="4" t="s">
        <v>36</v>
      </c>
      <c r="K4288" s="5">
        <v>67674.399999999994</v>
      </c>
      <c r="L4288" s="5">
        <v>67674.399999999994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25" t="s">
        <v>37</v>
      </c>
      <c r="S4288" s="25" t="s">
        <v>97</v>
      </c>
      <c r="T4288" s="5"/>
      <c r="U4288" s="5">
        <v>0</v>
      </c>
      <c r="V4288" s="4" t="s">
        <v>39</v>
      </c>
      <c r="W4288" s="4" t="s">
        <v>39</v>
      </c>
      <c r="X4288" s="4" t="s">
        <v>39</v>
      </c>
      <c r="Y4288" s="3">
        <v>70068.89</v>
      </c>
    </row>
    <row r="4289" spans="1:25" x14ac:dyDescent="0.25">
      <c r="A4289" s="3">
        <v>702</v>
      </c>
      <c r="B4289" s="24" t="s">
        <v>4345</v>
      </c>
      <c r="C4289" s="4"/>
      <c r="D4289" s="3">
        <v>309306</v>
      </c>
      <c r="E4289" s="24"/>
      <c r="F4289" s="4" t="s">
        <v>39</v>
      </c>
      <c r="G4289" s="4" t="s">
        <v>45</v>
      </c>
      <c r="H4289" s="4" t="s">
        <v>34</v>
      </c>
      <c r="I4289" s="24" t="s">
        <v>35</v>
      </c>
      <c r="J4289" s="4" t="s">
        <v>36</v>
      </c>
      <c r="K4289" s="5">
        <v>3589179.21</v>
      </c>
      <c r="L4289" s="5">
        <v>3589179.21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25" t="s">
        <v>37</v>
      </c>
      <c r="S4289" s="25" t="s">
        <v>38</v>
      </c>
      <c r="T4289" s="5"/>
      <c r="U4289" s="5">
        <v>0</v>
      </c>
      <c r="V4289" s="4" t="s">
        <v>39</v>
      </c>
      <c r="W4289" s="4" t="s">
        <v>39</v>
      </c>
      <c r="X4289" s="4" t="s">
        <v>39</v>
      </c>
      <c r="Y4289" s="3">
        <v>3791324.95</v>
      </c>
    </row>
    <row r="4290" spans="1:25" x14ac:dyDescent="0.25">
      <c r="A4290" s="3">
        <v>702</v>
      </c>
      <c r="B4290" s="24" t="s">
        <v>4346</v>
      </c>
      <c r="C4290" s="4"/>
      <c r="D4290" s="3">
        <v>309306</v>
      </c>
      <c r="E4290" s="24"/>
      <c r="F4290" s="4" t="s">
        <v>43</v>
      </c>
      <c r="G4290" s="4" t="s">
        <v>45</v>
      </c>
      <c r="H4290" s="4" t="s">
        <v>34</v>
      </c>
      <c r="I4290" s="24" t="s">
        <v>35</v>
      </c>
      <c r="J4290" s="4" t="s">
        <v>36</v>
      </c>
      <c r="K4290" s="5">
        <v>117140.27</v>
      </c>
      <c r="L4290" s="5">
        <v>117140.27</v>
      </c>
      <c r="M4290" s="5">
        <v>0</v>
      </c>
      <c r="N4290" s="5">
        <v>0</v>
      </c>
      <c r="O4290" s="5">
        <v>0</v>
      </c>
      <c r="P4290" s="5">
        <v>0</v>
      </c>
      <c r="Q4290" s="5">
        <v>0</v>
      </c>
      <c r="R4290" s="25" t="s">
        <v>37</v>
      </c>
      <c r="S4290" s="25" t="s">
        <v>38</v>
      </c>
      <c r="T4290" s="5"/>
      <c r="U4290" s="5">
        <v>0</v>
      </c>
      <c r="V4290" s="4" t="s">
        <v>39</v>
      </c>
      <c r="W4290" s="4" t="s">
        <v>39</v>
      </c>
      <c r="X4290" s="4" t="s">
        <v>39</v>
      </c>
      <c r="Y4290" s="3">
        <v>127472.7</v>
      </c>
    </row>
    <row r="4291" spans="1:25" x14ac:dyDescent="0.25">
      <c r="A4291" s="3">
        <v>702</v>
      </c>
      <c r="B4291" s="24" t="s">
        <v>4347</v>
      </c>
      <c r="C4291" s="4"/>
      <c r="D4291" s="3">
        <v>309847</v>
      </c>
      <c r="E4291" s="24"/>
      <c r="F4291" s="4" t="s">
        <v>43</v>
      </c>
      <c r="G4291" s="4" t="s">
        <v>45</v>
      </c>
      <c r="H4291" s="4" t="s">
        <v>34</v>
      </c>
      <c r="I4291" s="24" t="s">
        <v>35</v>
      </c>
      <c r="J4291" s="4" t="s">
        <v>36</v>
      </c>
      <c r="K4291" s="5">
        <v>24378.37</v>
      </c>
      <c r="L4291" s="5">
        <v>24378.37</v>
      </c>
      <c r="M4291" s="5">
        <v>0</v>
      </c>
      <c r="N4291" s="5">
        <v>0</v>
      </c>
      <c r="O4291" s="5">
        <v>0</v>
      </c>
      <c r="P4291" s="5">
        <v>0</v>
      </c>
      <c r="Q4291" s="5">
        <v>0</v>
      </c>
      <c r="R4291" s="25" t="s">
        <v>37</v>
      </c>
      <c r="S4291" s="25" t="s">
        <v>38</v>
      </c>
      <c r="T4291" s="5"/>
      <c r="U4291" s="5">
        <v>0</v>
      </c>
      <c r="V4291" s="4" t="s">
        <v>39</v>
      </c>
      <c r="W4291" s="4" t="s">
        <v>39</v>
      </c>
      <c r="X4291" s="4" t="s">
        <v>39</v>
      </c>
      <c r="Y4291" s="3">
        <v>25548.59</v>
      </c>
    </row>
    <row r="4292" spans="1:25" x14ac:dyDescent="0.25">
      <c r="A4292" s="3">
        <v>702</v>
      </c>
      <c r="B4292" s="24" t="s">
        <v>4348</v>
      </c>
      <c r="C4292" s="4"/>
      <c r="D4292" s="3">
        <v>311796</v>
      </c>
      <c r="E4292" s="24"/>
      <c r="F4292" s="4" t="s">
        <v>43</v>
      </c>
      <c r="G4292" s="4" t="s">
        <v>45</v>
      </c>
      <c r="H4292" s="4" t="s">
        <v>34</v>
      </c>
      <c r="I4292" s="24" t="s">
        <v>35</v>
      </c>
      <c r="J4292" s="4" t="s">
        <v>41</v>
      </c>
      <c r="K4292" s="5">
        <v>549498.28</v>
      </c>
      <c r="L4292" s="5">
        <v>33156.726218761032</v>
      </c>
      <c r="M4292" s="5">
        <v>0</v>
      </c>
      <c r="N4292" s="5">
        <v>0</v>
      </c>
      <c r="O4292" s="5">
        <v>0</v>
      </c>
      <c r="P4292" s="5">
        <v>0</v>
      </c>
      <c r="Q4292" s="5">
        <v>0</v>
      </c>
      <c r="R4292" s="25" t="s">
        <v>37</v>
      </c>
      <c r="S4292" s="25" t="s">
        <v>38</v>
      </c>
      <c r="T4292" s="5"/>
      <c r="U4292" s="5">
        <v>0</v>
      </c>
      <c r="V4292" s="4" t="s">
        <v>39</v>
      </c>
      <c r="W4292" s="4" t="s">
        <v>39</v>
      </c>
      <c r="X4292" s="4" t="s">
        <v>39</v>
      </c>
      <c r="Y4292" s="3">
        <v>611654.54</v>
      </c>
    </row>
    <row r="4293" spans="1:25" x14ac:dyDescent="0.25">
      <c r="A4293" s="3">
        <v>702</v>
      </c>
      <c r="B4293" s="24" t="s">
        <v>4349</v>
      </c>
      <c r="C4293" s="4"/>
      <c r="D4293" s="3">
        <v>313250</v>
      </c>
      <c r="E4293" s="24"/>
      <c r="F4293" s="4" t="s">
        <v>45</v>
      </c>
      <c r="G4293" s="4" t="s">
        <v>33</v>
      </c>
      <c r="H4293" s="4" t="s">
        <v>34</v>
      </c>
      <c r="I4293" s="24" t="s">
        <v>35</v>
      </c>
      <c r="J4293" s="4" t="s">
        <v>36</v>
      </c>
      <c r="K4293" s="5">
        <v>56718.65</v>
      </c>
      <c r="L4293" s="5">
        <v>56718.65</v>
      </c>
      <c r="M4293" s="5">
        <v>0</v>
      </c>
      <c r="N4293" s="5">
        <v>0</v>
      </c>
      <c r="O4293" s="5">
        <v>0</v>
      </c>
      <c r="P4293" s="5">
        <v>0</v>
      </c>
      <c r="Q4293" s="5">
        <v>0</v>
      </c>
      <c r="R4293" s="25" t="s">
        <v>37</v>
      </c>
      <c r="S4293" s="25" t="s">
        <v>49</v>
      </c>
      <c r="T4293" s="5"/>
      <c r="U4293" s="5">
        <v>0</v>
      </c>
      <c r="V4293" s="4" t="s">
        <v>39</v>
      </c>
      <c r="W4293" s="4" t="s">
        <v>39</v>
      </c>
      <c r="X4293" s="4" t="s">
        <v>39</v>
      </c>
      <c r="Y4293" s="3">
        <v>57967.43</v>
      </c>
    </row>
    <row r="4294" spans="1:25" x14ac:dyDescent="0.25">
      <c r="A4294" s="3">
        <v>702</v>
      </c>
      <c r="B4294" s="24" t="s">
        <v>4350</v>
      </c>
      <c r="C4294" s="4"/>
      <c r="D4294" s="3">
        <v>311796</v>
      </c>
      <c r="E4294" s="24"/>
      <c r="F4294" s="4" t="s">
        <v>43</v>
      </c>
      <c r="G4294" s="4" t="s">
        <v>45</v>
      </c>
      <c r="H4294" s="4" t="s">
        <v>34</v>
      </c>
      <c r="I4294" s="24" t="s">
        <v>35</v>
      </c>
      <c r="J4294" s="4" t="s">
        <v>41</v>
      </c>
      <c r="K4294" s="5">
        <v>404409.36</v>
      </c>
      <c r="L4294" s="5">
        <v>24402.060785020782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25" t="s">
        <v>37</v>
      </c>
      <c r="S4294" s="25" t="s">
        <v>38</v>
      </c>
      <c r="T4294" s="25">
        <v>200</v>
      </c>
      <c r="U4294" s="5">
        <v>0</v>
      </c>
      <c r="V4294" s="4" t="s">
        <v>39</v>
      </c>
      <c r="W4294" s="4" t="s">
        <v>39</v>
      </c>
      <c r="X4294" s="4" t="s">
        <v>39</v>
      </c>
      <c r="Y4294" s="3">
        <v>458801.83</v>
      </c>
    </row>
    <row r="4295" spans="1:25" x14ac:dyDescent="0.25">
      <c r="A4295" s="3">
        <v>702</v>
      </c>
      <c r="B4295" s="24" t="s">
        <v>4351</v>
      </c>
      <c r="C4295" s="4"/>
      <c r="D4295" s="3">
        <v>311796</v>
      </c>
      <c r="E4295" s="24"/>
      <c r="F4295" s="4" t="s">
        <v>43</v>
      </c>
      <c r="G4295" s="4" t="s">
        <v>45</v>
      </c>
      <c r="H4295" s="4" t="s">
        <v>34</v>
      </c>
      <c r="I4295" s="24" t="s">
        <v>35</v>
      </c>
      <c r="J4295" s="4" t="s">
        <v>41</v>
      </c>
      <c r="K4295" s="5">
        <v>404409.15</v>
      </c>
      <c r="L4295" s="5">
        <v>24402.048113620782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25" t="s">
        <v>37</v>
      </c>
      <c r="S4295" s="25" t="s">
        <v>38</v>
      </c>
      <c r="T4295" s="25">
        <v>200</v>
      </c>
      <c r="U4295" s="5">
        <v>0</v>
      </c>
      <c r="V4295" s="4" t="s">
        <v>39</v>
      </c>
      <c r="W4295" s="4" t="s">
        <v>39</v>
      </c>
      <c r="X4295" s="4" t="s">
        <v>39</v>
      </c>
      <c r="Y4295" s="3">
        <v>457625.36</v>
      </c>
    </row>
    <row r="4296" spans="1:25" x14ac:dyDescent="0.25">
      <c r="A4296" s="3">
        <v>702</v>
      </c>
      <c r="B4296" s="24" t="s">
        <v>4352</v>
      </c>
      <c r="C4296" s="4"/>
      <c r="D4296" s="3">
        <v>314798</v>
      </c>
      <c r="E4296" s="24"/>
      <c r="F4296" s="4" t="s">
        <v>45</v>
      </c>
      <c r="G4296" s="4" t="s">
        <v>45</v>
      </c>
      <c r="H4296" s="4" t="s">
        <v>34</v>
      </c>
      <c r="I4296" s="24" t="s">
        <v>35</v>
      </c>
      <c r="J4296" s="4" t="s">
        <v>36</v>
      </c>
      <c r="K4296" s="5">
        <v>21927.4</v>
      </c>
      <c r="L4296" s="5">
        <v>21927.4</v>
      </c>
      <c r="M4296" s="5">
        <v>0</v>
      </c>
      <c r="N4296" s="5">
        <v>0</v>
      </c>
      <c r="O4296" s="5">
        <v>0</v>
      </c>
      <c r="P4296" s="5">
        <v>0</v>
      </c>
      <c r="Q4296" s="5">
        <v>0</v>
      </c>
      <c r="R4296" s="25" t="s">
        <v>37</v>
      </c>
      <c r="S4296" s="25" t="s">
        <v>49</v>
      </c>
      <c r="T4296" s="5"/>
      <c r="U4296" s="5">
        <v>0</v>
      </c>
      <c r="V4296" s="4" t="s">
        <v>39</v>
      </c>
      <c r="W4296" s="4" t="s">
        <v>39</v>
      </c>
      <c r="X4296" s="4" t="s">
        <v>39</v>
      </c>
      <c r="Y4296" s="3">
        <v>22601.1</v>
      </c>
    </row>
    <row r="4297" spans="1:25" x14ac:dyDescent="0.25">
      <c r="A4297" s="3">
        <v>702</v>
      </c>
      <c r="B4297" s="24" t="s">
        <v>4353</v>
      </c>
      <c r="C4297" s="4"/>
      <c r="D4297" s="3">
        <v>311796</v>
      </c>
      <c r="E4297" s="24"/>
      <c r="F4297" s="4" t="s">
        <v>43</v>
      </c>
      <c r="G4297" s="4" t="s">
        <v>45</v>
      </c>
      <c r="H4297" s="4" t="s">
        <v>34</v>
      </c>
      <c r="I4297" s="24" t="s">
        <v>35</v>
      </c>
      <c r="J4297" s="4" t="s">
        <v>41</v>
      </c>
      <c r="K4297" s="5">
        <v>755374.95</v>
      </c>
      <c r="L4297" s="5">
        <v>45579.324487895217</v>
      </c>
      <c r="M4297" s="5">
        <v>0</v>
      </c>
      <c r="N4297" s="5">
        <v>0</v>
      </c>
      <c r="O4297" s="5">
        <v>0</v>
      </c>
      <c r="P4297" s="5">
        <v>0</v>
      </c>
      <c r="Q4297" s="5">
        <v>0</v>
      </c>
      <c r="R4297" s="25" t="s">
        <v>37</v>
      </c>
      <c r="S4297" s="25" t="s">
        <v>38</v>
      </c>
      <c r="T4297" s="5"/>
      <c r="U4297" s="5">
        <v>0</v>
      </c>
      <c r="V4297" s="4" t="s">
        <v>39</v>
      </c>
      <c r="W4297" s="4" t="s">
        <v>39</v>
      </c>
      <c r="X4297" s="4" t="s">
        <v>39</v>
      </c>
      <c r="Y4297" s="3">
        <v>846871.01</v>
      </c>
    </row>
    <row r="4298" spans="1:25" x14ac:dyDescent="0.25">
      <c r="A4298" s="3">
        <v>702</v>
      </c>
      <c r="B4298" s="24" t="s">
        <v>4354</v>
      </c>
      <c r="C4298" s="4"/>
      <c r="D4298" s="3">
        <v>309847</v>
      </c>
      <c r="E4298" s="24"/>
      <c r="F4298" s="4" t="s">
        <v>43</v>
      </c>
      <c r="G4298" s="4" t="s">
        <v>45</v>
      </c>
      <c r="H4298" s="4" t="s">
        <v>34</v>
      </c>
      <c r="I4298" s="24" t="s">
        <v>35</v>
      </c>
      <c r="J4298" s="4" t="s">
        <v>36</v>
      </c>
      <c r="K4298" s="5">
        <v>24157.919999999998</v>
      </c>
      <c r="L4298" s="5">
        <v>24157.919999999998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25" t="s">
        <v>37</v>
      </c>
      <c r="S4298" s="25" t="s">
        <v>38</v>
      </c>
      <c r="T4298" s="5"/>
      <c r="U4298" s="5">
        <v>0</v>
      </c>
      <c r="V4298" s="4" t="s">
        <v>39</v>
      </c>
      <c r="W4298" s="4" t="s">
        <v>39</v>
      </c>
      <c r="X4298" s="4" t="s">
        <v>39</v>
      </c>
      <c r="Y4298" s="3">
        <v>25317.61</v>
      </c>
    </row>
    <row r="4299" spans="1:25" x14ac:dyDescent="0.25">
      <c r="A4299" s="3">
        <v>702</v>
      </c>
      <c r="B4299" s="24" t="s">
        <v>4355</v>
      </c>
      <c r="C4299" s="4"/>
      <c r="D4299" s="3">
        <v>317050</v>
      </c>
      <c r="E4299" s="24"/>
      <c r="F4299" s="4" t="s">
        <v>43</v>
      </c>
      <c r="G4299" s="4" t="s">
        <v>45</v>
      </c>
      <c r="H4299" s="4" t="s">
        <v>34</v>
      </c>
      <c r="I4299" s="24" t="s">
        <v>35</v>
      </c>
      <c r="J4299" s="4" t="s">
        <v>41</v>
      </c>
      <c r="K4299" s="5">
        <v>291059.14</v>
      </c>
      <c r="L4299" s="5">
        <v>17562.508509486215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25" t="s">
        <v>37</v>
      </c>
      <c r="S4299" s="25" t="s">
        <v>38</v>
      </c>
      <c r="T4299" s="5"/>
      <c r="U4299" s="5">
        <v>0</v>
      </c>
      <c r="V4299" s="4" t="s">
        <v>39</v>
      </c>
      <c r="W4299" s="4" t="s">
        <v>39</v>
      </c>
      <c r="X4299" s="4" t="s">
        <v>39</v>
      </c>
      <c r="Y4299" s="3">
        <v>354826.06</v>
      </c>
    </row>
    <row r="4300" spans="1:25" x14ac:dyDescent="0.25">
      <c r="A4300" s="3">
        <v>702</v>
      </c>
      <c r="B4300" s="24" t="s">
        <v>4356</v>
      </c>
      <c r="C4300" s="4"/>
      <c r="D4300" s="3">
        <v>311796</v>
      </c>
      <c r="E4300" s="24"/>
      <c r="F4300" s="4" t="s">
        <v>43</v>
      </c>
      <c r="G4300" s="4" t="s">
        <v>45</v>
      </c>
      <c r="H4300" s="4" t="s">
        <v>34</v>
      </c>
      <c r="I4300" s="24" t="s">
        <v>35</v>
      </c>
      <c r="J4300" s="4" t="s">
        <v>41</v>
      </c>
      <c r="K4300" s="5">
        <v>267651.08</v>
      </c>
      <c r="L4300" s="5">
        <v>16150.066168934518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25" t="s">
        <v>37</v>
      </c>
      <c r="S4300" s="25" t="s">
        <v>38</v>
      </c>
      <c r="T4300" s="5"/>
      <c r="U4300" s="5">
        <v>0</v>
      </c>
      <c r="V4300" s="4" t="s">
        <v>39</v>
      </c>
      <c r="W4300" s="4" t="s">
        <v>39</v>
      </c>
      <c r="X4300" s="4" t="s">
        <v>39</v>
      </c>
      <c r="Y4300" s="3">
        <v>301902.26</v>
      </c>
    </row>
    <row r="4301" spans="1:25" x14ac:dyDescent="0.25">
      <c r="A4301" s="3">
        <v>702</v>
      </c>
      <c r="B4301" s="24" t="s">
        <v>4357</v>
      </c>
      <c r="C4301" s="4"/>
      <c r="D4301" s="3">
        <v>313250</v>
      </c>
      <c r="E4301" s="24"/>
      <c r="F4301" s="4" t="s">
        <v>45</v>
      </c>
      <c r="G4301" s="4" t="s">
        <v>33</v>
      </c>
      <c r="H4301" s="4" t="s">
        <v>34</v>
      </c>
      <c r="I4301" s="24" t="s">
        <v>35</v>
      </c>
      <c r="J4301" s="4" t="s">
        <v>36</v>
      </c>
      <c r="K4301" s="5">
        <v>23553.48</v>
      </c>
      <c r="L4301" s="5">
        <v>23553.48</v>
      </c>
      <c r="M4301" s="5">
        <v>0</v>
      </c>
      <c r="N4301" s="5">
        <v>0</v>
      </c>
      <c r="O4301" s="5">
        <v>0</v>
      </c>
      <c r="P4301" s="5">
        <v>0</v>
      </c>
      <c r="Q4301" s="5">
        <v>0</v>
      </c>
      <c r="R4301" s="25" t="s">
        <v>37</v>
      </c>
      <c r="S4301" s="25" t="s">
        <v>49</v>
      </c>
      <c r="T4301" s="5"/>
      <c r="U4301" s="5">
        <v>0</v>
      </c>
      <c r="V4301" s="4" t="s">
        <v>39</v>
      </c>
      <c r="W4301" s="4" t="s">
        <v>39</v>
      </c>
      <c r="X4301" s="4" t="s">
        <v>39</v>
      </c>
      <c r="Y4301" s="3">
        <v>23786.84</v>
      </c>
    </row>
    <row r="4302" spans="1:25" x14ac:dyDescent="0.25">
      <c r="A4302" s="3">
        <v>702</v>
      </c>
      <c r="B4302" s="24" t="s">
        <v>4358</v>
      </c>
      <c r="C4302" s="4"/>
      <c r="D4302" s="3">
        <v>311297</v>
      </c>
      <c r="E4302" s="24"/>
      <c r="F4302" s="4" t="s">
        <v>45</v>
      </c>
      <c r="G4302" s="4" t="s">
        <v>33</v>
      </c>
      <c r="H4302" s="4" t="s">
        <v>34</v>
      </c>
      <c r="I4302" s="24" t="s">
        <v>35</v>
      </c>
      <c r="J4302" s="4" t="s">
        <v>36</v>
      </c>
      <c r="K4302" s="5">
        <v>28900</v>
      </c>
      <c r="L4302" s="5">
        <v>28900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25" t="s">
        <v>37</v>
      </c>
      <c r="S4302" s="25" t="s">
        <v>49</v>
      </c>
      <c r="T4302" s="5"/>
      <c r="U4302" s="5">
        <v>0</v>
      </c>
      <c r="V4302" s="4" t="s">
        <v>39</v>
      </c>
      <c r="W4302" s="4" t="s">
        <v>39</v>
      </c>
      <c r="X4302" s="4" t="s">
        <v>39</v>
      </c>
      <c r="Y4302" s="3">
        <v>31149.83</v>
      </c>
    </row>
    <row r="4303" spans="1:25" x14ac:dyDescent="0.25">
      <c r="A4303" s="3">
        <v>702</v>
      </c>
      <c r="B4303" s="24" t="s">
        <v>4359</v>
      </c>
      <c r="C4303" s="4"/>
      <c r="D4303" s="3">
        <v>318359</v>
      </c>
      <c r="E4303" s="24"/>
      <c r="F4303" s="4" t="s">
        <v>43</v>
      </c>
      <c r="G4303" s="4" t="s">
        <v>45</v>
      </c>
      <c r="H4303" s="4" t="s">
        <v>34</v>
      </c>
      <c r="I4303" s="24" t="s">
        <v>35</v>
      </c>
      <c r="J4303" s="4" t="s">
        <v>41</v>
      </c>
      <c r="K4303" s="5">
        <v>264535.84000000003</v>
      </c>
      <c r="L4303" s="5">
        <v>15962.09258731433</v>
      </c>
      <c r="M4303" s="5">
        <v>0</v>
      </c>
      <c r="N4303" s="5">
        <v>0</v>
      </c>
      <c r="O4303" s="5">
        <v>0</v>
      </c>
      <c r="P4303" s="5">
        <v>0</v>
      </c>
      <c r="Q4303" s="5">
        <v>0</v>
      </c>
      <c r="R4303" s="25" t="s">
        <v>37</v>
      </c>
      <c r="S4303" s="25" t="s">
        <v>38</v>
      </c>
      <c r="T4303" s="5"/>
      <c r="U4303" s="5">
        <v>0</v>
      </c>
      <c r="V4303" s="4" t="s">
        <v>39</v>
      </c>
      <c r="W4303" s="4" t="s">
        <v>39</v>
      </c>
      <c r="X4303" s="4" t="s">
        <v>39</v>
      </c>
      <c r="Y4303" s="3">
        <v>280098.46000000002</v>
      </c>
    </row>
    <row r="4304" spans="1:25" x14ac:dyDescent="0.25">
      <c r="A4304" s="3">
        <v>702</v>
      </c>
      <c r="B4304" s="24" t="s">
        <v>4360</v>
      </c>
      <c r="C4304" s="4"/>
      <c r="D4304" s="3">
        <v>316339</v>
      </c>
      <c r="E4304" s="24"/>
      <c r="F4304" s="4" t="s">
        <v>43</v>
      </c>
      <c r="G4304" s="4" t="s">
        <v>45</v>
      </c>
      <c r="H4304" s="4" t="s">
        <v>34</v>
      </c>
      <c r="I4304" s="24" t="s">
        <v>35</v>
      </c>
      <c r="J4304" s="4" t="s">
        <v>36</v>
      </c>
      <c r="K4304" s="5">
        <v>42037.75</v>
      </c>
      <c r="L4304" s="5">
        <v>42037.75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25" t="s">
        <v>37</v>
      </c>
      <c r="S4304" s="25" t="s">
        <v>58</v>
      </c>
      <c r="T4304" s="5"/>
      <c r="U4304" s="5">
        <v>0</v>
      </c>
      <c r="V4304" s="4" t="s">
        <v>39</v>
      </c>
      <c r="W4304" s="4" t="s">
        <v>39</v>
      </c>
      <c r="X4304" s="4" t="s">
        <v>39</v>
      </c>
      <c r="Y4304" s="3">
        <v>43195.03</v>
      </c>
    </row>
    <row r="4305" spans="1:25" x14ac:dyDescent="0.25">
      <c r="A4305" s="3">
        <v>702</v>
      </c>
      <c r="B4305" s="24" t="s">
        <v>4361</v>
      </c>
      <c r="C4305" s="4"/>
      <c r="D4305" s="3">
        <v>311796</v>
      </c>
      <c r="E4305" s="24"/>
      <c r="F4305" s="4" t="s">
        <v>43</v>
      </c>
      <c r="G4305" s="4" t="s">
        <v>45</v>
      </c>
      <c r="H4305" s="4" t="s">
        <v>34</v>
      </c>
      <c r="I4305" s="24" t="s">
        <v>35</v>
      </c>
      <c r="J4305" s="4" t="s">
        <v>41</v>
      </c>
      <c r="K4305" s="5">
        <v>259161.96</v>
      </c>
      <c r="L4305" s="5">
        <v>15637.832668079503</v>
      </c>
      <c r="M4305" s="5">
        <v>0</v>
      </c>
      <c r="N4305" s="5">
        <v>0</v>
      </c>
      <c r="O4305" s="5">
        <v>0</v>
      </c>
      <c r="P4305" s="5">
        <v>0</v>
      </c>
      <c r="Q4305" s="5">
        <v>0</v>
      </c>
      <c r="R4305" s="25" t="s">
        <v>37</v>
      </c>
      <c r="S4305" s="25" t="s">
        <v>38</v>
      </c>
      <c r="T4305" s="5"/>
      <c r="U4305" s="5">
        <v>0</v>
      </c>
      <c r="V4305" s="4" t="s">
        <v>39</v>
      </c>
      <c r="W4305" s="4" t="s">
        <v>39</v>
      </c>
      <c r="X4305" s="4" t="s">
        <v>39</v>
      </c>
      <c r="Y4305" s="3">
        <v>290323.17</v>
      </c>
    </row>
    <row r="4306" spans="1:25" x14ac:dyDescent="0.25">
      <c r="A4306" s="3">
        <v>702</v>
      </c>
      <c r="B4306" s="24" t="s">
        <v>4362</v>
      </c>
      <c r="C4306" s="4"/>
      <c r="D4306" s="3">
        <v>318632</v>
      </c>
      <c r="E4306" s="24"/>
      <c r="F4306" s="4" t="s">
        <v>45</v>
      </c>
      <c r="G4306" s="4" t="s">
        <v>45</v>
      </c>
      <c r="H4306" s="4" t="s">
        <v>34</v>
      </c>
      <c r="I4306" s="24" t="s">
        <v>35</v>
      </c>
      <c r="J4306" s="4" t="s">
        <v>36</v>
      </c>
      <c r="K4306" s="5">
        <v>390063.93</v>
      </c>
      <c r="L4306" s="5">
        <v>390063.93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25" t="s">
        <v>37</v>
      </c>
      <c r="S4306" s="25" t="s">
        <v>90</v>
      </c>
      <c r="T4306" s="5"/>
      <c r="U4306" s="5">
        <v>0</v>
      </c>
      <c r="V4306" s="4" t="s">
        <v>39</v>
      </c>
      <c r="W4306" s="4" t="s">
        <v>39</v>
      </c>
      <c r="X4306" s="4" t="s">
        <v>39</v>
      </c>
      <c r="Y4306" s="3">
        <v>422201.24</v>
      </c>
    </row>
    <row r="4307" spans="1:25" x14ac:dyDescent="0.25">
      <c r="A4307" s="3">
        <v>702</v>
      </c>
      <c r="B4307" s="24" t="s">
        <v>4363</v>
      </c>
      <c r="C4307" s="4"/>
      <c r="D4307" s="3">
        <v>317746</v>
      </c>
      <c r="E4307" s="24"/>
      <c r="F4307" s="4" t="s">
        <v>43</v>
      </c>
      <c r="G4307" s="4" t="s">
        <v>45</v>
      </c>
      <c r="H4307" s="4" t="s">
        <v>34</v>
      </c>
      <c r="I4307" s="24" t="s">
        <v>35</v>
      </c>
      <c r="J4307" s="4" t="s">
        <v>36</v>
      </c>
      <c r="K4307" s="5">
        <v>109511250</v>
      </c>
      <c r="L4307" s="5">
        <v>109511250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25" t="s">
        <v>37</v>
      </c>
      <c r="S4307" s="25" t="s">
        <v>4364</v>
      </c>
      <c r="T4307" s="5"/>
      <c r="U4307" s="5">
        <v>0</v>
      </c>
      <c r="V4307" s="4" t="s">
        <v>39</v>
      </c>
      <c r="W4307" s="4" t="s">
        <v>39</v>
      </c>
      <c r="X4307" s="4" t="s">
        <v>39</v>
      </c>
      <c r="Y4307" s="3">
        <v>133565000</v>
      </c>
    </row>
    <row r="4308" spans="1:25" x14ac:dyDescent="0.25">
      <c r="A4308" s="3">
        <v>702</v>
      </c>
      <c r="B4308" s="24" t="s">
        <v>4365</v>
      </c>
      <c r="C4308" s="4"/>
      <c r="D4308" s="3">
        <v>318246</v>
      </c>
      <c r="E4308" s="24"/>
      <c r="F4308" s="4" t="s">
        <v>45</v>
      </c>
      <c r="G4308" s="4" t="s">
        <v>33</v>
      </c>
      <c r="H4308" s="4" t="s">
        <v>34</v>
      </c>
      <c r="I4308" s="24" t="s">
        <v>209</v>
      </c>
      <c r="J4308" s="4" t="s">
        <v>36</v>
      </c>
      <c r="K4308" s="5">
        <v>11391.22</v>
      </c>
      <c r="L4308" s="5">
        <v>11391.22</v>
      </c>
      <c r="M4308" s="5">
        <v>0</v>
      </c>
      <c r="N4308" s="5">
        <v>0</v>
      </c>
      <c r="O4308" s="5">
        <v>0</v>
      </c>
      <c r="P4308" s="5">
        <v>0</v>
      </c>
      <c r="Q4308" s="5">
        <v>0</v>
      </c>
      <c r="R4308" s="25" t="s">
        <v>37</v>
      </c>
      <c r="S4308" s="25" t="s">
        <v>58</v>
      </c>
      <c r="T4308" s="5"/>
      <c r="U4308" s="5">
        <v>0</v>
      </c>
      <c r="V4308" s="4" t="s">
        <v>39</v>
      </c>
      <c r="W4308" s="4" t="s">
        <v>39</v>
      </c>
      <c r="X4308" s="4" t="s">
        <v>39</v>
      </c>
      <c r="Y4308" s="3">
        <v>11673.35</v>
      </c>
    </row>
    <row r="4309" spans="1:25" x14ac:dyDescent="0.25">
      <c r="A4309" s="3">
        <v>702</v>
      </c>
      <c r="B4309" s="24" t="s">
        <v>4366</v>
      </c>
      <c r="C4309" s="4"/>
      <c r="D4309" s="3">
        <v>317050</v>
      </c>
      <c r="E4309" s="24"/>
      <c r="F4309" s="4" t="s">
        <v>43</v>
      </c>
      <c r="G4309" s="4" t="s">
        <v>45</v>
      </c>
      <c r="H4309" s="4" t="s">
        <v>34</v>
      </c>
      <c r="I4309" s="24" t="s">
        <v>35</v>
      </c>
      <c r="J4309" s="4" t="s">
        <v>41</v>
      </c>
      <c r="K4309" s="5">
        <v>264677.46000000002</v>
      </c>
      <c r="L4309" s="5">
        <v>15970.637938115247</v>
      </c>
      <c r="M4309" s="5">
        <v>0</v>
      </c>
      <c r="N4309" s="5">
        <v>0</v>
      </c>
      <c r="O4309" s="5">
        <v>0</v>
      </c>
      <c r="P4309" s="5">
        <v>0</v>
      </c>
      <c r="Q4309" s="5">
        <v>0</v>
      </c>
      <c r="R4309" s="25" t="s">
        <v>37</v>
      </c>
      <c r="S4309" s="25" t="s">
        <v>38</v>
      </c>
      <c r="T4309" s="25">
        <v>200</v>
      </c>
      <c r="U4309" s="5">
        <v>0</v>
      </c>
      <c r="V4309" s="4" t="s">
        <v>39</v>
      </c>
      <c r="W4309" s="4" t="s">
        <v>39</v>
      </c>
      <c r="X4309" s="4" t="s">
        <v>39</v>
      </c>
      <c r="Y4309" s="3">
        <v>312306.7</v>
      </c>
    </row>
    <row r="4310" spans="1:25" x14ac:dyDescent="0.25">
      <c r="A4310" s="3">
        <v>702</v>
      </c>
      <c r="B4310" s="24" t="s">
        <v>4367</v>
      </c>
      <c r="C4310" s="4"/>
      <c r="D4310" s="3">
        <v>318359</v>
      </c>
      <c r="E4310" s="24"/>
      <c r="F4310" s="4" t="s">
        <v>43</v>
      </c>
      <c r="G4310" s="4" t="s">
        <v>45</v>
      </c>
      <c r="H4310" s="4" t="s">
        <v>34</v>
      </c>
      <c r="I4310" s="24" t="s">
        <v>35</v>
      </c>
      <c r="J4310" s="4" t="s">
        <v>41</v>
      </c>
      <c r="K4310" s="5">
        <v>660545.96</v>
      </c>
      <c r="L4310" s="5">
        <v>39857.343230680679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25" t="s">
        <v>37</v>
      </c>
      <c r="S4310" s="25" t="s">
        <v>38</v>
      </c>
      <c r="T4310" s="25">
        <v>410</v>
      </c>
      <c r="U4310" s="5">
        <v>0</v>
      </c>
      <c r="V4310" s="4" t="s">
        <v>39</v>
      </c>
      <c r="W4310" s="4" t="s">
        <v>39</v>
      </c>
      <c r="X4310" s="4" t="s">
        <v>39</v>
      </c>
      <c r="Y4310" s="3">
        <v>684605.57</v>
      </c>
    </row>
    <row r="4311" spans="1:25" x14ac:dyDescent="0.25">
      <c r="A4311" s="3">
        <v>702</v>
      </c>
      <c r="B4311" s="24" t="s">
        <v>4368</v>
      </c>
      <c r="C4311" s="4"/>
      <c r="D4311" s="3">
        <v>314798</v>
      </c>
      <c r="E4311" s="24"/>
      <c r="F4311" s="4" t="s">
        <v>45</v>
      </c>
      <c r="G4311" s="4" t="s">
        <v>45</v>
      </c>
      <c r="H4311" s="4" t="s">
        <v>34</v>
      </c>
      <c r="I4311" s="24" t="s">
        <v>35</v>
      </c>
      <c r="J4311" s="4" t="s">
        <v>36</v>
      </c>
      <c r="K4311" s="5">
        <v>417188.56</v>
      </c>
      <c r="L4311" s="5">
        <v>417188.56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25" t="s">
        <v>37</v>
      </c>
      <c r="S4311" s="25" t="s">
        <v>49</v>
      </c>
      <c r="T4311" s="5"/>
      <c r="U4311" s="5">
        <v>0</v>
      </c>
      <c r="V4311" s="4" t="s">
        <v>39</v>
      </c>
      <c r="W4311" s="4" t="s">
        <v>39</v>
      </c>
      <c r="X4311" s="4" t="s">
        <v>39</v>
      </c>
      <c r="Y4311" s="3">
        <v>424261.91</v>
      </c>
    </row>
    <row r="4312" spans="1:25" x14ac:dyDescent="0.25">
      <c r="A4312" s="3">
        <v>702</v>
      </c>
      <c r="B4312" s="24" t="s">
        <v>4369</v>
      </c>
      <c r="C4312" s="4"/>
      <c r="D4312" s="3">
        <v>309847</v>
      </c>
      <c r="E4312" s="24"/>
      <c r="F4312" s="4" t="s">
        <v>43</v>
      </c>
      <c r="G4312" s="4" t="s">
        <v>45</v>
      </c>
      <c r="H4312" s="4" t="s">
        <v>34</v>
      </c>
      <c r="I4312" s="24" t="s">
        <v>35</v>
      </c>
      <c r="J4312" s="4" t="s">
        <v>36</v>
      </c>
      <c r="K4312" s="5">
        <v>18915.39</v>
      </c>
      <c r="L4312" s="5">
        <v>18915.39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25" t="s">
        <v>37</v>
      </c>
      <c r="S4312" s="25" t="s">
        <v>38</v>
      </c>
      <c r="T4312" s="5"/>
      <c r="U4312" s="5">
        <v>0</v>
      </c>
      <c r="V4312" s="4" t="s">
        <v>39</v>
      </c>
      <c r="W4312" s="4" t="s">
        <v>39</v>
      </c>
      <c r="X4312" s="4" t="s">
        <v>39</v>
      </c>
      <c r="Y4312" s="3">
        <v>19782.62</v>
      </c>
    </row>
    <row r="4313" spans="1:25" x14ac:dyDescent="0.25">
      <c r="A4313" s="3">
        <v>702</v>
      </c>
      <c r="B4313" s="24" t="s">
        <v>4370</v>
      </c>
      <c r="C4313" s="4"/>
      <c r="D4313" s="3">
        <v>309847</v>
      </c>
      <c r="E4313" s="24"/>
      <c r="F4313" s="4" t="s">
        <v>43</v>
      </c>
      <c r="G4313" s="4" t="s">
        <v>45</v>
      </c>
      <c r="H4313" s="4" t="s">
        <v>34</v>
      </c>
      <c r="I4313" s="24" t="s">
        <v>35</v>
      </c>
      <c r="J4313" s="4" t="s">
        <v>36</v>
      </c>
      <c r="K4313" s="5">
        <v>14741.05</v>
      </c>
      <c r="L4313" s="5">
        <v>14741.05</v>
      </c>
      <c r="M4313" s="5">
        <v>0</v>
      </c>
      <c r="N4313" s="5">
        <v>0</v>
      </c>
      <c r="O4313" s="5">
        <v>0</v>
      </c>
      <c r="P4313" s="5">
        <v>0</v>
      </c>
      <c r="Q4313" s="5">
        <v>0</v>
      </c>
      <c r="R4313" s="25" t="s">
        <v>37</v>
      </c>
      <c r="S4313" s="25" t="s">
        <v>38</v>
      </c>
      <c r="T4313" s="5"/>
      <c r="U4313" s="5">
        <v>0</v>
      </c>
      <c r="V4313" s="4" t="s">
        <v>39</v>
      </c>
      <c r="W4313" s="4" t="s">
        <v>39</v>
      </c>
      <c r="X4313" s="4" t="s">
        <v>39</v>
      </c>
      <c r="Y4313" s="3">
        <v>15419.52</v>
      </c>
    </row>
    <row r="4314" spans="1:25" x14ac:dyDescent="0.25">
      <c r="A4314" s="3">
        <v>702</v>
      </c>
      <c r="B4314" s="24" t="s">
        <v>4371</v>
      </c>
      <c r="C4314" s="4"/>
      <c r="D4314" s="3">
        <v>318132</v>
      </c>
      <c r="E4314" s="24"/>
      <c r="F4314" s="4" t="s">
        <v>45</v>
      </c>
      <c r="G4314" s="4" t="s">
        <v>33</v>
      </c>
      <c r="H4314" s="4" t="s">
        <v>34</v>
      </c>
      <c r="I4314" s="24" t="s">
        <v>35</v>
      </c>
      <c r="J4314" s="4" t="s">
        <v>36</v>
      </c>
      <c r="K4314" s="5">
        <v>30640.61</v>
      </c>
      <c r="L4314" s="5">
        <v>30640.61</v>
      </c>
      <c r="M4314" s="5">
        <v>0</v>
      </c>
      <c r="N4314" s="5">
        <v>0</v>
      </c>
      <c r="O4314" s="5">
        <v>0</v>
      </c>
      <c r="P4314" s="5">
        <v>30640.61</v>
      </c>
      <c r="Q4314" s="5">
        <v>30640.61</v>
      </c>
      <c r="R4314" s="25" t="s">
        <v>102</v>
      </c>
      <c r="S4314" s="25" t="s">
        <v>58</v>
      </c>
      <c r="T4314" s="5"/>
      <c r="U4314" s="5">
        <v>30640.61</v>
      </c>
      <c r="V4314" s="4" t="s">
        <v>39</v>
      </c>
      <c r="W4314" s="4" t="s">
        <v>39</v>
      </c>
      <c r="X4314" s="4" t="s">
        <v>39</v>
      </c>
      <c r="Y4314" s="3">
        <v>37303.07</v>
      </c>
    </row>
    <row r="4315" spans="1:25" x14ac:dyDescent="0.25">
      <c r="A4315" s="3">
        <v>702</v>
      </c>
      <c r="B4315" s="24" t="s">
        <v>4372</v>
      </c>
      <c r="C4315" s="4"/>
      <c r="D4315" s="3">
        <v>318132</v>
      </c>
      <c r="E4315" s="24"/>
      <c r="F4315" s="4" t="s">
        <v>45</v>
      </c>
      <c r="G4315" s="4" t="s">
        <v>33</v>
      </c>
      <c r="H4315" s="4" t="s">
        <v>34</v>
      </c>
      <c r="I4315" s="24" t="s">
        <v>35</v>
      </c>
      <c r="J4315" s="4" t="s">
        <v>36</v>
      </c>
      <c r="K4315" s="5">
        <v>30640.61</v>
      </c>
      <c r="L4315" s="5">
        <v>30640.61</v>
      </c>
      <c r="M4315" s="5">
        <v>0</v>
      </c>
      <c r="N4315" s="5">
        <v>0</v>
      </c>
      <c r="O4315" s="5">
        <v>0</v>
      </c>
      <c r="P4315" s="5">
        <v>30640.61</v>
      </c>
      <c r="Q4315" s="5">
        <v>30640.61</v>
      </c>
      <c r="R4315" s="25" t="s">
        <v>102</v>
      </c>
      <c r="S4315" s="25" t="s">
        <v>58</v>
      </c>
      <c r="T4315" s="5"/>
      <c r="U4315" s="5">
        <v>30640.61</v>
      </c>
      <c r="V4315" s="4" t="s">
        <v>39</v>
      </c>
      <c r="W4315" s="4" t="s">
        <v>39</v>
      </c>
      <c r="X4315" s="4" t="s">
        <v>39</v>
      </c>
      <c r="Y4315" s="3">
        <v>37303.07</v>
      </c>
    </row>
    <row r="4316" spans="1:25" x14ac:dyDescent="0.25">
      <c r="A4316" s="3">
        <v>702</v>
      </c>
      <c r="B4316" s="24" t="s">
        <v>4373</v>
      </c>
      <c r="C4316" s="4"/>
      <c r="D4316" s="3">
        <v>320248</v>
      </c>
      <c r="E4316" s="24"/>
      <c r="F4316" s="4" t="s">
        <v>33</v>
      </c>
      <c r="G4316" s="4" t="s">
        <v>33</v>
      </c>
      <c r="H4316" s="4" t="s">
        <v>34</v>
      </c>
      <c r="I4316" s="24" t="s">
        <v>35</v>
      </c>
      <c r="J4316" s="4" t="s">
        <v>36</v>
      </c>
      <c r="K4316" s="5">
        <v>27625.16</v>
      </c>
      <c r="L4316" s="5">
        <v>27625.16</v>
      </c>
      <c r="M4316" s="5">
        <v>27625.16</v>
      </c>
      <c r="N4316" s="5">
        <v>0</v>
      </c>
      <c r="O4316" s="5">
        <v>0</v>
      </c>
      <c r="P4316" s="5">
        <v>0</v>
      </c>
      <c r="Q4316" s="5">
        <v>27625.16</v>
      </c>
      <c r="R4316" s="25" t="s">
        <v>48</v>
      </c>
      <c r="S4316" s="25" t="s">
        <v>38</v>
      </c>
      <c r="T4316" s="5"/>
      <c r="U4316" s="5">
        <v>0</v>
      </c>
      <c r="V4316" s="4" t="s">
        <v>39</v>
      </c>
      <c r="W4316" s="4" t="s">
        <v>39</v>
      </c>
      <c r="X4316" s="4" t="s">
        <v>39</v>
      </c>
      <c r="Y4316" s="3">
        <v>36920.089999999997</v>
      </c>
    </row>
    <row r="4317" spans="1:25" x14ac:dyDescent="0.25">
      <c r="A4317" s="3">
        <v>702</v>
      </c>
      <c r="B4317" s="24" t="s">
        <v>4374</v>
      </c>
      <c r="C4317" s="4"/>
      <c r="D4317" s="3">
        <v>316339</v>
      </c>
      <c r="E4317" s="24"/>
      <c r="F4317" s="4" t="s">
        <v>43</v>
      </c>
      <c r="G4317" s="4" t="s">
        <v>45</v>
      </c>
      <c r="H4317" s="4" t="s">
        <v>34</v>
      </c>
      <c r="I4317" s="24" t="s">
        <v>35</v>
      </c>
      <c r="J4317" s="4" t="s">
        <v>36</v>
      </c>
      <c r="K4317" s="5">
        <v>42275.839999999997</v>
      </c>
      <c r="L4317" s="5">
        <v>42275.839999999997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25" t="s">
        <v>37</v>
      </c>
      <c r="S4317" s="25" t="s">
        <v>58</v>
      </c>
      <c r="T4317" s="5"/>
      <c r="U4317" s="5">
        <v>0</v>
      </c>
      <c r="V4317" s="4" t="s">
        <v>39</v>
      </c>
      <c r="W4317" s="4" t="s">
        <v>39</v>
      </c>
      <c r="X4317" s="4" t="s">
        <v>39</v>
      </c>
      <c r="Y4317" s="3">
        <v>43334.84</v>
      </c>
    </row>
    <row r="4318" spans="1:25" x14ac:dyDescent="0.25">
      <c r="A4318" s="3">
        <v>702</v>
      </c>
      <c r="B4318" s="24" t="s">
        <v>4375</v>
      </c>
      <c r="C4318" s="4"/>
      <c r="D4318" s="3">
        <v>311796</v>
      </c>
      <c r="E4318" s="24"/>
      <c r="F4318" s="4" t="s">
        <v>43</v>
      </c>
      <c r="G4318" s="4" t="s">
        <v>45</v>
      </c>
      <c r="H4318" s="4" t="s">
        <v>34</v>
      </c>
      <c r="I4318" s="24" t="s">
        <v>35</v>
      </c>
      <c r="J4318" s="4" t="s">
        <v>41</v>
      </c>
      <c r="K4318" s="5">
        <v>267651.08</v>
      </c>
      <c r="L4318" s="5">
        <v>16150.066168934518</v>
      </c>
      <c r="M4318" s="5">
        <v>0</v>
      </c>
      <c r="N4318" s="5">
        <v>0</v>
      </c>
      <c r="O4318" s="5">
        <v>0</v>
      </c>
      <c r="P4318" s="5">
        <v>0</v>
      </c>
      <c r="Q4318" s="5">
        <v>0</v>
      </c>
      <c r="R4318" s="25" t="s">
        <v>37</v>
      </c>
      <c r="S4318" s="25" t="s">
        <v>38</v>
      </c>
      <c r="T4318" s="5"/>
      <c r="U4318" s="5">
        <v>0</v>
      </c>
      <c r="V4318" s="4" t="s">
        <v>39</v>
      </c>
      <c r="W4318" s="4" t="s">
        <v>39</v>
      </c>
      <c r="X4318" s="4" t="s">
        <v>39</v>
      </c>
      <c r="Y4318" s="3">
        <v>301902.26</v>
      </c>
    </row>
    <row r="4319" spans="1:25" x14ac:dyDescent="0.25">
      <c r="A4319" s="3">
        <v>702</v>
      </c>
      <c r="B4319" s="24" t="s">
        <v>4376</v>
      </c>
      <c r="C4319" s="4"/>
      <c r="D4319" s="3">
        <v>317033</v>
      </c>
      <c r="E4319" s="24"/>
      <c r="F4319" s="4" t="s">
        <v>107</v>
      </c>
      <c r="G4319" s="4" t="s">
        <v>107</v>
      </c>
      <c r="H4319" s="4" t="s">
        <v>34</v>
      </c>
      <c r="I4319" s="24" t="s">
        <v>35</v>
      </c>
      <c r="J4319" s="4" t="s">
        <v>36</v>
      </c>
      <c r="K4319" s="5">
        <v>61804.47</v>
      </c>
      <c r="L4319" s="5">
        <v>61804.47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25" t="s">
        <v>37</v>
      </c>
      <c r="S4319" s="25" t="s">
        <v>531</v>
      </c>
      <c r="T4319" s="5"/>
      <c r="U4319" s="5">
        <v>0</v>
      </c>
      <c r="V4319" s="4" t="s">
        <v>39</v>
      </c>
      <c r="W4319" s="4" t="s">
        <v>39</v>
      </c>
      <c r="X4319" s="4" t="s">
        <v>39</v>
      </c>
      <c r="Y4319" s="3">
        <v>63326.33</v>
      </c>
    </row>
    <row r="4320" spans="1:25" x14ac:dyDescent="0.25">
      <c r="A4320" s="3">
        <v>702</v>
      </c>
      <c r="B4320" s="24" t="s">
        <v>4377</v>
      </c>
      <c r="C4320" s="4"/>
      <c r="D4320" s="3">
        <v>309847</v>
      </c>
      <c r="E4320" s="24"/>
      <c r="F4320" s="4" t="s">
        <v>45</v>
      </c>
      <c r="G4320" s="4" t="s">
        <v>45</v>
      </c>
      <c r="H4320" s="4" t="s">
        <v>34</v>
      </c>
      <c r="I4320" s="24" t="s">
        <v>35</v>
      </c>
      <c r="J4320" s="4" t="s">
        <v>36</v>
      </c>
      <c r="K4320" s="5">
        <v>1256054.07</v>
      </c>
      <c r="L4320" s="5">
        <v>1256054.07</v>
      </c>
      <c r="M4320" s="5">
        <v>0</v>
      </c>
      <c r="N4320" s="5">
        <v>0</v>
      </c>
      <c r="O4320" s="5">
        <v>0</v>
      </c>
      <c r="P4320" s="5">
        <v>0</v>
      </c>
      <c r="Q4320" s="5">
        <v>0</v>
      </c>
      <c r="R4320" s="25" t="s">
        <v>37</v>
      </c>
      <c r="S4320" s="25" t="s">
        <v>38</v>
      </c>
      <c r="T4320" s="5"/>
      <c r="U4320" s="5">
        <v>0</v>
      </c>
      <c r="V4320" s="4" t="s">
        <v>39</v>
      </c>
      <c r="W4320" s="4" t="s">
        <v>39</v>
      </c>
      <c r="X4320" s="4" t="s">
        <v>39</v>
      </c>
      <c r="Y4320" s="3">
        <v>1307280.8400000001</v>
      </c>
    </row>
    <row r="4321" spans="1:25" x14ac:dyDescent="0.25">
      <c r="A4321" s="3">
        <v>702</v>
      </c>
      <c r="B4321" s="24" t="s">
        <v>4378</v>
      </c>
      <c r="C4321" s="4"/>
      <c r="D4321" s="3">
        <v>311796</v>
      </c>
      <c r="E4321" s="24"/>
      <c r="F4321" s="4" t="s">
        <v>43</v>
      </c>
      <c r="G4321" s="4" t="s">
        <v>45</v>
      </c>
      <c r="H4321" s="4" t="s">
        <v>34</v>
      </c>
      <c r="I4321" s="24" t="s">
        <v>35</v>
      </c>
      <c r="J4321" s="4" t="s">
        <v>41</v>
      </c>
      <c r="K4321" s="5">
        <v>404409.36</v>
      </c>
      <c r="L4321" s="5">
        <v>24402.060785020782</v>
      </c>
      <c r="M4321" s="5">
        <v>0</v>
      </c>
      <c r="N4321" s="5">
        <v>0</v>
      </c>
      <c r="O4321" s="5">
        <v>0</v>
      </c>
      <c r="P4321" s="5">
        <v>0</v>
      </c>
      <c r="Q4321" s="5">
        <v>0</v>
      </c>
      <c r="R4321" s="25" t="s">
        <v>37</v>
      </c>
      <c r="S4321" s="25" t="s">
        <v>38</v>
      </c>
      <c r="T4321" s="25">
        <v>200</v>
      </c>
      <c r="U4321" s="5">
        <v>0</v>
      </c>
      <c r="V4321" s="4" t="s">
        <v>39</v>
      </c>
      <c r="W4321" s="4" t="s">
        <v>39</v>
      </c>
      <c r="X4321" s="4" t="s">
        <v>39</v>
      </c>
      <c r="Y4321" s="3">
        <v>458801.83</v>
      </c>
    </row>
    <row r="4322" spans="1:25" x14ac:dyDescent="0.25">
      <c r="A4322" s="3">
        <v>702</v>
      </c>
      <c r="B4322" s="24" t="s">
        <v>4379</v>
      </c>
      <c r="C4322" s="4"/>
      <c r="D4322" s="3">
        <v>309847</v>
      </c>
      <c r="E4322" s="24"/>
      <c r="F4322" s="4" t="s">
        <v>43</v>
      </c>
      <c r="G4322" s="4" t="s">
        <v>45</v>
      </c>
      <c r="H4322" s="4" t="s">
        <v>34</v>
      </c>
      <c r="I4322" s="24" t="s">
        <v>35</v>
      </c>
      <c r="J4322" s="4" t="s">
        <v>36</v>
      </c>
      <c r="K4322" s="5">
        <v>3000000</v>
      </c>
      <c r="L4322" s="5">
        <v>3000000</v>
      </c>
      <c r="M4322" s="5">
        <v>0</v>
      </c>
      <c r="N4322" s="5">
        <v>0</v>
      </c>
      <c r="O4322" s="5">
        <v>0</v>
      </c>
      <c r="P4322" s="5">
        <v>0</v>
      </c>
      <c r="Q4322" s="5">
        <v>0</v>
      </c>
      <c r="R4322" s="25" t="s">
        <v>37</v>
      </c>
      <c r="S4322" s="25" t="s">
        <v>38</v>
      </c>
      <c r="T4322" s="5"/>
      <c r="U4322" s="5">
        <v>0</v>
      </c>
      <c r="V4322" s="4" t="s">
        <v>39</v>
      </c>
      <c r="W4322" s="4" t="s">
        <v>39</v>
      </c>
      <c r="X4322" s="4" t="s">
        <v>39</v>
      </c>
      <c r="Y4322" s="3">
        <v>3000000</v>
      </c>
    </row>
    <row r="4323" spans="1:25" x14ac:dyDescent="0.25">
      <c r="A4323" s="3">
        <v>702</v>
      </c>
      <c r="B4323" s="24" t="s">
        <v>4380</v>
      </c>
      <c r="C4323" s="4"/>
      <c r="D4323" s="3">
        <v>311796</v>
      </c>
      <c r="E4323" s="24"/>
      <c r="F4323" s="4" t="s">
        <v>43</v>
      </c>
      <c r="G4323" s="4" t="s">
        <v>45</v>
      </c>
      <c r="H4323" s="4" t="s">
        <v>34</v>
      </c>
      <c r="I4323" s="24" t="s">
        <v>35</v>
      </c>
      <c r="J4323" s="4" t="s">
        <v>41</v>
      </c>
      <c r="K4323" s="5">
        <v>255351.81</v>
      </c>
      <c r="L4323" s="5">
        <v>15407.928217054812</v>
      </c>
      <c r="M4323" s="5">
        <v>0</v>
      </c>
      <c r="N4323" s="5">
        <v>0</v>
      </c>
      <c r="O4323" s="5">
        <v>0</v>
      </c>
      <c r="P4323" s="5">
        <v>0</v>
      </c>
      <c r="Q4323" s="5">
        <v>0</v>
      </c>
      <c r="R4323" s="25" t="s">
        <v>37</v>
      </c>
      <c r="S4323" s="25" t="s">
        <v>38</v>
      </c>
      <c r="T4323" s="5"/>
      <c r="U4323" s="5">
        <v>0</v>
      </c>
      <c r="V4323" s="4" t="s">
        <v>39</v>
      </c>
      <c r="W4323" s="4" t="s">
        <v>39</v>
      </c>
      <c r="X4323" s="4" t="s">
        <v>39</v>
      </c>
      <c r="Y4323" s="3">
        <v>282663.7</v>
      </c>
    </row>
    <row r="4324" spans="1:25" x14ac:dyDescent="0.25">
      <c r="A4324" s="3">
        <v>702</v>
      </c>
      <c r="B4324" s="24" t="s">
        <v>4381</v>
      </c>
      <c r="C4324" s="4"/>
      <c r="D4324" s="3">
        <v>309847</v>
      </c>
      <c r="E4324" s="24"/>
      <c r="F4324" s="4" t="s">
        <v>43</v>
      </c>
      <c r="G4324" s="4" t="s">
        <v>45</v>
      </c>
      <c r="H4324" s="4" t="s">
        <v>34</v>
      </c>
      <c r="I4324" s="24" t="s">
        <v>35</v>
      </c>
      <c r="J4324" s="4" t="s">
        <v>36</v>
      </c>
      <c r="K4324" s="5">
        <v>18820.36</v>
      </c>
      <c r="L4324" s="5">
        <v>18820.36</v>
      </c>
      <c r="M4324" s="5">
        <v>0</v>
      </c>
      <c r="N4324" s="5">
        <v>0</v>
      </c>
      <c r="O4324" s="5">
        <v>0</v>
      </c>
      <c r="P4324" s="5">
        <v>0</v>
      </c>
      <c r="Q4324" s="5">
        <v>0</v>
      </c>
      <c r="R4324" s="25" t="s">
        <v>37</v>
      </c>
      <c r="S4324" s="25" t="s">
        <v>38</v>
      </c>
      <c r="T4324" s="5"/>
      <c r="U4324" s="5">
        <v>0</v>
      </c>
      <c r="V4324" s="4" t="s">
        <v>39</v>
      </c>
      <c r="W4324" s="4" t="s">
        <v>39</v>
      </c>
      <c r="X4324" s="4" t="s">
        <v>39</v>
      </c>
      <c r="Y4324" s="3">
        <v>19685.04</v>
      </c>
    </row>
    <row r="4325" spans="1:25" x14ac:dyDescent="0.25">
      <c r="A4325" s="3">
        <v>702</v>
      </c>
      <c r="B4325" s="24" t="s">
        <v>4382</v>
      </c>
      <c r="C4325" s="4"/>
      <c r="D4325" s="3">
        <v>320398</v>
      </c>
      <c r="E4325" s="24"/>
      <c r="F4325" s="4" t="s">
        <v>43</v>
      </c>
      <c r="G4325" s="4" t="s">
        <v>45</v>
      </c>
      <c r="H4325" s="4" t="s">
        <v>34</v>
      </c>
      <c r="I4325" s="24" t="s">
        <v>35</v>
      </c>
      <c r="J4325" s="4" t="s">
        <v>41</v>
      </c>
      <c r="K4325" s="5">
        <v>126916.94</v>
      </c>
      <c r="L4325" s="5">
        <v>7658.1681604224877</v>
      </c>
      <c r="M4325" s="5">
        <v>0</v>
      </c>
      <c r="N4325" s="5">
        <v>0</v>
      </c>
      <c r="O4325" s="5">
        <v>0</v>
      </c>
      <c r="P4325" s="5">
        <v>0</v>
      </c>
      <c r="Q4325" s="5">
        <v>0</v>
      </c>
      <c r="R4325" s="25" t="s">
        <v>37</v>
      </c>
      <c r="S4325" s="25" t="s">
        <v>38</v>
      </c>
      <c r="T4325" s="5"/>
      <c r="U4325" s="5">
        <v>0</v>
      </c>
      <c r="V4325" s="4" t="s">
        <v>39</v>
      </c>
      <c r="W4325" s="4" t="s">
        <v>39</v>
      </c>
      <c r="X4325" s="4" t="s">
        <v>39</v>
      </c>
      <c r="Y4325" s="3">
        <v>132863.21</v>
      </c>
    </row>
    <row r="4326" spans="1:25" x14ac:dyDescent="0.25">
      <c r="A4326" s="3">
        <v>702</v>
      </c>
      <c r="B4326" s="24" t="s">
        <v>4383</v>
      </c>
      <c r="C4326" s="4"/>
      <c r="D4326" s="3">
        <v>317050</v>
      </c>
      <c r="E4326" s="24"/>
      <c r="F4326" s="4" t="s">
        <v>43</v>
      </c>
      <c r="G4326" s="4" t="s">
        <v>45</v>
      </c>
      <c r="H4326" s="4" t="s">
        <v>34</v>
      </c>
      <c r="I4326" s="24" t="s">
        <v>35</v>
      </c>
      <c r="J4326" s="4" t="s">
        <v>41</v>
      </c>
      <c r="K4326" s="5">
        <v>290723.18</v>
      </c>
      <c r="L4326" s="5">
        <v>17542.236683084036</v>
      </c>
      <c r="M4326" s="5">
        <v>0</v>
      </c>
      <c r="N4326" s="5">
        <v>0</v>
      </c>
      <c r="O4326" s="5">
        <v>0</v>
      </c>
      <c r="P4326" s="5">
        <v>0</v>
      </c>
      <c r="Q4326" s="5">
        <v>0</v>
      </c>
      <c r="R4326" s="25" t="s">
        <v>37</v>
      </c>
      <c r="S4326" s="25" t="s">
        <v>38</v>
      </c>
      <c r="T4326" s="5"/>
      <c r="U4326" s="5">
        <v>0</v>
      </c>
      <c r="V4326" s="4" t="s">
        <v>39</v>
      </c>
      <c r="W4326" s="4" t="s">
        <v>39</v>
      </c>
      <c r="X4326" s="4" t="s">
        <v>39</v>
      </c>
      <c r="Y4326" s="3">
        <v>353196.92</v>
      </c>
    </row>
    <row r="4327" spans="1:25" x14ac:dyDescent="0.25">
      <c r="A4327" s="3">
        <v>702</v>
      </c>
      <c r="B4327" s="24" t="s">
        <v>4384</v>
      </c>
      <c r="C4327" s="4"/>
      <c r="D4327" s="3">
        <v>311796</v>
      </c>
      <c r="E4327" s="24"/>
      <c r="F4327" s="4" t="s">
        <v>43</v>
      </c>
      <c r="G4327" s="4" t="s">
        <v>45</v>
      </c>
      <c r="H4327" s="4" t="s">
        <v>34</v>
      </c>
      <c r="I4327" s="24" t="s">
        <v>35</v>
      </c>
      <c r="J4327" s="4" t="s">
        <v>41</v>
      </c>
      <c r="K4327" s="5">
        <v>265209.15999999997</v>
      </c>
      <c r="L4327" s="5">
        <v>16002.720716118691</v>
      </c>
      <c r="M4327" s="5">
        <v>0</v>
      </c>
      <c r="N4327" s="5">
        <v>0</v>
      </c>
      <c r="O4327" s="5">
        <v>0</v>
      </c>
      <c r="P4327" s="5">
        <v>0</v>
      </c>
      <c r="Q4327" s="5">
        <v>0</v>
      </c>
      <c r="R4327" s="25" t="s">
        <v>37</v>
      </c>
      <c r="S4327" s="25" t="s">
        <v>38</v>
      </c>
      <c r="T4327" s="5"/>
      <c r="U4327" s="5">
        <v>0</v>
      </c>
      <c r="V4327" s="4" t="s">
        <v>39</v>
      </c>
      <c r="W4327" s="4" t="s">
        <v>39</v>
      </c>
      <c r="X4327" s="4" t="s">
        <v>39</v>
      </c>
      <c r="Y4327" s="3">
        <v>298404.08</v>
      </c>
    </row>
    <row r="4328" spans="1:25" x14ac:dyDescent="0.25">
      <c r="A4328" s="3">
        <v>702</v>
      </c>
      <c r="B4328" s="24" t="s">
        <v>4385</v>
      </c>
      <c r="C4328" s="4"/>
      <c r="D4328" s="3">
        <v>311796</v>
      </c>
      <c r="E4328" s="24"/>
      <c r="F4328" s="4" t="s">
        <v>43</v>
      </c>
      <c r="G4328" s="4" t="s">
        <v>45</v>
      </c>
      <c r="H4328" s="4" t="s">
        <v>34</v>
      </c>
      <c r="I4328" s="24" t="s">
        <v>35</v>
      </c>
      <c r="J4328" s="4" t="s">
        <v>41</v>
      </c>
      <c r="K4328" s="5">
        <v>267651.08</v>
      </c>
      <c r="L4328" s="5">
        <v>16150.066168934518</v>
      </c>
      <c r="M4328" s="5">
        <v>0</v>
      </c>
      <c r="N4328" s="5">
        <v>0</v>
      </c>
      <c r="O4328" s="5">
        <v>0</v>
      </c>
      <c r="P4328" s="5">
        <v>0</v>
      </c>
      <c r="Q4328" s="5">
        <v>0</v>
      </c>
      <c r="R4328" s="25" t="s">
        <v>37</v>
      </c>
      <c r="S4328" s="25" t="s">
        <v>38</v>
      </c>
      <c r="T4328" s="5"/>
      <c r="U4328" s="5">
        <v>0</v>
      </c>
      <c r="V4328" s="4" t="s">
        <v>39</v>
      </c>
      <c r="W4328" s="4" t="s">
        <v>39</v>
      </c>
      <c r="X4328" s="4" t="s">
        <v>39</v>
      </c>
      <c r="Y4328" s="3">
        <v>301902.26</v>
      </c>
    </row>
    <row r="4329" spans="1:25" x14ac:dyDescent="0.25">
      <c r="A4329" s="3">
        <v>702</v>
      </c>
      <c r="B4329" s="24" t="s">
        <v>4386</v>
      </c>
      <c r="C4329" s="4"/>
      <c r="D4329" s="3">
        <v>318359</v>
      </c>
      <c r="E4329" s="24"/>
      <c r="F4329" s="4" t="s">
        <v>43</v>
      </c>
      <c r="G4329" s="4" t="s">
        <v>45</v>
      </c>
      <c r="H4329" s="4" t="s">
        <v>34</v>
      </c>
      <c r="I4329" s="24" t="s">
        <v>35</v>
      </c>
      <c r="J4329" s="4" t="s">
        <v>41</v>
      </c>
      <c r="K4329" s="5">
        <v>4675254.0199999996</v>
      </c>
      <c r="L4329" s="5">
        <v>282104.82759709802</v>
      </c>
      <c r="M4329" s="5">
        <v>0</v>
      </c>
      <c r="N4329" s="5">
        <v>0</v>
      </c>
      <c r="O4329" s="5">
        <v>0</v>
      </c>
      <c r="P4329" s="5">
        <v>0</v>
      </c>
      <c r="Q4329" s="5">
        <v>0</v>
      </c>
      <c r="R4329" s="25" t="s">
        <v>37</v>
      </c>
      <c r="S4329" s="25" t="s">
        <v>38</v>
      </c>
      <c r="T4329" s="5"/>
      <c r="U4329" s="5">
        <v>0</v>
      </c>
      <c r="V4329" s="4" t="s">
        <v>39</v>
      </c>
      <c r="W4329" s="4" t="s">
        <v>39</v>
      </c>
      <c r="X4329" s="4" t="s">
        <v>39</v>
      </c>
      <c r="Y4329" s="3">
        <v>5056113</v>
      </c>
    </row>
    <row r="4330" spans="1:25" x14ac:dyDescent="0.25">
      <c r="A4330" s="3">
        <v>702</v>
      </c>
      <c r="B4330" s="24" t="s">
        <v>4387</v>
      </c>
      <c r="C4330" s="4"/>
      <c r="D4330" s="3">
        <v>320398</v>
      </c>
      <c r="E4330" s="24"/>
      <c r="F4330" s="4" t="s">
        <v>43</v>
      </c>
      <c r="G4330" s="4" t="s">
        <v>45</v>
      </c>
      <c r="H4330" s="4" t="s">
        <v>34</v>
      </c>
      <c r="I4330" s="24" t="s">
        <v>35</v>
      </c>
      <c r="J4330" s="4" t="s">
        <v>41</v>
      </c>
      <c r="K4330" s="5">
        <v>279978.93</v>
      </c>
      <c r="L4330" s="5">
        <v>16893.928638014408</v>
      </c>
      <c r="M4330" s="5">
        <v>0</v>
      </c>
      <c r="N4330" s="5">
        <v>0</v>
      </c>
      <c r="O4330" s="5">
        <v>0</v>
      </c>
      <c r="P4330" s="5">
        <v>0</v>
      </c>
      <c r="Q4330" s="5">
        <v>0</v>
      </c>
      <c r="R4330" s="25" t="s">
        <v>37</v>
      </c>
      <c r="S4330" s="25" t="s">
        <v>38</v>
      </c>
      <c r="T4330" s="5"/>
      <c r="U4330" s="5">
        <v>0</v>
      </c>
      <c r="V4330" s="4" t="s">
        <v>39</v>
      </c>
      <c r="W4330" s="4" t="s">
        <v>39</v>
      </c>
      <c r="X4330" s="4" t="s">
        <v>39</v>
      </c>
      <c r="Y4330" s="3">
        <v>337805.49</v>
      </c>
    </row>
    <row r="4331" spans="1:25" x14ac:dyDescent="0.25">
      <c r="A4331" s="3">
        <v>702</v>
      </c>
      <c r="B4331" s="24" t="s">
        <v>4388</v>
      </c>
      <c r="C4331" s="4"/>
      <c r="D4331" s="3">
        <v>318359</v>
      </c>
      <c r="E4331" s="24"/>
      <c r="F4331" s="4" t="s">
        <v>43</v>
      </c>
      <c r="G4331" s="4" t="s">
        <v>45</v>
      </c>
      <c r="H4331" s="4" t="s">
        <v>34</v>
      </c>
      <c r="I4331" s="24" t="s">
        <v>35</v>
      </c>
      <c r="J4331" s="4" t="s">
        <v>41</v>
      </c>
      <c r="K4331" s="5">
        <v>1152123.3899999999</v>
      </c>
      <c r="L4331" s="5">
        <v>69519.125360066348</v>
      </c>
      <c r="M4331" s="5">
        <v>0</v>
      </c>
      <c r="N4331" s="5">
        <v>0</v>
      </c>
      <c r="O4331" s="5">
        <v>0</v>
      </c>
      <c r="P4331" s="5">
        <v>0</v>
      </c>
      <c r="Q4331" s="5">
        <v>0</v>
      </c>
      <c r="R4331" s="25" t="s">
        <v>37</v>
      </c>
      <c r="S4331" s="25" t="s">
        <v>38</v>
      </c>
      <c r="T4331" s="5"/>
      <c r="U4331" s="5">
        <v>0</v>
      </c>
      <c r="V4331" s="4" t="s">
        <v>39</v>
      </c>
      <c r="W4331" s="4" t="s">
        <v>39</v>
      </c>
      <c r="X4331" s="4" t="s">
        <v>39</v>
      </c>
      <c r="Y4331" s="3">
        <v>1190050.73</v>
      </c>
    </row>
    <row r="4332" spans="1:25" x14ac:dyDescent="0.25">
      <c r="A4332" s="3">
        <v>702</v>
      </c>
      <c r="B4332" s="24" t="s">
        <v>4389</v>
      </c>
      <c r="C4332" s="4"/>
      <c r="D4332" s="3">
        <v>314798</v>
      </c>
      <c r="E4332" s="24"/>
      <c r="F4332" s="4" t="s">
        <v>45</v>
      </c>
      <c r="G4332" s="4" t="s">
        <v>45</v>
      </c>
      <c r="H4332" s="4" t="s">
        <v>34</v>
      </c>
      <c r="I4332" s="24" t="s">
        <v>35</v>
      </c>
      <c r="J4332" s="4" t="s">
        <v>36</v>
      </c>
      <c r="K4332" s="5">
        <v>682372.08</v>
      </c>
      <c r="L4332" s="5">
        <v>682372.08</v>
      </c>
      <c r="M4332" s="5">
        <v>0</v>
      </c>
      <c r="N4332" s="5">
        <v>0</v>
      </c>
      <c r="O4332" s="5">
        <v>0</v>
      </c>
      <c r="P4332" s="5">
        <v>0</v>
      </c>
      <c r="Q4332" s="5">
        <v>0</v>
      </c>
      <c r="R4332" s="25" t="s">
        <v>37</v>
      </c>
      <c r="S4332" s="25" t="s">
        <v>49</v>
      </c>
      <c r="T4332" s="5"/>
      <c r="U4332" s="5">
        <v>0</v>
      </c>
      <c r="V4332" s="4" t="s">
        <v>39</v>
      </c>
      <c r="W4332" s="4" t="s">
        <v>39</v>
      </c>
      <c r="X4332" s="4" t="s">
        <v>39</v>
      </c>
      <c r="Y4332" s="3">
        <v>716252.7</v>
      </c>
    </row>
    <row r="4333" spans="1:25" x14ac:dyDescent="0.25">
      <c r="A4333" s="3">
        <v>702</v>
      </c>
      <c r="B4333" s="24" t="s">
        <v>4390</v>
      </c>
      <c r="C4333" s="4"/>
      <c r="D4333" s="3">
        <v>314798</v>
      </c>
      <c r="E4333" s="24"/>
      <c r="F4333" s="4" t="s">
        <v>107</v>
      </c>
      <c r="G4333" s="4" t="s">
        <v>107</v>
      </c>
      <c r="H4333" s="4" t="s">
        <v>34</v>
      </c>
      <c r="I4333" s="24" t="s">
        <v>35</v>
      </c>
      <c r="J4333" s="4" t="s">
        <v>36</v>
      </c>
      <c r="K4333" s="5">
        <v>69911.429999999993</v>
      </c>
      <c r="L4333" s="5">
        <v>69911.429999999993</v>
      </c>
      <c r="M4333" s="5">
        <v>0</v>
      </c>
      <c r="N4333" s="5">
        <v>0</v>
      </c>
      <c r="O4333" s="5">
        <v>0</v>
      </c>
      <c r="P4333" s="5">
        <v>0</v>
      </c>
      <c r="Q4333" s="5">
        <v>0</v>
      </c>
      <c r="R4333" s="25" t="s">
        <v>37</v>
      </c>
      <c r="S4333" s="25" t="s">
        <v>49</v>
      </c>
      <c r="T4333" s="5"/>
      <c r="U4333" s="5">
        <v>0</v>
      </c>
      <c r="V4333" s="4" t="s">
        <v>39</v>
      </c>
      <c r="W4333" s="4" t="s">
        <v>39</v>
      </c>
      <c r="X4333" s="4" t="s">
        <v>39</v>
      </c>
      <c r="Y4333" s="3">
        <v>73407.47</v>
      </c>
    </row>
    <row r="4334" spans="1:25" x14ac:dyDescent="0.25">
      <c r="A4334" s="3">
        <v>702</v>
      </c>
      <c r="B4334" s="24" t="s">
        <v>4391</v>
      </c>
      <c r="C4334" s="4"/>
      <c r="D4334" s="3">
        <v>314798</v>
      </c>
      <c r="E4334" s="24"/>
      <c r="F4334" s="4" t="s">
        <v>107</v>
      </c>
      <c r="G4334" s="4" t="s">
        <v>107</v>
      </c>
      <c r="H4334" s="4" t="s">
        <v>34</v>
      </c>
      <c r="I4334" s="24" t="s">
        <v>35</v>
      </c>
      <c r="J4334" s="4" t="s">
        <v>36</v>
      </c>
      <c r="K4334" s="5">
        <v>463378.71</v>
      </c>
      <c r="L4334" s="5">
        <v>463378.71</v>
      </c>
      <c r="M4334" s="5">
        <v>0</v>
      </c>
      <c r="N4334" s="5">
        <v>0</v>
      </c>
      <c r="O4334" s="5">
        <v>0</v>
      </c>
      <c r="P4334" s="5">
        <v>0</v>
      </c>
      <c r="Q4334" s="5">
        <v>0</v>
      </c>
      <c r="R4334" s="25" t="s">
        <v>37</v>
      </c>
      <c r="S4334" s="25" t="s">
        <v>49</v>
      </c>
      <c r="T4334" s="5"/>
      <c r="U4334" s="5">
        <v>0</v>
      </c>
      <c r="V4334" s="4" t="s">
        <v>39</v>
      </c>
      <c r="W4334" s="4" t="s">
        <v>39</v>
      </c>
      <c r="X4334" s="4" t="s">
        <v>39</v>
      </c>
      <c r="Y4334" s="3">
        <v>486567.75</v>
      </c>
    </row>
    <row r="4335" spans="1:25" x14ac:dyDescent="0.25">
      <c r="A4335" s="3">
        <v>702</v>
      </c>
      <c r="B4335" s="24" t="s">
        <v>4392</v>
      </c>
      <c r="C4335" s="4"/>
      <c r="D4335" s="3">
        <v>313548</v>
      </c>
      <c r="E4335" s="24"/>
      <c r="F4335" s="4" t="s">
        <v>45</v>
      </c>
      <c r="G4335" s="4" t="s">
        <v>45</v>
      </c>
      <c r="H4335" s="4" t="s">
        <v>34</v>
      </c>
      <c r="I4335" s="24" t="s">
        <v>35</v>
      </c>
      <c r="J4335" s="4" t="s">
        <v>36</v>
      </c>
      <c r="K4335" s="5">
        <v>52267.41</v>
      </c>
      <c r="L4335" s="5">
        <v>52267.41</v>
      </c>
      <c r="M4335" s="5">
        <v>0</v>
      </c>
      <c r="N4335" s="5">
        <v>0</v>
      </c>
      <c r="O4335" s="5">
        <v>0</v>
      </c>
      <c r="P4335" s="5">
        <v>0</v>
      </c>
      <c r="Q4335" s="5">
        <v>0</v>
      </c>
      <c r="R4335" s="25" t="s">
        <v>37</v>
      </c>
      <c r="S4335" s="25" t="s">
        <v>97</v>
      </c>
      <c r="T4335" s="5"/>
      <c r="U4335" s="5">
        <v>0</v>
      </c>
      <c r="V4335" s="4" t="s">
        <v>39</v>
      </c>
      <c r="W4335" s="4" t="s">
        <v>39</v>
      </c>
      <c r="X4335" s="4" t="s">
        <v>39</v>
      </c>
      <c r="Y4335" s="3">
        <v>54909.48</v>
      </c>
    </row>
    <row r="4336" spans="1:25" x14ac:dyDescent="0.25">
      <c r="A4336" s="3">
        <v>702</v>
      </c>
      <c r="B4336" s="24" t="s">
        <v>4393</v>
      </c>
      <c r="C4336" s="4"/>
      <c r="D4336" s="3">
        <v>313548</v>
      </c>
      <c r="E4336" s="24"/>
      <c r="F4336" s="4" t="s">
        <v>45</v>
      </c>
      <c r="G4336" s="4" t="s">
        <v>45</v>
      </c>
      <c r="H4336" s="4" t="s">
        <v>34</v>
      </c>
      <c r="I4336" s="24" t="s">
        <v>35</v>
      </c>
      <c r="J4336" s="4" t="s">
        <v>36</v>
      </c>
      <c r="K4336" s="5">
        <v>9443.49</v>
      </c>
      <c r="L4336" s="5">
        <v>9443.49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25" t="s">
        <v>37</v>
      </c>
      <c r="S4336" s="25" t="s">
        <v>97</v>
      </c>
      <c r="T4336" s="5"/>
      <c r="U4336" s="5">
        <v>0</v>
      </c>
      <c r="V4336" s="4" t="s">
        <v>39</v>
      </c>
      <c r="W4336" s="4" t="s">
        <v>39</v>
      </c>
      <c r="X4336" s="4" t="s">
        <v>39</v>
      </c>
      <c r="Y4336" s="3">
        <v>9951.36</v>
      </c>
    </row>
    <row r="4337" spans="1:25" x14ac:dyDescent="0.25">
      <c r="A4337" s="3">
        <v>702</v>
      </c>
      <c r="B4337" s="24" t="s">
        <v>4394</v>
      </c>
      <c r="C4337" s="4"/>
      <c r="D4337" s="3">
        <v>313548</v>
      </c>
      <c r="E4337" s="24"/>
      <c r="F4337" s="4" t="s">
        <v>45</v>
      </c>
      <c r="G4337" s="4" t="s">
        <v>45</v>
      </c>
      <c r="H4337" s="4" t="s">
        <v>34</v>
      </c>
      <c r="I4337" s="24" t="s">
        <v>35</v>
      </c>
      <c r="J4337" s="4" t="s">
        <v>36</v>
      </c>
      <c r="K4337" s="5">
        <v>9443.49</v>
      </c>
      <c r="L4337" s="5">
        <v>9443.49</v>
      </c>
      <c r="M4337" s="5">
        <v>0</v>
      </c>
      <c r="N4337" s="5">
        <v>0</v>
      </c>
      <c r="O4337" s="5">
        <v>0</v>
      </c>
      <c r="P4337" s="5">
        <v>0</v>
      </c>
      <c r="Q4337" s="5">
        <v>0</v>
      </c>
      <c r="R4337" s="25" t="s">
        <v>37</v>
      </c>
      <c r="S4337" s="25" t="s">
        <v>97</v>
      </c>
      <c r="T4337" s="5"/>
      <c r="U4337" s="5">
        <v>0</v>
      </c>
      <c r="V4337" s="4" t="s">
        <v>39</v>
      </c>
      <c r="W4337" s="4" t="s">
        <v>39</v>
      </c>
      <c r="X4337" s="4" t="s">
        <v>39</v>
      </c>
      <c r="Y4337" s="3">
        <v>9951.36</v>
      </c>
    </row>
    <row r="4338" spans="1:25" x14ac:dyDescent="0.25">
      <c r="A4338" s="3">
        <v>702</v>
      </c>
      <c r="B4338" s="24" t="s">
        <v>4395</v>
      </c>
      <c r="C4338" s="4"/>
      <c r="D4338" s="3">
        <v>313548</v>
      </c>
      <c r="E4338" s="24"/>
      <c r="F4338" s="4" t="s">
        <v>45</v>
      </c>
      <c r="G4338" s="4" t="s">
        <v>45</v>
      </c>
      <c r="H4338" s="4" t="s">
        <v>34</v>
      </c>
      <c r="I4338" s="24" t="s">
        <v>35</v>
      </c>
      <c r="J4338" s="4" t="s">
        <v>36</v>
      </c>
      <c r="K4338" s="5">
        <v>9443.48</v>
      </c>
      <c r="L4338" s="5">
        <v>9443.48</v>
      </c>
      <c r="M4338" s="5">
        <v>0</v>
      </c>
      <c r="N4338" s="5">
        <v>0</v>
      </c>
      <c r="O4338" s="5">
        <v>0</v>
      </c>
      <c r="P4338" s="5">
        <v>0</v>
      </c>
      <c r="Q4338" s="5">
        <v>0</v>
      </c>
      <c r="R4338" s="25" t="s">
        <v>37</v>
      </c>
      <c r="S4338" s="25" t="s">
        <v>97</v>
      </c>
      <c r="T4338" s="5"/>
      <c r="U4338" s="5">
        <v>0</v>
      </c>
      <c r="V4338" s="4" t="s">
        <v>39</v>
      </c>
      <c r="W4338" s="4" t="s">
        <v>39</v>
      </c>
      <c r="X4338" s="4" t="s">
        <v>39</v>
      </c>
      <c r="Y4338" s="3">
        <v>9951.35</v>
      </c>
    </row>
    <row r="4339" spans="1:25" x14ac:dyDescent="0.25">
      <c r="A4339" s="3">
        <v>702</v>
      </c>
      <c r="B4339" s="24" t="s">
        <v>4396</v>
      </c>
      <c r="C4339" s="4"/>
      <c r="D4339" s="3">
        <v>313548</v>
      </c>
      <c r="E4339" s="24"/>
      <c r="F4339" s="4" t="s">
        <v>45</v>
      </c>
      <c r="G4339" s="4" t="s">
        <v>45</v>
      </c>
      <c r="H4339" s="4" t="s">
        <v>34</v>
      </c>
      <c r="I4339" s="24" t="s">
        <v>35</v>
      </c>
      <c r="J4339" s="4" t="s">
        <v>36</v>
      </c>
      <c r="K4339" s="5">
        <v>132999.51999999999</v>
      </c>
      <c r="L4339" s="5">
        <v>132999.51999999999</v>
      </c>
      <c r="M4339" s="5">
        <v>0</v>
      </c>
      <c r="N4339" s="5">
        <v>0</v>
      </c>
      <c r="O4339" s="5">
        <v>0</v>
      </c>
      <c r="P4339" s="5">
        <v>0</v>
      </c>
      <c r="Q4339" s="5">
        <v>0</v>
      </c>
      <c r="R4339" s="25" t="s">
        <v>37</v>
      </c>
      <c r="S4339" s="25" t="s">
        <v>97</v>
      </c>
      <c r="T4339" s="5"/>
      <c r="U4339" s="5">
        <v>0</v>
      </c>
      <c r="V4339" s="4" t="s">
        <v>39</v>
      </c>
      <c r="W4339" s="4" t="s">
        <v>39</v>
      </c>
      <c r="X4339" s="4" t="s">
        <v>39</v>
      </c>
      <c r="Y4339" s="3">
        <v>140152.4</v>
      </c>
    </row>
    <row r="4340" spans="1:25" x14ac:dyDescent="0.25">
      <c r="A4340" s="3">
        <v>702</v>
      </c>
      <c r="B4340" s="24" t="s">
        <v>4397</v>
      </c>
      <c r="C4340" s="4"/>
      <c r="D4340" s="3">
        <v>319273</v>
      </c>
      <c r="E4340" s="24"/>
      <c r="F4340" s="4" t="s">
        <v>33</v>
      </c>
      <c r="G4340" s="4" t="s">
        <v>33</v>
      </c>
      <c r="H4340" s="4" t="s">
        <v>34</v>
      </c>
      <c r="I4340" s="24" t="s">
        <v>35</v>
      </c>
      <c r="J4340" s="4" t="s">
        <v>41</v>
      </c>
      <c r="K4340" s="5">
        <v>263441.11</v>
      </c>
      <c r="L4340" s="5">
        <v>15896.036579107233</v>
      </c>
      <c r="M4340" s="5">
        <v>0</v>
      </c>
      <c r="N4340" s="5">
        <v>0</v>
      </c>
      <c r="O4340" s="5">
        <v>0</v>
      </c>
      <c r="P4340" s="5">
        <v>0</v>
      </c>
      <c r="Q4340" s="5">
        <v>0</v>
      </c>
      <c r="R4340" s="25" t="s">
        <v>37</v>
      </c>
      <c r="S4340" s="25" t="s">
        <v>38</v>
      </c>
      <c r="T4340" s="5"/>
      <c r="U4340" s="5">
        <v>0</v>
      </c>
      <c r="V4340" s="4" t="s">
        <v>39</v>
      </c>
      <c r="W4340" s="4" t="s">
        <v>39</v>
      </c>
      <c r="X4340" s="4" t="s">
        <v>39</v>
      </c>
      <c r="Y4340" s="3">
        <v>301290.34000000003</v>
      </c>
    </row>
    <row r="4341" spans="1:25" x14ac:dyDescent="0.25">
      <c r="A4341" s="3">
        <v>702</v>
      </c>
      <c r="B4341" s="24" t="s">
        <v>4398</v>
      </c>
      <c r="C4341" s="4"/>
      <c r="D4341" s="3">
        <v>316339</v>
      </c>
      <c r="E4341" s="24"/>
      <c r="F4341" s="4" t="s">
        <v>107</v>
      </c>
      <c r="G4341" s="4" t="s">
        <v>107</v>
      </c>
      <c r="H4341" s="4" t="s">
        <v>34</v>
      </c>
      <c r="I4341" s="24" t="s">
        <v>35</v>
      </c>
      <c r="J4341" s="4" t="s">
        <v>36</v>
      </c>
      <c r="K4341" s="5">
        <v>69209.990000000005</v>
      </c>
      <c r="L4341" s="5">
        <v>69209.990000000005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25" t="s">
        <v>37</v>
      </c>
      <c r="S4341" s="25" t="s">
        <v>58</v>
      </c>
      <c r="T4341" s="5"/>
      <c r="U4341" s="5">
        <v>0</v>
      </c>
      <c r="V4341" s="4" t="s">
        <v>39</v>
      </c>
      <c r="W4341" s="4" t="s">
        <v>39</v>
      </c>
      <c r="X4341" s="4" t="s">
        <v>39</v>
      </c>
      <c r="Y4341" s="3">
        <v>74212.94</v>
      </c>
    </row>
    <row r="4342" spans="1:25" x14ac:dyDescent="0.25">
      <c r="A4342" s="3">
        <v>702</v>
      </c>
      <c r="B4342" s="24" t="s">
        <v>4399</v>
      </c>
      <c r="C4342" s="4"/>
      <c r="D4342" s="3">
        <v>313548</v>
      </c>
      <c r="E4342" s="24"/>
      <c r="F4342" s="4" t="s">
        <v>45</v>
      </c>
      <c r="G4342" s="4" t="s">
        <v>45</v>
      </c>
      <c r="H4342" s="4" t="s">
        <v>34</v>
      </c>
      <c r="I4342" s="24" t="s">
        <v>35</v>
      </c>
      <c r="J4342" s="4" t="s">
        <v>36</v>
      </c>
      <c r="K4342" s="5">
        <v>107198.04</v>
      </c>
      <c r="L4342" s="5">
        <v>107198.04</v>
      </c>
      <c r="M4342" s="5">
        <v>0</v>
      </c>
      <c r="N4342" s="5">
        <v>0</v>
      </c>
      <c r="O4342" s="5">
        <v>0</v>
      </c>
      <c r="P4342" s="5">
        <v>0</v>
      </c>
      <c r="Q4342" s="5">
        <v>0</v>
      </c>
      <c r="R4342" s="25" t="s">
        <v>37</v>
      </c>
      <c r="S4342" s="25" t="s">
        <v>97</v>
      </c>
      <c r="T4342" s="5"/>
      <c r="U4342" s="5">
        <v>0</v>
      </c>
      <c r="V4342" s="4" t="s">
        <v>39</v>
      </c>
      <c r="W4342" s="4" t="s">
        <v>39</v>
      </c>
      <c r="X4342" s="4" t="s">
        <v>39</v>
      </c>
      <c r="Y4342" s="3">
        <v>112558.69</v>
      </c>
    </row>
    <row r="4343" spans="1:25" x14ac:dyDescent="0.25">
      <c r="A4343" s="3">
        <v>702</v>
      </c>
      <c r="B4343" s="24" t="s">
        <v>4400</v>
      </c>
      <c r="C4343" s="4"/>
      <c r="D4343" s="3">
        <v>314798</v>
      </c>
      <c r="E4343" s="24"/>
      <c r="F4343" s="4" t="s">
        <v>45</v>
      </c>
      <c r="G4343" s="4" t="s">
        <v>45</v>
      </c>
      <c r="H4343" s="4" t="s">
        <v>34</v>
      </c>
      <c r="I4343" s="24" t="s">
        <v>35</v>
      </c>
      <c r="J4343" s="4" t="s">
        <v>36</v>
      </c>
      <c r="K4343" s="5">
        <v>36399.919999999998</v>
      </c>
      <c r="L4343" s="5">
        <v>36399.919999999998</v>
      </c>
      <c r="M4343" s="5">
        <v>0</v>
      </c>
      <c r="N4343" s="5">
        <v>0</v>
      </c>
      <c r="O4343" s="5">
        <v>0</v>
      </c>
      <c r="P4343" s="5">
        <v>0</v>
      </c>
      <c r="Q4343" s="5">
        <v>0</v>
      </c>
      <c r="R4343" s="25" t="s">
        <v>37</v>
      </c>
      <c r="S4343" s="25" t="s">
        <v>49</v>
      </c>
      <c r="T4343" s="5"/>
      <c r="U4343" s="5">
        <v>0</v>
      </c>
      <c r="V4343" s="4" t="s">
        <v>39</v>
      </c>
      <c r="W4343" s="4" t="s">
        <v>39</v>
      </c>
      <c r="X4343" s="4" t="s">
        <v>39</v>
      </c>
      <c r="Y4343" s="3">
        <v>38206.519999999997</v>
      </c>
    </row>
    <row r="4344" spans="1:25" x14ac:dyDescent="0.25">
      <c r="A4344" s="3">
        <v>702</v>
      </c>
      <c r="B4344" s="24" t="s">
        <v>4401</v>
      </c>
      <c r="C4344" s="4"/>
      <c r="D4344" s="3">
        <v>313548</v>
      </c>
      <c r="E4344" s="24"/>
      <c r="F4344" s="4" t="s">
        <v>107</v>
      </c>
      <c r="G4344" s="4" t="s">
        <v>107</v>
      </c>
      <c r="H4344" s="4" t="s">
        <v>34</v>
      </c>
      <c r="I4344" s="24" t="s">
        <v>35</v>
      </c>
      <c r="J4344" s="4" t="s">
        <v>36</v>
      </c>
      <c r="K4344" s="5">
        <v>144865.18</v>
      </c>
      <c r="L4344" s="5">
        <v>144865.18</v>
      </c>
      <c r="M4344" s="5">
        <v>0</v>
      </c>
      <c r="N4344" s="5">
        <v>0</v>
      </c>
      <c r="O4344" s="5">
        <v>0</v>
      </c>
      <c r="P4344" s="5">
        <v>0</v>
      </c>
      <c r="Q4344" s="5">
        <v>0</v>
      </c>
      <c r="R4344" s="25" t="s">
        <v>37</v>
      </c>
      <c r="S4344" s="25" t="s">
        <v>97</v>
      </c>
      <c r="T4344" s="5"/>
      <c r="U4344" s="5">
        <v>0</v>
      </c>
      <c r="V4344" s="4" t="s">
        <v>39</v>
      </c>
      <c r="W4344" s="4" t="s">
        <v>39</v>
      </c>
      <c r="X4344" s="4" t="s">
        <v>39</v>
      </c>
      <c r="Y4344" s="3">
        <v>153125.49</v>
      </c>
    </row>
    <row r="4345" spans="1:25" x14ac:dyDescent="0.25">
      <c r="A4345" s="3">
        <v>702</v>
      </c>
      <c r="B4345" s="24" t="s">
        <v>4402</v>
      </c>
      <c r="C4345" s="4"/>
      <c r="D4345" s="3">
        <v>314798</v>
      </c>
      <c r="E4345" s="24"/>
      <c r="F4345" s="4" t="s">
        <v>107</v>
      </c>
      <c r="G4345" s="4" t="s">
        <v>107</v>
      </c>
      <c r="H4345" s="4" t="s">
        <v>34</v>
      </c>
      <c r="I4345" s="24" t="s">
        <v>35</v>
      </c>
      <c r="J4345" s="4" t="s">
        <v>36</v>
      </c>
      <c r="K4345" s="5">
        <v>220668.95</v>
      </c>
      <c r="L4345" s="5">
        <v>220668.95</v>
      </c>
      <c r="M4345" s="5">
        <v>0</v>
      </c>
      <c r="N4345" s="5">
        <v>0</v>
      </c>
      <c r="O4345" s="5">
        <v>0</v>
      </c>
      <c r="P4345" s="5">
        <v>0</v>
      </c>
      <c r="Q4345" s="5">
        <v>0</v>
      </c>
      <c r="R4345" s="25" t="s">
        <v>37</v>
      </c>
      <c r="S4345" s="25" t="s">
        <v>49</v>
      </c>
      <c r="T4345" s="5"/>
      <c r="U4345" s="5">
        <v>0</v>
      </c>
      <c r="V4345" s="4" t="s">
        <v>39</v>
      </c>
      <c r="W4345" s="4" t="s">
        <v>39</v>
      </c>
      <c r="X4345" s="4" t="s">
        <v>39</v>
      </c>
      <c r="Y4345" s="3">
        <v>231615.37</v>
      </c>
    </row>
    <row r="4346" spans="1:25" x14ac:dyDescent="0.25">
      <c r="A4346" s="3">
        <v>702</v>
      </c>
      <c r="B4346" s="24" t="s">
        <v>4403</v>
      </c>
      <c r="C4346" s="4"/>
      <c r="D4346" s="3">
        <v>317033</v>
      </c>
      <c r="E4346" s="24"/>
      <c r="F4346" s="4" t="s">
        <v>45</v>
      </c>
      <c r="G4346" s="4" t="s">
        <v>45</v>
      </c>
      <c r="H4346" s="4" t="s">
        <v>34</v>
      </c>
      <c r="I4346" s="24" t="s">
        <v>35</v>
      </c>
      <c r="J4346" s="4" t="s">
        <v>36</v>
      </c>
      <c r="K4346" s="5">
        <v>250503.14</v>
      </c>
      <c r="L4346" s="5">
        <v>250503.14</v>
      </c>
      <c r="M4346" s="5">
        <v>0</v>
      </c>
      <c r="N4346" s="5">
        <v>0</v>
      </c>
      <c r="O4346" s="5">
        <v>0</v>
      </c>
      <c r="P4346" s="5">
        <v>0</v>
      </c>
      <c r="Q4346" s="5">
        <v>0</v>
      </c>
      <c r="R4346" s="25" t="s">
        <v>37</v>
      </c>
      <c r="S4346" s="25" t="s">
        <v>531</v>
      </c>
      <c r="T4346" s="25">
        <v>415</v>
      </c>
      <c r="U4346" s="5">
        <v>0</v>
      </c>
      <c r="V4346" s="4" t="s">
        <v>39</v>
      </c>
      <c r="W4346" s="4" t="s">
        <v>39</v>
      </c>
      <c r="X4346" s="4" t="s">
        <v>39</v>
      </c>
      <c r="Y4346" s="3">
        <v>328411.83</v>
      </c>
    </row>
    <row r="4347" spans="1:25" x14ac:dyDescent="0.25">
      <c r="A4347" s="3">
        <v>702</v>
      </c>
      <c r="B4347" s="24" t="s">
        <v>4404</v>
      </c>
      <c r="C4347" s="4"/>
      <c r="D4347" s="3">
        <v>313548</v>
      </c>
      <c r="E4347" s="24"/>
      <c r="F4347" s="4" t="s">
        <v>45</v>
      </c>
      <c r="G4347" s="4" t="s">
        <v>45</v>
      </c>
      <c r="H4347" s="4" t="s">
        <v>34</v>
      </c>
      <c r="I4347" s="24" t="s">
        <v>35</v>
      </c>
      <c r="J4347" s="4" t="s">
        <v>36</v>
      </c>
      <c r="K4347" s="5">
        <v>71339.58</v>
      </c>
      <c r="L4347" s="5">
        <v>71339.58</v>
      </c>
      <c r="M4347" s="5">
        <v>0</v>
      </c>
      <c r="N4347" s="5">
        <v>0</v>
      </c>
      <c r="O4347" s="5">
        <v>0</v>
      </c>
      <c r="P4347" s="5">
        <v>0</v>
      </c>
      <c r="Q4347" s="5">
        <v>0</v>
      </c>
      <c r="R4347" s="25" t="s">
        <v>37</v>
      </c>
      <c r="S4347" s="25" t="s">
        <v>97</v>
      </c>
      <c r="T4347" s="25">
        <v>415</v>
      </c>
      <c r="U4347" s="5">
        <v>0</v>
      </c>
      <c r="V4347" s="4" t="s">
        <v>39</v>
      </c>
      <c r="W4347" s="4" t="s">
        <v>39</v>
      </c>
      <c r="X4347" s="4" t="s">
        <v>39</v>
      </c>
      <c r="Y4347" s="3">
        <v>75700.41</v>
      </c>
    </row>
    <row r="4348" spans="1:25" x14ac:dyDescent="0.25">
      <c r="A4348" s="3">
        <v>702</v>
      </c>
      <c r="B4348" s="24" t="s">
        <v>4405</v>
      </c>
      <c r="C4348" s="4"/>
      <c r="D4348" s="3">
        <v>313548</v>
      </c>
      <c r="E4348" s="24"/>
      <c r="F4348" s="4" t="s">
        <v>45</v>
      </c>
      <c r="G4348" s="4" t="s">
        <v>45</v>
      </c>
      <c r="H4348" s="4" t="s">
        <v>34</v>
      </c>
      <c r="I4348" s="24" t="s">
        <v>35</v>
      </c>
      <c r="J4348" s="4" t="s">
        <v>36</v>
      </c>
      <c r="K4348" s="5">
        <v>27386.62</v>
      </c>
      <c r="L4348" s="5">
        <v>27386.62</v>
      </c>
      <c r="M4348" s="5">
        <v>0</v>
      </c>
      <c r="N4348" s="5">
        <v>0</v>
      </c>
      <c r="O4348" s="5">
        <v>0</v>
      </c>
      <c r="P4348" s="5">
        <v>0</v>
      </c>
      <c r="Q4348" s="5">
        <v>0</v>
      </c>
      <c r="R4348" s="25" t="s">
        <v>37</v>
      </c>
      <c r="S4348" s="25" t="s">
        <v>97</v>
      </c>
      <c r="T4348" s="25">
        <v>415</v>
      </c>
      <c r="U4348" s="5">
        <v>0</v>
      </c>
      <c r="V4348" s="4" t="s">
        <v>39</v>
      </c>
      <c r="W4348" s="4" t="s">
        <v>39</v>
      </c>
      <c r="X4348" s="4" t="s">
        <v>39</v>
      </c>
      <c r="Y4348" s="3">
        <v>29060.7</v>
      </c>
    </row>
    <row r="4349" spans="1:25" x14ac:dyDescent="0.25">
      <c r="A4349" s="3">
        <v>702</v>
      </c>
      <c r="B4349" s="24" t="s">
        <v>4406</v>
      </c>
      <c r="C4349" s="4"/>
      <c r="D4349" s="3">
        <v>314798</v>
      </c>
      <c r="E4349" s="24"/>
      <c r="F4349" s="4" t="s">
        <v>45</v>
      </c>
      <c r="G4349" s="4" t="s">
        <v>45</v>
      </c>
      <c r="H4349" s="4" t="s">
        <v>34</v>
      </c>
      <c r="I4349" s="24" t="s">
        <v>35</v>
      </c>
      <c r="J4349" s="4" t="s">
        <v>36</v>
      </c>
      <c r="K4349" s="5">
        <v>48821.440000000002</v>
      </c>
      <c r="L4349" s="5">
        <v>48821.440000000002</v>
      </c>
      <c r="M4349" s="5">
        <v>0</v>
      </c>
      <c r="N4349" s="5">
        <v>0</v>
      </c>
      <c r="O4349" s="5">
        <v>0</v>
      </c>
      <c r="P4349" s="5">
        <v>0</v>
      </c>
      <c r="Q4349" s="5">
        <v>0</v>
      </c>
      <c r="R4349" s="25" t="s">
        <v>37</v>
      </c>
      <c r="S4349" s="25" t="s">
        <v>49</v>
      </c>
      <c r="T4349" s="5"/>
      <c r="U4349" s="5">
        <v>0</v>
      </c>
      <c r="V4349" s="4" t="s">
        <v>39</v>
      </c>
      <c r="W4349" s="4" t="s">
        <v>39</v>
      </c>
      <c r="X4349" s="4" t="s">
        <v>39</v>
      </c>
      <c r="Y4349" s="3">
        <v>50626.61</v>
      </c>
    </row>
    <row r="4350" spans="1:25" x14ac:dyDescent="0.25">
      <c r="A4350" s="3">
        <v>702</v>
      </c>
      <c r="B4350" s="24" t="s">
        <v>4407</v>
      </c>
      <c r="C4350" s="4"/>
      <c r="D4350" s="3">
        <v>316339</v>
      </c>
      <c r="E4350" s="24"/>
      <c r="F4350" s="4" t="s">
        <v>107</v>
      </c>
      <c r="G4350" s="4" t="s">
        <v>107</v>
      </c>
      <c r="H4350" s="4" t="s">
        <v>34</v>
      </c>
      <c r="I4350" s="24" t="s">
        <v>35</v>
      </c>
      <c r="J4350" s="4" t="s">
        <v>36</v>
      </c>
      <c r="K4350" s="5">
        <v>70251.22</v>
      </c>
      <c r="L4350" s="5">
        <v>70251.22</v>
      </c>
      <c r="M4350" s="5">
        <v>0</v>
      </c>
      <c r="N4350" s="5">
        <v>0</v>
      </c>
      <c r="O4350" s="5">
        <v>0</v>
      </c>
      <c r="P4350" s="5">
        <v>0</v>
      </c>
      <c r="Q4350" s="5">
        <v>0</v>
      </c>
      <c r="R4350" s="25" t="s">
        <v>37</v>
      </c>
      <c r="S4350" s="25" t="s">
        <v>58</v>
      </c>
      <c r="T4350" s="5"/>
      <c r="U4350" s="5">
        <v>0</v>
      </c>
      <c r="V4350" s="4" t="s">
        <v>39</v>
      </c>
      <c r="W4350" s="4" t="s">
        <v>39</v>
      </c>
      <c r="X4350" s="4" t="s">
        <v>39</v>
      </c>
      <c r="Y4350" s="3">
        <v>75329.440000000002</v>
      </c>
    </row>
    <row r="4351" spans="1:25" x14ac:dyDescent="0.25">
      <c r="A4351" s="3">
        <v>702</v>
      </c>
      <c r="B4351" s="24" t="s">
        <v>4408</v>
      </c>
      <c r="C4351" s="4"/>
      <c r="D4351" s="3">
        <v>309847</v>
      </c>
      <c r="E4351" s="24"/>
      <c r="F4351" s="4" t="s">
        <v>33</v>
      </c>
      <c r="G4351" s="4" t="s">
        <v>45</v>
      </c>
      <c r="H4351" s="4" t="s">
        <v>34</v>
      </c>
      <c r="I4351" s="24" t="s">
        <v>35</v>
      </c>
      <c r="J4351" s="4" t="s">
        <v>36</v>
      </c>
      <c r="K4351" s="5">
        <v>449455.71</v>
      </c>
      <c r="L4351" s="5">
        <v>449455.71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25" t="s">
        <v>37</v>
      </c>
      <c r="S4351" s="25" t="s">
        <v>38</v>
      </c>
      <c r="T4351" s="5"/>
      <c r="U4351" s="5">
        <v>0</v>
      </c>
      <c r="V4351" s="4" t="s">
        <v>39</v>
      </c>
      <c r="W4351" s="4" t="s">
        <v>39</v>
      </c>
      <c r="X4351" s="4" t="s">
        <v>39</v>
      </c>
      <c r="Y4351" s="3">
        <v>468158.83</v>
      </c>
    </row>
    <row r="4352" spans="1:25" x14ac:dyDescent="0.25">
      <c r="A4352" s="3">
        <v>702</v>
      </c>
      <c r="B4352" s="24" t="s">
        <v>4409</v>
      </c>
      <c r="C4352" s="4"/>
      <c r="D4352" s="3">
        <v>314798</v>
      </c>
      <c r="E4352" s="24"/>
      <c r="F4352" s="4" t="s">
        <v>45</v>
      </c>
      <c r="G4352" s="4" t="s">
        <v>45</v>
      </c>
      <c r="H4352" s="4" t="s">
        <v>34</v>
      </c>
      <c r="I4352" s="24" t="s">
        <v>35</v>
      </c>
      <c r="J4352" s="4" t="s">
        <v>36</v>
      </c>
      <c r="K4352" s="5">
        <v>89594.08</v>
      </c>
      <c r="L4352" s="5">
        <v>89594.08</v>
      </c>
      <c r="M4352" s="5">
        <v>0</v>
      </c>
      <c r="N4352" s="5">
        <v>0</v>
      </c>
      <c r="O4352" s="5">
        <v>0</v>
      </c>
      <c r="P4352" s="5">
        <v>0</v>
      </c>
      <c r="Q4352" s="5">
        <v>0</v>
      </c>
      <c r="R4352" s="25" t="s">
        <v>37</v>
      </c>
      <c r="S4352" s="25" t="s">
        <v>49</v>
      </c>
      <c r="T4352" s="5"/>
      <c r="U4352" s="5">
        <v>0</v>
      </c>
      <c r="V4352" s="4" t="s">
        <v>39</v>
      </c>
      <c r="W4352" s="4" t="s">
        <v>39</v>
      </c>
      <c r="X4352" s="4" t="s">
        <v>39</v>
      </c>
      <c r="Y4352" s="3">
        <v>93656.3</v>
      </c>
    </row>
    <row r="4353" spans="1:25" x14ac:dyDescent="0.25">
      <c r="A4353" s="3">
        <v>702</v>
      </c>
      <c r="B4353" s="24" t="s">
        <v>4410</v>
      </c>
      <c r="C4353" s="4"/>
      <c r="D4353" s="3">
        <v>314798</v>
      </c>
      <c r="E4353" s="24"/>
      <c r="F4353" s="4" t="s">
        <v>45</v>
      </c>
      <c r="G4353" s="4" t="s">
        <v>45</v>
      </c>
      <c r="H4353" s="4" t="s">
        <v>34</v>
      </c>
      <c r="I4353" s="24" t="s">
        <v>35</v>
      </c>
      <c r="J4353" s="4" t="s">
        <v>36</v>
      </c>
      <c r="K4353" s="5">
        <v>102332.36</v>
      </c>
      <c r="L4353" s="5">
        <v>102332.36</v>
      </c>
      <c r="M4353" s="5">
        <v>0</v>
      </c>
      <c r="N4353" s="5">
        <v>0</v>
      </c>
      <c r="O4353" s="5">
        <v>0</v>
      </c>
      <c r="P4353" s="5">
        <v>0</v>
      </c>
      <c r="Q4353" s="5">
        <v>0</v>
      </c>
      <c r="R4353" s="25" t="s">
        <v>37</v>
      </c>
      <c r="S4353" s="25" t="s">
        <v>49</v>
      </c>
      <c r="T4353" s="5"/>
      <c r="U4353" s="5">
        <v>0</v>
      </c>
      <c r="V4353" s="4" t="s">
        <v>39</v>
      </c>
      <c r="W4353" s="4" t="s">
        <v>39</v>
      </c>
      <c r="X4353" s="4" t="s">
        <v>39</v>
      </c>
      <c r="Y4353" s="3">
        <v>106972.15</v>
      </c>
    </row>
    <row r="4354" spans="1:25" x14ac:dyDescent="0.25">
      <c r="A4354" s="3">
        <v>702</v>
      </c>
      <c r="B4354" s="24" t="s">
        <v>4411</v>
      </c>
      <c r="C4354" s="4"/>
      <c r="D4354" s="3">
        <v>313548</v>
      </c>
      <c r="E4354" s="24"/>
      <c r="F4354" s="4" t="s">
        <v>45</v>
      </c>
      <c r="G4354" s="4" t="s">
        <v>45</v>
      </c>
      <c r="H4354" s="4" t="s">
        <v>34</v>
      </c>
      <c r="I4354" s="24" t="s">
        <v>35</v>
      </c>
      <c r="J4354" s="4" t="s">
        <v>36</v>
      </c>
      <c r="K4354" s="5">
        <v>101831.5</v>
      </c>
      <c r="L4354" s="5">
        <v>101831.5</v>
      </c>
      <c r="M4354" s="5">
        <v>0</v>
      </c>
      <c r="N4354" s="5">
        <v>0</v>
      </c>
      <c r="O4354" s="5">
        <v>0</v>
      </c>
      <c r="P4354" s="5">
        <v>0</v>
      </c>
      <c r="Q4354" s="5">
        <v>0</v>
      </c>
      <c r="R4354" s="25" t="s">
        <v>37</v>
      </c>
      <c r="S4354" s="25" t="s">
        <v>97</v>
      </c>
      <c r="T4354" s="5"/>
      <c r="U4354" s="5">
        <v>0</v>
      </c>
      <c r="V4354" s="4" t="s">
        <v>39</v>
      </c>
      <c r="W4354" s="4" t="s">
        <v>39</v>
      </c>
      <c r="X4354" s="4" t="s">
        <v>39</v>
      </c>
      <c r="Y4354" s="3">
        <v>106454</v>
      </c>
    </row>
    <row r="4355" spans="1:25" x14ac:dyDescent="0.25">
      <c r="A4355" s="3">
        <v>702</v>
      </c>
      <c r="B4355" s="24" t="s">
        <v>4412</v>
      </c>
      <c r="C4355" s="4"/>
      <c r="D4355" s="3">
        <v>313548</v>
      </c>
      <c r="E4355" s="24"/>
      <c r="F4355" s="4" t="s">
        <v>107</v>
      </c>
      <c r="G4355" s="4" t="s">
        <v>107</v>
      </c>
      <c r="H4355" s="4" t="s">
        <v>34</v>
      </c>
      <c r="I4355" s="24" t="s">
        <v>35</v>
      </c>
      <c r="J4355" s="4" t="s">
        <v>36</v>
      </c>
      <c r="K4355" s="5">
        <v>23714.15</v>
      </c>
      <c r="L4355" s="5">
        <v>23714.15</v>
      </c>
      <c r="M4355" s="5">
        <v>0</v>
      </c>
      <c r="N4355" s="5">
        <v>0</v>
      </c>
      <c r="O4355" s="5">
        <v>0</v>
      </c>
      <c r="P4355" s="5">
        <v>0</v>
      </c>
      <c r="Q4355" s="5">
        <v>0</v>
      </c>
      <c r="R4355" s="25" t="s">
        <v>37</v>
      </c>
      <c r="S4355" s="25" t="s">
        <v>97</v>
      </c>
      <c r="T4355" s="5"/>
      <c r="U4355" s="5">
        <v>0</v>
      </c>
      <c r="V4355" s="4" t="s">
        <v>39</v>
      </c>
      <c r="W4355" s="4" t="s">
        <v>39</v>
      </c>
      <c r="X4355" s="4" t="s">
        <v>39</v>
      </c>
      <c r="Y4355" s="3">
        <v>24790.62</v>
      </c>
    </row>
    <row r="4356" spans="1:25" x14ac:dyDescent="0.25">
      <c r="A4356" s="3">
        <v>702</v>
      </c>
      <c r="B4356" s="24" t="s">
        <v>4413</v>
      </c>
      <c r="C4356" s="4"/>
      <c r="D4356" s="3">
        <v>314798</v>
      </c>
      <c r="E4356" s="24"/>
      <c r="F4356" s="4" t="s">
        <v>45</v>
      </c>
      <c r="G4356" s="4" t="s">
        <v>45</v>
      </c>
      <c r="H4356" s="4" t="s">
        <v>34</v>
      </c>
      <c r="I4356" s="24" t="s">
        <v>35</v>
      </c>
      <c r="J4356" s="4" t="s">
        <v>36</v>
      </c>
      <c r="K4356" s="5">
        <v>104631.79</v>
      </c>
      <c r="L4356" s="5">
        <v>104631.79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25" t="s">
        <v>37</v>
      </c>
      <c r="S4356" s="25" t="s">
        <v>49</v>
      </c>
      <c r="T4356" s="5"/>
      <c r="U4356" s="5">
        <v>0</v>
      </c>
      <c r="V4356" s="4" t="s">
        <v>39</v>
      </c>
      <c r="W4356" s="4" t="s">
        <v>39</v>
      </c>
      <c r="X4356" s="4" t="s">
        <v>39</v>
      </c>
      <c r="Y4356" s="3">
        <v>109381.47</v>
      </c>
    </row>
    <row r="4357" spans="1:25" x14ac:dyDescent="0.25">
      <c r="A4357" s="3">
        <v>702</v>
      </c>
      <c r="B4357" s="24" t="s">
        <v>4414</v>
      </c>
      <c r="C4357" s="4"/>
      <c r="D4357" s="3">
        <v>314798</v>
      </c>
      <c r="E4357" s="24"/>
      <c r="F4357" s="4" t="s">
        <v>107</v>
      </c>
      <c r="G4357" s="4" t="s">
        <v>107</v>
      </c>
      <c r="H4357" s="4" t="s">
        <v>34</v>
      </c>
      <c r="I4357" s="24" t="s">
        <v>35</v>
      </c>
      <c r="J4357" s="4" t="s">
        <v>36</v>
      </c>
      <c r="K4357" s="5">
        <v>420072.63</v>
      </c>
      <c r="L4357" s="5">
        <v>420072.63</v>
      </c>
      <c r="M4357" s="5">
        <v>0</v>
      </c>
      <c r="N4357" s="5">
        <v>0</v>
      </c>
      <c r="O4357" s="5">
        <v>0</v>
      </c>
      <c r="P4357" s="5">
        <v>0</v>
      </c>
      <c r="Q4357" s="5">
        <v>0</v>
      </c>
      <c r="R4357" s="25" t="s">
        <v>37</v>
      </c>
      <c r="S4357" s="25" t="s">
        <v>49</v>
      </c>
      <c r="T4357" s="5"/>
      <c r="U4357" s="5">
        <v>0</v>
      </c>
      <c r="V4357" s="4" t="s">
        <v>39</v>
      </c>
      <c r="W4357" s="4" t="s">
        <v>39</v>
      </c>
      <c r="X4357" s="4" t="s">
        <v>39</v>
      </c>
      <c r="Y4357" s="3">
        <v>437606.53</v>
      </c>
    </row>
    <row r="4358" spans="1:25" x14ac:dyDescent="0.25">
      <c r="A4358" s="3">
        <v>702</v>
      </c>
      <c r="B4358" s="24" t="s">
        <v>4415</v>
      </c>
      <c r="C4358" s="4"/>
      <c r="D4358" s="3">
        <v>320398</v>
      </c>
      <c r="E4358" s="24"/>
      <c r="F4358" s="4" t="s">
        <v>43</v>
      </c>
      <c r="G4358" s="4" t="s">
        <v>45</v>
      </c>
      <c r="H4358" s="4" t="s">
        <v>34</v>
      </c>
      <c r="I4358" s="24" t="s">
        <v>35</v>
      </c>
      <c r="J4358" s="4" t="s">
        <v>41</v>
      </c>
      <c r="K4358" s="5">
        <v>196967.64</v>
      </c>
      <c r="L4358" s="5">
        <v>11885.027398876453</v>
      </c>
      <c r="M4358" s="5">
        <v>0</v>
      </c>
      <c r="N4358" s="5">
        <v>0</v>
      </c>
      <c r="O4358" s="5">
        <v>0</v>
      </c>
      <c r="P4358" s="5">
        <v>0</v>
      </c>
      <c r="Q4358" s="5">
        <v>0</v>
      </c>
      <c r="R4358" s="25" t="s">
        <v>37</v>
      </c>
      <c r="S4358" s="25" t="s">
        <v>38</v>
      </c>
      <c r="T4358" s="5"/>
      <c r="U4358" s="5">
        <v>0</v>
      </c>
      <c r="V4358" s="4" t="s">
        <v>39</v>
      </c>
      <c r="W4358" s="4" t="s">
        <v>39</v>
      </c>
      <c r="X4358" s="4" t="s">
        <v>39</v>
      </c>
      <c r="Y4358" s="3">
        <v>215285.69</v>
      </c>
    </row>
    <row r="4359" spans="1:25" x14ac:dyDescent="0.25">
      <c r="A4359" s="3">
        <v>702</v>
      </c>
      <c r="B4359" s="24" t="s">
        <v>4416</v>
      </c>
      <c r="C4359" s="4"/>
      <c r="D4359" s="3">
        <v>313548</v>
      </c>
      <c r="E4359" s="24"/>
      <c r="F4359" s="4" t="s">
        <v>107</v>
      </c>
      <c r="G4359" s="4" t="s">
        <v>107</v>
      </c>
      <c r="H4359" s="4" t="s">
        <v>34</v>
      </c>
      <c r="I4359" s="24" t="s">
        <v>35</v>
      </c>
      <c r="J4359" s="4" t="s">
        <v>36</v>
      </c>
      <c r="K4359" s="5">
        <v>11176.24</v>
      </c>
      <c r="L4359" s="5">
        <v>11176.24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25" t="s">
        <v>37</v>
      </c>
      <c r="S4359" s="25" t="s">
        <v>97</v>
      </c>
      <c r="T4359" s="5"/>
      <c r="U4359" s="5">
        <v>0</v>
      </c>
      <c r="V4359" s="4" t="s">
        <v>39</v>
      </c>
      <c r="W4359" s="4" t="s">
        <v>39</v>
      </c>
      <c r="X4359" s="4" t="s">
        <v>39</v>
      </c>
      <c r="Y4359" s="3">
        <v>11735.14</v>
      </c>
    </row>
    <row r="4360" spans="1:25" x14ac:dyDescent="0.25">
      <c r="A4360" s="3">
        <v>702</v>
      </c>
      <c r="B4360" s="24" t="s">
        <v>4417</v>
      </c>
      <c r="C4360" s="4"/>
      <c r="D4360" s="3">
        <v>314798</v>
      </c>
      <c r="E4360" s="24"/>
      <c r="F4360" s="4" t="s">
        <v>45</v>
      </c>
      <c r="G4360" s="4" t="s">
        <v>45</v>
      </c>
      <c r="H4360" s="4" t="s">
        <v>34</v>
      </c>
      <c r="I4360" s="24" t="s">
        <v>35</v>
      </c>
      <c r="J4360" s="4" t="s">
        <v>36</v>
      </c>
      <c r="K4360" s="5">
        <v>112184.65</v>
      </c>
      <c r="L4360" s="5">
        <v>112184.65</v>
      </c>
      <c r="M4360" s="5">
        <v>0</v>
      </c>
      <c r="N4360" s="5">
        <v>0</v>
      </c>
      <c r="O4360" s="5">
        <v>0</v>
      </c>
      <c r="P4360" s="5">
        <v>0</v>
      </c>
      <c r="Q4360" s="5">
        <v>0</v>
      </c>
      <c r="R4360" s="25" t="s">
        <v>37</v>
      </c>
      <c r="S4360" s="25" t="s">
        <v>49</v>
      </c>
      <c r="T4360" s="5"/>
      <c r="U4360" s="5">
        <v>0</v>
      </c>
      <c r="V4360" s="4" t="s">
        <v>39</v>
      </c>
      <c r="W4360" s="4" t="s">
        <v>39</v>
      </c>
      <c r="X4360" s="4" t="s">
        <v>39</v>
      </c>
      <c r="Y4360" s="3">
        <v>117410.91</v>
      </c>
    </row>
    <row r="4361" spans="1:25" x14ac:dyDescent="0.25">
      <c r="A4361" s="3">
        <v>702</v>
      </c>
      <c r="B4361" s="24" t="s">
        <v>4418</v>
      </c>
      <c r="C4361" s="4"/>
      <c r="D4361" s="3">
        <v>313548</v>
      </c>
      <c r="E4361" s="24"/>
      <c r="F4361" s="4" t="s">
        <v>45</v>
      </c>
      <c r="G4361" s="4" t="s">
        <v>45</v>
      </c>
      <c r="H4361" s="4" t="s">
        <v>34</v>
      </c>
      <c r="I4361" s="24" t="s">
        <v>35</v>
      </c>
      <c r="J4361" s="4" t="s">
        <v>36</v>
      </c>
      <c r="K4361" s="5">
        <v>107198.04</v>
      </c>
      <c r="L4361" s="5">
        <v>107198.04</v>
      </c>
      <c r="M4361" s="5">
        <v>0</v>
      </c>
      <c r="N4361" s="5">
        <v>0</v>
      </c>
      <c r="O4361" s="5">
        <v>0</v>
      </c>
      <c r="P4361" s="5">
        <v>0</v>
      </c>
      <c r="Q4361" s="5">
        <v>0</v>
      </c>
      <c r="R4361" s="25" t="s">
        <v>37</v>
      </c>
      <c r="S4361" s="25" t="s">
        <v>97</v>
      </c>
      <c r="T4361" s="5"/>
      <c r="U4361" s="5">
        <v>0</v>
      </c>
      <c r="V4361" s="4" t="s">
        <v>39</v>
      </c>
      <c r="W4361" s="4" t="s">
        <v>39</v>
      </c>
      <c r="X4361" s="4" t="s">
        <v>39</v>
      </c>
      <c r="Y4361" s="3">
        <v>112558.69</v>
      </c>
    </row>
    <row r="4362" spans="1:25" x14ac:dyDescent="0.25">
      <c r="A4362" s="3">
        <v>702</v>
      </c>
      <c r="B4362" s="24" t="s">
        <v>4419</v>
      </c>
      <c r="C4362" s="4"/>
      <c r="D4362" s="3">
        <v>313548</v>
      </c>
      <c r="E4362" s="24"/>
      <c r="F4362" s="4" t="s">
        <v>45</v>
      </c>
      <c r="G4362" s="4" t="s">
        <v>45</v>
      </c>
      <c r="H4362" s="4" t="s">
        <v>34</v>
      </c>
      <c r="I4362" s="24" t="s">
        <v>35</v>
      </c>
      <c r="J4362" s="4" t="s">
        <v>36</v>
      </c>
      <c r="K4362" s="5">
        <v>12246.26</v>
      </c>
      <c r="L4362" s="5">
        <v>12246.26</v>
      </c>
      <c r="M4362" s="5">
        <v>0</v>
      </c>
      <c r="N4362" s="5">
        <v>0</v>
      </c>
      <c r="O4362" s="5">
        <v>0</v>
      </c>
      <c r="P4362" s="5">
        <v>0</v>
      </c>
      <c r="Q4362" s="5">
        <v>0</v>
      </c>
      <c r="R4362" s="25" t="s">
        <v>37</v>
      </c>
      <c r="S4362" s="25" t="s">
        <v>97</v>
      </c>
      <c r="T4362" s="5"/>
      <c r="U4362" s="5">
        <v>0</v>
      </c>
      <c r="V4362" s="4" t="s">
        <v>39</v>
      </c>
      <c r="W4362" s="4" t="s">
        <v>39</v>
      </c>
      <c r="X4362" s="4" t="s">
        <v>39</v>
      </c>
      <c r="Y4362" s="3">
        <v>12818.36</v>
      </c>
    </row>
    <row r="4363" spans="1:25" x14ac:dyDescent="0.25">
      <c r="A4363" s="3">
        <v>702</v>
      </c>
      <c r="B4363" s="24" t="s">
        <v>4420</v>
      </c>
      <c r="C4363" s="4"/>
      <c r="D4363" s="3">
        <v>313548</v>
      </c>
      <c r="E4363" s="24"/>
      <c r="F4363" s="4" t="s">
        <v>45</v>
      </c>
      <c r="G4363" s="4" t="s">
        <v>45</v>
      </c>
      <c r="H4363" s="4" t="s">
        <v>34</v>
      </c>
      <c r="I4363" s="24" t="s">
        <v>35</v>
      </c>
      <c r="J4363" s="4" t="s">
        <v>36</v>
      </c>
      <c r="K4363" s="5">
        <v>15071.53</v>
      </c>
      <c r="L4363" s="5">
        <v>15071.53</v>
      </c>
      <c r="M4363" s="5">
        <v>0</v>
      </c>
      <c r="N4363" s="5">
        <v>0</v>
      </c>
      <c r="O4363" s="5">
        <v>0</v>
      </c>
      <c r="P4363" s="5">
        <v>0</v>
      </c>
      <c r="Q4363" s="5">
        <v>0</v>
      </c>
      <c r="R4363" s="25" t="s">
        <v>37</v>
      </c>
      <c r="S4363" s="25" t="s">
        <v>97</v>
      </c>
      <c r="T4363" s="5"/>
      <c r="U4363" s="5">
        <v>0</v>
      </c>
      <c r="V4363" s="4" t="s">
        <v>39</v>
      </c>
      <c r="W4363" s="4" t="s">
        <v>39</v>
      </c>
      <c r="X4363" s="4" t="s">
        <v>39</v>
      </c>
      <c r="Y4363" s="3">
        <v>15700.63</v>
      </c>
    </row>
    <row r="4364" spans="1:25" x14ac:dyDescent="0.25">
      <c r="A4364" s="3">
        <v>702</v>
      </c>
      <c r="B4364" s="24" t="s">
        <v>4421</v>
      </c>
      <c r="C4364" s="4"/>
      <c r="D4364" s="3">
        <v>314798</v>
      </c>
      <c r="E4364" s="24"/>
      <c r="F4364" s="4" t="s">
        <v>107</v>
      </c>
      <c r="G4364" s="4" t="s">
        <v>107</v>
      </c>
      <c r="H4364" s="4" t="s">
        <v>34</v>
      </c>
      <c r="I4364" s="24" t="s">
        <v>35</v>
      </c>
      <c r="J4364" s="4" t="s">
        <v>36</v>
      </c>
      <c r="K4364" s="5">
        <v>1623215.08</v>
      </c>
      <c r="L4364" s="5">
        <v>1623215.08</v>
      </c>
      <c r="M4364" s="5">
        <v>0</v>
      </c>
      <c r="N4364" s="5">
        <v>0</v>
      </c>
      <c r="O4364" s="5">
        <v>0</v>
      </c>
      <c r="P4364" s="5">
        <v>0</v>
      </c>
      <c r="Q4364" s="5">
        <v>0</v>
      </c>
      <c r="R4364" s="25" t="s">
        <v>37</v>
      </c>
      <c r="S4364" s="25" t="s">
        <v>49</v>
      </c>
      <c r="T4364" s="5"/>
      <c r="U4364" s="5">
        <v>0</v>
      </c>
      <c r="V4364" s="4" t="s">
        <v>39</v>
      </c>
      <c r="W4364" s="4" t="s">
        <v>39</v>
      </c>
      <c r="X4364" s="4" t="s">
        <v>39</v>
      </c>
      <c r="Y4364" s="3">
        <v>1699068.59</v>
      </c>
    </row>
    <row r="4365" spans="1:25" x14ac:dyDescent="0.25">
      <c r="A4365" s="3">
        <v>702</v>
      </c>
      <c r="B4365" s="24" t="s">
        <v>4422</v>
      </c>
      <c r="C4365" s="4"/>
      <c r="D4365" s="3">
        <v>314798</v>
      </c>
      <c r="E4365" s="24"/>
      <c r="F4365" s="4" t="s">
        <v>45</v>
      </c>
      <c r="G4365" s="4" t="s">
        <v>45</v>
      </c>
      <c r="H4365" s="4" t="s">
        <v>34</v>
      </c>
      <c r="I4365" s="24" t="s">
        <v>35</v>
      </c>
      <c r="J4365" s="4" t="s">
        <v>36</v>
      </c>
      <c r="K4365" s="5">
        <v>161969.54</v>
      </c>
      <c r="L4365" s="5">
        <v>161969.54</v>
      </c>
      <c r="M4365" s="5">
        <v>0</v>
      </c>
      <c r="N4365" s="5">
        <v>0</v>
      </c>
      <c r="O4365" s="5">
        <v>0</v>
      </c>
      <c r="P4365" s="5">
        <v>0</v>
      </c>
      <c r="Q4365" s="5">
        <v>0</v>
      </c>
      <c r="R4365" s="25" t="s">
        <v>37</v>
      </c>
      <c r="S4365" s="25" t="s">
        <v>49</v>
      </c>
      <c r="T4365" s="5"/>
      <c r="U4365" s="5">
        <v>0</v>
      </c>
      <c r="V4365" s="4" t="s">
        <v>39</v>
      </c>
      <c r="W4365" s="4" t="s">
        <v>39</v>
      </c>
      <c r="X4365" s="4" t="s">
        <v>39</v>
      </c>
      <c r="Y4365" s="3">
        <v>169537.68</v>
      </c>
    </row>
    <row r="4366" spans="1:25" x14ac:dyDescent="0.25">
      <c r="A4366" s="3">
        <v>702</v>
      </c>
      <c r="B4366" s="24" t="s">
        <v>4423</v>
      </c>
      <c r="C4366" s="4"/>
      <c r="D4366" s="3">
        <v>309847</v>
      </c>
      <c r="E4366" s="24"/>
      <c r="F4366" s="4" t="s">
        <v>33</v>
      </c>
      <c r="G4366" s="4" t="s">
        <v>45</v>
      </c>
      <c r="H4366" s="4" t="s">
        <v>34</v>
      </c>
      <c r="I4366" s="24" t="s">
        <v>35</v>
      </c>
      <c r="J4366" s="4" t="s">
        <v>36</v>
      </c>
      <c r="K4366" s="5">
        <v>423482.8</v>
      </c>
      <c r="L4366" s="5">
        <v>423482.8</v>
      </c>
      <c r="M4366" s="5">
        <v>0</v>
      </c>
      <c r="N4366" s="5">
        <v>0</v>
      </c>
      <c r="O4366" s="5">
        <v>0</v>
      </c>
      <c r="P4366" s="5">
        <v>0</v>
      </c>
      <c r="Q4366" s="5">
        <v>0</v>
      </c>
      <c r="R4366" s="25" t="s">
        <v>37</v>
      </c>
      <c r="S4366" s="25" t="s">
        <v>38</v>
      </c>
      <c r="T4366" s="5"/>
      <c r="U4366" s="5">
        <v>0</v>
      </c>
      <c r="V4366" s="4" t="s">
        <v>39</v>
      </c>
      <c r="W4366" s="4" t="s">
        <v>39</v>
      </c>
      <c r="X4366" s="4" t="s">
        <v>39</v>
      </c>
      <c r="Y4366" s="3">
        <v>441105.2</v>
      </c>
    </row>
    <row r="4367" spans="1:25" x14ac:dyDescent="0.25">
      <c r="A4367" s="3">
        <v>702</v>
      </c>
      <c r="B4367" s="24" t="s">
        <v>4424</v>
      </c>
      <c r="C4367" s="4"/>
      <c r="D4367" s="3">
        <v>314798</v>
      </c>
      <c r="E4367" s="24"/>
      <c r="F4367" s="4" t="s">
        <v>45</v>
      </c>
      <c r="G4367" s="4" t="s">
        <v>45</v>
      </c>
      <c r="H4367" s="4" t="s">
        <v>34</v>
      </c>
      <c r="I4367" s="24" t="s">
        <v>35</v>
      </c>
      <c r="J4367" s="4" t="s">
        <v>36</v>
      </c>
      <c r="K4367" s="5">
        <v>193576.75</v>
      </c>
      <c r="L4367" s="5">
        <v>193576.75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  <c r="R4367" s="25" t="s">
        <v>37</v>
      </c>
      <c r="S4367" s="25" t="s">
        <v>49</v>
      </c>
      <c r="T4367" s="5"/>
      <c r="U4367" s="5">
        <v>0</v>
      </c>
      <c r="V4367" s="4" t="s">
        <v>39</v>
      </c>
      <c r="W4367" s="4" t="s">
        <v>39</v>
      </c>
      <c r="X4367" s="4" t="s">
        <v>39</v>
      </c>
      <c r="Y4367" s="3">
        <v>203247.85</v>
      </c>
    </row>
    <row r="4368" spans="1:25" x14ac:dyDescent="0.25">
      <c r="A4368" s="3">
        <v>702</v>
      </c>
      <c r="B4368" s="24" t="s">
        <v>4425</v>
      </c>
      <c r="C4368" s="4"/>
      <c r="D4368" s="3">
        <v>313548</v>
      </c>
      <c r="E4368" s="24"/>
      <c r="F4368" s="4" t="s">
        <v>107</v>
      </c>
      <c r="G4368" s="4" t="s">
        <v>107</v>
      </c>
      <c r="H4368" s="4" t="s">
        <v>34</v>
      </c>
      <c r="I4368" s="24" t="s">
        <v>35</v>
      </c>
      <c r="J4368" s="4" t="s">
        <v>36</v>
      </c>
      <c r="K4368" s="5">
        <v>69012.47</v>
      </c>
      <c r="L4368" s="5">
        <v>69012.47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25" t="s">
        <v>37</v>
      </c>
      <c r="S4368" s="25" t="s">
        <v>97</v>
      </c>
      <c r="T4368" s="5"/>
      <c r="U4368" s="5">
        <v>0</v>
      </c>
      <c r="V4368" s="4" t="s">
        <v>39</v>
      </c>
      <c r="W4368" s="4" t="s">
        <v>39</v>
      </c>
      <c r="X4368" s="4" t="s">
        <v>39</v>
      </c>
      <c r="Y4368" s="3">
        <v>72463.58</v>
      </c>
    </row>
    <row r="4369" spans="1:25" x14ac:dyDescent="0.25">
      <c r="A4369" s="3">
        <v>702</v>
      </c>
      <c r="B4369" s="24" t="s">
        <v>4426</v>
      </c>
      <c r="C4369" s="4"/>
      <c r="D4369" s="3">
        <v>318359</v>
      </c>
      <c r="E4369" s="24"/>
      <c r="F4369" s="4" t="s">
        <v>43</v>
      </c>
      <c r="G4369" s="4" t="s">
        <v>45</v>
      </c>
      <c r="H4369" s="4" t="s">
        <v>34</v>
      </c>
      <c r="I4369" s="24" t="s">
        <v>35</v>
      </c>
      <c r="J4369" s="4" t="s">
        <v>41</v>
      </c>
      <c r="K4369" s="5">
        <v>1251426.29</v>
      </c>
      <c r="L4369" s="5">
        <v>75511.062346709892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25" t="s">
        <v>37</v>
      </c>
      <c r="S4369" s="25" t="s">
        <v>38</v>
      </c>
      <c r="T4369" s="5"/>
      <c r="U4369" s="5">
        <v>0</v>
      </c>
      <c r="V4369" s="4" t="s">
        <v>39</v>
      </c>
      <c r="W4369" s="4" t="s">
        <v>39</v>
      </c>
      <c r="X4369" s="4" t="s">
        <v>39</v>
      </c>
      <c r="Y4369" s="3">
        <v>1352560.02</v>
      </c>
    </row>
    <row r="4370" spans="1:25" x14ac:dyDescent="0.25">
      <c r="A4370" s="3">
        <v>702</v>
      </c>
      <c r="B4370" s="24" t="s">
        <v>4427</v>
      </c>
      <c r="C4370" s="4"/>
      <c r="D4370" s="3">
        <v>314798</v>
      </c>
      <c r="E4370" s="24"/>
      <c r="F4370" s="4" t="s">
        <v>45</v>
      </c>
      <c r="G4370" s="4" t="s">
        <v>45</v>
      </c>
      <c r="H4370" s="4" t="s">
        <v>34</v>
      </c>
      <c r="I4370" s="24" t="s">
        <v>35</v>
      </c>
      <c r="J4370" s="4" t="s">
        <v>36</v>
      </c>
      <c r="K4370" s="5">
        <v>295687.84999999998</v>
      </c>
      <c r="L4370" s="5">
        <v>295687.84999999998</v>
      </c>
      <c r="M4370" s="5">
        <v>0</v>
      </c>
      <c r="N4370" s="5">
        <v>0</v>
      </c>
      <c r="O4370" s="5">
        <v>0</v>
      </c>
      <c r="P4370" s="5">
        <v>0</v>
      </c>
      <c r="Q4370" s="5">
        <v>0</v>
      </c>
      <c r="R4370" s="25" t="s">
        <v>37</v>
      </c>
      <c r="S4370" s="25" t="s">
        <v>49</v>
      </c>
      <c r="T4370" s="5"/>
      <c r="U4370" s="5">
        <v>0</v>
      </c>
      <c r="V4370" s="4" t="s">
        <v>39</v>
      </c>
      <c r="W4370" s="4" t="s">
        <v>39</v>
      </c>
      <c r="X4370" s="4" t="s">
        <v>39</v>
      </c>
      <c r="Y4370" s="3">
        <v>309445.3</v>
      </c>
    </row>
    <row r="4371" spans="1:25" x14ac:dyDescent="0.25">
      <c r="A4371" s="3">
        <v>702</v>
      </c>
      <c r="B4371" s="24" t="s">
        <v>4428</v>
      </c>
      <c r="C4371" s="4"/>
      <c r="D4371" s="3">
        <v>309450</v>
      </c>
      <c r="E4371" s="24"/>
      <c r="F4371" s="4" t="s">
        <v>43</v>
      </c>
      <c r="G4371" s="4" t="s">
        <v>45</v>
      </c>
      <c r="H4371" s="4" t="s">
        <v>34</v>
      </c>
      <c r="I4371" s="24" t="s">
        <v>35</v>
      </c>
      <c r="J4371" s="4" t="s">
        <v>41</v>
      </c>
      <c r="K4371" s="5">
        <v>193211.47</v>
      </c>
      <c r="L4371" s="5">
        <v>11658.380101052109</v>
      </c>
      <c r="M4371" s="5">
        <v>0</v>
      </c>
      <c r="N4371" s="5">
        <v>0</v>
      </c>
      <c r="O4371" s="5">
        <v>0</v>
      </c>
      <c r="P4371" s="5">
        <v>0</v>
      </c>
      <c r="Q4371" s="5">
        <v>0</v>
      </c>
      <c r="R4371" s="25" t="s">
        <v>37</v>
      </c>
      <c r="S4371" s="25" t="s">
        <v>38</v>
      </c>
      <c r="T4371" s="5"/>
      <c r="U4371" s="5">
        <v>0</v>
      </c>
      <c r="V4371" s="4" t="s">
        <v>39</v>
      </c>
      <c r="W4371" s="4" t="s">
        <v>39</v>
      </c>
      <c r="X4371" s="4" t="s">
        <v>39</v>
      </c>
      <c r="Y4371" s="3">
        <v>216085.98</v>
      </c>
    </row>
    <row r="4372" spans="1:25" x14ac:dyDescent="0.25">
      <c r="A4372" s="3">
        <v>702</v>
      </c>
      <c r="B4372" s="24" t="s">
        <v>4429</v>
      </c>
      <c r="C4372" s="4"/>
      <c r="D4372" s="3">
        <v>309847</v>
      </c>
      <c r="E4372" s="24"/>
      <c r="F4372" s="4" t="s">
        <v>43</v>
      </c>
      <c r="G4372" s="4" t="s">
        <v>45</v>
      </c>
      <c r="H4372" s="4" t="s">
        <v>34</v>
      </c>
      <c r="I4372" s="24" t="s">
        <v>35</v>
      </c>
      <c r="J4372" s="4" t="s">
        <v>36</v>
      </c>
      <c r="K4372" s="5">
        <v>11012.73</v>
      </c>
      <c r="L4372" s="5">
        <v>11012.73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25" t="s">
        <v>37</v>
      </c>
      <c r="S4372" s="25" t="s">
        <v>38</v>
      </c>
      <c r="T4372" s="5"/>
      <c r="U4372" s="5">
        <v>0</v>
      </c>
      <c r="V4372" s="4" t="s">
        <v>39</v>
      </c>
      <c r="W4372" s="4" t="s">
        <v>39</v>
      </c>
      <c r="X4372" s="4" t="s">
        <v>39</v>
      </c>
      <c r="Y4372" s="3">
        <v>11435.8</v>
      </c>
    </row>
    <row r="4373" spans="1:25" x14ac:dyDescent="0.25">
      <c r="A4373" s="3">
        <v>702</v>
      </c>
      <c r="B4373" s="24" t="s">
        <v>4430</v>
      </c>
      <c r="C4373" s="4"/>
      <c r="D4373" s="3">
        <v>320398</v>
      </c>
      <c r="E4373" s="24"/>
      <c r="F4373" s="4" t="s">
        <v>43</v>
      </c>
      <c r="G4373" s="4" t="s">
        <v>45</v>
      </c>
      <c r="H4373" s="4" t="s">
        <v>34</v>
      </c>
      <c r="I4373" s="24" t="s">
        <v>35</v>
      </c>
      <c r="J4373" s="4" t="s">
        <v>41</v>
      </c>
      <c r="K4373" s="5">
        <v>252852.86</v>
      </c>
      <c r="L4373" s="5">
        <v>15257.141574038616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25" t="s">
        <v>37</v>
      </c>
      <c r="S4373" s="25" t="s">
        <v>38</v>
      </c>
      <c r="T4373" s="5"/>
      <c r="U4373" s="5">
        <v>0</v>
      </c>
      <c r="V4373" s="4" t="s">
        <v>39</v>
      </c>
      <c r="W4373" s="4" t="s">
        <v>39</v>
      </c>
      <c r="X4373" s="4" t="s">
        <v>39</v>
      </c>
      <c r="Y4373" s="3">
        <v>293409.09999999998</v>
      </c>
    </row>
    <row r="4374" spans="1:25" x14ac:dyDescent="0.25">
      <c r="A4374" s="3">
        <v>702</v>
      </c>
      <c r="B4374" s="24" t="s">
        <v>4431</v>
      </c>
      <c r="C4374" s="4"/>
      <c r="D4374" s="3">
        <v>311796</v>
      </c>
      <c r="E4374" s="24"/>
      <c r="F4374" s="4" t="s">
        <v>43</v>
      </c>
      <c r="G4374" s="4" t="s">
        <v>45</v>
      </c>
      <c r="H4374" s="4" t="s">
        <v>34</v>
      </c>
      <c r="I4374" s="24" t="s">
        <v>35</v>
      </c>
      <c r="J4374" s="4" t="s">
        <v>41</v>
      </c>
      <c r="K4374" s="5">
        <v>328366.63</v>
      </c>
      <c r="L4374" s="5">
        <v>19813.642456327987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25" t="s">
        <v>37</v>
      </c>
      <c r="S4374" s="25" t="s">
        <v>38</v>
      </c>
      <c r="T4374" s="5"/>
      <c r="U4374" s="5">
        <v>0</v>
      </c>
      <c r="V4374" s="4" t="s">
        <v>39</v>
      </c>
      <c r="W4374" s="4" t="s">
        <v>39</v>
      </c>
      <c r="X4374" s="4" t="s">
        <v>39</v>
      </c>
      <c r="Y4374" s="3">
        <v>363448.05</v>
      </c>
    </row>
    <row r="4375" spans="1:25" x14ac:dyDescent="0.25">
      <c r="A4375" s="3">
        <v>702</v>
      </c>
      <c r="B4375" s="24" t="s">
        <v>4432</v>
      </c>
      <c r="C4375" s="4"/>
      <c r="D4375" s="3">
        <v>311796</v>
      </c>
      <c r="E4375" s="24"/>
      <c r="F4375" s="4" t="s">
        <v>43</v>
      </c>
      <c r="G4375" s="4" t="s">
        <v>45</v>
      </c>
      <c r="H4375" s="4" t="s">
        <v>34</v>
      </c>
      <c r="I4375" s="24" t="s">
        <v>35</v>
      </c>
      <c r="J4375" s="4" t="s">
        <v>41</v>
      </c>
      <c r="K4375" s="5">
        <v>402612.09</v>
      </c>
      <c r="L4375" s="5">
        <v>24293.613513209137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25" t="s">
        <v>37</v>
      </c>
      <c r="S4375" s="25" t="s">
        <v>38</v>
      </c>
      <c r="T4375" s="5"/>
      <c r="U4375" s="5">
        <v>0</v>
      </c>
      <c r="V4375" s="4" t="s">
        <v>39</v>
      </c>
      <c r="W4375" s="4" t="s">
        <v>39</v>
      </c>
      <c r="X4375" s="4" t="s">
        <v>39</v>
      </c>
      <c r="Y4375" s="3">
        <v>446823.12</v>
      </c>
    </row>
    <row r="4376" spans="1:25" x14ac:dyDescent="0.25">
      <c r="A4376" s="3">
        <v>702</v>
      </c>
      <c r="B4376" s="24" t="s">
        <v>4433</v>
      </c>
      <c r="C4376" s="4"/>
      <c r="D4376" s="3">
        <v>311796</v>
      </c>
      <c r="E4376" s="24"/>
      <c r="F4376" s="4" t="s">
        <v>43</v>
      </c>
      <c r="G4376" s="4" t="s">
        <v>45</v>
      </c>
      <c r="H4376" s="4" t="s">
        <v>34</v>
      </c>
      <c r="I4376" s="24" t="s">
        <v>35</v>
      </c>
      <c r="J4376" s="4" t="s">
        <v>41</v>
      </c>
      <c r="K4376" s="5">
        <v>346549.83</v>
      </c>
      <c r="L4376" s="5">
        <v>20910.816744445823</v>
      </c>
      <c r="M4376" s="5">
        <v>0</v>
      </c>
      <c r="N4376" s="5">
        <v>0</v>
      </c>
      <c r="O4376" s="5">
        <v>0</v>
      </c>
      <c r="P4376" s="5">
        <v>0</v>
      </c>
      <c r="Q4376" s="5">
        <v>0</v>
      </c>
      <c r="R4376" s="25" t="s">
        <v>37</v>
      </c>
      <c r="S4376" s="25" t="s">
        <v>38</v>
      </c>
      <c r="T4376" s="5"/>
      <c r="U4376" s="5">
        <v>0</v>
      </c>
      <c r="V4376" s="4" t="s">
        <v>39</v>
      </c>
      <c r="W4376" s="4" t="s">
        <v>39</v>
      </c>
      <c r="X4376" s="4" t="s">
        <v>39</v>
      </c>
      <c r="Y4376" s="3">
        <v>384582.6</v>
      </c>
    </row>
    <row r="4377" spans="1:25" x14ac:dyDescent="0.25">
      <c r="A4377" s="3">
        <v>702</v>
      </c>
      <c r="B4377" s="24" t="s">
        <v>4434</v>
      </c>
      <c r="C4377" s="4"/>
      <c r="D4377" s="3">
        <v>357314</v>
      </c>
      <c r="E4377" s="24"/>
      <c r="F4377" s="4" t="s">
        <v>43</v>
      </c>
      <c r="G4377" s="4" t="s">
        <v>45</v>
      </c>
      <c r="H4377" s="4" t="s">
        <v>34</v>
      </c>
      <c r="I4377" s="24" t="s">
        <v>35</v>
      </c>
      <c r="J4377" s="4" t="s">
        <v>36</v>
      </c>
      <c r="K4377" s="5">
        <v>5745027.7400000002</v>
      </c>
      <c r="L4377" s="5">
        <v>5745027.7400000002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25" t="s">
        <v>37</v>
      </c>
      <c r="S4377" s="25" t="s">
        <v>4164</v>
      </c>
      <c r="T4377" s="5"/>
      <c r="U4377" s="5">
        <v>0</v>
      </c>
      <c r="V4377" s="4" t="s">
        <v>39</v>
      </c>
      <c r="W4377" s="4" t="s">
        <v>39</v>
      </c>
      <c r="X4377" s="4" t="s">
        <v>39</v>
      </c>
      <c r="Y4377" s="3">
        <v>5745027.7400000002</v>
      </c>
    </row>
    <row r="4378" spans="1:25" x14ac:dyDescent="0.25">
      <c r="A4378" s="3">
        <v>702</v>
      </c>
      <c r="B4378" s="24" t="s">
        <v>4435</v>
      </c>
      <c r="C4378" s="4"/>
      <c r="D4378" s="3">
        <v>311796</v>
      </c>
      <c r="E4378" s="24"/>
      <c r="F4378" s="4" t="s">
        <v>43</v>
      </c>
      <c r="G4378" s="4" t="s">
        <v>45</v>
      </c>
      <c r="H4378" s="4" t="s">
        <v>34</v>
      </c>
      <c r="I4378" s="24" t="s">
        <v>35</v>
      </c>
      <c r="J4378" s="4" t="s">
        <v>41</v>
      </c>
      <c r="K4378" s="5">
        <v>267651.08</v>
      </c>
      <c r="L4378" s="5">
        <v>16150.066168934518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25" t="s">
        <v>37</v>
      </c>
      <c r="S4378" s="25" t="s">
        <v>38</v>
      </c>
      <c r="T4378" s="5"/>
      <c r="U4378" s="5">
        <v>0</v>
      </c>
      <c r="V4378" s="4" t="s">
        <v>39</v>
      </c>
      <c r="W4378" s="4" t="s">
        <v>39</v>
      </c>
      <c r="X4378" s="4" t="s">
        <v>39</v>
      </c>
      <c r="Y4378" s="3">
        <v>301902.26</v>
      </c>
    </row>
    <row r="4379" spans="1:25" x14ac:dyDescent="0.25">
      <c r="A4379" s="3">
        <v>702</v>
      </c>
      <c r="B4379" s="24" t="s">
        <v>4436</v>
      </c>
      <c r="C4379" s="4"/>
      <c r="D4379" s="3">
        <v>310825</v>
      </c>
      <c r="E4379" s="24"/>
      <c r="F4379" s="4" t="s">
        <v>33</v>
      </c>
      <c r="G4379" s="4" t="s">
        <v>33</v>
      </c>
      <c r="H4379" s="4" t="s">
        <v>34</v>
      </c>
      <c r="I4379" s="24" t="s">
        <v>209</v>
      </c>
      <c r="J4379" s="4" t="s">
        <v>41</v>
      </c>
      <c r="K4379" s="5">
        <v>188156.6</v>
      </c>
      <c r="L4379" s="5">
        <v>11353.369245219352</v>
      </c>
      <c r="M4379" s="5">
        <v>0</v>
      </c>
      <c r="N4379" s="5">
        <v>0</v>
      </c>
      <c r="O4379" s="5">
        <v>188156.6</v>
      </c>
      <c r="P4379" s="5">
        <v>0</v>
      </c>
      <c r="Q4379" s="5">
        <v>188156.6</v>
      </c>
      <c r="R4379" s="25" t="s">
        <v>86</v>
      </c>
      <c r="S4379" s="25" t="s">
        <v>38</v>
      </c>
      <c r="T4379" s="5"/>
      <c r="U4379" s="5">
        <v>0</v>
      </c>
      <c r="V4379" s="4" t="s">
        <v>39</v>
      </c>
      <c r="W4379" s="4" t="s">
        <v>39</v>
      </c>
      <c r="X4379" s="4" t="s">
        <v>39</v>
      </c>
      <c r="Y4379" s="3">
        <v>286874.45</v>
      </c>
    </row>
    <row r="4380" spans="1:25" x14ac:dyDescent="0.25">
      <c r="A4380" s="3">
        <v>702</v>
      </c>
      <c r="B4380" s="24" t="s">
        <v>4437</v>
      </c>
      <c r="C4380" s="4"/>
      <c r="D4380" s="3">
        <v>313548</v>
      </c>
      <c r="E4380" s="24"/>
      <c r="F4380" s="4" t="s">
        <v>45</v>
      </c>
      <c r="G4380" s="4" t="s">
        <v>45</v>
      </c>
      <c r="H4380" s="4" t="s">
        <v>34</v>
      </c>
      <c r="I4380" s="24" t="s">
        <v>35</v>
      </c>
      <c r="J4380" s="4" t="s">
        <v>36</v>
      </c>
      <c r="K4380" s="5">
        <v>42093.66</v>
      </c>
      <c r="L4380" s="5">
        <v>42093.66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25" t="s">
        <v>37</v>
      </c>
      <c r="S4380" s="25" t="s">
        <v>97</v>
      </c>
      <c r="T4380" s="5"/>
      <c r="U4380" s="5">
        <v>0</v>
      </c>
      <c r="V4380" s="4" t="s">
        <v>39</v>
      </c>
      <c r="W4380" s="4" t="s">
        <v>39</v>
      </c>
      <c r="X4380" s="4" t="s">
        <v>39</v>
      </c>
      <c r="Y4380" s="3">
        <v>43937.48</v>
      </c>
    </row>
    <row r="4381" spans="1:25" x14ac:dyDescent="0.25">
      <c r="A4381" s="3">
        <v>702</v>
      </c>
      <c r="B4381" s="24" t="s">
        <v>4438</v>
      </c>
      <c r="C4381" s="4"/>
      <c r="D4381" s="3">
        <v>309847</v>
      </c>
      <c r="E4381" s="24"/>
      <c r="F4381" s="4" t="s">
        <v>33</v>
      </c>
      <c r="G4381" s="4" t="s">
        <v>45</v>
      </c>
      <c r="H4381" s="4" t="s">
        <v>34</v>
      </c>
      <c r="I4381" s="24" t="s">
        <v>35</v>
      </c>
      <c r="J4381" s="4" t="s">
        <v>41</v>
      </c>
      <c r="K4381" s="5">
        <v>1244744.24</v>
      </c>
      <c r="L4381" s="5">
        <v>75107.867449666577</v>
      </c>
      <c r="M4381" s="5">
        <v>0</v>
      </c>
      <c r="N4381" s="5">
        <v>0</v>
      </c>
      <c r="O4381" s="5">
        <v>0</v>
      </c>
      <c r="P4381" s="5">
        <v>0</v>
      </c>
      <c r="Q4381" s="5">
        <v>0</v>
      </c>
      <c r="R4381" s="25" t="s">
        <v>37</v>
      </c>
      <c r="S4381" s="25" t="s">
        <v>38</v>
      </c>
      <c r="T4381" s="5"/>
      <c r="U4381" s="5">
        <v>0</v>
      </c>
      <c r="V4381" s="4" t="s">
        <v>39</v>
      </c>
      <c r="W4381" s="4" t="s">
        <v>39</v>
      </c>
      <c r="X4381" s="4" t="s">
        <v>39</v>
      </c>
      <c r="Y4381" s="3">
        <v>1505710.23</v>
      </c>
    </row>
    <row r="4382" spans="1:25" x14ac:dyDescent="0.25">
      <c r="A4382" s="3">
        <v>702</v>
      </c>
      <c r="B4382" s="24" t="s">
        <v>4439</v>
      </c>
      <c r="C4382" s="4"/>
      <c r="D4382" s="3">
        <v>311796</v>
      </c>
      <c r="E4382" s="24"/>
      <c r="F4382" s="4" t="s">
        <v>43</v>
      </c>
      <c r="G4382" s="4" t="s">
        <v>45</v>
      </c>
      <c r="H4382" s="4" t="s">
        <v>34</v>
      </c>
      <c r="I4382" s="24" t="s">
        <v>35</v>
      </c>
      <c r="J4382" s="4" t="s">
        <v>41</v>
      </c>
      <c r="K4382" s="5">
        <v>299829.49</v>
      </c>
      <c r="L4382" s="5">
        <v>18091.711428543051</v>
      </c>
      <c r="M4382" s="5">
        <v>0</v>
      </c>
      <c r="N4382" s="5">
        <v>0</v>
      </c>
      <c r="O4382" s="5">
        <v>0</v>
      </c>
      <c r="P4382" s="5">
        <v>0</v>
      </c>
      <c r="Q4382" s="5">
        <v>0</v>
      </c>
      <c r="R4382" s="25" t="s">
        <v>37</v>
      </c>
      <c r="S4382" s="25" t="s">
        <v>38</v>
      </c>
      <c r="T4382" s="25">
        <v>200</v>
      </c>
      <c r="U4382" s="5">
        <v>0</v>
      </c>
      <c r="V4382" s="4" t="s">
        <v>39</v>
      </c>
      <c r="W4382" s="4" t="s">
        <v>39</v>
      </c>
      <c r="X4382" s="4" t="s">
        <v>39</v>
      </c>
      <c r="Y4382" s="3">
        <v>337439</v>
      </c>
    </row>
    <row r="4383" spans="1:25" x14ac:dyDescent="0.25">
      <c r="A4383" s="3">
        <v>702</v>
      </c>
      <c r="B4383" s="24" t="s">
        <v>4440</v>
      </c>
      <c r="C4383" s="4"/>
      <c r="D4383" s="3">
        <v>317050</v>
      </c>
      <c r="E4383" s="24"/>
      <c r="F4383" s="4" t="s">
        <v>43</v>
      </c>
      <c r="G4383" s="4" t="s">
        <v>45</v>
      </c>
      <c r="H4383" s="4" t="s">
        <v>34</v>
      </c>
      <c r="I4383" s="24" t="s">
        <v>35</v>
      </c>
      <c r="J4383" s="4" t="s">
        <v>41</v>
      </c>
      <c r="K4383" s="5">
        <v>264677.46000000002</v>
      </c>
      <c r="L4383" s="5">
        <v>15970.637938115247</v>
      </c>
      <c r="M4383" s="5">
        <v>0</v>
      </c>
      <c r="N4383" s="5">
        <v>0</v>
      </c>
      <c r="O4383" s="5">
        <v>0</v>
      </c>
      <c r="P4383" s="5">
        <v>0</v>
      </c>
      <c r="Q4383" s="5">
        <v>0</v>
      </c>
      <c r="R4383" s="25" t="s">
        <v>37</v>
      </c>
      <c r="S4383" s="25" t="s">
        <v>38</v>
      </c>
      <c r="T4383" s="25">
        <v>200</v>
      </c>
      <c r="U4383" s="5">
        <v>0</v>
      </c>
      <c r="V4383" s="4" t="s">
        <v>39</v>
      </c>
      <c r="W4383" s="4" t="s">
        <v>39</v>
      </c>
      <c r="X4383" s="4" t="s">
        <v>39</v>
      </c>
      <c r="Y4383" s="3">
        <v>312306.7</v>
      </c>
    </row>
    <row r="4384" spans="1:25" x14ac:dyDescent="0.25">
      <c r="A4384" s="3">
        <v>702</v>
      </c>
      <c r="B4384" s="24" t="s">
        <v>4441</v>
      </c>
      <c r="C4384" s="4"/>
      <c r="D4384" s="3">
        <v>309450</v>
      </c>
      <c r="E4384" s="24"/>
      <c r="F4384" s="4" t="s">
        <v>43</v>
      </c>
      <c r="G4384" s="4" t="s">
        <v>45</v>
      </c>
      <c r="H4384" s="4" t="s">
        <v>34</v>
      </c>
      <c r="I4384" s="24" t="s">
        <v>35</v>
      </c>
      <c r="J4384" s="4" t="s">
        <v>41</v>
      </c>
      <c r="K4384" s="5">
        <v>156727.92000000001</v>
      </c>
      <c r="L4384" s="5">
        <v>9456.962693815678</v>
      </c>
      <c r="M4384" s="5">
        <v>0</v>
      </c>
      <c r="N4384" s="5">
        <v>0</v>
      </c>
      <c r="O4384" s="5">
        <v>0</v>
      </c>
      <c r="P4384" s="5">
        <v>0</v>
      </c>
      <c r="Q4384" s="5">
        <v>0</v>
      </c>
      <c r="R4384" s="25" t="s">
        <v>37</v>
      </c>
      <c r="S4384" s="25" t="s">
        <v>38</v>
      </c>
      <c r="T4384" s="5"/>
      <c r="U4384" s="5">
        <v>0</v>
      </c>
      <c r="V4384" s="4" t="s">
        <v>39</v>
      </c>
      <c r="W4384" s="4" t="s">
        <v>39</v>
      </c>
      <c r="X4384" s="4" t="s">
        <v>39</v>
      </c>
      <c r="Y4384" s="3">
        <v>170838.48</v>
      </c>
    </row>
    <row r="4385" spans="1:25" x14ac:dyDescent="0.25">
      <c r="A4385" s="3">
        <v>702</v>
      </c>
      <c r="B4385" s="24" t="s">
        <v>4442</v>
      </c>
      <c r="C4385" s="4"/>
      <c r="D4385" s="3">
        <v>309847</v>
      </c>
      <c r="E4385" s="24"/>
      <c r="F4385" s="4" t="s">
        <v>45</v>
      </c>
      <c r="G4385" s="4" t="s">
        <v>45</v>
      </c>
      <c r="H4385" s="4" t="s">
        <v>34</v>
      </c>
      <c r="I4385" s="24" t="s">
        <v>35</v>
      </c>
      <c r="J4385" s="4" t="s">
        <v>36</v>
      </c>
      <c r="K4385" s="5">
        <v>5018632.92</v>
      </c>
      <c r="L4385" s="5">
        <v>5018632.92</v>
      </c>
      <c r="M4385" s="5">
        <v>0</v>
      </c>
      <c r="N4385" s="5">
        <v>0</v>
      </c>
      <c r="O4385" s="5">
        <v>0</v>
      </c>
      <c r="P4385" s="5">
        <v>0</v>
      </c>
      <c r="Q4385" s="5">
        <v>0</v>
      </c>
      <c r="R4385" s="25" t="s">
        <v>37</v>
      </c>
      <c r="S4385" s="25" t="s">
        <v>38</v>
      </c>
      <c r="T4385" s="5"/>
      <c r="U4385" s="5">
        <v>0</v>
      </c>
      <c r="V4385" s="4" t="s">
        <v>39</v>
      </c>
      <c r="W4385" s="4" t="s">
        <v>39</v>
      </c>
      <c r="X4385" s="4" t="s">
        <v>39</v>
      </c>
      <c r="Y4385" s="3">
        <v>5166154.99</v>
      </c>
    </row>
    <row r="4386" spans="1:25" x14ac:dyDescent="0.25">
      <c r="A4386" s="3">
        <v>702</v>
      </c>
      <c r="B4386" s="24" t="s">
        <v>4443</v>
      </c>
      <c r="C4386" s="4"/>
      <c r="D4386" s="3">
        <v>309847</v>
      </c>
      <c r="E4386" s="24"/>
      <c r="F4386" s="4" t="s">
        <v>43</v>
      </c>
      <c r="G4386" s="4" t="s">
        <v>45</v>
      </c>
      <c r="H4386" s="4" t="s">
        <v>34</v>
      </c>
      <c r="I4386" s="24" t="s">
        <v>35</v>
      </c>
      <c r="J4386" s="4" t="s">
        <v>36</v>
      </c>
      <c r="K4386" s="5">
        <v>61668.88</v>
      </c>
      <c r="L4386" s="5">
        <v>61668.88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25" t="s">
        <v>37</v>
      </c>
      <c r="S4386" s="25" t="s">
        <v>38</v>
      </c>
      <c r="T4386" s="5"/>
      <c r="U4386" s="5">
        <v>0</v>
      </c>
      <c r="V4386" s="4" t="s">
        <v>39</v>
      </c>
      <c r="W4386" s="4" t="s">
        <v>39</v>
      </c>
      <c r="X4386" s="4" t="s">
        <v>39</v>
      </c>
      <c r="Y4386" s="3">
        <v>64921.25</v>
      </c>
    </row>
    <row r="4387" spans="1:25" x14ac:dyDescent="0.25">
      <c r="A4387" s="3">
        <v>702</v>
      </c>
      <c r="B4387" s="24" t="s">
        <v>4444</v>
      </c>
      <c r="C4387" s="4"/>
      <c r="D4387" s="3">
        <v>309847</v>
      </c>
      <c r="E4387" s="24"/>
      <c r="F4387" s="4" t="s">
        <v>43</v>
      </c>
      <c r="G4387" s="4" t="s">
        <v>45</v>
      </c>
      <c r="H4387" s="4" t="s">
        <v>34</v>
      </c>
      <c r="I4387" s="24" t="s">
        <v>35</v>
      </c>
      <c r="J4387" s="4" t="s">
        <v>36</v>
      </c>
      <c r="K4387" s="5">
        <v>24814.14</v>
      </c>
      <c r="L4387" s="5">
        <v>24814.14</v>
      </c>
      <c r="M4387" s="5">
        <v>0</v>
      </c>
      <c r="N4387" s="5">
        <v>0</v>
      </c>
      <c r="O4387" s="5">
        <v>0</v>
      </c>
      <c r="P4387" s="5">
        <v>0</v>
      </c>
      <c r="Q4387" s="5">
        <v>0</v>
      </c>
      <c r="R4387" s="25" t="s">
        <v>37</v>
      </c>
      <c r="S4387" s="25" t="s">
        <v>38</v>
      </c>
      <c r="T4387" s="5"/>
      <c r="U4387" s="5">
        <v>0</v>
      </c>
      <c r="V4387" s="4" t="s">
        <v>39</v>
      </c>
      <c r="W4387" s="4" t="s">
        <v>39</v>
      </c>
      <c r="X4387" s="4" t="s">
        <v>39</v>
      </c>
      <c r="Y4387" s="3">
        <v>26005.279999999999</v>
      </c>
    </row>
    <row r="4388" spans="1:25" x14ac:dyDescent="0.25">
      <c r="A4388" s="3">
        <v>702</v>
      </c>
      <c r="B4388" s="24" t="s">
        <v>4445</v>
      </c>
      <c r="C4388" s="4"/>
      <c r="D4388" s="3">
        <v>313548</v>
      </c>
      <c r="E4388" s="24"/>
      <c r="F4388" s="4" t="s">
        <v>45</v>
      </c>
      <c r="G4388" s="4" t="s">
        <v>45</v>
      </c>
      <c r="H4388" s="4" t="s">
        <v>34</v>
      </c>
      <c r="I4388" s="24" t="s">
        <v>35</v>
      </c>
      <c r="J4388" s="4" t="s">
        <v>36</v>
      </c>
      <c r="K4388" s="5">
        <v>63004.4</v>
      </c>
      <c r="L4388" s="5">
        <v>63004.4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25" t="s">
        <v>37</v>
      </c>
      <c r="S4388" s="25" t="s">
        <v>97</v>
      </c>
      <c r="T4388" s="5"/>
      <c r="U4388" s="5">
        <v>0</v>
      </c>
      <c r="V4388" s="4" t="s">
        <v>39</v>
      </c>
      <c r="W4388" s="4" t="s">
        <v>39</v>
      </c>
      <c r="X4388" s="4" t="s">
        <v>39</v>
      </c>
      <c r="Y4388" s="3">
        <v>65541.5</v>
      </c>
    </row>
    <row r="4389" spans="1:25" x14ac:dyDescent="0.25">
      <c r="A4389" s="3">
        <v>702</v>
      </c>
      <c r="B4389" s="24" t="s">
        <v>4446</v>
      </c>
      <c r="C4389" s="4"/>
      <c r="D4389" s="3">
        <v>318359</v>
      </c>
      <c r="E4389" s="24"/>
      <c r="F4389" s="4" t="s">
        <v>43</v>
      </c>
      <c r="G4389" s="4" t="s">
        <v>45</v>
      </c>
      <c r="H4389" s="4" t="s">
        <v>34</v>
      </c>
      <c r="I4389" s="24" t="s">
        <v>35</v>
      </c>
      <c r="J4389" s="4" t="s">
        <v>41</v>
      </c>
      <c r="K4389" s="5">
        <v>628141.78</v>
      </c>
      <c r="L4389" s="5">
        <v>37902.075009270688</v>
      </c>
      <c r="M4389" s="5">
        <v>0</v>
      </c>
      <c r="N4389" s="5">
        <v>0</v>
      </c>
      <c r="O4389" s="5">
        <v>0</v>
      </c>
      <c r="P4389" s="5">
        <v>0</v>
      </c>
      <c r="Q4389" s="5">
        <v>0</v>
      </c>
      <c r="R4389" s="25" t="s">
        <v>37</v>
      </c>
      <c r="S4389" s="25" t="s">
        <v>38</v>
      </c>
      <c r="T4389" s="5"/>
      <c r="U4389" s="5">
        <v>0</v>
      </c>
      <c r="V4389" s="4" t="s">
        <v>39</v>
      </c>
      <c r="W4389" s="4" t="s">
        <v>39</v>
      </c>
      <c r="X4389" s="4" t="s">
        <v>39</v>
      </c>
      <c r="Y4389" s="3">
        <v>709580.34</v>
      </c>
    </row>
    <row r="4390" spans="1:25" x14ac:dyDescent="0.25">
      <c r="A4390" s="3">
        <v>702</v>
      </c>
      <c r="B4390" s="24" t="s">
        <v>4447</v>
      </c>
      <c r="C4390" s="4"/>
      <c r="D4390" s="3">
        <v>320398</v>
      </c>
      <c r="E4390" s="24"/>
      <c r="F4390" s="4" t="s">
        <v>43</v>
      </c>
      <c r="G4390" s="4" t="s">
        <v>45</v>
      </c>
      <c r="H4390" s="4" t="s">
        <v>34</v>
      </c>
      <c r="I4390" s="24" t="s">
        <v>35</v>
      </c>
      <c r="J4390" s="4" t="s">
        <v>41</v>
      </c>
      <c r="K4390" s="5">
        <v>166291.97</v>
      </c>
      <c r="L4390" s="5">
        <v>10034.057470877658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25" t="s">
        <v>37</v>
      </c>
      <c r="S4390" s="25" t="s">
        <v>38</v>
      </c>
      <c r="T4390" s="5"/>
      <c r="U4390" s="5">
        <v>0</v>
      </c>
      <c r="V4390" s="4" t="s">
        <v>39</v>
      </c>
      <c r="W4390" s="4" t="s">
        <v>39</v>
      </c>
      <c r="X4390" s="4" t="s">
        <v>39</v>
      </c>
      <c r="Y4390" s="3">
        <v>174773.67</v>
      </c>
    </row>
    <row r="4391" spans="1:25" x14ac:dyDescent="0.25">
      <c r="A4391" s="3">
        <v>702</v>
      </c>
      <c r="B4391" s="24" t="s">
        <v>4448</v>
      </c>
      <c r="C4391" s="4"/>
      <c r="D4391" s="3">
        <v>320398</v>
      </c>
      <c r="E4391" s="24"/>
      <c r="F4391" s="4" t="s">
        <v>43</v>
      </c>
      <c r="G4391" s="4" t="s">
        <v>45</v>
      </c>
      <c r="H4391" s="4" t="s">
        <v>34</v>
      </c>
      <c r="I4391" s="24" t="s">
        <v>35</v>
      </c>
      <c r="J4391" s="4" t="s">
        <v>41</v>
      </c>
      <c r="K4391" s="5">
        <v>196947.07</v>
      </c>
      <c r="L4391" s="5">
        <v>11883.78620507632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25" t="s">
        <v>37</v>
      </c>
      <c r="S4391" s="25" t="s">
        <v>38</v>
      </c>
      <c r="T4391" s="5"/>
      <c r="U4391" s="5">
        <v>0</v>
      </c>
      <c r="V4391" s="4" t="s">
        <v>39</v>
      </c>
      <c r="W4391" s="4" t="s">
        <v>39</v>
      </c>
      <c r="X4391" s="4" t="s">
        <v>39</v>
      </c>
      <c r="Y4391" s="3">
        <v>215285.69</v>
      </c>
    </row>
    <row r="4392" spans="1:25" x14ac:dyDescent="0.25">
      <c r="A4392" s="3">
        <v>702</v>
      </c>
      <c r="B4392" s="24" t="s">
        <v>4449</v>
      </c>
      <c r="C4392" s="4"/>
      <c r="D4392" s="3">
        <v>320398</v>
      </c>
      <c r="E4392" s="24"/>
      <c r="F4392" s="4" t="s">
        <v>43</v>
      </c>
      <c r="G4392" s="4" t="s">
        <v>45</v>
      </c>
      <c r="H4392" s="4" t="s">
        <v>34</v>
      </c>
      <c r="I4392" s="24" t="s">
        <v>35</v>
      </c>
      <c r="J4392" s="4" t="s">
        <v>41</v>
      </c>
      <c r="K4392" s="5">
        <v>330790.81</v>
      </c>
      <c r="L4392" s="5">
        <v>19959.917477543695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25" t="s">
        <v>37</v>
      </c>
      <c r="S4392" s="25" t="s">
        <v>38</v>
      </c>
      <c r="T4392" s="5"/>
      <c r="U4392" s="5">
        <v>0</v>
      </c>
      <c r="V4392" s="4" t="s">
        <v>39</v>
      </c>
      <c r="W4392" s="4" t="s">
        <v>39</v>
      </c>
      <c r="X4392" s="4" t="s">
        <v>39</v>
      </c>
      <c r="Y4392" s="3">
        <v>399203.33</v>
      </c>
    </row>
    <row r="4393" spans="1:25" x14ac:dyDescent="0.25">
      <c r="A4393" s="3">
        <v>702</v>
      </c>
      <c r="B4393" s="24" t="s">
        <v>4450</v>
      </c>
      <c r="C4393" s="4"/>
      <c r="D4393" s="3">
        <v>317050</v>
      </c>
      <c r="E4393" s="24"/>
      <c r="F4393" s="4" t="s">
        <v>43</v>
      </c>
      <c r="G4393" s="4" t="s">
        <v>45</v>
      </c>
      <c r="H4393" s="4" t="s">
        <v>34</v>
      </c>
      <c r="I4393" s="24" t="s">
        <v>35</v>
      </c>
      <c r="J4393" s="4" t="s">
        <v>41</v>
      </c>
      <c r="K4393" s="5">
        <v>248864.62</v>
      </c>
      <c r="L4393" s="5">
        <v>15016.491172412771</v>
      </c>
      <c r="M4393" s="5">
        <v>0</v>
      </c>
      <c r="N4393" s="5">
        <v>0</v>
      </c>
      <c r="O4393" s="5">
        <v>0</v>
      </c>
      <c r="P4393" s="5">
        <v>0</v>
      </c>
      <c r="Q4393" s="5">
        <v>0</v>
      </c>
      <c r="R4393" s="25" t="s">
        <v>37</v>
      </c>
      <c r="S4393" s="25" t="s">
        <v>38</v>
      </c>
      <c r="T4393" s="5"/>
      <c r="U4393" s="5">
        <v>0</v>
      </c>
      <c r="V4393" s="4" t="s">
        <v>39</v>
      </c>
      <c r="W4393" s="4" t="s">
        <v>39</v>
      </c>
      <c r="X4393" s="4" t="s">
        <v>39</v>
      </c>
      <c r="Y4393" s="3">
        <v>287866.88</v>
      </c>
    </row>
    <row r="4394" spans="1:25" x14ac:dyDescent="0.25">
      <c r="A4394" s="3">
        <v>702</v>
      </c>
      <c r="B4394" s="24" t="s">
        <v>4451</v>
      </c>
      <c r="C4394" s="4"/>
      <c r="D4394" s="3">
        <v>309847</v>
      </c>
      <c r="E4394" s="24"/>
      <c r="F4394" s="4" t="s">
        <v>43</v>
      </c>
      <c r="G4394" s="4" t="s">
        <v>45</v>
      </c>
      <c r="H4394" s="4" t="s">
        <v>34</v>
      </c>
      <c r="I4394" s="24" t="s">
        <v>35</v>
      </c>
      <c r="J4394" s="4" t="s">
        <v>36</v>
      </c>
      <c r="K4394" s="5">
        <v>8603.93</v>
      </c>
      <c r="L4394" s="5">
        <v>8603.93</v>
      </c>
      <c r="M4394" s="5">
        <v>0</v>
      </c>
      <c r="N4394" s="5">
        <v>0</v>
      </c>
      <c r="O4394" s="5">
        <v>0</v>
      </c>
      <c r="P4394" s="5">
        <v>0</v>
      </c>
      <c r="Q4394" s="5">
        <v>0</v>
      </c>
      <c r="R4394" s="25" t="s">
        <v>37</v>
      </c>
      <c r="S4394" s="25" t="s">
        <v>38</v>
      </c>
      <c r="T4394" s="5"/>
      <c r="U4394" s="5">
        <v>0</v>
      </c>
      <c r="V4394" s="4" t="s">
        <v>39</v>
      </c>
      <c r="W4394" s="4" t="s">
        <v>39</v>
      </c>
      <c r="X4394" s="4" t="s">
        <v>39</v>
      </c>
      <c r="Y4394" s="3">
        <v>8935.34</v>
      </c>
    </row>
    <row r="4395" spans="1:25" x14ac:dyDescent="0.25">
      <c r="A4395" s="3">
        <v>702</v>
      </c>
      <c r="B4395" s="24" t="s">
        <v>4452</v>
      </c>
      <c r="C4395" s="4"/>
      <c r="D4395" s="3">
        <v>309847</v>
      </c>
      <c r="E4395" s="24"/>
      <c r="F4395" s="4" t="s">
        <v>43</v>
      </c>
      <c r="G4395" s="4" t="s">
        <v>45</v>
      </c>
      <c r="H4395" s="4" t="s">
        <v>34</v>
      </c>
      <c r="I4395" s="24" t="s">
        <v>35</v>
      </c>
      <c r="J4395" s="4" t="s">
        <v>36</v>
      </c>
      <c r="K4395" s="5">
        <v>24706.97</v>
      </c>
      <c r="L4395" s="5">
        <v>24706.97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25" t="s">
        <v>37</v>
      </c>
      <c r="S4395" s="25" t="s">
        <v>38</v>
      </c>
      <c r="T4395" s="5"/>
      <c r="U4395" s="5">
        <v>0</v>
      </c>
      <c r="V4395" s="4" t="s">
        <v>39</v>
      </c>
      <c r="W4395" s="4" t="s">
        <v>39</v>
      </c>
      <c r="X4395" s="4" t="s">
        <v>39</v>
      </c>
      <c r="Y4395" s="3">
        <v>25893.06</v>
      </c>
    </row>
    <row r="4396" spans="1:25" x14ac:dyDescent="0.25">
      <c r="A4396" s="3">
        <v>702</v>
      </c>
      <c r="B4396" s="24" t="s">
        <v>4453</v>
      </c>
      <c r="C4396" s="4"/>
      <c r="D4396" s="3">
        <v>311796</v>
      </c>
      <c r="E4396" s="24"/>
      <c r="F4396" s="4" t="s">
        <v>43</v>
      </c>
      <c r="G4396" s="4" t="s">
        <v>45</v>
      </c>
      <c r="H4396" s="4" t="s">
        <v>34</v>
      </c>
      <c r="I4396" s="24" t="s">
        <v>35</v>
      </c>
      <c r="J4396" s="4" t="s">
        <v>41</v>
      </c>
      <c r="K4396" s="5">
        <v>285892.2</v>
      </c>
      <c r="L4396" s="5">
        <v>17250.73534985273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25" t="s">
        <v>37</v>
      </c>
      <c r="S4396" s="25" t="s">
        <v>38</v>
      </c>
      <c r="T4396" s="5"/>
      <c r="U4396" s="5">
        <v>0</v>
      </c>
      <c r="V4396" s="4" t="s">
        <v>39</v>
      </c>
      <c r="W4396" s="4" t="s">
        <v>39</v>
      </c>
      <c r="X4396" s="4" t="s">
        <v>39</v>
      </c>
      <c r="Y4396" s="3">
        <v>316470.34999999998</v>
      </c>
    </row>
    <row r="4397" spans="1:25" x14ac:dyDescent="0.25">
      <c r="A4397" s="3">
        <v>702</v>
      </c>
      <c r="B4397" s="24" t="s">
        <v>4454</v>
      </c>
      <c r="C4397" s="4"/>
      <c r="D4397" s="3">
        <v>320134</v>
      </c>
      <c r="E4397" s="24"/>
      <c r="F4397" s="4" t="s">
        <v>107</v>
      </c>
      <c r="G4397" s="4" t="s">
        <v>107</v>
      </c>
      <c r="H4397" s="4" t="s">
        <v>34</v>
      </c>
      <c r="I4397" s="24" t="s">
        <v>35</v>
      </c>
      <c r="J4397" s="4" t="s">
        <v>36</v>
      </c>
      <c r="K4397" s="5">
        <v>3011224.28</v>
      </c>
      <c r="L4397" s="5">
        <v>3011224.28</v>
      </c>
      <c r="M4397" s="5">
        <v>0</v>
      </c>
      <c r="N4397" s="5">
        <v>0</v>
      </c>
      <c r="O4397" s="5">
        <v>0</v>
      </c>
      <c r="P4397" s="5">
        <v>0</v>
      </c>
      <c r="Q4397" s="5">
        <v>0</v>
      </c>
      <c r="R4397" s="25" t="s">
        <v>37</v>
      </c>
      <c r="S4397" s="25" t="s">
        <v>147</v>
      </c>
      <c r="T4397" s="5"/>
      <c r="U4397" s="5">
        <v>0</v>
      </c>
      <c r="V4397" s="4" t="s">
        <v>39</v>
      </c>
      <c r="W4397" s="4" t="s">
        <v>39</v>
      </c>
      <c r="X4397" s="4" t="s">
        <v>39</v>
      </c>
      <c r="Y4397" s="3">
        <v>3101250</v>
      </c>
    </row>
    <row r="4398" spans="1:25" x14ac:dyDescent="0.25">
      <c r="A4398" s="3">
        <v>702</v>
      </c>
      <c r="B4398" s="24" t="s">
        <v>4455</v>
      </c>
      <c r="C4398" s="4"/>
      <c r="D4398" s="3">
        <v>315112</v>
      </c>
      <c r="E4398" s="24"/>
      <c r="F4398" s="4" t="s">
        <v>33</v>
      </c>
      <c r="G4398" s="4" t="s">
        <v>33</v>
      </c>
      <c r="H4398" s="4" t="s">
        <v>34</v>
      </c>
      <c r="I4398" s="24" t="s">
        <v>209</v>
      </c>
      <c r="J4398" s="4" t="s">
        <v>36</v>
      </c>
      <c r="K4398" s="5">
        <v>290811.64</v>
      </c>
      <c r="L4398" s="5">
        <v>290811.64</v>
      </c>
      <c r="M4398" s="5">
        <v>0</v>
      </c>
      <c r="N4398" s="5">
        <v>0</v>
      </c>
      <c r="O4398" s="5">
        <v>0</v>
      </c>
      <c r="P4398" s="5">
        <v>290811.64</v>
      </c>
      <c r="Q4398" s="5">
        <v>290811.64</v>
      </c>
      <c r="R4398" s="25" t="s">
        <v>102</v>
      </c>
      <c r="S4398" s="25" t="s">
        <v>38</v>
      </c>
      <c r="T4398" s="5"/>
      <c r="U4398" s="5">
        <v>0</v>
      </c>
      <c r="V4398" s="4" t="s">
        <v>39</v>
      </c>
      <c r="W4398" s="4" t="s">
        <v>39</v>
      </c>
      <c r="X4398" s="4" t="s">
        <v>39</v>
      </c>
      <c r="Y4398" s="3">
        <v>320804.44</v>
      </c>
    </row>
    <row r="4399" spans="1:25" x14ac:dyDescent="0.25">
      <c r="A4399" s="3">
        <v>702</v>
      </c>
      <c r="B4399" s="24" t="s">
        <v>4456</v>
      </c>
      <c r="C4399" s="4"/>
      <c r="D4399" s="3">
        <v>311796</v>
      </c>
      <c r="E4399" s="24"/>
      <c r="F4399" s="4" t="s">
        <v>43</v>
      </c>
      <c r="G4399" s="4" t="s">
        <v>45</v>
      </c>
      <c r="H4399" s="4" t="s">
        <v>34</v>
      </c>
      <c r="I4399" s="24" t="s">
        <v>35</v>
      </c>
      <c r="J4399" s="4" t="s">
        <v>41</v>
      </c>
      <c r="K4399" s="5">
        <v>256788.9</v>
      </c>
      <c r="L4399" s="5">
        <v>15494.642227664124</v>
      </c>
      <c r="M4399" s="5">
        <v>0</v>
      </c>
      <c r="N4399" s="5">
        <v>0</v>
      </c>
      <c r="O4399" s="5">
        <v>0</v>
      </c>
      <c r="P4399" s="5">
        <v>0</v>
      </c>
      <c r="Q4399" s="5">
        <v>0</v>
      </c>
      <c r="R4399" s="25" t="s">
        <v>37</v>
      </c>
      <c r="S4399" s="25" t="s">
        <v>38</v>
      </c>
      <c r="T4399" s="5"/>
      <c r="U4399" s="5">
        <v>0</v>
      </c>
      <c r="V4399" s="4" t="s">
        <v>39</v>
      </c>
      <c r="W4399" s="4" t="s">
        <v>39</v>
      </c>
      <c r="X4399" s="4" t="s">
        <v>39</v>
      </c>
      <c r="Y4399" s="3">
        <v>284226.21000000002</v>
      </c>
    </row>
    <row r="4400" spans="1:25" x14ac:dyDescent="0.25">
      <c r="A4400" s="3">
        <v>702</v>
      </c>
      <c r="B4400" s="24" t="s">
        <v>4457</v>
      </c>
      <c r="C4400" s="4"/>
      <c r="D4400" s="3">
        <v>311796</v>
      </c>
      <c r="E4400" s="24"/>
      <c r="F4400" s="4" t="s">
        <v>43</v>
      </c>
      <c r="G4400" s="4" t="s">
        <v>45</v>
      </c>
      <c r="H4400" s="4" t="s">
        <v>34</v>
      </c>
      <c r="I4400" s="24" t="s">
        <v>35</v>
      </c>
      <c r="J4400" s="4" t="s">
        <v>41</v>
      </c>
      <c r="K4400" s="5">
        <v>262574.31</v>
      </c>
      <c r="L4400" s="5">
        <v>15843.733867101617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25" t="s">
        <v>37</v>
      </c>
      <c r="S4400" s="25" t="s">
        <v>38</v>
      </c>
      <c r="T4400" s="5"/>
      <c r="U4400" s="5">
        <v>0</v>
      </c>
      <c r="V4400" s="4" t="s">
        <v>39</v>
      </c>
      <c r="W4400" s="4" t="s">
        <v>39</v>
      </c>
      <c r="X4400" s="4" t="s">
        <v>39</v>
      </c>
      <c r="Y4400" s="3">
        <v>290630.86</v>
      </c>
    </row>
    <row r="4401" spans="1:25" x14ac:dyDescent="0.25">
      <c r="A4401" s="3">
        <v>702</v>
      </c>
      <c r="B4401" s="24" t="s">
        <v>4458</v>
      </c>
      <c r="C4401" s="4"/>
      <c r="D4401" s="3">
        <v>318359</v>
      </c>
      <c r="E4401" s="24"/>
      <c r="F4401" s="4" t="s">
        <v>43</v>
      </c>
      <c r="G4401" s="4" t="s">
        <v>45</v>
      </c>
      <c r="H4401" s="4" t="s">
        <v>34</v>
      </c>
      <c r="I4401" s="24" t="s">
        <v>35</v>
      </c>
      <c r="J4401" s="4" t="s">
        <v>41</v>
      </c>
      <c r="K4401" s="5">
        <v>180894.03</v>
      </c>
      <c r="L4401" s="5">
        <v>10915.145771372287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25" t="s">
        <v>37</v>
      </c>
      <c r="S4401" s="25" t="s">
        <v>38</v>
      </c>
      <c r="T4401" s="5"/>
      <c r="U4401" s="5">
        <v>0</v>
      </c>
      <c r="V4401" s="4" t="s">
        <v>39</v>
      </c>
      <c r="W4401" s="4" t="s">
        <v>39</v>
      </c>
      <c r="X4401" s="4" t="s">
        <v>39</v>
      </c>
      <c r="Y4401" s="3">
        <v>186247.7</v>
      </c>
    </row>
    <row r="4402" spans="1:25" x14ac:dyDescent="0.25">
      <c r="A4402" s="3">
        <v>702</v>
      </c>
      <c r="B4402" s="24" t="s">
        <v>4459</v>
      </c>
      <c r="C4402" s="4"/>
      <c r="D4402" s="3">
        <v>311796</v>
      </c>
      <c r="E4402" s="24"/>
      <c r="F4402" s="4" t="s">
        <v>43</v>
      </c>
      <c r="G4402" s="4" t="s">
        <v>45</v>
      </c>
      <c r="H4402" s="4" t="s">
        <v>34</v>
      </c>
      <c r="I4402" s="24" t="s">
        <v>35</v>
      </c>
      <c r="J4402" s="4" t="s">
        <v>41</v>
      </c>
      <c r="K4402" s="5">
        <v>305012.33</v>
      </c>
      <c r="L4402" s="5">
        <v>18404.44399417664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25" t="s">
        <v>37</v>
      </c>
      <c r="S4402" s="25" t="s">
        <v>38</v>
      </c>
      <c r="T4402" s="5"/>
      <c r="U4402" s="5">
        <v>0</v>
      </c>
      <c r="V4402" s="4" t="s">
        <v>39</v>
      </c>
      <c r="W4402" s="4" t="s">
        <v>39</v>
      </c>
      <c r="X4402" s="4" t="s">
        <v>39</v>
      </c>
      <c r="Y4402" s="3">
        <v>339507.41</v>
      </c>
    </row>
    <row r="4403" spans="1:25" x14ac:dyDescent="0.25">
      <c r="A4403" s="3">
        <v>702</v>
      </c>
      <c r="B4403" s="24" t="s">
        <v>4460</v>
      </c>
      <c r="C4403" s="4"/>
      <c r="D4403" s="3">
        <v>318359</v>
      </c>
      <c r="E4403" s="24"/>
      <c r="F4403" s="4" t="s">
        <v>43</v>
      </c>
      <c r="G4403" s="4" t="s">
        <v>45</v>
      </c>
      <c r="H4403" s="4" t="s">
        <v>34</v>
      </c>
      <c r="I4403" s="24" t="s">
        <v>35</v>
      </c>
      <c r="J4403" s="4" t="s">
        <v>41</v>
      </c>
      <c r="K4403" s="5">
        <v>302173.09000000003</v>
      </c>
      <c r="L4403" s="5">
        <v>18233.124252558238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25" t="s">
        <v>37</v>
      </c>
      <c r="S4403" s="25" t="s">
        <v>38</v>
      </c>
      <c r="T4403" s="5"/>
      <c r="U4403" s="5">
        <v>0</v>
      </c>
      <c r="V4403" s="4" t="s">
        <v>39</v>
      </c>
      <c r="W4403" s="4" t="s">
        <v>39</v>
      </c>
      <c r="X4403" s="4" t="s">
        <v>39</v>
      </c>
      <c r="Y4403" s="3">
        <v>321083.28000000003</v>
      </c>
    </row>
    <row r="4404" spans="1:25" x14ac:dyDescent="0.25">
      <c r="A4404" s="3">
        <v>702</v>
      </c>
      <c r="B4404" s="24" t="s">
        <v>4461</v>
      </c>
      <c r="C4404" s="4"/>
      <c r="D4404" s="3">
        <v>311796</v>
      </c>
      <c r="E4404" s="24"/>
      <c r="F4404" s="4" t="s">
        <v>43</v>
      </c>
      <c r="G4404" s="4" t="s">
        <v>45</v>
      </c>
      <c r="H4404" s="4" t="s">
        <v>34</v>
      </c>
      <c r="I4404" s="24" t="s">
        <v>35</v>
      </c>
      <c r="J4404" s="4" t="s">
        <v>41</v>
      </c>
      <c r="K4404" s="5">
        <v>261749.42</v>
      </c>
      <c r="L4404" s="5">
        <v>15793.960004496272</v>
      </c>
      <c r="M4404" s="5">
        <v>0</v>
      </c>
      <c r="N4404" s="5">
        <v>0</v>
      </c>
      <c r="O4404" s="5">
        <v>0</v>
      </c>
      <c r="P4404" s="5">
        <v>0</v>
      </c>
      <c r="Q4404" s="5">
        <v>0</v>
      </c>
      <c r="R4404" s="25" t="s">
        <v>37</v>
      </c>
      <c r="S4404" s="25" t="s">
        <v>38</v>
      </c>
      <c r="T4404" s="25">
        <v>200</v>
      </c>
      <c r="U4404" s="5">
        <v>0</v>
      </c>
      <c r="V4404" s="4" t="s">
        <v>39</v>
      </c>
      <c r="W4404" s="4" t="s">
        <v>39</v>
      </c>
      <c r="X4404" s="4" t="s">
        <v>39</v>
      </c>
      <c r="Y4404" s="3">
        <v>292699.01</v>
      </c>
    </row>
    <row r="4405" spans="1:25" x14ac:dyDescent="0.25">
      <c r="A4405" s="3">
        <v>702</v>
      </c>
      <c r="B4405" s="24" t="s">
        <v>4462</v>
      </c>
      <c r="C4405" s="4"/>
      <c r="D4405" s="3">
        <v>314798</v>
      </c>
      <c r="E4405" s="24"/>
      <c r="F4405" s="4" t="s">
        <v>45</v>
      </c>
      <c r="G4405" s="4" t="s">
        <v>45</v>
      </c>
      <c r="H4405" s="4" t="s">
        <v>34</v>
      </c>
      <c r="I4405" s="24" t="s">
        <v>35</v>
      </c>
      <c r="J4405" s="4" t="s">
        <v>36</v>
      </c>
      <c r="K4405" s="5">
        <v>187046.58</v>
      </c>
      <c r="L4405" s="5">
        <v>187046.58</v>
      </c>
      <c r="M4405" s="5">
        <v>0</v>
      </c>
      <c r="N4405" s="5">
        <v>0</v>
      </c>
      <c r="O4405" s="5">
        <v>0</v>
      </c>
      <c r="P4405" s="5">
        <v>0</v>
      </c>
      <c r="Q4405" s="5">
        <v>0</v>
      </c>
      <c r="R4405" s="25" t="s">
        <v>37</v>
      </c>
      <c r="S4405" s="25" t="s">
        <v>49</v>
      </c>
      <c r="T4405" s="5"/>
      <c r="U4405" s="5">
        <v>0</v>
      </c>
      <c r="V4405" s="4" t="s">
        <v>39</v>
      </c>
      <c r="W4405" s="4" t="s">
        <v>39</v>
      </c>
      <c r="X4405" s="4" t="s">
        <v>39</v>
      </c>
      <c r="Y4405" s="3">
        <v>192793.58</v>
      </c>
    </row>
    <row r="4406" spans="1:25" x14ac:dyDescent="0.25">
      <c r="A4406" s="3">
        <v>702</v>
      </c>
      <c r="B4406" s="24" t="s">
        <v>4463</v>
      </c>
      <c r="C4406" s="4"/>
      <c r="D4406" s="3">
        <v>318632</v>
      </c>
      <c r="E4406" s="24"/>
      <c r="F4406" s="4" t="s">
        <v>45</v>
      </c>
      <c r="G4406" s="4" t="s">
        <v>45</v>
      </c>
      <c r="H4406" s="4" t="s">
        <v>34</v>
      </c>
      <c r="I4406" s="24" t="s">
        <v>35</v>
      </c>
      <c r="J4406" s="4" t="s">
        <v>36</v>
      </c>
      <c r="K4406" s="5">
        <v>143883.76999999999</v>
      </c>
      <c r="L4406" s="5">
        <v>143883.76999999999</v>
      </c>
      <c r="M4406" s="5">
        <v>0</v>
      </c>
      <c r="N4406" s="5">
        <v>0</v>
      </c>
      <c r="O4406" s="5">
        <v>0</v>
      </c>
      <c r="P4406" s="5">
        <v>0</v>
      </c>
      <c r="Q4406" s="5">
        <v>0</v>
      </c>
      <c r="R4406" s="25" t="s">
        <v>37</v>
      </c>
      <c r="S4406" s="25" t="s">
        <v>90</v>
      </c>
      <c r="T4406" s="5"/>
      <c r="U4406" s="5">
        <v>0</v>
      </c>
      <c r="V4406" s="4" t="s">
        <v>39</v>
      </c>
      <c r="W4406" s="4" t="s">
        <v>39</v>
      </c>
      <c r="X4406" s="4" t="s">
        <v>39</v>
      </c>
      <c r="Y4406" s="3">
        <v>148712.42000000001</v>
      </c>
    </row>
    <row r="4407" spans="1:25" x14ac:dyDescent="0.25">
      <c r="A4407" s="3">
        <v>702</v>
      </c>
      <c r="B4407" s="24" t="s">
        <v>4464</v>
      </c>
      <c r="C4407" s="4"/>
      <c r="D4407" s="3">
        <v>314798</v>
      </c>
      <c r="E4407" s="24"/>
      <c r="F4407" s="4" t="s">
        <v>45</v>
      </c>
      <c r="G4407" s="4" t="s">
        <v>45</v>
      </c>
      <c r="H4407" s="4" t="s">
        <v>34</v>
      </c>
      <c r="I4407" s="24" t="s">
        <v>35</v>
      </c>
      <c r="J4407" s="4" t="s">
        <v>36</v>
      </c>
      <c r="K4407" s="5">
        <v>58610.98</v>
      </c>
      <c r="L4407" s="5">
        <v>58610.98</v>
      </c>
      <c r="M4407" s="5">
        <v>0</v>
      </c>
      <c r="N4407" s="5">
        <v>0</v>
      </c>
      <c r="O4407" s="5">
        <v>0</v>
      </c>
      <c r="P4407" s="5">
        <v>0</v>
      </c>
      <c r="Q4407" s="5">
        <v>0</v>
      </c>
      <c r="R4407" s="25" t="s">
        <v>37</v>
      </c>
      <c r="S4407" s="25" t="s">
        <v>49</v>
      </c>
      <c r="T4407" s="5"/>
      <c r="U4407" s="5">
        <v>0</v>
      </c>
      <c r="V4407" s="4" t="s">
        <v>39</v>
      </c>
      <c r="W4407" s="4" t="s">
        <v>39</v>
      </c>
      <c r="X4407" s="4" t="s">
        <v>39</v>
      </c>
      <c r="Y4407" s="3">
        <v>60494.62</v>
      </c>
    </row>
    <row r="4408" spans="1:25" x14ac:dyDescent="0.25">
      <c r="A4408" s="3">
        <v>702</v>
      </c>
      <c r="B4408" s="24" t="s">
        <v>4465</v>
      </c>
      <c r="C4408" s="4"/>
      <c r="D4408" s="3">
        <v>311796</v>
      </c>
      <c r="E4408" s="24"/>
      <c r="F4408" s="4" t="s">
        <v>43</v>
      </c>
      <c r="G4408" s="4" t="s">
        <v>45</v>
      </c>
      <c r="H4408" s="4" t="s">
        <v>34</v>
      </c>
      <c r="I4408" s="24" t="s">
        <v>35</v>
      </c>
      <c r="J4408" s="4" t="s">
        <v>41</v>
      </c>
      <c r="K4408" s="5">
        <v>267072.59000000003</v>
      </c>
      <c r="L4408" s="5">
        <v>16115.160082330769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 s="25" t="s">
        <v>37</v>
      </c>
      <c r="S4408" s="25" t="s">
        <v>38</v>
      </c>
      <c r="T4408" s="25">
        <v>200</v>
      </c>
      <c r="U4408" s="5">
        <v>0</v>
      </c>
      <c r="V4408" s="4" t="s">
        <v>39</v>
      </c>
      <c r="W4408" s="4" t="s">
        <v>39</v>
      </c>
      <c r="X4408" s="4" t="s">
        <v>39</v>
      </c>
      <c r="Y4408" s="3">
        <v>299652.84999999998</v>
      </c>
    </row>
    <row r="4409" spans="1:25" x14ac:dyDescent="0.25">
      <c r="A4409" s="3">
        <v>702</v>
      </c>
      <c r="B4409" s="24" t="s">
        <v>4466</v>
      </c>
      <c r="C4409" s="4"/>
      <c r="D4409" s="3">
        <v>318359</v>
      </c>
      <c r="E4409" s="24"/>
      <c r="F4409" s="4" t="s">
        <v>43</v>
      </c>
      <c r="G4409" s="4" t="s">
        <v>45</v>
      </c>
      <c r="H4409" s="4" t="s">
        <v>34</v>
      </c>
      <c r="I4409" s="24" t="s">
        <v>35</v>
      </c>
      <c r="J4409" s="4" t="s">
        <v>41</v>
      </c>
      <c r="K4409" s="5">
        <v>1394147.5</v>
      </c>
      <c r="L4409" s="5">
        <v>84122.860159034797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25" t="s">
        <v>37</v>
      </c>
      <c r="S4409" s="25" t="s">
        <v>38</v>
      </c>
      <c r="T4409" s="5"/>
      <c r="U4409" s="5">
        <v>0</v>
      </c>
      <c r="V4409" s="4" t="s">
        <v>39</v>
      </c>
      <c r="W4409" s="4" t="s">
        <v>39</v>
      </c>
      <c r="X4409" s="4" t="s">
        <v>39</v>
      </c>
      <c r="Y4409" s="3">
        <v>1491885.6</v>
      </c>
    </row>
    <row r="4410" spans="1:25" x14ac:dyDescent="0.25">
      <c r="A4410" s="3">
        <v>702</v>
      </c>
      <c r="B4410" s="24" t="s">
        <v>4467</v>
      </c>
      <c r="C4410" s="4"/>
      <c r="D4410" s="3">
        <v>316526</v>
      </c>
      <c r="E4410" s="24"/>
      <c r="F4410" s="4" t="s">
        <v>43</v>
      </c>
      <c r="G4410" s="4" t="s">
        <v>33</v>
      </c>
      <c r="H4410" s="4" t="s">
        <v>34</v>
      </c>
      <c r="I4410" s="24" t="s">
        <v>35</v>
      </c>
      <c r="J4410" s="4" t="s">
        <v>36</v>
      </c>
      <c r="K4410" s="5">
        <v>124227.72</v>
      </c>
      <c r="L4410" s="5">
        <v>124227.72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25" t="s">
        <v>37</v>
      </c>
      <c r="S4410" s="25" t="s">
        <v>69</v>
      </c>
      <c r="T4410" s="5"/>
      <c r="U4410" s="5">
        <v>0</v>
      </c>
      <c r="V4410" s="4" t="s">
        <v>39</v>
      </c>
      <c r="W4410" s="4" t="s">
        <v>39</v>
      </c>
      <c r="X4410" s="4" t="s">
        <v>39</v>
      </c>
      <c r="Y4410" s="3">
        <v>141191.38</v>
      </c>
    </row>
    <row r="4411" spans="1:25" x14ac:dyDescent="0.25">
      <c r="A4411" s="3">
        <v>702</v>
      </c>
      <c r="B4411" s="24" t="s">
        <v>4468</v>
      </c>
      <c r="C4411" s="4"/>
      <c r="D4411" s="3">
        <v>312407</v>
      </c>
      <c r="E4411" s="24"/>
      <c r="F4411" s="4" t="s">
        <v>45</v>
      </c>
      <c r="G4411" s="4" t="s">
        <v>33</v>
      </c>
      <c r="H4411" s="4" t="s">
        <v>34</v>
      </c>
      <c r="I4411" s="24" t="s">
        <v>35</v>
      </c>
      <c r="J4411" s="4" t="s">
        <v>36</v>
      </c>
      <c r="K4411" s="5">
        <v>23421.41</v>
      </c>
      <c r="L4411" s="5">
        <v>23421.41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25" t="s">
        <v>37</v>
      </c>
      <c r="S4411" s="25" t="s">
        <v>49</v>
      </c>
      <c r="T4411" s="5"/>
      <c r="U4411" s="5">
        <v>0</v>
      </c>
      <c r="V4411" s="4" t="s">
        <v>39</v>
      </c>
      <c r="W4411" s="4" t="s">
        <v>39</v>
      </c>
      <c r="X4411" s="4" t="s">
        <v>39</v>
      </c>
      <c r="Y4411" s="3">
        <v>24043.55</v>
      </c>
    </row>
    <row r="4412" spans="1:25" x14ac:dyDescent="0.25">
      <c r="A4412" s="3">
        <v>702</v>
      </c>
      <c r="B4412" s="24" t="s">
        <v>4469</v>
      </c>
      <c r="C4412" s="4"/>
      <c r="D4412" s="3">
        <v>320023</v>
      </c>
      <c r="E4412" s="24"/>
      <c r="F4412" s="4" t="s">
        <v>33</v>
      </c>
      <c r="G4412" s="4" t="s">
        <v>33</v>
      </c>
      <c r="H4412" s="4" t="s">
        <v>34</v>
      </c>
      <c r="I4412" s="24" t="s">
        <v>35</v>
      </c>
      <c r="J4412" s="4" t="s">
        <v>36</v>
      </c>
      <c r="K4412" s="5">
        <v>3405251.86</v>
      </c>
      <c r="L4412" s="5">
        <v>3405251.86</v>
      </c>
      <c r="M4412" s="5">
        <v>0</v>
      </c>
      <c r="N4412" s="5">
        <v>3405251.86</v>
      </c>
      <c r="O4412" s="5">
        <v>0</v>
      </c>
      <c r="P4412" s="5">
        <v>0</v>
      </c>
      <c r="Q4412" s="5">
        <v>3405251.86</v>
      </c>
      <c r="R4412" s="25" t="s">
        <v>119</v>
      </c>
      <c r="S4412" s="25" t="s">
        <v>38</v>
      </c>
      <c r="T4412" s="5"/>
      <c r="U4412" s="5">
        <v>0</v>
      </c>
      <c r="V4412" s="4" t="s">
        <v>39</v>
      </c>
      <c r="W4412" s="4" t="s">
        <v>39</v>
      </c>
      <c r="X4412" s="4" t="s">
        <v>39</v>
      </c>
      <c r="Y4412" s="3">
        <v>4426862.0999999996</v>
      </c>
    </row>
    <row r="4413" spans="1:25" x14ac:dyDescent="0.25">
      <c r="A4413" s="3">
        <v>702</v>
      </c>
      <c r="B4413" s="24" t="s">
        <v>4470</v>
      </c>
      <c r="C4413" s="4"/>
      <c r="D4413" s="3">
        <v>309141</v>
      </c>
      <c r="E4413" s="24"/>
      <c r="F4413" s="4" t="s">
        <v>45</v>
      </c>
      <c r="G4413" s="4" t="s">
        <v>33</v>
      </c>
      <c r="H4413" s="4" t="s">
        <v>34</v>
      </c>
      <c r="I4413" s="24" t="s">
        <v>35</v>
      </c>
      <c r="J4413" s="4" t="s">
        <v>36</v>
      </c>
      <c r="K4413" s="5">
        <v>52832.98</v>
      </c>
      <c r="L4413" s="5">
        <v>52832.98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25" t="s">
        <v>37</v>
      </c>
      <c r="S4413" s="25" t="s">
        <v>58</v>
      </c>
      <c r="T4413" s="5"/>
      <c r="U4413" s="5">
        <v>0</v>
      </c>
      <c r="V4413" s="4" t="s">
        <v>39</v>
      </c>
      <c r="W4413" s="4" t="s">
        <v>39</v>
      </c>
      <c r="X4413" s="4" t="s">
        <v>39</v>
      </c>
      <c r="Y4413" s="3">
        <v>53925.14</v>
      </c>
    </row>
    <row r="4414" spans="1:25" x14ac:dyDescent="0.25">
      <c r="A4414" s="3">
        <v>702</v>
      </c>
      <c r="B4414" s="24" t="s">
        <v>4471</v>
      </c>
      <c r="C4414" s="4"/>
      <c r="D4414" s="3">
        <v>318359</v>
      </c>
      <c r="E4414" s="24"/>
      <c r="F4414" s="4" t="s">
        <v>43</v>
      </c>
      <c r="G4414" s="4" t="s">
        <v>45</v>
      </c>
      <c r="H4414" s="4" t="s">
        <v>34</v>
      </c>
      <c r="I4414" s="24" t="s">
        <v>35</v>
      </c>
      <c r="J4414" s="4" t="s">
        <v>41</v>
      </c>
      <c r="K4414" s="5">
        <v>186528.98</v>
      </c>
      <c r="L4414" s="5">
        <v>11255.158654408804</v>
      </c>
      <c r="M4414" s="5">
        <v>0</v>
      </c>
      <c r="N4414" s="5">
        <v>0</v>
      </c>
      <c r="O4414" s="5">
        <v>0</v>
      </c>
      <c r="P4414" s="5">
        <v>0</v>
      </c>
      <c r="Q4414" s="5">
        <v>0</v>
      </c>
      <c r="R4414" s="25" t="s">
        <v>37</v>
      </c>
      <c r="S4414" s="25" t="s">
        <v>38</v>
      </c>
      <c r="T4414" s="5"/>
      <c r="U4414" s="5">
        <v>0</v>
      </c>
      <c r="V4414" s="4" t="s">
        <v>39</v>
      </c>
      <c r="W4414" s="4" t="s">
        <v>39</v>
      </c>
      <c r="X4414" s="4" t="s">
        <v>39</v>
      </c>
      <c r="Y4414" s="3">
        <v>189737.53</v>
      </c>
    </row>
    <row r="4415" spans="1:25" x14ac:dyDescent="0.25">
      <c r="A4415" s="3">
        <v>702</v>
      </c>
      <c r="B4415" s="24" t="s">
        <v>4472</v>
      </c>
      <c r="C4415" s="4"/>
      <c r="D4415" s="3">
        <v>312836</v>
      </c>
      <c r="E4415" s="24"/>
      <c r="F4415" s="4" t="s">
        <v>43</v>
      </c>
      <c r="G4415" s="4" t="s">
        <v>33</v>
      </c>
      <c r="H4415" s="4" t="s">
        <v>34</v>
      </c>
      <c r="I4415" s="24" t="s">
        <v>35</v>
      </c>
      <c r="J4415" s="4" t="s">
        <v>36</v>
      </c>
      <c r="K4415" s="5">
        <v>85117.52</v>
      </c>
      <c r="L4415" s="5">
        <v>85117.52</v>
      </c>
      <c r="M4415" s="5">
        <v>0</v>
      </c>
      <c r="N4415" s="5">
        <v>0</v>
      </c>
      <c r="O4415" s="5">
        <v>0</v>
      </c>
      <c r="P4415" s="5">
        <v>0</v>
      </c>
      <c r="Q4415" s="5">
        <v>0</v>
      </c>
      <c r="R4415" s="25" t="s">
        <v>37</v>
      </c>
      <c r="S4415" s="25" t="s">
        <v>69</v>
      </c>
      <c r="T4415" s="5"/>
      <c r="U4415" s="5">
        <v>0</v>
      </c>
      <c r="V4415" s="4" t="s">
        <v>39</v>
      </c>
      <c r="W4415" s="4" t="s">
        <v>39</v>
      </c>
      <c r="X4415" s="4" t="s">
        <v>39</v>
      </c>
      <c r="Y4415" s="3">
        <v>95081.35</v>
      </c>
    </row>
    <row r="4416" spans="1:25" x14ac:dyDescent="0.25">
      <c r="A4416" s="3">
        <v>702</v>
      </c>
      <c r="B4416" s="24" t="s">
        <v>4473</v>
      </c>
      <c r="C4416" s="4"/>
      <c r="D4416" s="3">
        <v>317138</v>
      </c>
      <c r="E4416" s="24"/>
      <c r="F4416" s="4" t="s">
        <v>33</v>
      </c>
      <c r="G4416" s="4" t="s">
        <v>33</v>
      </c>
      <c r="H4416" s="4" t="s">
        <v>34</v>
      </c>
      <c r="I4416" s="24" t="s">
        <v>35</v>
      </c>
      <c r="J4416" s="4" t="s">
        <v>41</v>
      </c>
      <c r="K4416" s="5">
        <v>104273.9</v>
      </c>
      <c r="L4416" s="5">
        <v>6291.8871266757487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25" t="s">
        <v>37</v>
      </c>
      <c r="S4416" s="25" t="s">
        <v>38</v>
      </c>
      <c r="T4416" s="5"/>
      <c r="U4416" s="5">
        <v>0</v>
      </c>
      <c r="V4416" s="4" t="s">
        <v>39</v>
      </c>
      <c r="W4416" s="4" t="s">
        <v>39</v>
      </c>
      <c r="X4416" s="4" t="s">
        <v>39</v>
      </c>
      <c r="Y4416" s="3">
        <v>119225.95</v>
      </c>
    </row>
    <row r="4417" spans="1:25" x14ac:dyDescent="0.25">
      <c r="A4417" s="3">
        <v>702</v>
      </c>
      <c r="B4417" s="24" t="s">
        <v>4474</v>
      </c>
      <c r="C4417" s="4"/>
      <c r="D4417" s="3">
        <v>316076</v>
      </c>
      <c r="E4417" s="24"/>
      <c r="F4417" s="4" t="s">
        <v>43</v>
      </c>
      <c r="G4417" s="4" t="s">
        <v>33</v>
      </c>
      <c r="H4417" s="4" t="s">
        <v>34</v>
      </c>
      <c r="I4417" s="24" t="s">
        <v>35</v>
      </c>
      <c r="J4417" s="4" t="s">
        <v>36</v>
      </c>
      <c r="K4417" s="5">
        <v>1760.37</v>
      </c>
      <c r="L4417" s="5">
        <v>1760.37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25" t="s">
        <v>37</v>
      </c>
      <c r="S4417" s="25" t="s">
        <v>38</v>
      </c>
      <c r="T4417" s="5"/>
      <c r="U4417" s="5">
        <v>0</v>
      </c>
      <c r="V4417" s="4" t="s">
        <v>39</v>
      </c>
      <c r="W4417" s="4" t="s">
        <v>39</v>
      </c>
      <c r="X4417" s="4" t="s">
        <v>39</v>
      </c>
      <c r="Y4417" s="3">
        <v>1766.95</v>
      </c>
    </row>
    <row r="4418" spans="1:25" x14ac:dyDescent="0.25">
      <c r="A4418" s="3">
        <v>702</v>
      </c>
      <c r="B4418" s="24" t="s">
        <v>4475</v>
      </c>
      <c r="C4418" s="4"/>
      <c r="D4418" s="3">
        <v>311950</v>
      </c>
      <c r="E4418" s="24"/>
      <c r="F4418" s="4" t="s">
        <v>33</v>
      </c>
      <c r="G4418" s="4" t="s">
        <v>33</v>
      </c>
      <c r="H4418" s="4" t="s">
        <v>34</v>
      </c>
      <c r="I4418" s="24" t="s">
        <v>35</v>
      </c>
      <c r="J4418" s="4" t="s">
        <v>41</v>
      </c>
      <c r="K4418" s="5">
        <v>2050982.66</v>
      </c>
      <c r="L4418" s="5">
        <v>123756.29371769143</v>
      </c>
      <c r="M4418" s="5">
        <v>0</v>
      </c>
      <c r="N4418" s="5">
        <v>2050982.66</v>
      </c>
      <c r="O4418" s="5">
        <v>0</v>
      </c>
      <c r="P4418" s="5">
        <v>0</v>
      </c>
      <c r="Q4418" s="5">
        <v>2050982.66</v>
      </c>
      <c r="R4418" s="25" t="s">
        <v>119</v>
      </c>
      <c r="S4418" s="25" t="s">
        <v>38</v>
      </c>
      <c r="T4418" s="5"/>
      <c r="U4418" s="5">
        <v>0</v>
      </c>
      <c r="V4418" s="4" t="s">
        <v>39</v>
      </c>
      <c r="W4418" s="4" t="s">
        <v>39</v>
      </c>
      <c r="X4418" s="4" t="s">
        <v>39</v>
      </c>
      <c r="Y4418" s="3">
        <v>3283259.82</v>
      </c>
    </row>
    <row r="4419" spans="1:25" x14ac:dyDescent="0.25">
      <c r="A4419" s="3">
        <v>702</v>
      </c>
      <c r="B4419" s="24" t="s">
        <v>4476</v>
      </c>
      <c r="C4419" s="4"/>
      <c r="D4419" s="3">
        <v>319548</v>
      </c>
      <c r="E4419" s="24"/>
      <c r="F4419" s="4" t="s">
        <v>33</v>
      </c>
      <c r="G4419" s="4" t="s">
        <v>33</v>
      </c>
      <c r="H4419" s="4" t="s">
        <v>34</v>
      </c>
      <c r="I4419" s="24" t="s">
        <v>35</v>
      </c>
      <c r="J4419" s="4" t="s">
        <v>41</v>
      </c>
      <c r="K4419" s="5">
        <v>-45788.42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25" t="s">
        <v>37</v>
      </c>
      <c r="S4419" s="25" t="s">
        <v>38</v>
      </c>
      <c r="T4419" s="5"/>
      <c r="U4419" s="5">
        <v>0</v>
      </c>
      <c r="V4419" s="4" t="s">
        <v>39</v>
      </c>
      <c r="W4419" s="4" t="s">
        <v>39</v>
      </c>
      <c r="X4419" s="4" t="s">
        <v>39</v>
      </c>
      <c r="Y4419" s="3">
        <v>0</v>
      </c>
    </row>
    <row r="4420" spans="1:25" x14ac:dyDescent="0.25">
      <c r="A4420" s="3">
        <v>702</v>
      </c>
      <c r="B4420" s="24" t="s">
        <v>4477</v>
      </c>
      <c r="C4420" s="4"/>
      <c r="D4420" s="3">
        <v>311130</v>
      </c>
      <c r="E4420" s="24"/>
      <c r="F4420" s="4" t="s">
        <v>43</v>
      </c>
      <c r="G4420" s="4" t="s">
        <v>33</v>
      </c>
      <c r="H4420" s="4" t="s">
        <v>34</v>
      </c>
      <c r="I4420" s="24" t="s">
        <v>35</v>
      </c>
      <c r="J4420" s="4" t="s">
        <v>36</v>
      </c>
      <c r="K4420" s="5">
        <v>107082.13</v>
      </c>
      <c r="L4420" s="5">
        <v>107082.13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25" t="s">
        <v>37</v>
      </c>
      <c r="S4420" s="25" t="s">
        <v>74</v>
      </c>
      <c r="T4420" s="5"/>
      <c r="U4420" s="5">
        <v>0</v>
      </c>
      <c r="V4420" s="4" t="s">
        <v>39</v>
      </c>
      <c r="W4420" s="4" t="s">
        <v>39</v>
      </c>
      <c r="X4420" s="4" t="s">
        <v>39</v>
      </c>
      <c r="Y4420" s="3">
        <v>116975.96</v>
      </c>
    </row>
    <row r="4421" spans="1:25" x14ac:dyDescent="0.25">
      <c r="A4421" s="3">
        <v>702</v>
      </c>
      <c r="B4421" s="24" t="s">
        <v>4478</v>
      </c>
      <c r="C4421" s="4"/>
      <c r="D4421" s="3">
        <v>318099</v>
      </c>
      <c r="E4421" s="24"/>
      <c r="F4421" s="4" t="s">
        <v>33</v>
      </c>
      <c r="G4421" s="4" t="s">
        <v>33</v>
      </c>
      <c r="H4421" s="4" t="s">
        <v>34</v>
      </c>
      <c r="I4421" s="24" t="s">
        <v>35</v>
      </c>
      <c r="J4421" s="4" t="s">
        <v>36</v>
      </c>
      <c r="K4421" s="5">
        <v>52180.93</v>
      </c>
      <c r="L4421" s="5">
        <v>52180.93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25" t="s">
        <v>37</v>
      </c>
      <c r="S4421" s="25" t="s">
        <v>38</v>
      </c>
      <c r="T4421" s="5"/>
      <c r="U4421" s="5">
        <v>0</v>
      </c>
      <c r="V4421" s="4" t="s">
        <v>39</v>
      </c>
      <c r="W4421" s="4" t="s">
        <v>39</v>
      </c>
      <c r="X4421" s="4" t="s">
        <v>39</v>
      </c>
      <c r="Y4421" s="3">
        <v>58989.2</v>
      </c>
    </row>
    <row r="4422" spans="1:25" x14ac:dyDescent="0.25">
      <c r="A4422" s="3">
        <v>702</v>
      </c>
      <c r="B4422" s="24" t="s">
        <v>4479</v>
      </c>
      <c r="C4422" s="4"/>
      <c r="D4422" s="3">
        <v>309141</v>
      </c>
      <c r="E4422" s="24"/>
      <c r="F4422" s="4" t="s">
        <v>43</v>
      </c>
      <c r="G4422" s="4" t="s">
        <v>33</v>
      </c>
      <c r="H4422" s="4" t="s">
        <v>34</v>
      </c>
      <c r="I4422" s="24" t="s">
        <v>35</v>
      </c>
      <c r="J4422" s="4" t="s">
        <v>36</v>
      </c>
      <c r="K4422" s="5">
        <v>11040.29</v>
      </c>
      <c r="L4422" s="5">
        <v>11040.29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25" t="s">
        <v>37</v>
      </c>
      <c r="S4422" s="25" t="s">
        <v>58</v>
      </c>
      <c r="T4422" s="5"/>
      <c r="U4422" s="5">
        <v>0</v>
      </c>
      <c r="V4422" s="4" t="s">
        <v>39</v>
      </c>
      <c r="W4422" s="4" t="s">
        <v>39</v>
      </c>
      <c r="X4422" s="4" t="s">
        <v>39</v>
      </c>
      <c r="Y4422" s="3">
        <v>11118.57</v>
      </c>
    </row>
    <row r="4423" spans="1:25" x14ac:dyDescent="0.25">
      <c r="A4423" s="3">
        <v>702</v>
      </c>
      <c r="B4423" s="24" t="s">
        <v>4480</v>
      </c>
      <c r="C4423" s="4"/>
      <c r="D4423" s="3">
        <v>320023</v>
      </c>
      <c r="E4423" s="24"/>
      <c r="F4423" s="4" t="s">
        <v>33</v>
      </c>
      <c r="G4423" s="4" t="s">
        <v>33</v>
      </c>
      <c r="H4423" s="4" t="s">
        <v>34</v>
      </c>
      <c r="I4423" s="24" t="s">
        <v>35</v>
      </c>
      <c r="J4423" s="4" t="s">
        <v>36</v>
      </c>
      <c r="K4423" s="5">
        <v>894879.76</v>
      </c>
      <c r="L4423" s="5">
        <v>894879.76</v>
      </c>
      <c r="M4423" s="5">
        <v>0</v>
      </c>
      <c r="N4423" s="5">
        <v>0</v>
      </c>
      <c r="O4423" s="5">
        <v>894879.76</v>
      </c>
      <c r="P4423" s="5">
        <v>0</v>
      </c>
      <c r="Q4423" s="5">
        <v>894879.76</v>
      </c>
      <c r="R4423" s="25" t="s">
        <v>86</v>
      </c>
      <c r="S4423" s="25" t="s">
        <v>38</v>
      </c>
      <c r="T4423" s="5"/>
      <c r="U4423" s="5">
        <v>0</v>
      </c>
      <c r="V4423" s="4" t="s">
        <v>39</v>
      </c>
      <c r="W4423" s="4" t="s">
        <v>39</v>
      </c>
      <c r="X4423" s="4" t="s">
        <v>39</v>
      </c>
      <c r="Y4423" s="3">
        <v>1126488.3999999999</v>
      </c>
    </row>
    <row r="4424" spans="1:25" x14ac:dyDescent="0.25">
      <c r="A4424" s="3">
        <v>702</v>
      </c>
      <c r="B4424" s="24" t="s">
        <v>4481</v>
      </c>
      <c r="C4424" s="4"/>
      <c r="D4424" s="3">
        <v>318359</v>
      </c>
      <c r="E4424" s="24"/>
      <c r="F4424" s="4" t="s">
        <v>43</v>
      </c>
      <c r="G4424" s="4" t="s">
        <v>45</v>
      </c>
      <c r="H4424" s="4" t="s">
        <v>34</v>
      </c>
      <c r="I4424" s="24" t="s">
        <v>35</v>
      </c>
      <c r="J4424" s="4" t="s">
        <v>41</v>
      </c>
      <c r="K4424" s="5">
        <v>490863.5</v>
      </c>
      <c r="L4424" s="5">
        <v>29618.70359318105</v>
      </c>
      <c r="M4424" s="5">
        <v>0</v>
      </c>
      <c r="N4424" s="5">
        <v>0</v>
      </c>
      <c r="O4424" s="5">
        <v>0</v>
      </c>
      <c r="P4424" s="5">
        <v>0</v>
      </c>
      <c r="Q4424" s="5">
        <v>0</v>
      </c>
      <c r="R4424" s="25" t="s">
        <v>37</v>
      </c>
      <c r="S4424" s="25" t="s">
        <v>38</v>
      </c>
      <c r="T4424" s="5"/>
      <c r="U4424" s="5">
        <v>0</v>
      </c>
      <c r="V4424" s="4" t="s">
        <v>39</v>
      </c>
      <c r="W4424" s="4" t="s">
        <v>39</v>
      </c>
      <c r="X4424" s="4" t="s">
        <v>39</v>
      </c>
      <c r="Y4424" s="3">
        <v>507022.45</v>
      </c>
    </row>
    <row r="4425" spans="1:25" x14ac:dyDescent="0.25">
      <c r="A4425" s="3">
        <v>702</v>
      </c>
      <c r="B4425" s="24" t="s">
        <v>4482</v>
      </c>
      <c r="C4425" s="4"/>
      <c r="D4425" s="3">
        <v>315951</v>
      </c>
      <c r="E4425" s="24"/>
      <c r="F4425" s="4" t="s">
        <v>43</v>
      </c>
      <c r="G4425" s="4" t="s">
        <v>33</v>
      </c>
      <c r="H4425" s="4" t="s">
        <v>34</v>
      </c>
      <c r="I4425" s="24" t="s">
        <v>35</v>
      </c>
      <c r="J4425" s="4" t="s">
        <v>36</v>
      </c>
      <c r="K4425" s="5">
        <v>45286.06</v>
      </c>
      <c r="L4425" s="5">
        <v>45286.06</v>
      </c>
      <c r="M4425" s="5">
        <v>0</v>
      </c>
      <c r="N4425" s="5">
        <v>0</v>
      </c>
      <c r="O4425" s="5">
        <v>0</v>
      </c>
      <c r="P4425" s="5">
        <v>0</v>
      </c>
      <c r="Q4425" s="5">
        <v>0</v>
      </c>
      <c r="R4425" s="25" t="s">
        <v>37</v>
      </c>
      <c r="S4425" s="25" t="s">
        <v>74</v>
      </c>
      <c r="T4425" s="5"/>
      <c r="U4425" s="5">
        <v>0</v>
      </c>
      <c r="V4425" s="4" t="s">
        <v>39</v>
      </c>
      <c r="W4425" s="4" t="s">
        <v>39</v>
      </c>
      <c r="X4425" s="4" t="s">
        <v>39</v>
      </c>
      <c r="Y4425" s="3">
        <v>48723.9</v>
      </c>
    </row>
    <row r="4426" spans="1:25" x14ac:dyDescent="0.25">
      <c r="A4426" s="3">
        <v>702</v>
      </c>
      <c r="B4426" s="24" t="s">
        <v>4483</v>
      </c>
      <c r="C4426" s="4"/>
      <c r="D4426" s="3">
        <v>317050</v>
      </c>
      <c r="E4426" s="24"/>
      <c r="F4426" s="4" t="s">
        <v>43</v>
      </c>
      <c r="G4426" s="4" t="s">
        <v>45</v>
      </c>
      <c r="H4426" s="4" t="s">
        <v>34</v>
      </c>
      <c r="I4426" s="24" t="s">
        <v>35</v>
      </c>
      <c r="J4426" s="4" t="s">
        <v>41</v>
      </c>
      <c r="K4426" s="5">
        <v>142684.85</v>
      </c>
      <c r="L4426" s="5">
        <v>8609.6038499246715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25" t="s">
        <v>37</v>
      </c>
      <c r="S4426" s="25" t="s">
        <v>38</v>
      </c>
      <c r="T4426" s="5"/>
      <c r="U4426" s="5">
        <v>0</v>
      </c>
      <c r="V4426" s="4" t="s">
        <v>39</v>
      </c>
      <c r="W4426" s="4" t="s">
        <v>39</v>
      </c>
      <c r="X4426" s="4" t="s">
        <v>39</v>
      </c>
      <c r="Y4426" s="3">
        <v>150784.65</v>
      </c>
    </row>
    <row r="4427" spans="1:25" x14ac:dyDescent="0.25">
      <c r="A4427" s="3">
        <v>702</v>
      </c>
      <c r="B4427" s="24" t="s">
        <v>4484</v>
      </c>
      <c r="C4427" s="4"/>
      <c r="D4427" s="3">
        <v>314242</v>
      </c>
      <c r="E4427" s="24"/>
      <c r="F4427" s="4" t="s">
        <v>43</v>
      </c>
      <c r="G4427" s="4" t="s">
        <v>33</v>
      </c>
      <c r="H4427" s="4" t="s">
        <v>34</v>
      </c>
      <c r="I4427" s="24" t="s">
        <v>35</v>
      </c>
      <c r="J4427" s="4" t="s">
        <v>36</v>
      </c>
      <c r="K4427" s="5">
        <v>25460.1</v>
      </c>
      <c r="L4427" s="5">
        <v>25460.1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25" t="s">
        <v>37</v>
      </c>
      <c r="S4427" s="25" t="s">
        <v>74</v>
      </c>
      <c r="T4427" s="5"/>
      <c r="U4427" s="5">
        <v>0</v>
      </c>
      <c r="V4427" s="4" t="s">
        <v>39</v>
      </c>
      <c r="W4427" s="4" t="s">
        <v>39</v>
      </c>
      <c r="X4427" s="4" t="s">
        <v>39</v>
      </c>
      <c r="Y4427" s="3">
        <v>25634.73</v>
      </c>
    </row>
    <row r="4428" spans="1:25" x14ac:dyDescent="0.25">
      <c r="A4428" s="3">
        <v>702</v>
      </c>
      <c r="B4428" s="24" t="s">
        <v>4485</v>
      </c>
      <c r="C4428" s="4"/>
      <c r="D4428" s="3">
        <v>309047</v>
      </c>
      <c r="E4428" s="24"/>
      <c r="F4428" s="4" t="s">
        <v>43</v>
      </c>
      <c r="G4428" s="4" t="s">
        <v>33</v>
      </c>
      <c r="H4428" s="4" t="s">
        <v>34</v>
      </c>
      <c r="I4428" s="24" t="s">
        <v>35</v>
      </c>
      <c r="J4428" s="4" t="s">
        <v>41</v>
      </c>
      <c r="K4428" s="5">
        <v>299694.67</v>
      </c>
      <c r="L4428" s="5">
        <v>18083.576389742175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25" t="s">
        <v>37</v>
      </c>
      <c r="S4428" s="25" t="s">
        <v>38</v>
      </c>
      <c r="T4428" s="5"/>
      <c r="U4428" s="5">
        <v>0</v>
      </c>
      <c r="V4428" s="4" t="s">
        <v>39</v>
      </c>
      <c r="W4428" s="4" t="s">
        <v>39</v>
      </c>
      <c r="X4428" s="4" t="s">
        <v>39</v>
      </c>
      <c r="Y4428" s="3">
        <v>357613.86</v>
      </c>
    </row>
    <row r="4429" spans="1:25" x14ac:dyDescent="0.25">
      <c r="A4429" s="3">
        <v>702</v>
      </c>
      <c r="B4429" s="24" t="s">
        <v>4486</v>
      </c>
      <c r="C4429" s="4"/>
      <c r="D4429" s="3">
        <v>313548</v>
      </c>
      <c r="E4429" s="24"/>
      <c r="F4429" s="4" t="s">
        <v>107</v>
      </c>
      <c r="G4429" s="4" t="s">
        <v>107</v>
      </c>
      <c r="H4429" s="4" t="s">
        <v>34</v>
      </c>
      <c r="I4429" s="24" t="s">
        <v>35</v>
      </c>
      <c r="J4429" s="4" t="s">
        <v>36</v>
      </c>
      <c r="K4429" s="5">
        <v>30540.95</v>
      </c>
      <c r="L4429" s="5">
        <v>30540.95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25" t="s">
        <v>37</v>
      </c>
      <c r="S4429" s="25" t="s">
        <v>97</v>
      </c>
      <c r="T4429" s="5"/>
      <c r="U4429" s="5">
        <v>0</v>
      </c>
      <c r="V4429" s="4" t="s">
        <v>39</v>
      </c>
      <c r="W4429" s="4" t="s">
        <v>39</v>
      </c>
      <c r="X4429" s="4" t="s">
        <v>39</v>
      </c>
      <c r="Y4429" s="3">
        <v>31297.16</v>
      </c>
    </row>
    <row r="4430" spans="1:25" x14ac:dyDescent="0.25">
      <c r="A4430" s="3">
        <v>702</v>
      </c>
      <c r="B4430" s="24" t="s">
        <v>4487</v>
      </c>
      <c r="C4430" s="4"/>
      <c r="D4430" s="3">
        <v>313548</v>
      </c>
      <c r="E4430" s="24"/>
      <c r="F4430" s="4" t="s">
        <v>107</v>
      </c>
      <c r="G4430" s="4" t="s">
        <v>107</v>
      </c>
      <c r="H4430" s="4" t="s">
        <v>34</v>
      </c>
      <c r="I4430" s="24" t="s">
        <v>35</v>
      </c>
      <c r="J4430" s="4" t="s">
        <v>36</v>
      </c>
      <c r="K4430" s="5">
        <v>29391.65</v>
      </c>
      <c r="L4430" s="5">
        <v>29391.65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25" t="s">
        <v>37</v>
      </c>
      <c r="S4430" s="25" t="s">
        <v>97</v>
      </c>
      <c r="T4430" s="5"/>
      <c r="U4430" s="5">
        <v>0</v>
      </c>
      <c r="V4430" s="4" t="s">
        <v>39</v>
      </c>
      <c r="W4430" s="4" t="s">
        <v>39</v>
      </c>
      <c r="X4430" s="4" t="s">
        <v>39</v>
      </c>
      <c r="Y4430" s="3">
        <v>30119.41</v>
      </c>
    </row>
    <row r="4431" spans="1:25" x14ac:dyDescent="0.25">
      <c r="A4431" s="3">
        <v>702</v>
      </c>
      <c r="B4431" s="24" t="s">
        <v>4488</v>
      </c>
      <c r="C4431" s="4"/>
      <c r="D4431" s="3">
        <v>315951</v>
      </c>
      <c r="E4431" s="24"/>
      <c r="F4431" s="4" t="s">
        <v>43</v>
      </c>
      <c r="G4431" s="4" t="s">
        <v>33</v>
      </c>
      <c r="H4431" s="4" t="s">
        <v>34</v>
      </c>
      <c r="I4431" s="24" t="s">
        <v>35</v>
      </c>
      <c r="J4431" s="4" t="s">
        <v>36</v>
      </c>
      <c r="K4431" s="5">
        <v>71816.039999999994</v>
      </c>
      <c r="L4431" s="5">
        <v>71816.039999999994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25" t="s">
        <v>37</v>
      </c>
      <c r="S4431" s="25" t="s">
        <v>74</v>
      </c>
      <c r="T4431" s="5"/>
      <c r="U4431" s="5">
        <v>0</v>
      </c>
      <c r="V4431" s="4" t="s">
        <v>39</v>
      </c>
      <c r="W4431" s="4" t="s">
        <v>39</v>
      </c>
      <c r="X4431" s="4" t="s">
        <v>39</v>
      </c>
      <c r="Y4431" s="3">
        <v>78451.25</v>
      </c>
    </row>
    <row r="4432" spans="1:25" x14ac:dyDescent="0.25">
      <c r="A4432" s="3">
        <v>702</v>
      </c>
      <c r="B4432" s="24" t="s">
        <v>4489</v>
      </c>
      <c r="C4432" s="4"/>
      <c r="D4432" s="3">
        <v>311796</v>
      </c>
      <c r="E4432" s="24"/>
      <c r="F4432" s="4" t="s">
        <v>43</v>
      </c>
      <c r="G4432" s="4" t="s">
        <v>45</v>
      </c>
      <c r="H4432" s="4" t="s">
        <v>34</v>
      </c>
      <c r="I4432" s="24" t="s">
        <v>35</v>
      </c>
      <c r="J4432" s="4" t="s">
        <v>41</v>
      </c>
      <c r="K4432" s="5">
        <v>307608.24</v>
      </c>
      <c r="L4432" s="5">
        <v>18561.081203593458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25" t="s">
        <v>37</v>
      </c>
      <c r="S4432" s="25" t="s">
        <v>38</v>
      </c>
      <c r="T4432" s="25">
        <v>200</v>
      </c>
      <c r="U4432" s="5">
        <v>0</v>
      </c>
      <c r="V4432" s="4" t="s">
        <v>39</v>
      </c>
      <c r="W4432" s="4" t="s">
        <v>39</v>
      </c>
      <c r="X4432" s="4" t="s">
        <v>39</v>
      </c>
      <c r="Y4432" s="3">
        <v>345136.51</v>
      </c>
    </row>
    <row r="4433" spans="1:25" x14ac:dyDescent="0.25">
      <c r="A4433" s="3">
        <v>702</v>
      </c>
      <c r="B4433" s="24" t="s">
        <v>4490</v>
      </c>
      <c r="C4433" s="4"/>
      <c r="D4433" s="3">
        <v>316936</v>
      </c>
      <c r="E4433" s="24"/>
      <c r="F4433" s="4" t="s">
        <v>33</v>
      </c>
      <c r="G4433" s="4" t="s">
        <v>33</v>
      </c>
      <c r="H4433" s="4" t="s">
        <v>34</v>
      </c>
      <c r="I4433" s="24" t="s">
        <v>209</v>
      </c>
      <c r="J4433" s="4" t="s">
        <v>41</v>
      </c>
      <c r="K4433" s="5">
        <v>775631.37</v>
      </c>
      <c r="L4433" s="5">
        <v>46801.596870826492</v>
      </c>
      <c r="M4433" s="5">
        <v>0</v>
      </c>
      <c r="N4433" s="5">
        <v>0</v>
      </c>
      <c r="O4433" s="5">
        <v>0</v>
      </c>
      <c r="P4433" s="5">
        <v>775631.37</v>
      </c>
      <c r="Q4433" s="5">
        <v>775631.37</v>
      </c>
      <c r="R4433" s="25" t="s">
        <v>102</v>
      </c>
      <c r="S4433" s="25" t="s">
        <v>38</v>
      </c>
      <c r="T4433" s="5"/>
      <c r="U4433" s="5">
        <v>0</v>
      </c>
      <c r="V4433" s="4" t="s">
        <v>39</v>
      </c>
      <c r="W4433" s="4" t="s">
        <v>39</v>
      </c>
      <c r="X4433" s="4" t="s">
        <v>39</v>
      </c>
      <c r="Y4433" s="3">
        <v>1091594.44</v>
      </c>
    </row>
    <row r="4434" spans="1:25" x14ac:dyDescent="0.25">
      <c r="A4434" s="3">
        <v>702</v>
      </c>
      <c r="B4434" s="24" t="s">
        <v>4491</v>
      </c>
      <c r="C4434" s="4"/>
      <c r="D4434" s="3">
        <v>316358</v>
      </c>
      <c r="E4434" s="24"/>
      <c r="F4434" s="4" t="s">
        <v>43</v>
      </c>
      <c r="G4434" s="4" t="s">
        <v>45</v>
      </c>
      <c r="H4434" s="4" t="s">
        <v>34</v>
      </c>
      <c r="I4434" s="24" t="s">
        <v>35</v>
      </c>
      <c r="J4434" s="4" t="s">
        <v>36</v>
      </c>
      <c r="K4434" s="5">
        <v>3383972.71</v>
      </c>
      <c r="L4434" s="5">
        <v>3383972.71</v>
      </c>
      <c r="M4434" s="5">
        <v>0</v>
      </c>
      <c r="N4434" s="5">
        <v>0</v>
      </c>
      <c r="O4434" s="5">
        <v>0</v>
      </c>
      <c r="P4434" s="5">
        <v>0</v>
      </c>
      <c r="Q4434" s="5">
        <v>0</v>
      </c>
      <c r="R4434" s="25" t="s">
        <v>37</v>
      </c>
      <c r="S4434" s="25" t="s">
        <v>151</v>
      </c>
      <c r="T4434" s="5"/>
      <c r="U4434" s="5">
        <v>0</v>
      </c>
      <c r="V4434" s="4" t="s">
        <v>39</v>
      </c>
      <c r="W4434" s="4" t="s">
        <v>39</v>
      </c>
      <c r="X4434" s="4" t="s">
        <v>39</v>
      </c>
      <c r="Y4434" s="3">
        <v>5190569.83</v>
      </c>
    </row>
    <row r="4435" spans="1:25" x14ac:dyDescent="0.25">
      <c r="A4435" s="3">
        <v>702</v>
      </c>
      <c r="B4435" s="24" t="s">
        <v>4492</v>
      </c>
      <c r="C4435" s="4"/>
      <c r="D4435" s="3">
        <v>357563</v>
      </c>
      <c r="E4435" s="24"/>
      <c r="F4435" s="4" t="s">
        <v>45</v>
      </c>
      <c r="G4435" s="4" t="s">
        <v>45</v>
      </c>
      <c r="H4435" s="4" t="s">
        <v>34</v>
      </c>
      <c r="I4435" s="24" t="s">
        <v>35</v>
      </c>
      <c r="J4435" s="4" t="s">
        <v>36</v>
      </c>
      <c r="K4435" s="5">
        <v>3519728.58</v>
      </c>
      <c r="L4435" s="5">
        <v>3519728.58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25" t="s">
        <v>37</v>
      </c>
      <c r="S4435" s="25" t="s">
        <v>49</v>
      </c>
      <c r="T4435" s="5"/>
      <c r="U4435" s="5">
        <v>0</v>
      </c>
      <c r="V4435" s="4" t="s">
        <v>39</v>
      </c>
      <c r="W4435" s="4" t="s">
        <v>39</v>
      </c>
      <c r="X4435" s="4" t="s">
        <v>39</v>
      </c>
      <c r="Y4435" s="3">
        <v>3699226.38</v>
      </c>
    </row>
    <row r="4436" spans="1:25" x14ac:dyDescent="0.25">
      <c r="A4436" s="3">
        <v>702</v>
      </c>
      <c r="B4436" s="24" t="s">
        <v>4493</v>
      </c>
      <c r="C4436" s="4"/>
      <c r="D4436" s="3">
        <v>318359</v>
      </c>
      <c r="E4436" s="24"/>
      <c r="F4436" s="4" t="s">
        <v>43</v>
      </c>
      <c r="G4436" s="4" t="s">
        <v>45</v>
      </c>
      <c r="H4436" s="4" t="s">
        <v>34</v>
      </c>
      <c r="I4436" s="24" t="s">
        <v>35</v>
      </c>
      <c r="J4436" s="4" t="s">
        <v>41</v>
      </c>
      <c r="K4436" s="5">
        <v>876310.11</v>
      </c>
      <c r="L4436" s="5">
        <v>52876.55204307894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25" t="s">
        <v>37</v>
      </c>
      <c r="S4436" s="25" t="s">
        <v>38</v>
      </c>
      <c r="T4436" s="5"/>
      <c r="U4436" s="5">
        <v>0</v>
      </c>
      <c r="V4436" s="4" t="s">
        <v>39</v>
      </c>
      <c r="W4436" s="4" t="s">
        <v>39</v>
      </c>
      <c r="X4436" s="4" t="s">
        <v>39</v>
      </c>
      <c r="Y4436" s="3">
        <v>905157.77</v>
      </c>
    </row>
    <row r="4437" spans="1:25" x14ac:dyDescent="0.25">
      <c r="A4437" s="3">
        <v>702</v>
      </c>
      <c r="B4437" s="24" t="s">
        <v>4494</v>
      </c>
      <c r="C4437" s="4"/>
      <c r="D4437" s="3">
        <v>310310</v>
      </c>
      <c r="E4437" s="24"/>
      <c r="F4437" s="4" t="s">
        <v>43</v>
      </c>
      <c r="G4437" s="4" t="s">
        <v>45</v>
      </c>
      <c r="H4437" s="4" t="s">
        <v>34</v>
      </c>
      <c r="I4437" s="24" t="s">
        <v>35</v>
      </c>
      <c r="J4437" s="4" t="s">
        <v>36</v>
      </c>
      <c r="K4437" s="5">
        <v>2435262</v>
      </c>
      <c r="L4437" s="5">
        <v>2435262</v>
      </c>
      <c r="M4437" s="5">
        <v>0</v>
      </c>
      <c r="N4437" s="5">
        <v>0</v>
      </c>
      <c r="O4437" s="5">
        <v>0</v>
      </c>
      <c r="P4437" s="5">
        <v>0</v>
      </c>
      <c r="Q4437" s="5">
        <v>0</v>
      </c>
      <c r="R4437" s="25" t="s">
        <v>37</v>
      </c>
      <c r="S4437" s="25" t="s">
        <v>38</v>
      </c>
      <c r="T4437" s="5"/>
      <c r="U4437" s="5">
        <v>0</v>
      </c>
      <c r="V4437" s="4" t="s">
        <v>39</v>
      </c>
      <c r="W4437" s="4" t="s">
        <v>39</v>
      </c>
      <c r="X4437" s="4" t="s">
        <v>39</v>
      </c>
      <c r="Y4437" s="3">
        <v>2750246.1</v>
      </c>
    </row>
    <row r="4438" spans="1:25" x14ac:dyDescent="0.25">
      <c r="A4438" s="3">
        <v>702</v>
      </c>
      <c r="B4438" s="24" t="s">
        <v>4495</v>
      </c>
      <c r="C4438" s="4"/>
      <c r="D4438" s="3">
        <v>314798</v>
      </c>
      <c r="E4438" s="24"/>
      <c r="F4438" s="4" t="s">
        <v>45</v>
      </c>
      <c r="G4438" s="4" t="s">
        <v>45</v>
      </c>
      <c r="H4438" s="4" t="s">
        <v>34</v>
      </c>
      <c r="I4438" s="24" t="s">
        <v>35</v>
      </c>
      <c r="J4438" s="4" t="s">
        <v>36</v>
      </c>
      <c r="K4438" s="5">
        <v>45791.47</v>
      </c>
      <c r="L4438" s="5">
        <v>45791.47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25" t="s">
        <v>37</v>
      </c>
      <c r="S4438" s="25" t="s">
        <v>49</v>
      </c>
      <c r="T4438" s="5"/>
      <c r="U4438" s="5">
        <v>0</v>
      </c>
      <c r="V4438" s="4" t="s">
        <v>39</v>
      </c>
      <c r="W4438" s="4" t="s">
        <v>39</v>
      </c>
      <c r="X4438" s="4" t="s">
        <v>39</v>
      </c>
      <c r="Y4438" s="3">
        <v>47564.4</v>
      </c>
    </row>
    <row r="4439" spans="1:25" x14ac:dyDescent="0.25">
      <c r="A4439" s="3">
        <v>702</v>
      </c>
      <c r="B4439" s="24" t="s">
        <v>4496</v>
      </c>
      <c r="C4439" s="4"/>
      <c r="D4439" s="3">
        <v>320398</v>
      </c>
      <c r="E4439" s="24"/>
      <c r="F4439" s="4" t="s">
        <v>43</v>
      </c>
      <c r="G4439" s="4" t="s">
        <v>45</v>
      </c>
      <c r="H4439" s="4" t="s">
        <v>34</v>
      </c>
      <c r="I4439" s="24" t="s">
        <v>35</v>
      </c>
      <c r="J4439" s="4" t="s">
        <v>41</v>
      </c>
      <c r="K4439" s="5">
        <v>1648706.88</v>
      </c>
      <c r="L4439" s="5">
        <v>99482.973149884463</v>
      </c>
      <c r="M4439" s="5">
        <v>0</v>
      </c>
      <c r="N4439" s="5">
        <v>0</v>
      </c>
      <c r="O4439" s="5">
        <v>0</v>
      </c>
      <c r="P4439" s="5">
        <v>0</v>
      </c>
      <c r="Q4439" s="5">
        <v>0</v>
      </c>
      <c r="R4439" s="25" t="s">
        <v>37</v>
      </c>
      <c r="S4439" s="25" t="s">
        <v>38</v>
      </c>
      <c r="T4439" s="5"/>
      <c r="U4439" s="5">
        <v>0</v>
      </c>
      <c r="V4439" s="4" t="s">
        <v>39</v>
      </c>
      <c r="W4439" s="4" t="s">
        <v>39</v>
      </c>
      <c r="X4439" s="4" t="s">
        <v>39</v>
      </c>
      <c r="Y4439" s="3">
        <v>1648706.95</v>
      </c>
    </row>
    <row r="4440" spans="1:25" x14ac:dyDescent="0.25">
      <c r="A4440" s="3">
        <v>702</v>
      </c>
      <c r="B4440" s="24" t="s">
        <v>4497</v>
      </c>
      <c r="C4440" s="4"/>
      <c r="D4440" s="3">
        <v>309847</v>
      </c>
      <c r="E4440" s="24"/>
      <c r="F4440" s="4" t="s">
        <v>43</v>
      </c>
      <c r="G4440" s="4" t="s">
        <v>45</v>
      </c>
      <c r="H4440" s="4" t="s">
        <v>34</v>
      </c>
      <c r="I4440" s="24" t="s">
        <v>35</v>
      </c>
      <c r="J4440" s="4" t="s">
        <v>36</v>
      </c>
      <c r="K4440" s="5">
        <v>19274.55</v>
      </c>
      <c r="L4440" s="5">
        <v>19274.55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  <c r="R4440" s="25" t="s">
        <v>37</v>
      </c>
      <c r="S4440" s="25" t="s">
        <v>38</v>
      </c>
      <c r="T4440" s="5"/>
      <c r="U4440" s="5">
        <v>0</v>
      </c>
      <c r="V4440" s="4" t="s">
        <v>39</v>
      </c>
      <c r="W4440" s="4" t="s">
        <v>39</v>
      </c>
      <c r="X4440" s="4" t="s">
        <v>39</v>
      </c>
      <c r="Y4440" s="3">
        <v>20161.16</v>
      </c>
    </row>
    <row r="4441" spans="1:25" x14ac:dyDescent="0.25">
      <c r="A4441" s="3">
        <v>702</v>
      </c>
      <c r="B4441" s="24" t="s">
        <v>4498</v>
      </c>
      <c r="C4441" s="4"/>
      <c r="D4441" s="3">
        <v>308900</v>
      </c>
      <c r="E4441" s="24"/>
      <c r="F4441" s="4" t="s">
        <v>43</v>
      </c>
      <c r="G4441" s="4" t="s">
        <v>33</v>
      </c>
      <c r="H4441" s="4" t="s">
        <v>34</v>
      </c>
      <c r="I4441" s="24" t="s">
        <v>35</v>
      </c>
      <c r="J4441" s="4" t="s">
        <v>36</v>
      </c>
      <c r="K4441" s="5">
        <v>137108.69</v>
      </c>
      <c r="L4441" s="5">
        <v>137108.69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25" t="s">
        <v>37</v>
      </c>
      <c r="S4441" s="25" t="s">
        <v>49</v>
      </c>
      <c r="T4441" s="5"/>
      <c r="U4441" s="5">
        <v>0</v>
      </c>
      <c r="V4441" s="4" t="s">
        <v>39</v>
      </c>
      <c r="W4441" s="4" t="s">
        <v>39</v>
      </c>
      <c r="X4441" s="4" t="s">
        <v>39</v>
      </c>
      <c r="Y4441" s="3">
        <v>143182</v>
      </c>
    </row>
    <row r="4442" spans="1:25" x14ac:dyDescent="0.25">
      <c r="A4442" s="3">
        <v>702</v>
      </c>
      <c r="B4442" s="24" t="s">
        <v>4499</v>
      </c>
      <c r="C4442" s="4"/>
      <c r="D4442" s="3">
        <v>311796</v>
      </c>
      <c r="E4442" s="24"/>
      <c r="F4442" s="4" t="s">
        <v>43</v>
      </c>
      <c r="G4442" s="4" t="s">
        <v>45</v>
      </c>
      <c r="H4442" s="4" t="s">
        <v>34</v>
      </c>
      <c r="I4442" s="24" t="s">
        <v>35</v>
      </c>
      <c r="J4442" s="4" t="s">
        <v>41</v>
      </c>
      <c r="K4442" s="5">
        <v>285892.2</v>
      </c>
      <c r="L4442" s="5">
        <v>17250.73534985273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25" t="s">
        <v>37</v>
      </c>
      <c r="S4442" s="25" t="s">
        <v>38</v>
      </c>
      <c r="T4442" s="5"/>
      <c r="U4442" s="5">
        <v>0</v>
      </c>
      <c r="V4442" s="4" t="s">
        <v>39</v>
      </c>
      <c r="W4442" s="4" t="s">
        <v>39</v>
      </c>
      <c r="X4442" s="4" t="s">
        <v>39</v>
      </c>
      <c r="Y4442" s="3">
        <v>316470.34999999998</v>
      </c>
    </row>
    <row r="4443" spans="1:25" x14ac:dyDescent="0.25">
      <c r="A4443" s="3">
        <v>702</v>
      </c>
      <c r="B4443" s="24" t="s">
        <v>4500</v>
      </c>
      <c r="C4443" s="4"/>
      <c r="D4443" s="3">
        <v>311796</v>
      </c>
      <c r="E4443" s="24"/>
      <c r="F4443" s="4" t="s">
        <v>43</v>
      </c>
      <c r="G4443" s="4" t="s">
        <v>45</v>
      </c>
      <c r="H4443" s="4" t="s">
        <v>34</v>
      </c>
      <c r="I4443" s="24" t="s">
        <v>35</v>
      </c>
      <c r="J4443" s="4" t="s">
        <v>41</v>
      </c>
      <c r="K4443" s="5">
        <v>267651.08</v>
      </c>
      <c r="L4443" s="5">
        <v>16150.066168934518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25" t="s">
        <v>37</v>
      </c>
      <c r="S4443" s="25" t="s">
        <v>38</v>
      </c>
      <c r="T4443" s="5"/>
      <c r="U4443" s="5">
        <v>0</v>
      </c>
      <c r="V4443" s="4" t="s">
        <v>39</v>
      </c>
      <c r="W4443" s="4" t="s">
        <v>39</v>
      </c>
      <c r="X4443" s="4" t="s">
        <v>39</v>
      </c>
      <c r="Y4443" s="3">
        <v>301902.26</v>
      </c>
    </row>
    <row r="4444" spans="1:25" x14ac:dyDescent="0.25">
      <c r="A4444" s="3">
        <v>702</v>
      </c>
      <c r="B4444" s="24" t="s">
        <v>4501</v>
      </c>
      <c r="C4444" s="4"/>
      <c r="D4444" s="3">
        <v>318359</v>
      </c>
      <c r="E4444" s="24"/>
      <c r="F4444" s="4" t="s">
        <v>43</v>
      </c>
      <c r="G4444" s="4" t="s">
        <v>45</v>
      </c>
      <c r="H4444" s="4" t="s">
        <v>34</v>
      </c>
      <c r="I4444" s="24" t="s">
        <v>35</v>
      </c>
      <c r="J4444" s="4" t="s">
        <v>41</v>
      </c>
      <c r="K4444" s="5">
        <v>281875.74</v>
      </c>
      <c r="L4444" s="5">
        <v>17008.382153426701</v>
      </c>
      <c r="M4444" s="5">
        <v>0</v>
      </c>
      <c r="N4444" s="5">
        <v>0</v>
      </c>
      <c r="O4444" s="5">
        <v>0</v>
      </c>
      <c r="P4444" s="5">
        <v>0</v>
      </c>
      <c r="Q4444" s="5">
        <v>0</v>
      </c>
      <c r="R4444" s="25" t="s">
        <v>37</v>
      </c>
      <c r="S4444" s="25" t="s">
        <v>38</v>
      </c>
      <c r="T4444" s="5"/>
      <c r="U4444" s="5">
        <v>0</v>
      </c>
      <c r="V4444" s="4" t="s">
        <v>39</v>
      </c>
      <c r="W4444" s="4" t="s">
        <v>39</v>
      </c>
      <c r="X4444" s="4" t="s">
        <v>39</v>
      </c>
      <c r="Y4444" s="3">
        <v>291154.93</v>
      </c>
    </row>
    <row r="4445" spans="1:25" x14ac:dyDescent="0.25">
      <c r="A4445" s="3">
        <v>702</v>
      </c>
      <c r="B4445" s="24" t="s">
        <v>4502</v>
      </c>
      <c r="C4445" s="4"/>
      <c r="D4445" s="3">
        <v>318359</v>
      </c>
      <c r="E4445" s="24"/>
      <c r="F4445" s="4" t="s">
        <v>43</v>
      </c>
      <c r="G4445" s="4" t="s">
        <v>45</v>
      </c>
      <c r="H4445" s="4" t="s">
        <v>34</v>
      </c>
      <c r="I4445" s="24" t="s">
        <v>35</v>
      </c>
      <c r="J4445" s="4" t="s">
        <v>41</v>
      </c>
      <c r="K4445" s="5">
        <v>185739.82</v>
      </c>
      <c r="L4445" s="5">
        <v>11207.540740003691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  <c r="R4445" s="25" t="s">
        <v>37</v>
      </c>
      <c r="S4445" s="25" t="s">
        <v>38</v>
      </c>
      <c r="T4445" s="5"/>
      <c r="U4445" s="5">
        <v>0</v>
      </c>
      <c r="V4445" s="4" t="s">
        <v>39</v>
      </c>
      <c r="W4445" s="4" t="s">
        <v>39</v>
      </c>
      <c r="X4445" s="4" t="s">
        <v>39</v>
      </c>
      <c r="Y4445" s="3">
        <v>191854.3</v>
      </c>
    </row>
    <row r="4446" spans="1:25" x14ac:dyDescent="0.25">
      <c r="A4446" s="3">
        <v>702</v>
      </c>
      <c r="B4446" s="24" t="s">
        <v>4503</v>
      </c>
      <c r="C4446" s="4"/>
      <c r="D4446" s="3">
        <v>308900</v>
      </c>
      <c r="E4446" s="24"/>
      <c r="F4446" s="4" t="s">
        <v>43</v>
      </c>
      <c r="G4446" s="4" t="s">
        <v>33</v>
      </c>
      <c r="H4446" s="4" t="s">
        <v>34</v>
      </c>
      <c r="I4446" s="24" t="s">
        <v>35</v>
      </c>
      <c r="J4446" s="4" t="s">
        <v>36</v>
      </c>
      <c r="K4446" s="5">
        <v>231525.65</v>
      </c>
      <c r="L4446" s="5">
        <v>231525.65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25" t="s">
        <v>37</v>
      </c>
      <c r="S4446" s="25" t="s">
        <v>49</v>
      </c>
      <c r="T4446" s="5"/>
      <c r="U4446" s="5">
        <v>0</v>
      </c>
      <c r="V4446" s="4" t="s">
        <v>39</v>
      </c>
      <c r="W4446" s="4" t="s">
        <v>39</v>
      </c>
      <c r="X4446" s="4" t="s">
        <v>39</v>
      </c>
      <c r="Y4446" s="3">
        <v>253223.8</v>
      </c>
    </row>
    <row r="4447" spans="1:25" x14ac:dyDescent="0.25">
      <c r="A4447" s="3">
        <v>702</v>
      </c>
      <c r="B4447" s="24" t="s">
        <v>4504</v>
      </c>
      <c r="C4447" s="4"/>
      <c r="D4447" s="3">
        <v>308900</v>
      </c>
      <c r="E4447" s="24"/>
      <c r="F4447" s="4" t="s">
        <v>43</v>
      </c>
      <c r="G4447" s="4" t="s">
        <v>33</v>
      </c>
      <c r="H4447" s="4" t="s">
        <v>34</v>
      </c>
      <c r="I4447" s="24" t="s">
        <v>35</v>
      </c>
      <c r="J4447" s="4" t="s">
        <v>36</v>
      </c>
      <c r="K4447" s="5">
        <v>137108.69</v>
      </c>
      <c r="L4447" s="5">
        <v>137108.69</v>
      </c>
      <c r="M4447" s="5">
        <v>0</v>
      </c>
      <c r="N4447" s="5">
        <v>0</v>
      </c>
      <c r="O4447" s="5">
        <v>0</v>
      </c>
      <c r="P4447" s="5">
        <v>0</v>
      </c>
      <c r="Q4447" s="5">
        <v>0</v>
      </c>
      <c r="R4447" s="25" t="s">
        <v>37</v>
      </c>
      <c r="S4447" s="25" t="s">
        <v>49</v>
      </c>
      <c r="T4447" s="5"/>
      <c r="U4447" s="5">
        <v>0</v>
      </c>
      <c r="V4447" s="4" t="s">
        <v>39</v>
      </c>
      <c r="W4447" s="4" t="s">
        <v>39</v>
      </c>
      <c r="X4447" s="4" t="s">
        <v>39</v>
      </c>
      <c r="Y4447" s="3">
        <v>143182</v>
      </c>
    </row>
    <row r="4448" spans="1:25" x14ac:dyDescent="0.25">
      <c r="A4448" s="3">
        <v>702</v>
      </c>
      <c r="B4448" s="24" t="s">
        <v>4505</v>
      </c>
      <c r="C4448" s="4"/>
      <c r="D4448" s="3">
        <v>316549</v>
      </c>
      <c r="E4448" s="24"/>
      <c r="F4448" s="4" t="s">
        <v>45</v>
      </c>
      <c r="G4448" s="4" t="s">
        <v>33</v>
      </c>
      <c r="H4448" s="4" t="s">
        <v>34</v>
      </c>
      <c r="I4448" s="24" t="s">
        <v>209</v>
      </c>
      <c r="J4448" s="4" t="s">
        <v>36</v>
      </c>
      <c r="K4448" s="5">
        <v>3088.15</v>
      </c>
      <c r="L4448" s="5">
        <v>3088.15</v>
      </c>
      <c r="M4448" s="5">
        <v>0</v>
      </c>
      <c r="N4448" s="5">
        <v>0</v>
      </c>
      <c r="O4448" s="5">
        <v>0</v>
      </c>
      <c r="P4448" s="5">
        <v>3088.15</v>
      </c>
      <c r="Q4448" s="5">
        <v>3088.15</v>
      </c>
      <c r="R4448" s="25" t="s">
        <v>102</v>
      </c>
      <c r="S4448" s="25" t="s">
        <v>49</v>
      </c>
      <c r="T4448" s="5"/>
      <c r="U4448" s="5">
        <v>0</v>
      </c>
      <c r="V4448" s="4" t="s">
        <v>39</v>
      </c>
      <c r="W4448" s="4" t="s">
        <v>39</v>
      </c>
      <c r="X4448" s="4" t="s">
        <v>39</v>
      </c>
      <c r="Y4448" s="3">
        <v>3115.68</v>
      </c>
    </row>
    <row r="4449" spans="1:25" x14ac:dyDescent="0.25">
      <c r="A4449" s="3">
        <v>702</v>
      </c>
      <c r="B4449" s="24" t="s">
        <v>4506</v>
      </c>
      <c r="C4449" s="4"/>
      <c r="D4449" s="3">
        <v>316358</v>
      </c>
      <c r="E4449" s="24"/>
      <c r="F4449" s="4" t="s">
        <v>43</v>
      </c>
      <c r="G4449" s="4" t="s">
        <v>45</v>
      </c>
      <c r="H4449" s="4" t="s">
        <v>34</v>
      </c>
      <c r="I4449" s="24" t="s">
        <v>35</v>
      </c>
      <c r="J4449" s="4" t="s">
        <v>36</v>
      </c>
      <c r="K4449" s="5">
        <v>1100466.56</v>
      </c>
      <c r="L4449" s="5">
        <v>1100466.56</v>
      </c>
      <c r="M4449" s="5">
        <v>0</v>
      </c>
      <c r="N4449" s="5">
        <v>0</v>
      </c>
      <c r="O4449" s="5">
        <v>0</v>
      </c>
      <c r="P4449" s="5">
        <v>0</v>
      </c>
      <c r="Q4449" s="5">
        <v>0</v>
      </c>
      <c r="R4449" s="25" t="s">
        <v>37</v>
      </c>
      <c r="S4449" s="25" t="s">
        <v>151</v>
      </c>
      <c r="T4449" s="5"/>
      <c r="U4449" s="5">
        <v>0</v>
      </c>
      <c r="V4449" s="4" t="s">
        <v>39</v>
      </c>
      <c r="W4449" s="4" t="s">
        <v>39</v>
      </c>
      <c r="X4449" s="4" t="s">
        <v>39</v>
      </c>
      <c r="Y4449" s="3">
        <v>1453023.33</v>
      </c>
    </row>
    <row r="4450" spans="1:25" x14ac:dyDescent="0.25">
      <c r="A4450" s="3">
        <v>702</v>
      </c>
      <c r="B4450" s="24" t="s">
        <v>4507</v>
      </c>
      <c r="C4450" s="4"/>
      <c r="D4450" s="3">
        <v>314376</v>
      </c>
      <c r="E4450" s="24"/>
      <c r="F4450" s="4" t="s">
        <v>43</v>
      </c>
      <c r="G4450" s="4" t="s">
        <v>33</v>
      </c>
      <c r="H4450" s="4" t="s">
        <v>34</v>
      </c>
      <c r="I4450" s="24" t="s">
        <v>35</v>
      </c>
      <c r="J4450" s="4" t="s">
        <v>36</v>
      </c>
      <c r="K4450" s="5">
        <v>76103.78</v>
      </c>
      <c r="L4450" s="5">
        <v>76103.78</v>
      </c>
      <c r="M4450" s="5">
        <v>0</v>
      </c>
      <c r="N4450" s="5">
        <v>0</v>
      </c>
      <c r="O4450" s="5">
        <v>0</v>
      </c>
      <c r="P4450" s="5">
        <v>0</v>
      </c>
      <c r="Q4450" s="5">
        <v>0</v>
      </c>
      <c r="R4450" s="25" t="s">
        <v>37</v>
      </c>
      <c r="S4450" s="25" t="s">
        <v>49</v>
      </c>
      <c r="T4450" s="5"/>
      <c r="U4450" s="5">
        <v>0</v>
      </c>
      <c r="V4450" s="4" t="s">
        <v>39</v>
      </c>
      <c r="W4450" s="4" t="s">
        <v>39</v>
      </c>
      <c r="X4450" s="4" t="s">
        <v>39</v>
      </c>
      <c r="Y4450" s="3">
        <v>80171.490000000005</v>
      </c>
    </row>
    <row r="4451" spans="1:25" x14ac:dyDescent="0.25">
      <c r="A4451" s="3">
        <v>702</v>
      </c>
      <c r="B4451" s="24" t="s">
        <v>4508</v>
      </c>
      <c r="C4451" s="4"/>
      <c r="D4451" s="3">
        <v>308989</v>
      </c>
      <c r="E4451" s="24"/>
      <c r="F4451" s="4" t="s">
        <v>45</v>
      </c>
      <c r="G4451" s="4" t="s">
        <v>45</v>
      </c>
      <c r="H4451" s="4" t="s">
        <v>34</v>
      </c>
      <c r="I4451" s="24" t="s">
        <v>35</v>
      </c>
      <c r="J4451" s="4" t="s">
        <v>36</v>
      </c>
      <c r="K4451" s="5">
        <v>22035234.829999998</v>
      </c>
      <c r="L4451" s="5">
        <v>22035234.829999998</v>
      </c>
      <c r="M4451" s="5">
        <v>0</v>
      </c>
      <c r="N4451" s="5">
        <v>0</v>
      </c>
      <c r="O4451" s="5">
        <v>0</v>
      </c>
      <c r="P4451" s="5">
        <v>0</v>
      </c>
      <c r="Q4451" s="5">
        <v>0</v>
      </c>
      <c r="R4451" s="25" t="s">
        <v>37</v>
      </c>
      <c r="S4451" s="25" t="s">
        <v>38</v>
      </c>
      <c r="T4451" s="5"/>
      <c r="U4451" s="5">
        <v>0</v>
      </c>
      <c r="V4451" s="4" t="s">
        <v>39</v>
      </c>
      <c r="W4451" s="4" t="s">
        <v>39</v>
      </c>
      <c r="X4451" s="4" t="s">
        <v>39</v>
      </c>
      <c r="Y4451" s="3">
        <v>23620300</v>
      </c>
    </row>
    <row r="4452" spans="1:25" x14ac:dyDescent="0.25">
      <c r="A4452" s="3">
        <v>702</v>
      </c>
      <c r="B4452" s="24" t="s">
        <v>4509</v>
      </c>
      <c r="C4452" s="4"/>
      <c r="D4452" s="3">
        <v>316851</v>
      </c>
      <c r="E4452" s="24"/>
      <c r="F4452" s="4" t="s">
        <v>43</v>
      </c>
      <c r="G4452" s="4" t="s">
        <v>33</v>
      </c>
      <c r="H4452" s="4" t="s">
        <v>34</v>
      </c>
      <c r="I4452" s="24" t="s">
        <v>35</v>
      </c>
      <c r="J4452" s="4" t="s">
        <v>36</v>
      </c>
      <c r="K4452" s="5">
        <v>29817.59</v>
      </c>
      <c r="L4452" s="5">
        <v>29817.59</v>
      </c>
      <c r="M4452" s="5">
        <v>0</v>
      </c>
      <c r="N4452" s="5">
        <v>0</v>
      </c>
      <c r="O4452" s="5">
        <v>0</v>
      </c>
      <c r="P4452" s="5">
        <v>0</v>
      </c>
      <c r="Q4452" s="5">
        <v>0</v>
      </c>
      <c r="R4452" s="25" t="s">
        <v>37</v>
      </c>
      <c r="S4452" s="25" t="s">
        <v>38</v>
      </c>
      <c r="T4452" s="5"/>
      <c r="U4452" s="5">
        <v>0</v>
      </c>
      <c r="V4452" s="4" t="s">
        <v>39</v>
      </c>
      <c r="W4452" s="4" t="s">
        <v>39</v>
      </c>
      <c r="X4452" s="4" t="s">
        <v>39</v>
      </c>
      <c r="Y4452" s="3">
        <v>40069.769999999997</v>
      </c>
    </row>
    <row r="4453" spans="1:25" x14ac:dyDescent="0.25">
      <c r="A4453" s="3">
        <v>702</v>
      </c>
      <c r="B4453" s="24" t="s">
        <v>4510</v>
      </c>
      <c r="C4453" s="4"/>
      <c r="D4453" s="3">
        <v>316076</v>
      </c>
      <c r="E4453" s="24"/>
      <c r="F4453" s="4" t="s">
        <v>43</v>
      </c>
      <c r="G4453" s="4" t="s">
        <v>33</v>
      </c>
      <c r="H4453" s="4" t="s">
        <v>34</v>
      </c>
      <c r="I4453" s="24" t="s">
        <v>35</v>
      </c>
      <c r="J4453" s="4" t="s">
        <v>36</v>
      </c>
      <c r="K4453" s="5">
        <v>1133.07</v>
      </c>
      <c r="L4453" s="5">
        <v>1133.07</v>
      </c>
      <c r="M4453" s="5">
        <v>0</v>
      </c>
      <c r="N4453" s="5">
        <v>0</v>
      </c>
      <c r="O4453" s="5">
        <v>0</v>
      </c>
      <c r="P4453" s="5">
        <v>0</v>
      </c>
      <c r="Q4453" s="5">
        <v>0</v>
      </c>
      <c r="R4453" s="25" t="s">
        <v>37</v>
      </c>
      <c r="S4453" s="25" t="s">
        <v>38</v>
      </c>
      <c r="T4453" s="5"/>
      <c r="U4453" s="5">
        <v>0</v>
      </c>
      <c r="V4453" s="4" t="s">
        <v>39</v>
      </c>
      <c r="W4453" s="4" t="s">
        <v>39</v>
      </c>
      <c r="X4453" s="4" t="s">
        <v>39</v>
      </c>
      <c r="Y4453" s="3">
        <v>1137.3</v>
      </c>
    </row>
    <row r="4454" spans="1:25" x14ac:dyDescent="0.25">
      <c r="A4454" s="3">
        <v>702</v>
      </c>
      <c r="B4454" s="24" t="s">
        <v>4511</v>
      </c>
      <c r="C4454" s="4"/>
      <c r="D4454" s="3">
        <v>311796</v>
      </c>
      <c r="E4454" s="24"/>
      <c r="F4454" s="4" t="s">
        <v>43</v>
      </c>
      <c r="G4454" s="4" t="s">
        <v>45</v>
      </c>
      <c r="H4454" s="4" t="s">
        <v>34</v>
      </c>
      <c r="I4454" s="24" t="s">
        <v>35</v>
      </c>
      <c r="J4454" s="4" t="s">
        <v>41</v>
      </c>
      <c r="K4454" s="5">
        <v>219420.44</v>
      </c>
      <c r="L4454" s="5">
        <v>13239.829351021957</v>
      </c>
      <c r="M4454" s="5">
        <v>0</v>
      </c>
      <c r="N4454" s="5">
        <v>0</v>
      </c>
      <c r="O4454" s="5">
        <v>0</v>
      </c>
      <c r="P4454" s="5">
        <v>0</v>
      </c>
      <c r="Q4454" s="5">
        <v>0</v>
      </c>
      <c r="R4454" s="25" t="s">
        <v>37</v>
      </c>
      <c r="S4454" s="25" t="s">
        <v>38</v>
      </c>
      <c r="T4454" s="5"/>
      <c r="U4454" s="5">
        <v>0</v>
      </c>
      <c r="V4454" s="4" t="s">
        <v>39</v>
      </c>
      <c r="W4454" s="4" t="s">
        <v>39</v>
      </c>
      <c r="X4454" s="4" t="s">
        <v>39</v>
      </c>
      <c r="Y4454" s="3">
        <v>247936.25</v>
      </c>
    </row>
    <row r="4455" spans="1:25" x14ac:dyDescent="0.25">
      <c r="A4455" s="3">
        <v>702</v>
      </c>
      <c r="B4455" s="24" t="s">
        <v>4512</v>
      </c>
      <c r="C4455" s="4"/>
      <c r="D4455" s="3">
        <v>312097</v>
      </c>
      <c r="E4455" s="24"/>
      <c r="F4455" s="4" t="s">
        <v>43</v>
      </c>
      <c r="G4455" s="4" t="s">
        <v>33</v>
      </c>
      <c r="H4455" s="4" t="s">
        <v>34</v>
      </c>
      <c r="I4455" s="24" t="s">
        <v>35</v>
      </c>
      <c r="J4455" s="4" t="s">
        <v>36</v>
      </c>
      <c r="K4455" s="5">
        <v>22120400.82</v>
      </c>
      <c r="L4455" s="5">
        <v>22120400.82</v>
      </c>
      <c r="M4455" s="5">
        <v>0</v>
      </c>
      <c r="N4455" s="5">
        <v>0</v>
      </c>
      <c r="O4455" s="5">
        <v>0</v>
      </c>
      <c r="P4455" s="5">
        <v>0</v>
      </c>
      <c r="Q4455" s="5">
        <v>0</v>
      </c>
      <c r="R4455" s="25" t="s">
        <v>37</v>
      </c>
      <c r="S4455" s="25" t="s">
        <v>38</v>
      </c>
      <c r="T4455" s="5"/>
      <c r="U4455" s="5">
        <v>0</v>
      </c>
      <c r="V4455" s="4" t="s">
        <v>39</v>
      </c>
      <c r="W4455" s="4" t="s">
        <v>39</v>
      </c>
      <c r="X4455" s="4" t="s">
        <v>39</v>
      </c>
      <c r="Y4455" s="3">
        <v>26892102.719999999</v>
      </c>
    </row>
    <row r="4456" spans="1:25" x14ac:dyDescent="0.25">
      <c r="A4456" s="3">
        <v>702</v>
      </c>
      <c r="B4456" s="24" t="s">
        <v>4513</v>
      </c>
      <c r="C4456" s="4"/>
      <c r="D4456" s="3">
        <v>310666</v>
      </c>
      <c r="E4456" s="24"/>
      <c r="F4456" s="4" t="s">
        <v>43</v>
      </c>
      <c r="G4456" s="4" t="s">
        <v>33</v>
      </c>
      <c r="H4456" s="4" t="s">
        <v>34</v>
      </c>
      <c r="I4456" s="24" t="s">
        <v>35</v>
      </c>
      <c r="J4456" s="4" t="s">
        <v>36</v>
      </c>
      <c r="K4456" s="5">
        <v>36077.089999999997</v>
      </c>
      <c r="L4456" s="5">
        <v>36077.089999999997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25" t="s">
        <v>37</v>
      </c>
      <c r="S4456" s="25" t="s">
        <v>38</v>
      </c>
      <c r="T4456" s="5"/>
      <c r="U4456" s="5">
        <v>0</v>
      </c>
      <c r="V4456" s="4" t="s">
        <v>39</v>
      </c>
      <c r="W4456" s="4" t="s">
        <v>39</v>
      </c>
      <c r="X4456" s="4" t="s">
        <v>39</v>
      </c>
      <c r="Y4456" s="3">
        <v>36077.089999999997</v>
      </c>
    </row>
    <row r="4457" spans="1:25" x14ac:dyDescent="0.25">
      <c r="A4457" s="3">
        <v>702</v>
      </c>
      <c r="B4457" s="24" t="s">
        <v>4514</v>
      </c>
      <c r="C4457" s="4"/>
      <c r="D4457" s="3">
        <v>309760</v>
      </c>
      <c r="E4457" s="24"/>
      <c r="F4457" s="4" t="s">
        <v>43</v>
      </c>
      <c r="G4457" s="4" t="s">
        <v>33</v>
      </c>
      <c r="H4457" s="4" t="s">
        <v>34</v>
      </c>
      <c r="I4457" s="24" t="s">
        <v>35</v>
      </c>
      <c r="J4457" s="4" t="s">
        <v>41</v>
      </c>
      <c r="K4457" s="5">
        <v>11826514.060000001</v>
      </c>
      <c r="L4457" s="5">
        <v>713611.8584570419</v>
      </c>
      <c r="M4457" s="5">
        <v>0</v>
      </c>
      <c r="N4457" s="5">
        <v>0</v>
      </c>
      <c r="O4457" s="5">
        <v>0</v>
      </c>
      <c r="P4457" s="5">
        <v>0</v>
      </c>
      <c r="Q4457" s="5">
        <v>0</v>
      </c>
      <c r="R4457" s="25" t="s">
        <v>37</v>
      </c>
      <c r="S4457" s="25" t="s">
        <v>38</v>
      </c>
      <c r="T4457" s="25">
        <v>410</v>
      </c>
      <c r="U4457" s="5">
        <v>0</v>
      </c>
      <c r="V4457" s="4" t="s">
        <v>39</v>
      </c>
      <c r="W4457" s="4" t="s">
        <v>39</v>
      </c>
      <c r="X4457" s="4" t="s">
        <v>39</v>
      </c>
      <c r="Y4457" s="3">
        <v>14735801.800000001</v>
      </c>
    </row>
    <row r="4458" spans="1:25" x14ac:dyDescent="0.25">
      <c r="A4458" s="3">
        <v>702</v>
      </c>
      <c r="B4458" s="24" t="s">
        <v>4515</v>
      </c>
      <c r="C4458" s="4"/>
      <c r="D4458" s="3">
        <v>316522</v>
      </c>
      <c r="E4458" s="24"/>
      <c r="F4458" s="4" t="s">
        <v>43</v>
      </c>
      <c r="G4458" s="4" t="s">
        <v>33</v>
      </c>
      <c r="H4458" s="4" t="s">
        <v>34</v>
      </c>
      <c r="I4458" s="24" t="s">
        <v>35</v>
      </c>
      <c r="J4458" s="4" t="s">
        <v>41</v>
      </c>
      <c r="K4458" s="5">
        <v>791907.27</v>
      </c>
      <c r="L4458" s="5">
        <v>47783.684676931967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25" t="s">
        <v>37</v>
      </c>
      <c r="S4458" s="25" t="s">
        <v>38</v>
      </c>
      <c r="T4458" s="5"/>
      <c r="U4458" s="5">
        <v>0</v>
      </c>
      <c r="V4458" s="4" t="s">
        <v>39</v>
      </c>
      <c r="W4458" s="4" t="s">
        <v>39</v>
      </c>
      <c r="X4458" s="4" t="s">
        <v>39</v>
      </c>
      <c r="Y4458" s="3">
        <v>871845.51</v>
      </c>
    </row>
    <row r="4459" spans="1:25" x14ac:dyDescent="0.25">
      <c r="A4459" s="3">
        <v>702</v>
      </c>
      <c r="B4459" s="24" t="s">
        <v>4516</v>
      </c>
      <c r="C4459" s="4"/>
      <c r="D4459" s="3">
        <v>319669</v>
      </c>
      <c r="E4459" s="24"/>
      <c r="F4459" s="4" t="s">
        <v>43</v>
      </c>
      <c r="G4459" s="4" t="s">
        <v>33</v>
      </c>
      <c r="H4459" s="4" t="s">
        <v>34</v>
      </c>
      <c r="I4459" s="24" t="s">
        <v>35</v>
      </c>
      <c r="J4459" s="4" t="s">
        <v>36</v>
      </c>
      <c r="K4459" s="5">
        <v>177777.8</v>
      </c>
      <c r="L4459" s="5">
        <v>177777.8</v>
      </c>
      <c r="M4459" s="5">
        <v>0</v>
      </c>
      <c r="N4459" s="5">
        <v>0</v>
      </c>
      <c r="O4459" s="5">
        <v>0</v>
      </c>
      <c r="P4459" s="5">
        <v>0</v>
      </c>
      <c r="Q4459" s="5">
        <v>0</v>
      </c>
      <c r="R4459" s="25" t="s">
        <v>37</v>
      </c>
      <c r="S4459" s="25" t="s">
        <v>38</v>
      </c>
      <c r="T4459" s="5"/>
      <c r="U4459" s="5">
        <v>0</v>
      </c>
      <c r="V4459" s="4" t="s">
        <v>39</v>
      </c>
      <c r="W4459" s="4" t="s">
        <v>39</v>
      </c>
      <c r="X4459" s="4" t="s">
        <v>39</v>
      </c>
      <c r="Y4459" s="3">
        <v>177777.8</v>
      </c>
    </row>
    <row r="4460" spans="1:25" x14ac:dyDescent="0.25">
      <c r="A4460" s="3">
        <v>702</v>
      </c>
      <c r="B4460" s="24" t="s">
        <v>4517</v>
      </c>
      <c r="C4460" s="4"/>
      <c r="D4460" s="3">
        <v>309760</v>
      </c>
      <c r="E4460" s="24"/>
      <c r="F4460" s="4" t="s">
        <v>43</v>
      </c>
      <c r="G4460" s="4" t="s">
        <v>33</v>
      </c>
      <c r="H4460" s="4" t="s">
        <v>34</v>
      </c>
      <c r="I4460" s="24" t="s">
        <v>35</v>
      </c>
      <c r="J4460" s="4" t="s">
        <v>41</v>
      </c>
      <c r="K4460" s="5">
        <v>4813498.47</v>
      </c>
      <c r="L4460" s="5">
        <v>290446.49771099392</v>
      </c>
      <c r="M4460" s="5">
        <v>0</v>
      </c>
      <c r="N4460" s="5">
        <v>0</v>
      </c>
      <c r="O4460" s="5">
        <v>0</v>
      </c>
      <c r="P4460" s="5">
        <v>0</v>
      </c>
      <c r="Q4460" s="5">
        <v>0</v>
      </c>
      <c r="R4460" s="25" t="s">
        <v>37</v>
      </c>
      <c r="S4460" s="25" t="s">
        <v>38</v>
      </c>
      <c r="T4460" s="5"/>
      <c r="U4460" s="5">
        <v>0</v>
      </c>
      <c r="V4460" s="4" t="s">
        <v>39</v>
      </c>
      <c r="W4460" s="4" t="s">
        <v>39</v>
      </c>
      <c r="X4460" s="4" t="s">
        <v>39</v>
      </c>
      <c r="Y4460" s="3">
        <v>5990926.7999999998</v>
      </c>
    </row>
    <row r="4461" spans="1:25" x14ac:dyDescent="0.25">
      <c r="A4461" s="3">
        <v>702</v>
      </c>
      <c r="B4461" s="24" t="s">
        <v>4518</v>
      </c>
      <c r="C4461" s="4"/>
      <c r="D4461" s="3">
        <v>312097</v>
      </c>
      <c r="E4461" s="24"/>
      <c r="F4461" s="4" t="s">
        <v>43</v>
      </c>
      <c r="G4461" s="4" t="s">
        <v>33</v>
      </c>
      <c r="H4461" s="4" t="s">
        <v>34</v>
      </c>
      <c r="I4461" s="24" t="s">
        <v>35</v>
      </c>
      <c r="J4461" s="4" t="s">
        <v>36</v>
      </c>
      <c r="K4461" s="5">
        <v>5104399.32</v>
      </c>
      <c r="L4461" s="5">
        <v>5104399.32</v>
      </c>
      <c r="M4461" s="5">
        <v>0</v>
      </c>
      <c r="N4461" s="5">
        <v>0</v>
      </c>
      <c r="O4461" s="5">
        <v>0</v>
      </c>
      <c r="P4461" s="5">
        <v>0</v>
      </c>
      <c r="Q4461" s="5">
        <v>0</v>
      </c>
      <c r="R4461" s="25" t="s">
        <v>37</v>
      </c>
      <c r="S4461" s="25" t="s">
        <v>38</v>
      </c>
      <c r="T4461" s="5"/>
      <c r="U4461" s="5">
        <v>0</v>
      </c>
      <c r="V4461" s="4" t="s">
        <v>39</v>
      </c>
      <c r="W4461" s="4" t="s">
        <v>39</v>
      </c>
      <c r="X4461" s="4" t="s">
        <v>39</v>
      </c>
      <c r="Y4461" s="3">
        <v>6205869.7599999998</v>
      </c>
    </row>
    <row r="4462" spans="1:25" x14ac:dyDescent="0.25">
      <c r="A4462" s="3">
        <v>702</v>
      </c>
      <c r="B4462" s="24" t="s">
        <v>4519</v>
      </c>
      <c r="C4462" s="4"/>
      <c r="D4462" s="3">
        <v>312097</v>
      </c>
      <c r="E4462" s="24"/>
      <c r="F4462" s="4" t="s">
        <v>43</v>
      </c>
      <c r="G4462" s="4" t="s">
        <v>33</v>
      </c>
      <c r="H4462" s="4" t="s">
        <v>34</v>
      </c>
      <c r="I4462" s="24" t="s">
        <v>35</v>
      </c>
      <c r="J4462" s="4" t="s">
        <v>36</v>
      </c>
      <c r="K4462" s="5">
        <v>1279390.43</v>
      </c>
      <c r="L4462" s="5">
        <v>1279390.43</v>
      </c>
      <c r="M4462" s="5">
        <v>0</v>
      </c>
      <c r="N4462" s="5">
        <v>0</v>
      </c>
      <c r="O4462" s="5">
        <v>0</v>
      </c>
      <c r="P4462" s="5">
        <v>0</v>
      </c>
      <c r="Q4462" s="5">
        <v>0</v>
      </c>
      <c r="R4462" s="25" t="s">
        <v>37</v>
      </c>
      <c r="S4462" s="25" t="s">
        <v>38</v>
      </c>
      <c r="T4462" s="5"/>
      <c r="U4462" s="5">
        <v>0</v>
      </c>
      <c r="V4462" s="4" t="s">
        <v>39</v>
      </c>
      <c r="W4462" s="4" t="s">
        <v>39</v>
      </c>
      <c r="X4462" s="4" t="s">
        <v>39</v>
      </c>
      <c r="Y4462" s="3">
        <v>1555467.93</v>
      </c>
    </row>
    <row r="4463" spans="1:25" x14ac:dyDescent="0.25">
      <c r="A4463" s="3">
        <v>702</v>
      </c>
      <c r="B4463" s="24" t="s">
        <v>4520</v>
      </c>
      <c r="C4463" s="4"/>
      <c r="D4463" s="3">
        <v>311801</v>
      </c>
      <c r="E4463" s="24"/>
      <c r="F4463" s="4" t="s">
        <v>43</v>
      </c>
      <c r="G4463" s="4" t="s">
        <v>33</v>
      </c>
      <c r="H4463" s="4" t="s">
        <v>34</v>
      </c>
      <c r="I4463" s="24" t="s">
        <v>35</v>
      </c>
      <c r="J4463" s="4" t="s">
        <v>36</v>
      </c>
      <c r="K4463" s="5">
        <v>1396257.24</v>
      </c>
      <c r="L4463" s="5">
        <v>1396257.24</v>
      </c>
      <c r="M4463" s="5">
        <v>0</v>
      </c>
      <c r="N4463" s="5">
        <v>0</v>
      </c>
      <c r="O4463" s="5">
        <v>0</v>
      </c>
      <c r="P4463" s="5">
        <v>0</v>
      </c>
      <c r="Q4463" s="5">
        <v>0</v>
      </c>
      <c r="R4463" s="25" t="s">
        <v>37</v>
      </c>
      <c r="S4463" s="25" t="s">
        <v>38</v>
      </c>
      <c r="T4463" s="5"/>
      <c r="U4463" s="5">
        <v>0</v>
      </c>
      <c r="V4463" s="4" t="s">
        <v>39</v>
      </c>
      <c r="W4463" s="4" t="s">
        <v>39</v>
      </c>
      <c r="X4463" s="4" t="s">
        <v>39</v>
      </c>
      <c r="Y4463" s="3">
        <v>1691040.9</v>
      </c>
    </row>
    <row r="4464" spans="1:25" x14ac:dyDescent="0.25">
      <c r="A4464" s="3">
        <v>702</v>
      </c>
      <c r="B4464" s="24" t="s">
        <v>4521</v>
      </c>
      <c r="C4464" s="4"/>
      <c r="D4464" s="3">
        <v>314798</v>
      </c>
      <c r="E4464" s="24"/>
      <c r="F4464" s="4" t="s">
        <v>45</v>
      </c>
      <c r="G4464" s="4" t="s">
        <v>45</v>
      </c>
      <c r="H4464" s="4" t="s">
        <v>34</v>
      </c>
      <c r="I4464" s="24" t="s">
        <v>35</v>
      </c>
      <c r="J4464" s="4" t="s">
        <v>36</v>
      </c>
      <c r="K4464" s="5">
        <v>145275.20000000001</v>
      </c>
      <c r="L4464" s="5">
        <v>145275.20000000001</v>
      </c>
      <c r="M4464" s="5">
        <v>0</v>
      </c>
      <c r="N4464" s="5">
        <v>0</v>
      </c>
      <c r="O4464" s="5">
        <v>0</v>
      </c>
      <c r="P4464" s="5">
        <v>0</v>
      </c>
      <c r="Q4464" s="5">
        <v>0</v>
      </c>
      <c r="R4464" s="25" t="s">
        <v>37</v>
      </c>
      <c r="S4464" s="25" t="s">
        <v>49</v>
      </c>
      <c r="T4464" s="5"/>
      <c r="U4464" s="5">
        <v>0</v>
      </c>
      <c r="V4464" s="4" t="s">
        <v>39</v>
      </c>
      <c r="W4464" s="4" t="s">
        <v>39</v>
      </c>
      <c r="X4464" s="4" t="s">
        <v>39</v>
      </c>
      <c r="Y4464" s="3">
        <v>146276.60999999999</v>
      </c>
    </row>
    <row r="4465" spans="1:25" x14ac:dyDescent="0.25">
      <c r="A4465" s="3">
        <v>702</v>
      </c>
      <c r="B4465" s="24" t="s">
        <v>4522</v>
      </c>
      <c r="C4465" s="4"/>
      <c r="D4465" s="3">
        <v>319934</v>
      </c>
      <c r="E4465" s="24"/>
      <c r="F4465" s="4" t="s">
        <v>172</v>
      </c>
      <c r="G4465" s="4" t="s">
        <v>172</v>
      </c>
      <c r="H4465" s="4" t="s">
        <v>34</v>
      </c>
      <c r="I4465" s="24" t="s">
        <v>35</v>
      </c>
      <c r="J4465" s="4" t="s">
        <v>36</v>
      </c>
      <c r="K4465" s="5">
        <v>59432.65</v>
      </c>
      <c r="L4465" s="5">
        <v>59432.65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25" t="s">
        <v>37</v>
      </c>
      <c r="S4465" s="25" t="s">
        <v>38</v>
      </c>
      <c r="T4465" s="5"/>
      <c r="U4465" s="5">
        <v>0</v>
      </c>
      <c r="V4465" s="4" t="s">
        <v>39</v>
      </c>
      <c r="W4465" s="4" t="s">
        <v>39</v>
      </c>
      <c r="X4465" s="4" t="s">
        <v>39</v>
      </c>
      <c r="Y4465" s="3">
        <v>15409</v>
      </c>
    </row>
    <row r="4466" spans="1:25" x14ac:dyDescent="0.25">
      <c r="A4466" s="3">
        <v>702</v>
      </c>
      <c r="B4466" s="24" t="s">
        <v>4523</v>
      </c>
      <c r="C4466" s="4"/>
      <c r="D4466" s="3">
        <v>318185</v>
      </c>
      <c r="E4466" s="24"/>
      <c r="F4466" s="4" t="s">
        <v>43</v>
      </c>
      <c r="G4466" s="4" t="s">
        <v>33</v>
      </c>
      <c r="H4466" s="4" t="s">
        <v>34</v>
      </c>
      <c r="I4466" s="24" t="s">
        <v>35</v>
      </c>
      <c r="J4466" s="4" t="s">
        <v>36</v>
      </c>
      <c r="K4466" s="5">
        <v>34775.17</v>
      </c>
      <c r="L4466" s="5">
        <v>34775.17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25" t="s">
        <v>37</v>
      </c>
      <c r="S4466" s="25" t="s">
        <v>38</v>
      </c>
      <c r="T4466" s="5"/>
      <c r="U4466" s="5">
        <v>0</v>
      </c>
      <c r="V4466" s="4" t="s">
        <v>39</v>
      </c>
      <c r="W4466" s="4" t="s">
        <v>39</v>
      </c>
      <c r="X4466" s="4" t="s">
        <v>39</v>
      </c>
      <c r="Y4466" s="3">
        <v>37179.08</v>
      </c>
    </row>
    <row r="4467" spans="1:25" x14ac:dyDescent="0.25">
      <c r="A4467" s="3">
        <v>702</v>
      </c>
      <c r="B4467" s="24" t="s">
        <v>4524</v>
      </c>
      <c r="C4467" s="4"/>
      <c r="D4467" s="3">
        <v>314395</v>
      </c>
      <c r="E4467" s="24"/>
      <c r="F4467" s="4" t="s">
        <v>43</v>
      </c>
      <c r="G4467" s="4" t="s">
        <v>33</v>
      </c>
      <c r="H4467" s="4" t="s">
        <v>34</v>
      </c>
      <c r="I4467" s="24" t="s">
        <v>35</v>
      </c>
      <c r="J4467" s="4" t="s">
        <v>36</v>
      </c>
      <c r="K4467" s="5">
        <v>181562.29</v>
      </c>
      <c r="L4467" s="5">
        <v>181562.29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25" t="s">
        <v>37</v>
      </c>
      <c r="S4467" s="25" t="s">
        <v>74</v>
      </c>
      <c r="T4467" s="5"/>
      <c r="U4467" s="5">
        <v>0</v>
      </c>
      <c r="V4467" s="4" t="s">
        <v>39</v>
      </c>
      <c r="W4467" s="4" t="s">
        <v>39</v>
      </c>
      <c r="X4467" s="4" t="s">
        <v>39</v>
      </c>
      <c r="Y4467" s="3">
        <v>197706.54</v>
      </c>
    </row>
    <row r="4468" spans="1:25" x14ac:dyDescent="0.25">
      <c r="A4468" s="3">
        <v>702</v>
      </c>
      <c r="B4468" s="24" t="s">
        <v>4525</v>
      </c>
      <c r="C4468" s="4"/>
      <c r="D4468" s="3">
        <v>319934</v>
      </c>
      <c r="E4468" s="24"/>
      <c r="F4468" s="4" t="s">
        <v>172</v>
      </c>
      <c r="G4468" s="4" t="s">
        <v>172</v>
      </c>
      <c r="H4468" s="4" t="s">
        <v>34</v>
      </c>
      <c r="I4468" s="24" t="s">
        <v>35</v>
      </c>
      <c r="J4468" s="4" t="s">
        <v>36</v>
      </c>
      <c r="K4468" s="5">
        <v>218469.83</v>
      </c>
      <c r="L4468" s="5">
        <v>218469.83</v>
      </c>
      <c r="M4468" s="5">
        <v>0</v>
      </c>
      <c r="N4468" s="5">
        <v>0</v>
      </c>
      <c r="O4468" s="5">
        <v>0</v>
      </c>
      <c r="P4468" s="5">
        <v>0</v>
      </c>
      <c r="Q4468" s="5">
        <v>0</v>
      </c>
      <c r="R4468" s="25" t="s">
        <v>37</v>
      </c>
      <c r="S4468" s="25" t="s">
        <v>38</v>
      </c>
      <c r="T4468" s="5"/>
      <c r="U4468" s="5">
        <v>0</v>
      </c>
      <c r="V4468" s="4" t="s">
        <v>39</v>
      </c>
      <c r="W4468" s="4" t="s">
        <v>39</v>
      </c>
      <c r="X4468" s="4" t="s">
        <v>39</v>
      </c>
      <c r="Y4468" s="3">
        <v>68065.83</v>
      </c>
    </row>
    <row r="4469" spans="1:25" x14ac:dyDescent="0.25">
      <c r="A4469" s="3">
        <v>702</v>
      </c>
      <c r="B4469" s="24" t="s">
        <v>4526</v>
      </c>
      <c r="C4469" s="4"/>
      <c r="D4469" s="3">
        <v>319669</v>
      </c>
      <c r="E4469" s="24"/>
      <c r="F4469" s="4" t="s">
        <v>43</v>
      </c>
      <c r="G4469" s="4" t="s">
        <v>33</v>
      </c>
      <c r="H4469" s="4" t="s">
        <v>34</v>
      </c>
      <c r="I4469" s="24" t="s">
        <v>35</v>
      </c>
      <c r="J4469" s="4" t="s">
        <v>36</v>
      </c>
      <c r="K4469" s="5">
        <v>177777.8</v>
      </c>
      <c r="L4469" s="5">
        <v>177777.8</v>
      </c>
      <c r="M4469" s="5">
        <v>0</v>
      </c>
      <c r="N4469" s="5">
        <v>0</v>
      </c>
      <c r="O4469" s="5">
        <v>0</v>
      </c>
      <c r="P4469" s="5">
        <v>0</v>
      </c>
      <c r="Q4469" s="5">
        <v>0</v>
      </c>
      <c r="R4469" s="25" t="s">
        <v>37</v>
      </c>
      <c r="S4469" s="25" t="s">
        <v>38</v>
      </c>
      <c r="T4469" s="5"/>
      <c r="U4469" s="5">
        <v>0</v>
      </c>
      <c r="V4469" s="4" t="s">
        <v>39</v>
      </c>
      <c r="W4469" s="4" t="s">
        <v>39</v>
      </c>
      <c r="X4469" s="4" t="s">
        <v>39</v>
      </c>
      <c r="Y4469" s="3">
        <v>177777.8</v>
      </c>
    </row>
    <row r="4470" spans="1:25" x14ac:dyDescent="0.25">
      <c r="A4470" s="3">
        <v>702</v>
      </c>
      <c r="B4470" s="24" t="s">
        <v>4527</v>
      </c>
      <c r="C4470" s="4"/>
      <c r="D4470" s="3">
        <v>311432</v>
      </c>
      <c r="E4470" s="24"/>
      <c r="F4470" s="4" t="s">
        <v>33</v>
      </c>
      <c r="G4470" s="4" t="s">
        <v>33</v>
      </c>
      <c r="H4470" s="4" t="s">
        <v>34</v>
      </c>
      <c r="I4470" s="24" t="s">
        <v>35</v>
      </c>
      <c r="J4470" s="4" t="s">
        <v>41</v>
      </c>
      <c r="K4470" s="5">
        <v>865681.28</v>
      </c>
      <c r="L4470" s="5">
        <v>52235.208440810064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25" t="s">
        <v>37</v>
      </c>
      <c r="S4470" s="25" t="s">
        <v>38</v>
      </c>
      <c r="T4470" s="5"/>
      <c r="U4470" s="5">
        <v>0</v>
      </c>
      <c r="V4470" s="4" t="s">
        <v>39</v>
      </c>
      <c r="W4470" s="4" t="s">
        <v>39</v>
      </c>
      <c r="X4470" s="4" t="s">
        <v>39</v>
      </c>
      <c r="Y4470" s="3">
        <v>923393.36</v>
      </c>
    </row>
    <row r="4471" spans="1:25" x14ac:dyDescent="0.25">
      <c r="A4471" s="3">
        <v>702</v>
      </c>
      <c r="B4471" s="24" t="s">
        <v>4528</v>
      </c>
      <c r="C4471" s="4"/>
      <c r="D4471" s="3">
        <v>324563</v>
      </c>
      <c r="E4471" s="24"/>
      <c r="F4471" s="4" t="s">
        <v>33</v>
      </c>
      <c r="G4471" s="4" t="s">
        <v>33</v>
      </c>
      <c r="H4471" s="4" t="s">
        <v>34</v>
      </c>
      <c r="I4471" s="24" t="s">
        <v>35</v>
      </c>
      <c r="J4471" s="4" t="s">
        <v>41</v>
      </c>
      <c r="K4471" s="5">
        <v>233424.8</v>
      </c>
      <c r="L4471" s="5">
        <v>14084.852433512713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25" t="s">
        <v>37</v>
      </c>
      <c r="S4471" s="25" t="s">
        <v>38</v>
      </c>
      <c r="T4471" s="5"/>
      <c r="U4471" s="5">
        <v>0</v>
      </c>
      <c r="V4471" s="4" t="s">
        <v>39</v>
      </c>
      <c r="W4471" s="4" t="s">
        <v>39</v>
      </c>
      <c r="X4471" s="4" t="s">
        <v>39</v>
      </c>
      <c r="Y4471" s="3">
        <v>296506.40000000002</v>
      </c>
    </row>
    <row r="4472" spans="1:25" x14ac:dyDescent="0.25">
      <c r="A4472" s="3">
        <v>702</v>
      </c>
      <c r="B4472" s="24" t="s">
        <v>4529</v>
      </c>
      <c r="C4472" s="4"/>
      <c r="D4472" s="3">
        <v>316382</v>
      </c>
      <c r="E4472" s="24"/>
      <c r="F4472" s="4" t="s">
        <v>43</v>
      </c>
      <c r="G4472" s="4" t="s">
        <v>33</v>
      </c>
      <c r="H4472" s="4" t="s">
        <v>34</v>
      </c>
      <c r="I4472" s="24" t="s">
        <v>35</v>
      </c>
      <c r="J4472" s="4" t="s">
        <v>36</v>
      </c>
      <c r="K4472" s="5">
        <v>154139.56</v>
      </c>
      <c r="L4472" s="5">
        <v>154139.56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25" t="s">
        <v>37</v>
      </c>
      <c r="S4472" s="25" t="s">
        <v>49</v>
      </c>
      <c r="T4472" s="5"/>
      <c r="U4472" s="5">
        <v>0</v>
      </c>
      <c r="V4472" s="4" t="s">
        <v>39</v>
      </c>
      <c r="W4472" s="4" t="s">
        <v>39</v>
      </c>
      <c r="X4472" s="4" t="s">
        <v>39</v>
      </c>
      <c r="Y4472" s="3">
        <v>170246.64</v>
      </c>
    </row>
    <row r="4473" spans="1:25" x14ac:dyDescent="0.25">
      <c r="A4473" s="3">
        <v>702</v>
      </c>
      <c r="B4473" s="24" t="s">
        <v>4530</v>
      </c>
      <c r="C4473" s="4"/>
      <c r="D4473" s="3">
        <v>311965</v>
      </c>
      <c r="E4473" s="24"/>
      <c r="F4473" s="4" t="s">
        <v>33</v>
      </c>
      <c r="G4473" s="4" t="s">
        <v>33</v>
      </c>
      <c r="H4473" s="4" t="s">
        <v>34</v>
      </c>
      <c r="I4473" s="24" t="s">
        <v>35</v>
      </c>
      <c r="J4473" s="4" t="s">
        <v>41</v>
      </c>
      <c r="K4473" s="5">
        <v>30334462.469999999</v>
      </c>
      <c r="L4473" s="5">
        <v>1830381.4656363828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25" t="s">
        <v>37</v>
      </c>
      <c r="S4473" s="25" t="s">
        <v>38</v>
      </c>
      <c r="T4473" s="5"/>
      <c r="U4473" s="5">
        <v>0</v>
      </c>
      <c r="V4473" s="4" t="s">
        <v>39</v>
      </c>
      <c r="W4473" s="4" t="s">
        <v>39</v>
      </c>
      <c r="X4473" s="4" t="s">
        <v>39</v>
      </c>
      <c r="Y4473" s="3">
        <v>33404310.600000001</v>
      </c>
    </row>
    <row r="4474" spans="1:25" x14ac:dyDescent="0.25">
      <c r="A4474" s="3">
        <v>702</v>
      </c>
      <c r="B4474" s="24" t="s">
        <v>4531</v>
      </c>
      <c r="C4474" s="4"/>
      <c r="D4474" s="3">
        <v>342077</v>
      </c>
      <c r="E4474" s="24"/>
      <c r="F4474" s="4" t="s">
        <v>43</v>
      </c>
      <c r="G4474" s="4" t="s">
        <v>33</v>
      </c>
      <c r="H4474" s="4" t="s">
        <v>34</v>
      </c>
      <c r="I4474" s="24" t="s">
        <v>35</v>
      </c>
      <c r="J4474" s="4" t="s">
        <v>36</v>
      </c>
      <c r="K4474" s="5">
        <v>127730.49</v>
      </c>
      <c r="L4474" s="5">
        <v>127730.49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25" t="s">
        <v>37</v>
      </c>
      <c r="S4474" s="25" t="s">
        <v>38</v>
      </c>
      <c r="T4474" s="5"/>
      <c r="U4474" s="5">
        <v>0</v>
      </c>
      <c r="V4474" s="4" t="s">
        <v>39</v>
      </c>
      <c r="W4474" s="4" t="s">
        <v>39</v>
      </c>
      <c r="X4474" s="4" t="s">
        <v>39</v>
      </c>
      <c r="Y4474" s="3">
        <v>132655.17000000001</v>
      </c>
    </row>
    <row r="4475" spans="1:25" x14ac:dyDescent="0.25">
      <c r="A4475" s="3">
        <v>702</v>
      </c>
      <c r="B4475" s="24" t="s">
        <v>4532</v>
      </c>
      <c r="C4475" s="4"/>
      <c r="D4475" s="3">
        <v>316174</v>
      </c>
      <c r="E4475" s="24"/>
      <c r="F4475" s="4" t="s">
        <v>43</v>
      </c>
      <c r="G4475" s="4" t="s">
        <v>33</v>
      </c>
      <c r="H4475" s="4" t="s">
        <v>34</v>
      </c>
      <c r="I4475" s="24" t="s">
        <v>35</v>
      </c>
      <c r="J4475" s="4" t="s">
        <v>41</v>
      </c>
      <c r="K4475" s="5">
        <v>18001920.98</v>
      </c>
      <c r="L4475" s="5">
        <v>1086235.9120498619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25" t="s">
        <v>37</v>
      </c>
      <c r="S4475" s="25" t="s">
        <v>38</v>
      </c>
      <c r="T4475" s="5"/>
      <c r="U4475" s="5">
        <v>0</v>
      </c>
      <c r="V4475" s="4" t="s">
        <v>39</v>
      </c>
      <c r="W4475" s="4" t="s">
        <v>39</v>
      </c>
      <c r="X4475" s="4" t="s">
        <v>39</v>
      </c>
      <c r="Y4475" s="3">
        <v>20639702.300000001</v>
      </c>
    </row>
    <row r="4476" spans="1:25" x14ac:dyDescent="0.25">
      <c r="A4476" s="3">
        <v>702</v>
      </c>
      <c r="B4476" s="24" t="s">
        <v>4533</v>
      </c>
      <c r="C4476" s="4"/>
      <c r="D4476" s="3">
        <v>319934</v>
      </c>
      <c r="E4476" s="24"/>
      <c r="F4476" s="4" t="s">
        <v>172</v>
      </c>
      <c r="G4476" s="4" t="s">
        <v>172</v>
      </c>
      <c r="H4476" s="4" t="s">
        <v>34</v>
      </c>
      <c r="I4476" s="24" t="s">
        <v>35</v>
      </c>
      <c r="J4476" s="4" t="s">
        <v>36</v>
      </c>
      <c r="K4476" s="5">
        <v>182175.73</v>
      </c>
      <c r="L4476" s="5">
        <v>182175.73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25" t="s">
        <v>37</v>
      </c>
      <c r="S4476" s="25" t="s">
        <v>38</v>
      </c>
      <c r="T4476" s="5"/>
      <c r="U4476" s="5">
        <v>0</v>
      </c>
      <c r="V4476" s="4" t="s">
        <v>39</v>
      </c>
      <c r="W4476" s="4" t="s">
        <v>39</v>
      </c>
      <c r="X4476" s="4" t="s">
        <v>39</v>
      </c>
      <c r="Y4476" s="3">
        <v>99102.06</v>
      </c>
    </row>
    <row r="4477" spans="1:25" x14ac:dyDescent="0.25">
      <c r="A4477" s="3">
        <v>702</v>
      </c>
      <c r="B4477" s="24" t="s">
        <v>4534</v>
      </c>
      <c r="C4477" s="4"/>
      <c r="D4477" s="3">
        <v>309760</v>
      </c>
      <c r="E4477" s="24"/>
      <c r="F4477" s="4" t="s">
        <v>43</v>
      </c>
      <c r="G4477" s="4" t="s">
        <v>33</v>
      </c>
      <c r="H4477" s="4" t="s">
        <v>34</v>
      </c>
      <c r="I4477" s="24" t="s">
        <v>35</v>
      </c>
      <c r="J4477" s="4" t="s">
        <v>41</v>
      </c>
      <c r="K4477" s="5">
        <v>31831740.09</v>
      </c>
      <c r="L4477" s="5">
        <v>1920727.197236886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25" t="s">
        <v>37</v>
      </c>
      <c r="S4477" s="25" t="s">
        <v>38</v>
      </c>
      <c r="T4477" s="5"/>
      <c r="U4477" s="5">
        <v>0</v>
      </c>
      <c r="V4477" s="4" t="s">
        <v>39</v>
      </c>
      <c r="W4477" s="4" t="s">
        <v>39</v>
      </c>
      <c r="X4477" s="4" t="s">
        <v>39</v>
      </c>
      <c r="Y4477" s="3">
        <v>39618029.399999999</v>
      </c>
    </row>
    <row r="4478" spans="1:25" x14ac:dyDescent="0.25">
      <c r="A4478" s="3">
        <v>702</v>
      </c>
      <c r="B4478" s="24" t="s">
        <v>4535</v>
      </c>
      <c r="C4478" s="4"/>
      <c r="D4478" s="3">
        <v>316522</v>
      </c>
      <c r="E4478" s="24"/>
      <c r="F4478" s="4" t="s">
        <v>43</v>
      </c>
      <c r="G4478" s="4" t="s">
        <v>33</v>
      </c>
      <c r="H4478" s="4" t="s">
        <v>34</v>
      </c>
      <c r="I4478" s="24" t="s">
        <v>35</v>
      </c>
      <c r="J4478" s="4" t="s">
        <v>41</v>
      </c>
      <c r="K4478" s="5">
        <v>3760242.45</v>
      </c>
      <c r="L4478" s="5">
        <v>226893.02945736833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25" t="s">
        <v>37</v>
      </c>
      <c r="S4478" s="25" t="s">
        <v>38</v>
      </c>
      <c r="T4478" s="5"/>
      <c r="U4478" s="5">
        <v>0</v>
      </c>
      <c r="V4478" s="4" t="s">
        <v>39</v>
      </c>
      <c r="W4478" s="4" t="s">
        <v>39</v>
      </c>
      <c r="X4478" s="4" t="s">
        <v>39</v>
      </c>
      <c r="Y4478" s="3">
        <v>4499768.8499999996</v>
      </c>
    </row>
    <row r="4479" spans="1:25" x14ac:dyDescent="0.25">
      <c r="A4479" s="3">
        <v>702</v>
      </c>
      <c r="B4479" s="24" t="s">
        <v>4536</v>
      </c>
      <c r="C4479" s="4"/>
      <c r="D4479" s="3">
        <v>342077</v>
      </c>
      <c r="E4479" s="24"/>
      <c r="F4479" s="4" t="s">
        <v>43</v>
      </c>
      <c r="G4479" s="4" t="s">
        <v>33</v>
      </c>
      <c r="H4479" s="4" t="s">
        <v>34</v>
      </c>
      <c r="I4479" s="24" t="s">
        <v>35</v>
      </c>
      <c r="J4479" s="4" t="s">
        <v>36</v>
      </c>
      <c r="K4479" s="5">
        <v>368783.46</v>
      </c>
      <c r="L4479" s="5">
        <v>368783.46</v>
      </c>
      <c r="M4479" s="5">
        <v>0</v>
      </c>
      <c r="N4479" s="5">
        <v>0</v>
      </c>
      <c r="O4479" s="5">
        <v>0</v>
      </c>
      <c r="P4479" s="5">
        <v>0</v>
      </c>
      <c r="Q4479" s="5">
        <v>0</v>
      </c>
      <c r="R4479" s="25" t="s">
        <v>37</v>
      </c>
      <c r="S4479" s="25" t="s">
        <v>38</v>
      </c>
      <c r="T4479" s="5"/>
      <c r="U4479" s="5">
        <v>0</v>
      </c>
      <c r="V4479" s="4" t="s">
        <v>39</v>
      </c>
      <c r="W4479" s="4" t="s">
        <v>39</v>
      </c>
      <c r="X4479" s="4" t="s">
        <v>39</v>
      </c>
      <c r="Y4479" s="3">
        <v>382425</v>
      </c>
    </row>
    <row r="4480" spans="1:25" x14ac:dyDescent="0.25">
      <c r="A4480" s="3">
        <v>702</v>
      </c>
      <c r="B4480" s="24" t="s">
        <v>4537</v>
      </c>
      <c r="C4480" s="4"/>
      <c r="D4480" s="3">
        <v>316522</v>
      </c>
      <c r="E4480" s="24"/>
      <c r="F4480" s="4" t="s">
        <v>43</v>
      </c>
      <c r="G4480" s="4" t="s">
        <v>33</v>
      </c>
      <c r="H4480" s="4" t="s">
        <v>34</v>
      </c>
      <c r="I4480" s="24" t="s">
        <v>35</v>
      </c>
      <c r="J4480" s="4" t="s">
        <v>41</v>
      </c>
      <c r="K4480" s="5">
        <v>3337942.19</v>
      </c>
      <c r="L4480" s="5">
        <v>201411.43176623157</v>
      </c>
      <c r="M4480" s="5">
        <v>0</v>
      </c>
      <c r="N4480" s="5">
        <v>0</v>
      </c>
      <c r="O4480" s="5">
        <v>0</v>
      </c>
      <c r="P4480" s="5">
        <v>0</v>
      </c>
      <c r="Q4480" s="5">
        <v>0</v>
      </c>
      <c r="R4480" s="25" t="s">
        <v>37</v>
      </c>
      <c r="S4480" s="25" t="s">
        <v>38</v>
      </c>
      <c r="T4480" s="5"/>
      <c r="U4480" s="5">
        <v>0</v>
      </c>
      <c r="V4480" s="4" t="s">
        <v>39</v>
      </c>
      <c r="W4480" s="4" t="s">
        <v>39</v>
      </c>
      <c r="X4480" s="4" t="s">
        <v>39</v>
      </c>
      <c r="Y4480" s="3">
        <v>3472697.37</v>
      </c>
    </row>
    <row r="4481" spans="1:25" x14ac:dyDescent="0.25">
      <c r="A4481" s="3">
        <v>702</v>
      </c>
      <c r="B4481" s="24" t="s">
        <v>4538</v>
      </c>
      <c r="C4481" s="4"/>
      <c r="D4481" s="3">
        <v>318499</v>
      </c>
      <c r="E4481" s="24"/>
      <c r="F4481" s="4" t="s">
        <v>33</v>
      </c>
      <c r="G4481" s="4" t="s">
        <v>33</v>
      </c>
      <c r="H4481" s="4" t="s">
        <v>34</v>
      </c>
      <c r="I4481" s="24" t="s">
        <v>35</v>
      </c>
      <c r="J4481" s="4" t="s">
        <v>36</v>
      </c>
      <c r="K4481" s="5">
        <v>225234.61</v>
      </c>
      <c r="L4481" s="5">
        <v>225234.61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25" t="s">
        <v>37</v>
      </c>
      <c r="S4481" s="25" t="s">
        <v>38</v>
      </c>
      <c r="T4481" s="5"/>
      <c r="U4481" s="5">
        <v>0</v>
      </c>
      <c r="V4481" s="4" t="s">
        <v>39</v>
      </c>
      <c r="W4481" s="4" t="s">
        <v>39</v>
      </c>
      <c r="X4481" s="4" t="s">
        <v>39</v>
      </c>
      <c r="Y4481" s="3">
        <v>256454.46</v>
      </c>
    </row>
    <row r="4482" spans="1:25" x14ac:dyDescent="0.25">
      <c r="A4482" s="3">
        <v>702</v>
      </c>
      <c r="B4482" s="24" t="s">
        <v>4539</v>
      </c>
      <c r="C4482" s="4"/>
      <c r="D4482" s="3">
        <v>317427</v>
      </c>
      <c r="E4482" s="24"/>
      <c r="F4482" s="4" t="s">
        <v>43</v>
      </c>
      <c r="G4482" s="4" t="s">
        <v>33</v>
      </c>
      <c r="H4482" s="4" t="s">
        <v>34</v>
      </c>
      <c r="I4482" s="24" t="s">
        <v>35</v>
      </c>
      <c r="J4482" s="4" t="s">
        <v>36</v>
      </c>
      <c r="K4482" s="5">
        <v>54743.97</v>
      </c>
      <c r="L4482" s="5">
        <v>54743.97</v>
      </c>
      <c r="M4482" s="5">
        <v>0</v>
      </c>
      <c r="N4482" s="5">
        <v>0</v>
      </c>
      <c r="O4482" s="5">
        <v>54743.97</v>
      </c>
      <c r="P4482" s="5">
        <v>0</v>
      </c>
      <c r="Q4482" s="5">
        <v>54743.97</v>
      </c>
      <c r="R4482" s="25" t="s">
        <v>86</v>
      </c>
      <c r="S4482" s="25" t="s">
        <v>38</v>
      </c>
      <c r="T4482" s="5"/>
      <c r="U4482" s="5">
        <v>0</v>
      </c>
      <c r="V4482" s="4" t="s">
        <v>39</v>
      </c>
      <c r="W4482" s="4" t="s">
        <v>39</v>
      </c>
      <c r="X4482" s="4" t="s">
        <v>39</v>
      </c>
      <c r="Y4482" s="3">
        <v>68429.95</v>
      </c>
    </row>
    <row r="4483" spans="1:25" x14ac:dyDescent="0.25">
      <c r="A4483" s="3">
        <v>702</v>
      </c>
      <c r="B4483" s="24" t="s">
        <v>4540</v>
      </c>
      <c r="C4483" s="4"/>
      <c r="D4483" s="3">
        <v>317050</v>
      </c>
      <c r="E4483" s="24"/>
      <c r="F4483" s="4" t="s">
        <v>43</v>
      </c>
      <c r="G4483" s="4" t="s">
        <v>45</v>
      </c>
      <c r="H4483" s="4" t="s">
        <v>34</v>
      </c>
      <c r="I4483" s="24" t="s">
        <v>35</v>
      </c>
      <c r="J4483" s="4" t="s">
        <v>36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25" t="s">
        <v>37</v>
      </c>
      <c r="S4483" s="25" t="s">
        <v>38</v>
      </c>
      <c r="T4483" s="5"/>
      <c r="U4483" s="5">
        <v>0</v>
      </c>
      <c r="V4483" s="4" t="s">
        <v>39</v>
      </c>
      <c r="W4483" s="4" t="s">
        <v>39</v>
      </c>
      <c r="X4483" s="4" t="s">
        <v>39</v>
      </c>
      <c r="Y4483" s="3">
        <v>0</v>
      </c>
    </row>
    <row r="4484" spans="1:25" x14ac:dyDescent="0.25">
      <c r="A4484" s="3">
        <v>702</v>
      </c>
      <c r="B4484" s="24" t="s">
        <v>4541</v>
      </c>
      <c r="C4484" s="4"/>
      <c r="D4484" s="3">
        <v>313548</v>
      </c>
      <c r="E4484" s="24"/>
      <c r="F4484" s="4" t="s">
        <v>107</v>
      </c>
      <c r="G4484" s="4" t="s">
        <v>107</v>
      </c>
      <c r="H4484" s="4" t="s">
        <v>34</v>
      </c>
      <c r="I4484" s="24" t="s">
        <v>35</v>
      </c>
      <c r="J4484" s="4" t="s">
        <v>36</v>
      </c>
      <c r="K4484" s="5">
        <v>109025.03</v>
      </c>
      <c r="L4484" s="5">
        <v>109025.03</v>
      </c>
      <c r="M4484" s="5">
        <v>0</v>
      </c>
      <c r="N4484" s="5">
        <v>0</v>
      </c>
      <c r="O4484" s="5">
        <v>0</v>
      </c>
      <c r="P4484" s="5">
        <v>0</v>
      </c>
      <c r="Q4484" s="5">
        <v>0</v>
      </c>
      <c r="R4484" s="25" t="s">
        <v>37</v>
      </c>
      <c r="S4484" s="25" t="s">
        <v>97</v>
      </c>
      <c r="T4484" s="5"/>
      <c r="U4484" s="5">
        <v>0</v>
      </c>
      <c r="V4484" s="4" t="s">
        <v>39</v>
      </c>
      <c r="W4484" s="4" t="s">
        <v>39</v>
      </c>
      <c r="X4484" s="4" t="s">
        <v>39</v>
      </c>
      <c r="Y4484" s="3">
        <v>112377.46</v>
      </c>
    </row>
    <row r="4485" spans="1:25" x14ac:dyDescent="0.25">
      <c r="A4485" s="3">
        <v>702</v>
      </c>
      <c r="B4485" s="24" t="s">
        <v>4542</v>
      </c>
      <c r="C4485" s="4"/>
      <c r="D4485" s="3">
        <v>314798</v>
      </c>
      <c r="E4485" s="24"/>
      <c r="F4485" s="4" t="s">
        <v>45</v>
      </c>
      <c r="G4485" s="4" t="s">
        <v>45</v>
      </c>
      <c r="H4485" s="4" t="s">
        <v>34</v>
      </c>
      <c r="I4485" s="24" t="s">
        <v>35</v>
      </c>
      <c r="J4485" s="4" t="s">
        <v>36</v>
      </c>
      <c r="K4485" s="5">
        <v>31393.14</v>
      </c>
      <c r="L4485" s="5">
        <v>31393.14</v>
      </c>
      <c r="M4485" s="5">
        <v>0</v>
      </c>
      <c r="N4485" s="5">
        <v>0</v>
      </c>
      <c r="O4485" s="5">
        <v>0</v>
      </c>
      <c r="P4485" s="5">
        <v>0</v>
      </c>
      <c r="Q4485" s="5">
        <v>0</v>
      </c>
      <c r="R4485" s="25" t="s">
        <v>37</v>
      </c>
      <c r="S4485" s="25" t="s">
        <v>49</v>
      </c>
      <c r="T4485" s="5"/>
      <c r="U4485" s="5">
        <v>0</v>
      </c>
      <c r="V4485" s="4" t="s">
        <v>39</v>
      </c>
      <c r="W4485" s="4" t="s">
        <v>39</v>
      </c>
      <c r="X4485" s="4" t="s">
        <v>39</v>
      </c>
      <c r="Y4485" s="3">
        <v>32315.62</v>
      </c>
    </row>
    <row r="4486" spans="1:25" x14ac:dyDescent="0.25">
      <c r="A4486" s="3">
        <v>702</v>
      </c>
      <c r="B4486" s="24" t="s">
        <v>4543</v>
      </c>
      <c r="C4486" s="4"/>
      <c r="D4486" s="3">
        <v>319569</v>
      </c>
      <c r="E4486" s="24"/>
      <c r="F4486" s="4" t="s">
        <v>45</v>
      </c>
      <c r="G4486" s="4" t="s">
        <v>33</v>
      </c>
      <c r="H4486" s="4" t="s">
        <v>34</v>
      </c>
      <c r="I4486" s="24" t="s">
        <v>35</v>
      </c>
      <c r="J4486" s="4" t="s">
        <v>36</v>
      </c>
      <c r="K4486" s="5">
        <v>1957429.34</v>
      </c>
      <c r="L4486" s="5">
        <v>1957429.34</v>
      </c>
      <c r="M4486" s="5">
        <v>0</v>
      </c>
      <c r="N4486" s="5">
        <v>0</v>
      </c>
      <c r="O4486" s="5">
        <v>0</v>
      </c>
      <c r="P4486" s="5">
        <v>0</v>
      </c>
      <c r="Q4486" s="5">
        <v>0</v>
      </c>
      <c r="R4486" s="25" t="s">
        <v>37</v>
      </c>
      <c r="S4486" s="25" t="s">
        <v>38</v>
      </c>
      <c r="T4486" s="5"/>
      <c r="U4486" s="5">
        <v>0</v>
      </c>
      <c r="V4486" s="4" t="s">
        <v>39</v>
      </c>
      <c r="W4486" s="4" t="s">
        <v>39</v>
      </c>
      <c r="X4486" s="4" t="s">
        <v>39</v>
      </c>
      <c r="Y4486" s="3">
        <v>2136990.85</v>
      </c>
    </row>
    <row r="4487" spans="1:25" x14ac:dyDescent="0.25">
      <c r="A4487" s="3">
        <v>702</v>
      </c>
      <c r="B4487" s="24" t="s">
        <v>4544</v>
      </c>
      <c r="C4487" s="4"/>
      <c r="D4487" s="3">
        <v>317549</v>
      </c>
      <c r="E4487" s="24"/>
      <c r="F4487" s="4" t="s">
        <v>33</v>
      </c>
      <c r="G4487" s="4" t="s">
        <v>33</v>
      </c>
      <c r="H4487" s="4" t="s">
        <v>34</v>
      </c>
      <c r="I4487" s="24" t="s">
        <v>35</v>
      </c>
      <c r="J4487" s="4" t="s">
        <v>41</v>
      </c>
      <c r="K4487" s="5">
        <v>278351.90000000002</v>
      </c>
      <c r="L4487" s="5">
        <v>16795.753647803864</v>
      </c>
      <c r="M4487" s="5">
        <v>0</v>
      </c>
      <c r="N4487" s="5">
        <v>0</v>
      </c>
      <c r="O4487" s="5">
        <v>0</v>
      </c>
      <c r="P4487" s="5">
        <v>0</v>
      </c>
      <c r="Q4487" s="5">
        <v>0</v>
      </c>
      <c r="R4487" s="25" t="s">
        <v>37</v>
      </c>
      <c r="S4487" s="25" t="s">
        <v>38</v>
      </c>
      <c r="T4487" s="5"/>
      <c r="U4487" s="5">
        <v>0</v>
      </c>
      <c r="V4487" s="4" t="s">
        <v>39</v>
      </c>
      <c r="W4487" s="4" t="s">
        <v>39</v>
      </c>
      <c r="X4487" s="4" t="s">
        <v>39</v>
      </c>
      <c r="Y4487" s="3">
        <v>347939.95</v>
      </c>
    </row>
    <row r="4488" spans="1:25" x14ac:dyDescent="0.25">
      <c r="A4488" s="3">
        <v>702</v>
      </c>
      <c r="B4488" s="24" t="s">
        <v>4545</v>
      </c>
      <c r="C4488" s="4"/>
      <c r="D4488" s="3">
        <v>310725</v>
      </c>
      <c r="E4488" s="24"/>
      <c r="F4488" s="4" t="s">
        <v>33</v>
      </c>
      <c r="G4488" s="4" t="s">
        <v>33</v>
      </c>
      <c r="H4488" s="4" t="s">
        <v>34</v>
      </c>
      <c r="I4488" s="24" t="s">
        <v>35</v>
      </c>
      <c r="J4488" s="4" t="s">
        <v>41</v>
      </c>
      <c r="K4488" s="5">
        <v>146754.35</v>
      </c>
      <c r="L4488" s="5">
        <v>8855.1574799510436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25" t="s">
        <v>37</v>
      </c>
      <c r="S4488" s="25" t="s">
        <v>38</v>
      </c>
      <c r="T4488" s="5"/>
      <c r="U4488" s="5">
        <v>0</v>
      </c>
      <c r="V4488" s="4" t="s">
        <v>39</v>
      </c>
      <c r="W4488" s="4" t="s">
        <v>39</v>
      </c>
      <c r="X4488" s="4" t="s">
        <v>39</v>
      </c>
      <c r="Y4488" s="3">
        <v>195672.46</v>
      </c>
    </row>
    <row r="4489" spans="1:25" x14ac:dyDescent="0.25">
      <c r="A4489" s="3">
        <v>702</v>
      </c>
      <c r="B4489" s="24" t="s">
        <v>4546</v>
      </c>
      <c r="C4489" s="4"/>
      <c r="D4489" s="3">
        <v>317427</v>
      </c>
      <c r="E4489" s="24"/>
      <c r="F4489" s="4" t="s">
        <v>43</v>
      </c>
      <c r="G4489" s="4" t="s">
        <v>33</v>
      </c>
      <c r="H4489" s="4" t="s">
        <v>34</v>
      </c>
      <c r="I4489" s="24" t="s">
        <v>35</v>
      </c>
      <c r="J4489" s="4" t="s">
        <v>36</v>
      </c>
      <c r="K4489" s="5">
        <v>56523.71</v>
      </c>
      <c r="L4489" s="5">
        <v>56523.71</v>
      </c>
      <c r="M4489" s="5">
        <v>0</v>
      </c>
      <c r="N4489" s="5">
        <v>0</v>
      </c>
      <c r="O4489" s="5">
        <v>56523.71</v>
      </c>
      <c r="P4489" s="5">
        <v>0</v>
      </c>
      <c r="Q4489" s="5">
        <v>56523.71</v>
      </c>
      <c r="R4489" s="25" t="s">
        <v>86</v>
      </c>
      <c r="S4489" s="25" t="s">
        <v>38</v>
      </c>
      <c r="T4489" s="5"/>
      <c r="U4489" s="5">
        <v>0</v>
      </c>
      <c r="V4489" s="4" t="s">
        <v>39</v>
      </c>
      <c r="W4489" s="4" t="s">
        <v>39</v>
      </c>
      <c r="X4489" s="4" t="s">
        <v>39</v>
      </c>
      <c r="Y4489" s="3">
        <v>65944.34</v>
      </c>
    </row>
    <row r="4490" spans="1:25" x14ac:dyDescent="0.25">
      <c r="A4490" s="3">
        <v>702</v>
      </c>
      <c r="B4490" s="24" t="s">
        <v>4547</v>
      </c>
      <c r="C4490" s="4"/>
      <c r="D4490" s="3">
        <v>317432</v>
      </c>
      <c r="E4490" s="24"/>
      <c r="F4490" s="4" t="s">
        <v>33</v>
      </c>
      <c r="G4490" s="4" t="s">
        <v>33</v>
      </c>
      <c r="H4490" s="4" t="s">
        <v>34</v>
      </c>
      <c r="I4490" s="24" t="s">
        <v>35</v>
      </c>
      <c r="J4490" s="4" t="s">
        <v>41</v>
      </c>
      <c r="K4490" s="5">
        <v>232039.2</v>
      </c>
      <c r="L4490" s="5">
        <v>14001.245329503734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25" t="s">
        <v>37</v>
      </c>
      <c r="S4490" s="25" t="s">
        <v>38</v>
      </c>
      <c r="T4490" s="5"/>
      <c r="U4490" s="5">
        <v>0</v>
      </c>
      <c r="V4490" s="4" t="s">
        <v>39</v>
      </c>
      <c r="W4490" s="4" t="s">
        <v>39</v>
      </c>
      <c r="X4490" s="4" t="s">
        <v>39</v>
      </c>
      <c r="Y4490" s="3">
        <v>261044.1</v>
      </c>
    </row>
    <row r="4491" spans="1:25" x14ac:dyDescent="0.25">
      <c r="A4491" s="3">
        <v>702</v>
      </c>
      <c r="B4491" s="24" t="s">
        <v>4548</v>
      </c>
      <c r="C4491" s="4"/>
      <c r="D4491" s="3">
        <v>317994</v>
      </c>
      <c r="E4491" s="24"/>
      <c r="F4491" s="4" t="s">
        <v>43</v>
      </c>
      <c r="G4491" s="4" t="s">
        <v>33</v>
      </c>
      <c r="H4491" s="4" t="s">
        <v>34</v>
      </c>
      <c r="I4491" s="24" t="s">
        <v>35</v>
      </c>
      <c r="J4491" s="4" t="s">
        <v>36</v>
      </c>
      <c r="K4491" s="5">
        <v>195924.14</v>
      </c>
      <c r="L4491" s="5">
        <v>195924.14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25" t="s">
        <v>37</v>
      </c>
      <c r="S4491" s="25" t="s">
        <v>74</v>
      </c>
      <c r="T4491" s="5"/>
      <c r="U4491" s="5">
        <v>0</v>
      </c>
      <c r="V4491" s="4" t="s">
        <v>39</v>
      </c>
      <c r="W4491" s="4" t="s">
        <v>39</v>
      </c>
      <c r="X4491" s="4" t="s">
        <v>39</v>
      </c>
      <c r="Y4491" s="3">
        <v>214967.48</v>
      </c>
    </row>
    <row r="4492" spans="1:25" x14ac:dyDescent="0.25">
      <c r="A4492" s="3">
        <v>702</v>
      </c>
      <c r="B4492" s="24" t="s">
        <v>4549</v>
      </c>
      <c r="C4492" s="4"/>
      <c r="D4492" s="3">
        <v>317536</v>
      </c>
      <c r="E4492" s="24"/>
      <c r="F4492" s="4" t="s">
        <v>33</v>
      </c>
      <c r="G4492" s="4" t="s">
        <v>33</v>
      </c>
      <c r="H4492" s="4" t="s">
        <v>34</v>
      </c>
      <c r="I4492" s="24" t="s">
        <v>35</v>
      </c>
      <c r="J4492" s="4" t="s">
        <v>41</v>
      </c>
      <c r="K4492" s="5">
        <v>1272062.3999999999</v>
      </c>
      <c r="L4492" s="5">
        <v>76756.245224243612</v>
      </c>
      <c r="M4492" s="5">
        <v>0</v>
      </c>
      <c r="N4492" s="5">
        <v>0</v>
      </c>
      <c r="O4492" s="5">
        <v>0</v>
      </c>
      <c r="P4492" s="5">
        <v>0</v>
      </c>
      <c r="Q4492" s="5">
        <v>0</v>
      </c>
      <c r="R4492" s="25" t="s">
        <v>37</v>
      </c>
      <c r="S4492" s="25" t="s">
        <v>38</v>
      </c>
      <c r="T4492" s="5"/>
      <c r="U4492" s="5">
        <v>0</v>
      </c>
      <c r="V4492" s="4" t="s">
        <v>39</v>
      </c>
      <c r="W4492" s="4" t="s">
        <v>39</v>
      </c>
      <c r="X4492" s="4" t="s">
        <v>39</v>
      </c>
      <c r="Y4492" s="3">
        <v>1590078</v>
      </c>
    </row>
    <row r="4493" spans="1:25" x14ac:dyDescent="0.25">
      <c r="A4493" s="3">
        <v>702</v>
      </c>
      <c r="B4493" s="24" t="s">
        <v>4550</v>
      </c>
      <c r="C4493" s="4"/>
      <c r="D4493" s="3">
        <v>310366</v>
      </c>
      <c r="E4493" s="24"/>
      <c r="F4493" s="4" t="s">
        <v>33</v>
      </c>
      <c r="G4493" s="4" t="s">
        <v>33</v>
      </c>
      <c r="H4493" s="4" t="s">
        <v>34</v>
      </c>
      <c r="I4493" s="24" t="s">
        <v>35</v>
      </c>
      <c r="J4493" s="4" t="s">
        <v>41</v>
      </c>
      <c r="K4493" s="5">
        <v>1271325</v>
      </c>
      <c r="L4493" s="5">
        <v>76711.750508238838</v>
      </c>
      <c r="M4493" s="5">
        <v>0</v>
      </c>
      <c r="N4493" s="5">
        <v>0</v>
      </c>
      <c r="O4493" s="5">
        <v>0</v>
      </c>
      <c r="P4493" s="5">
        <v>1271325</v>
      </c>
      <c r="Q4493" s="5">
        <v>1271325</v>
      </c>
      <c r="R4493" s="25" t="s">
        <v>102</v>
      </c>
      <c r="S4493" s="25" t="s">
        <v>38</v>
      </c>
      <c r="T4493" s="5"/>
      <c r="U4493" s="5">
        <v>0</v>
      </c>
      <c r="V4493" s="4" t="s">
        <v>39</v>
      </c>
      <c r="W4493" s="4" t="s">
        <v>39</v>
      </c>
      <c r="X4493" s="4" t="s">
        <v>39</v>
      </c>
      <c r="Y4493" s="3">
        <v>1326600</v>
      </c>
    </row>
    <row r="4494" spans="1:25" x14ac:dyDescent="0.25">
      <c r="A4494" s="3">
        <v>702</v>
      </c>
      <c r="B4494" s="24" t="s">
        <v>4551</v>
      </c>
      <c r="C4494" s="4"/>
      <c r="D4494" s="3">
        <v>313548</v>
      </c>
      <c r="E4494" s="24"/>
      <c r="F4494" s="4" t="s">
        <v>107</v>
      </c>
      <c r="G4494" s="4" t="s">
        <v>107</v>
      </c>
      <c r="H4494" s="4" t="s">
        <v>34</v>
      </c>
      <c r="I4494" s="24" t="s">
        <v>35</v>
      </c>
      <c r="J4494" s="4" t="s">
        <v>36</v>
      </c>
      <c r="K4494" s="5">
        <v>61390.11</v>
      </c>
      <c r="L4494" s="5">
        <v>61390.11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25" t="s">
        <v>37</v>
      </c>
      <c r="S4494" s="25" t="s">
        <v>97</v>
      </c>
      <c r="T4494" s="5"/>
      <c r="U4494" s="5">
        <v>0</v>
      </c>
      <c r="V4494" s="4" t="s">
        <v>39</v>
      </c>
      <c r="W4494" s="4" t="s">
        <v>39</v>
      </c>
      <c r="X4494" s="4" t="s">
        <v>39</v>
      </c>
      <c r="Y4494" s="3">
        <v>62795.25</v>
      </c>
    </row>
    <row r="4495" spans="1:25" x14ac:dyDescent="0.25">
      <c r="A4495" s="3">
        <v>702</v>
      </c>
      <c r="B4495" s="24" t="s">
        <v>4552</v>
      </c>
      <c r="C4495" s="4"/>
      <c r="D4495" s="3">
        <v>327106</v>
      </c>
      <c r="E4495" s="24"/>
      <c r="F4495" s="4" t="s">
        <v>33</v>
      </c>
      <c r="G4495" s="4" t="s">
        <v>33</v>
      </c>
      <c r="H4495" s="4" t="s">
        <v>34</v>
      </c>
      <c r="I4495" s="24" t="s">
        <v>35</v>
      </c>
      <c r="J4495" s="4" t="s">
        <v>41</v>
      </c>
      <c r="K4495" s="5">
        <v>270377.90999999997</v>
      </c>
      <c r="L4495" s="5">
        <v>16314.603091152187</v>
      </c>
      <c r="M4495" s="5">
        <v>0</v>
      </c>
      <c r="N4495" s="5">
        <v>0</v>
      </c>
      <c r="O4495" s="5">
        <v>0</v>
      </c>
      <c r="P4495" s="5">
        <v>0</v>
      </c>
      <c r="Q4495" s="5">
        <v>0</v>
      </c>
      <c r="R4495" s="25" t="s">
        <v>37</v>
      </c>
      <c r="S4495" s="25" t="s">
        <v>38</v>
      </c>
      <c r="T4495" s="5"/>
      <c r="U4495" s="5">
        <v>0</v>
      </c>
      <c r="V4495" s="4" t="s">
        <v>39</v>
      </c>
      <c r="W4495" s="4" t="s">
        <v>39</v>
      </c>
      <c r="X4495" s="4" t="s">
        <v>39</v>
      </c>
      <c r="Y4495" s="3">
        <v>309003.36</v>
      </c>
    </row>
    <row r="4496" spans="1:25" x14ac:dyDescent="0.25">
      <c r="A4496" s="3">
        <v>702</v>
      </c>
      <c r="B4496" s="24" t="s">
        <v>4553</v>
      </c>
      <c r="C4496" s="4"/>
      <c r="D4496" s="3">
        <v>312141</v>
      </c>
      <c r="E4496" s="24"/>
      <c r="F4496" s="4" t="s">
        <v>43</v>
      </c>
      <c r="G4496" s="4" t="s">
        <v>33</v>
      </c>
      <c r="H4496" s="4" t="s">
        <v>34</v>
      </c>
      <c r="I4496" s="24" t="s">
        <v>35</v>
      </c>
      <c r="J4496" s="4" t="s">
        <v>36</v>
      </c>
      <c r="K4496" s="5">
        <v>104458.89</v>
      </c>
      <c r="L4496" s="5">
        <v>104458.89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25" t="s">
        <v>37</v>
      </c>
      <c r="S4496" s="25" t="s">
        <v>58</v>
      </c>
      <c r="T4496" s="5"/>
      <c r="U4496" s="5">
        <v>0</v>
      </c>
      <c r="V4496" s="4" t="s">
        <v>39</v>
      </c>
      <c r="W4496" s="4" t="s">
        <v>39</v>
      </c>
      <c r="X4496" s="4" t="s">
        <v>39</v>
      </c>
      <c r="Y4496" s="3">
        <v>109396.16</v>
      </c>
    </row>
    <row r="4497" spans="1:25" x14ac:dyDescent="0.25">
      <c r="A4497" s="3">
        <v>702</v>
      </c>
      <c r="B4497" s="24" t="s">
        <v>4554</v>
      </c>
      <c r="C4497" s="4"/>
      <c r="D4497" s="3">
        <v>311337</v>
      </c>
      <c r="E4497" s="24"/>
      <c r="F4497" s="4" t="s">
        <v>45</v>
      </c>
      <c r="G4497" s="4" t="s">
        <v>45</v>
      </c>
      <c r="H4497" s="4" t="s">
        <v>34</v>
      </c>
      <c r="I4497" s="24" t="s">
        <v>35</v>
      </c>
      <c r="J4497" s="4" t="s">
        <v>36</v>
      </c>
      <c r="K4497" s="5">
        <v>14636143.699999999</v>
      </c>
      <c r="L4497" s="5">
        <v>14636143.699999999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25" t="s">
        <v>37</v>
      </c>
      <c r="S4497" s="25" t="s">
        <v>108</v>
      </c>
      <c r="T4497" s="5"/>
      <c r="U4497" s="5">
        <v>0</v>
      </c>
      <c r="V4497" s="4" t="s">
        <v>39</v>
      </c>
      <c r="W4497" s="4" t="s">
        <v>39</v>
      </c>
      <c r="X4497" s="4" t="s">
        <v>39</v>
      </c>
      <c r="Y4497" s="3">
        <v>18876941.190000001</v>
      </c>
    </row>
    <row r="4498" spans="1:25" x14ac:dyDescent="0.25">
      <c r="A4498" s="3">
        <v>702</v>
      </c>
      <c r="B4498" s="24" t="s">
        <v>4555</v>
      </c>
      <c r="C4498" s="4"/>
      <c r="D4498" s="3">
        <v>319909</v>
      </c>
      <c r="E4498" s="24"/>
      <c r="F4498" s="4" t="s">
        <v>33</v>
      </c>
      <c r="G4498" s="4" t="s">
        <v>33</v>
      </c>
      <c r="H4498" s="4" t="s">
        <v>34</v>
      </c>
      <c r="I4498" s="24" t="s">
        <v>35</v>
      </c>
      <c r="J4498" s="4" t="s">
        <v>41</v>
      </c>
      <c r="K4498" s="5">
        <v>957693.22</v>
      </c>
      <c r="L4498" s="5">
        <v>57787.208901006343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25" t="s">
        <v>37</v>
      </c>
      <c r="S4498" s="25" t="s">
        <v>38</v>
      </c>
      <c r="T4498" s="5"/>
      <c r="U4498" s="5">
        <v>0</v>
      </c>
      <c r="V4498" s="4" t="s">
        <v>39</v>
      </c>
      <c r="W4498" s="4" t="s">
        <v>39</v>
      </c>
      <c r="X4498" s="4" t="s">
        <v>39</v>
      </c>
      <c r="Y4498" s="3">
        <v>1122257.1599999999</v>
      </c>
    </row>
    <row r="4499" spans="1:25" x14ac:dyDescent="0.25">
      <c r="A4499" s="3">
        <v>702</v>
      </c>
      <c r="B4499" s="24" t="s">
        <v>4556</v>
      </c>
      <c r="C4499" s="4"/>
      <c r="D4499" s="3">
        <v>308666</v>
      </c>
      <c r="E4499" s="24"/>
      <c r="F4499" s="4" t="s">
        <v>33</v>
      </c>
      <c r="G4499" s="4" t="s">
        <v>33</v>
      </c>
      <c r="H4499" s="4" t="s">
        <v>34</v>
      </c>
      <c r="I4499" s="24" t="s">
        <v>35</v>
      </c>
      <c r="J4499" s="4" t="s">
        <v>41</v>
      </c>
      <c r="K4499" s="5">
        <v>525802.44999999995</v>
      </c>
      <c r="L4499" s="5">
        <v>31726.919836407469</v>
      </c>
      <c r="M4499" s="5">
        <v>0</v>
      </c>
      <c r="N4499" s="5">
        <v>0</v>
      </c>
      <c r="O4499" s="5">
        <v>0</v>
      </c>
      <c r="P4499" s="5">
        <v>0</v>
      </c>
      <c r="Q4499" s="5">
        <v>0</v>
      </c>
      <c r="R4499" s="25" t="s">
        <v>37</v>
      </c>
      <c r="S4499" s="25" t="s">
        <v>38</v>
      </c>
      <c r="T4499" s="5"/>
      <c r="U4499" s="5">
        <v>0</v>
      </c>
      <c r="V4499" s="4" t="s">
        <v>39</v>
      </c>
      <c r="W4499" s="4" t="s">
        <v>39</v>
      </c>
      <c r="X4499" s="4" t="s">
        <v>39</v>
      </c>
      <c r="Y4499" s="3">
        <v>598028.21</v>
      </c>
    </row>
    <row r="4500" spans="1:25" x14ac:dyDescent="0.25">
      <c r="A4500" s="3">
        <v>720</v>
      </c>
      <c r="B4500" s="24" t="s">
        <v>4557</v>
      </c>
      <c r="C4500" s="4"/>
      <c r="D4500" s="3">
        <v>339879</v>
      </c>
      <c r="E4500" s="24"/>
      <c r="F4500" s="4" t="s">
        <v>33</v>
      </c>
      <c r="G4500" s="4" t="s">
        <v>33</v>
      </c>
      <c r="H4500" s="4" t="s">
        <v>34</v>
      </c>
      <c r="I4500" s="24" t="s">
        <v>35</v>
      </c>
      <c r="J4500" s="4" t="s">
        <v>36</v>
      </c>
      <c r="K4500" s="5">
        <v>60681.08</v>
      </c>
      <c r="L4500" s="5">
        <v>60681.08</v>
      </c>
      <c r="M4500" s="5">
        <v>60681.08</v>
      </c>
      <c r="N4500" s="5">
        <v>0</v>
      </c>
      <c r="O4500" s="5">
        <v>0</v>
      </c>
      <c r="P4500" s="5">
        <v>0</v>
      </c>
      <c r="Q4500" s="5">
        <v>60681.08</v>
      </c>
      <c r="R4500" s="25" t="s">
        <v>48</v>
      </c>
      <c r="S4500" s="25" t="s">
        <v>147</v>
      </c>
      <c r="T4500" s="5"/>
      <c r="U4500" s="5">
        <v>0</v>
      </c>
      <c r="V4500" s="4" t="s">
        <v>4558</v>
      </c>
      <c r="W4500" s="4" t="s">
        <v>4559</v>
      </c>
      <c r="X4500" s="4" t="s">
        <v>4558</v>
      </c>
      <c r="Y4500" s="3">
        <v>69283.8</v>
      </c>
    </row>
    <row r="4501" spans="1:25" x14ac:dyDescent="0.25">
      <c r="A4501" s="3">
        <v>720</v>
      </c>
      <c r="B4501" s="24" t="s">
        <v>4560</v>
      </c>
      <c r="C4501" s="4"/>
      <c r="D4501" s="3">
        <v>341712</v>
      </c>
      <c r="E4501" s="24"/>
      <c r="F4501" s="4" t="s">
        <v>33</v>
      </c>
      <c r="G4501" s="4" t="s">
        <v>33</v>
      </c>
      <c r="H4501" s="4" t="s">
        <v>34</v>
      </c>
      <c r="I4501" s="24" t="s">
        <v>35</v>
      </c>
      <c r="J4501" s="4" t="s">
        <v>36</v>
      </c>
      <c r="K4501" s="5">
        <v>158058.69</v>
      </c>
      <c r="L4501" s="5">
        <v>158058.69</v>
      </c>
      <c r="M4501" s="5">
        <v>0</v>
      </c>
      <c r="N4501" s="5">
        <v>0</v>
      </c>
      <c r="O4501" s="5">
        <v>0</v>
      </c>
      <c r="P4501" s="5">
        <v>0</v>
      </c>
      <c r="Q4501" s="5">
        <v>0</v>
      </c>
      <c r="R4501" s="25" t="s">
        <v>37</v>
      </c>
      <c r="S4501" s="25" t="s">
        <v>147</v>
      </c>
      <c r="T4501" s="5"/>
      <c r="U4501" s="5">
        <v>0</v>
      </c>
      <c r="V4501" s="4" t="s">
        <v>4558</v>
      </c>
      <c r="W4501" s="4" t="s">
        <v>4559</v>
      </c>
      <c r="X4501" s="4" t="s">
        <v>4558</v>
      </c>
      <c r="Y4501" s="3">
        <v>178732.4</v>
      </c>
    </row>
    <row r="4502" spans="1:25" x14ac:dyDescent="0.25">
      <c r="A4502" s="3">
        <v>720</v>
      </c>
      <c r="B4502" s="24" t="s">
        <v>4561</v>
      </c>
      <c r="C4502" s="4"/>
      <c r="D4502" s="3">
        <v>319116</v>
      </c>
      <c r="E4502" s="24"/>
      <c r="F4502" s="4" t="s">
        <v>33</v>
      </c>
      <c r="G4502" s="4" t="s">
        <v>33</v>
      </c>
      <c r="H4502" s="4" t="s">
        <v>34</v>
      </c>
      <c r="I4502" s="24" t="s">
        <v>35</v>
      </c>
      <c r="J4502" s="4" t="s">
        <v>36</v>
      </c>
      <c r="K4502" s="5">
        <v>121049.32</v>
      </c>
      <c r="L4502" s="5">
        <v>121049.32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25" t="s">
        <v>37</v>
      </c>
      <c r="S4502" s="25" t="s">
        <v>147</v>
      </c>
      <c r="T4502" s="5"/>
      <c r="U4502" s="5">
        <v>0</v>
      </c>
      <c r="V4502" s="4" t="s">
        <v>4558</v>
      </c>
      <c r="W4502" s="4" t="s">
        <v>4559</v>
      </c>
      <c r="X4502" s="4" t="s">
        <v>4558</v>
      </c>
      <c r="Y4502" s="3">
        <v>131071.64</v>
      </c>
    </row>
    <row r="4503" spans="1:25" x14ac:dyDescent="0.25">
      <c r="A4503" s="3">
        <v>720</v>
      </c>
      <c r="B4503" s="24" t="s">
        <v>4562</v>
      </c>
      <c r="C4503" s="4"/>
      <c r="D4503" s="3">
        <v>320695</v>
      </c>
      <c r="E4503" s="24"/>
      <c r="F4503" s="4" t="s">
        <v>43</v>
      </c>
      <c r="G4503" s="4" t="s">
        <v>33</v>
      </c>
      <c r="H4503" s="4" t="s">
        <v>34</v>
      </c>
      <c r="I4503" s="24" t="s">
        <v>35</v>
      </c>
      <c r="J4503" s="4" t="s">
        <v>36</v>
      </c>
      <c r="K4503" s="5">
        <v>10136.61</v>
      </c>
      <c r="L4503" s="5">
        <v>10136.61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25" t="s">
        <v>37</v>
      </c>
      <c r="S4503" s="25" t="s">
        <v>147</v>
      </c>
      <c r="T4503" s="5"/>
      <c r="U4503" s="5">
        <v>0</v>
      </c>
      <c r="V4503" s="4" t="s">
        <v>4558</v>
      </c>
      <c r="W4503" s="4" t="s">
        <v>4559</v>
      </c>
      <c r="X4503" s="4" t="s">
        <v>4558</v>
      </c>
      <c r="Y4503" s="3">
        <v>10136.61</v>
      </c>
    </row>
    <row r="4504" spans="1:25" x14ac:dyDescent="0.25">
      <c r="A4504" s="3">
        <v>720</v>
      </c>
      <c r="B4504" s="24" t="s">
        <v>4563</v>
      </c>
      <c r="C4504" s="4"/>
      <c r="D4504" s="3">
        <v>330805</v>
      </c>
      <c r="E4504" s="24"/>
      <c r="F4504" s="4" t="s">
        <v>33</v>
      </c>
      <c r="G4504" s="4" t="s">
        <v>33</v>
      </c>
      <c r="H4504" s="4" t="s">
        <v>34</v>
      </c>
      <c r="I4504" s="24" t="s">
        <v>35</v>
      </c>
      <c r="J4504" s="4" t="s">
        <v>36</v>
      </c>
      <c r="K4504" s="5">
        <v>102464.32000000001</v>
      </c>
      <c r="L4504" s="5">
        <v>102464.32000000001</v>
      </c>
      <c r="M4504" s="5">
        <v>102464.32000000001</v>
      </c>
      <c r="N4504" s="5">
        <v>0</v>
      </c>
      <c r="O4504" s="5">
        <v>0</v>
      </c>
      <c r="P4504" s="5">
        <v>0</v>
      </c>
      <c r="Q4504" s="5">
        <v>102464.32000000001</v>
      </c>
      <c r="R4504" s="25" t="s">
        <v>48</v>
      </c>
      <c r="S4504" s="25" t="s">
        <v>147</v>
      </c>
      <c r="T4504" s="5"/>
      <c r="U4504" s="5">
        <v>0</v>
      </c>
      <c r="V4504" s="4" t="s">
        <v>4558</v>
      </c>
      <c r="W4504" s="4" t="s">
        <v>4559</v>
      </c>
      <c r="X4504" s="4" t="s">
        <v>4558</v>
      </c>
      <c r="Y4504" s="3">
        <v>120494</v>
      </c>
    </row>
    <row r="4505" spans="1:25" x14ac:dyDescent="0.25">
      <c r="A4505" s="3">
        <v>720</v>
      </c>
      <c r="B4505" s="24" t="s">
        <v>4564</v>
      </c>
      <c r="C4505" s="4"/>
      <c r="D4505" s="3">
        <v>329351</v>
      </c>
      <c r="E4505" s="24"/>
      <c r="F4505" s="4" t="s">
        <v>33</v>
      </c>
      <c r="G4505" s="4" t="s">
        <v>33</v>
      </c>
      <c r="H4505" s="4" t="s">
        <v>34</v>
      </c>
      <c r="I4505" s="24" t="s">
        <v>35</v>
      </c>
      <c r="J4505" s="4" t="s">
        <v>36</v>
      </c>
      <c r="K4505" s="5">
        <v>60084.67</v>
      </c>
      <c r="L4505" s="5">
        <v>60084.67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25" t="s">
        <v>37</v>
      </c>
      <c r="S4505" s="25" t="s">
        <v>147</v>
      </c>
      <c r="T4505" s="5"/>
      <c r="U4505" s="5">
        <v>0</v>
      </c>
      <c r="V4505" s="4" t="s">
        <v>4558</v>
      </c>
      <c r="W4505" s="4" t="s">
        <v>4559</v>
      </c>
      <c r="X4505" s="4" t="s">
        <v>4558</v>
      </c>
      <c r="Y4505" s="3">
        <v>63034.879999999997</v>
      </c>
    </row>
    <row r="4506" spans="1:25" x14ac:dyDescent="0.25">
      <c r="A4506" s="3">
        <v>720</v>
      </c>
      <c r="B4506" s="24" t="s">
        <v>4565</v>
      </c>
      <c r="C4506" s="4"/>
      <c r="D4506" s="3">
        <v>320695</v>
      </c>
      <c r="E4506" s="24"/>
      <c r="F4506" s="4" t="s">
        <v>43</v>
      </c>
      <c r="G4506" s="4" t="s">
        <v>33</v>
      </c>
      <c r="H4506" s="4" t="s">
        <v>34</v>
      </c>
      <c r="I4506" s="24" t="s">
        <v>35</v>
      </c>
      <c r="J4506" s="4" t="s">
        <v>36</v>
      </c>
      <c r="K4506" s="5">
        <v>217271.28</v>
      </c>
      <c r="L4506" s="5">
        <v>217271.28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25" t="s">
        <v>37</v>
      </c>
      <c r="S4506" s="25" t="s">
        <v>147</v>
      </c>
      <c r="T4506" s="5"/>
      <c r="U4506" s="5">
        <v>0</v>
      </c>
      <c r="V4506" s="4" t="s">
        <v>4558</v>
      </c>
      <c r="W4506" s="4" t="s">
        <v>4559</v>
      </c>
      <c r="X4506" s="4" t="s">
        <v>4558</v>
      </c>
      <c r="Y4506" s="3">
        <v>229964.25</v>
      </c>
    </row>
    <row r="4507" spans="1:25" x14ac:dyDescent="0.25">
      <c r="A4507" s="3">
        <v>720</v>
      </c>
      <c r="B4507" s="24" t="s">
        <v>4566</v>
      </c>
      <c r="C4507" s="4"/>
      <c r="D4507" s="3">
        <v>320695</v>
      </c>
      <c r="E4507" s="24"/>
      <c r="F4507" s="4" t="s">
        <v>43</v>
      </c>
      <c r="G4507" s="4" t="s">
        <v>33</v>
      </c>
      <c r="H4507" s="4" t="s">
        <v>34</v>
      </c>
      <c r="I4507" s="24" t="s">
        <v>35</v>
      </c>
      <c r="J4507" s="4" t="s">
        <v>36</v>
      </c>
      <c r="K4507" s="5">
        <v>57532.75</v>
      </c>
      <c r="L4507" s="5">
        <v>57532.75</v>
      </c>
      <c r="M4507" s="5">
        <v>0</v>
      </c>
      <c r="N4507" s="5">
        <v>0</v>
      </c>
      <c r="O4507" s="5">
        <v>0</v>
      </c>
      <c r="P4507" s="5">
        <v>0</v>
      </c>
      <c r="Q4507" s="5">
        <v>0</v>
      </c>
      <c r="R4507" s="25" t="s">
        <v>37</v>
      </c>
      <c r="S4507" s="25" t="s">
        <v>147</v>
      </c>
      <c r="T4507" s="5"/>
      <c r="U4507" s="5">
        <v>0</v>
      </c>
      <c r="V4507" s="4" t="s">
        <v>4558</v>
      </c>
      <c r="W4507" s="4" t="s">
        <v>4559</v>
      </c>
      <c r="X4507" s="4" t="s">
        <v>4558</v>
      </c>
      <c r="Y4507" s="3">
        <v>60780.38</v>
      </c>
    </row>
    <row r="4508" spans="1:25" x14ac:dyDescent="0.25">
      <c r="A4508" s="3">
        <v>720</v>
      </c>
      <c r="B4508" s="24" t="s">
        <v>4567</v>
      </c>
      <c r="C4508" s="4"/>
      <c r="D4508" s="3">
        <v>320647</v>
      </c>
      <c r="E4508" s="24"/>
      <c r="F4508" s="4" t="s">
        <v>33</v>
      </c>
      <c r="G4508" s="4" t="s">
        <v>33</v>
      </c>
      <c r="H4508" s="4" t="s">
        <v>34</v>
      </c>
      <c r="I4508" s="24" t="s">
        <v>35</v>
      </c>
      <c r="J4508" s="4" t="s">
        <v>36</v>
      </c>
      <c r="K4508" s="5">
        <v>45102.15</v>
      </c>
      <c r="L4508" s="5">
        <v>45102.15</v>
      </c>
      <c r="M4508" s="5">
        <v>0</v>
      </c>
      <c r="N4508" s="5">
        <v>0</v>
      </c>
      <c r="O4508" s="5">
        <v>45102.15</v>
      </c>
      <c r="P4508" s="5">
        <v>0</v>
      </c>
      <c r="Q4508" s="5">
        <v>45102.15</v>
      </c>
      <c r="R4508" s="25" t="s">
        <v>86</v>
      </c>
      <c r="S4508" s="25" t="s">
        <v>147</v>
      </c>
      <c r="T4508" s="5"/>
      <c r="U4508" s="5">
        <v>0</v>
      </c>
      <c r="V4508" s="4" t="s">
        <v>4558</v>
      </c>
      <c r="W4508" s="4" t="s">
        <v>4559</v>
      </c>
      <c r="X4508" s="4" t="s">
        <v>4558</v>
      </c>
      <c r="Y4508" s="3">
        <v>46714.15</v>
      </c>
    </row>
    <row r="4509" spans="1:25" x14ac:dyDescent="0.25">
      <c r="A4509" s="3">
        <v>720</v>
      </c>
      <c r="B4509" s="24" t="s">
        <v>4568</v>
      </c>
      <c r="C4509" s="4"/>
      <c r="D4509" s="3">
        <v>326065</v>
      </c>
      <c r="E4509" s="24"/>
      <c r="F4509" s="4" t="s">
        <v>33</v>
      </c>
      <c r="G4509" s="4" t="s">
        <v>33</v>
      </c>
      <c r="H4509" s="4" t="s">
        <v>34</v>
      </c>
      <c r="I4509" s="24" t="s">
        <v>35</v>
      </c>
      <c r="J4509" s="4" t="s">
        <v>36</v>
      </c>
      <c r="K4509" s="5">
        <v>58506.83</v>
      </c>
      <c r="L4509" s="5">
        <v>58506.83</v>
      </c>
      <c r="M4509" s="5">
        <v>0</v>
      </c>
      <c r="N4509" s="5">
        <v>0</v>
      </c>
      <c r="O4509" s="5">
        <v>58506.83</v>
      </c>
      <c r="P4509" s="5">
        <v>0</v>
      </c>
      <c r="Q4509" s="5">
        <v>58506.83</v>
      </c>
      <c r="R4509" s="25" t="s">
        <v>86</v>
      </c>
      <c r="S4509" s="25" t="s">
        <v>147</v>
      </c>
      <c r="T4509" s="5"/>
      <c r="U4509" s="5">
        <v>0</v>
      </c>
      <c r="V4509" s="4" t="s">
        <v>4558</v>
      </c>
      <c r="W4509" s="4" t="s">
        <v>4559</v>
      </c>
      <c r="X4509" s="4" t="s">
        <v>4558</v>
      </c>
      <c r="Y4509" s="3">
        <v>66461.600000000006</v>
      </c>
    </row>
    <row r="4510" spans="1:25" x14ac:dyDescent="0.25">
      <c r="A4510" s="3">
        <v>720</v>
      </c>
      <c r="B4510" s="24" t="s">
        <v>4569</v>
      </c>
      <c r="C4510" s="4"/>
      <c r="D4510" s="3">
        <v>351170</v>
      </c>
      <c r="E4510" s="24"/>
      <c r="F4510" s="4" t="s">
        <v>33</v>
      </c>
      <c r="G4510" s="4" t="s">
        <v>33</v>
      </c>
      <c r="H4510" s="4" t="s">
        <v>34</v>
      </c>
      <c r="I4510" s="24" t="s">
        <v>35</v>
      </c>
      <c r="J4510" s="4" t="s">
        <v>36</v>
      </c>
      <c r="K4510" s="5">
        <v>196409.78</v>
      </c>
      <c r="L4510" s="5">
        <v>196409.78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25" t="s">
        <v>37</v>
      </c>
      <c r="S4510" s="25" t="s">
        <v>147</v>
      </c>
      <c r="T4510" s="5"/>
      <c r="U4510" s="5">
        <v>0</v>
      </c>
      <c r="V4510" s="4" t="s">
        <v>4558</v>
      </c>
      <c r="W4510" s="4" t="s">
        <v>4559</v>
      </c>
      <c r="X4510" s="4" t="s">
        <v>4558</v>
      </c>
      <c r="Y4510" s="3">
        <v>235391.95</v>
      </c>
    </row>
    <row r="4511" spans="1:25" x14ac:dyDescent="0.25">
      <c r="A4511" s="3">
        <v>720</v>
      </c>
      <c r="B4511" s="24" t="s">
        <v>4570</v>
      </c>
      <c r="C4511" s="4"/>
      <c r="D4511" s="3">
        <v>311622</v>
      </c>
      <c r="E4511" s="24"/>
      <c r="F4511" s="4" t="s">
        <v>33</v>
      </c>
      <c r="G4511" s="4" t="s">
        <v>33</v>
      </c>
      <c r="H4511" s="4" t="s">
        <v>34</v>
      </c>
      <c r="I4511" s="24" t="s">
        <v>209</v>
      </c>
      <c r="J4511" s="4" t="s">
        <v>36</v>
      </c>
      <c r="K4511" s="5">
        <v>43624.5</v>
      </c>
      <c r="L4511" s="5">
        <v>43624.5</v>
      </c>
      <c r="M4511" s="5">
        <v>0</v>
      </c>
      <c r="N4511" s="5">
        <v>0</v>
      </c>
      <c r="O4511" s="5">
        <v>43624.5</v>
      </c>
      <c r="P4511" s="5">
        <v>0</v>
      </c>
      <c r="Q4511" s="5">
        <v>43624.5</v>
      </c>
      <c r="R4511" s="25" t="s">
        <v>86</v>
      </c>
      <c r="S4511" s="25" t="s">
        <v>147</v>
      </c>
      <c r="T4511" s="5"/>
      <c r="U4511" s="5">
        <v>0</v>
      </c>
      <c r="V4511" s="4" t="s">
        <v>4558</v>
      </c>
      <c r="W4511" s="4" t="s">
        <v>4559</v>
      </c>
      <c r="X4511" s="4" t="s">
        <v>4558</v>
      </c>
      <c r="Y4511" s="3">
        <v>47528.37</v>
      </c>
    </row>
    <row r="4512" spans="1:25" x14ac:dyDescent="0.25">
      <c r="A4512" s="3">
        <v>720</v>
      </c>
      <c r="B4512" s="24" t="s">
        <v>4571</v>
      </c>
      <c r="C4512" s="4"/>
      <c r="D4512" s="3">
        <v>342125</v>
      </c>
      <c r="E4512" s="24"/>
      <c r="F4512" s="4" t="s">
        <v>33</v>
      </c>
      <c r="G4512" s="4" t="s">
        <v>33</v>
      </c>
      <c r="H4512" s="4" t="s">
        <v>34</v>
      </c>
      <c r="I4512" s="24" t="s">
        <v>35</v>
      </c>
      <c r="J4512" s="4" t="s">
        <v>36</v>
      </c>
      <c r="K4512" s="5">
        <v>61602.21</v>
      </c>
      <c r="L4512" s="5">
        <v>61602.21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25" t="s">
        <v>37</v>
      </c>
      <c r="S4512" s="25" t="s">
        <v>147</v>
      </c>
      <c r="T4512" s="5"/>
      <c r="U4512" s="5">
        <v>0</v>
      </c>
      <c r="V4512" s="4" t="s">
        <v>4558</v>
      </c>
      <c r="W4512" s="4" t="s">
        <v>4559</v>
      </c>
      <c r="X4512" s="4" t="s">
        <v>4558</v>
      </c>
      <c r="Y4512" s="3">
        <v>72987.89</v>
      </c>
    </row>
    <row r="4513" spans="1:25" x14ac:dyDescent="0.25">
      <c r="A4513" s="3">
        <v>720</v>
      </c>
      <c r="B4513" s="24" t="s">
        <v>4572</v>
      </c>
      <c r="C4513" s="4"/>
      <c r="D4513" s="3">
        <v>320695</v>
      </c>
      <c r="E4513" s="24"/>
      <c r="F4513" s="4" t="s">
        <v>43</v>
      </c>
      <c r="G4513" s="4" t="s">
        <v>33</v>
      </c>
      <c r="H4513" s="4" t="s">
        <v>34</v>
      </c>
      <c r="I4513" s="24" t="s">
        <v>35</v>
      </c>
      <c r="J4513" s="4" t="s">
        <v>36</v>
      </c>
      <c r="K4513" s="5">
        <v>303030.96000000002</v>
      </c>
      <c r="L4513" s="5">
        <v>303030.96000000002</v>
      </c>
      <c r="M4513" s="5">
        <v>0</v>
      </c>
      <c r="N4513" s="5">
        <v>0</v>
      </c>
      <c r="O4513" s="5">
        <v>0</v>
      </c>
      <c r="P4513" s="5">
        <v>0</v>
      </c>
      <c r="Q4513" s="5">
        <v>0</v>
      </c>
      <c r="R4513" s="25" t="s">
        <v>37</v>
      </c>
      <c r="S4513" s="25" t="s">
        <v>147</v>
      </c>
      <c r="T4513" s="5"/>
      <c r="U4513" s="5">
        <v>0</v>
      </c>
      <c r="V4513" s="4" t="s">
        <v>4558</v>
      </c>
      <c r="W4513" s="4" t="s">
        <v>4559</v>
      </c>
      <c r="X4513" s="4" t="s">
        <v>4558</v>
      </c>
      <c r="Y4513" s="3">
        <v>319319.06</v>
      </c>
    </row>
    <row r="4514" spans="1:25" x14ac:dyDescent="0.25">
      <c r="A4514" s="3">
        <v>720</v>
      </c>
      <c r="B4514" s="24" t="s">
        <v>4573</v>
      </c>
      <c r="C4514" s="4"/>
      <c r="D4514" s="3">
        <v>326350</v>
      </c>
      <c r="E4514" s="24"/>
      <c r="F4514" s="4" t="s">
        <v>33</v>
      </c>
      <c r="G4514" s="4" t="s">
        <v>33</v>
      </c>
      <c r="H4514" s="4" t="s">
        <v>34</v>
      </c>
      <c r="I4514" s="24" t="s">
        <v>35</v>
      </c>
      <c r="J4514" s="4" t="s">
        <v>36</v>
      </c>
      <c r="K4514" s="5">
        <v>78756.14</v>
      </c>
      <c r="L4514" s="5">
        <v>78756.14</v>
      </c>
      <c r="M4514" s="5">
        <v>0</v>
      </c>
      <c r="N4514" s="5">
        <v>0</v>
      </c>
      <c r="O4514" s="5">
        <v>0</v>
      </c>
      <c r="P4514" s="5">
        <v>0</v>
      </c>
      <c r="Q4514" s="5">
        <v>0</v>
      </c>
      <c r="R4514" s="25" t="s">
        <v>37</v>
      </c>
      <c r="S4514" s="25" t="s">
        <v>147</v>
      </c>
      <c r="T4514" s="5"/>
      <c r="U4514" s="5">
        <v>0</v>
      </c>
      <c r="V4514" s="4" t="s">
        <v>4558</v>
      </c>
      <c r="W4514" s="4" t="s">
        <v>4559</v>
      </c>
      <c r="X4514" s="4" t="s">
        <v>4558</v>
      </c>
      <c r="Y4514" s="3">
        <v>82139.22</v>
      </c>
    </row>
    <row r="4515" spans="1:25" x14ac:dyDescent="0.25">
      <c r="A4515" s="3">
        <v>720</v>
      </c>
      <c r="B4515" s="24" t="s">
        <v>4574</v>
      </c>
      <c r="C4515" s="4"/>
      <c r="D4515" s="3">
        <v>328924</v>
      </c>
      <c r="E4515" s="24"/>
      <c r="F4515" s="4" t="s">
        <v>33</v>
      </c>
      <c r="G4515" s="4" t="s">
        <v>33</v>
      </c>
      <c r="H4515" s="4" t="s">
        <v>34</v>
      </c>
      <c r="I4515" s="24" t="s">
        <v>35</v>
      </c>
      <c r="J4515" s="4" t="s">
        <v>36</v>
      </c>
      <c r="K4515" s="5">
        <v>55417.15</v>
      </c>
      <c r="L4515" s="5">
        <v>55417.15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25" t="s">
        <v>37</v>
      </c>
      <c r="S4515" s="25" t="s">
        <v>147</v>
      </c>
      <c r="T4515" s="5"/>
      <c r="U4515" s="5">
        <v>0</v>
      </c>
      <c r="V4515" s="4" t="s">
        <v>4558</v>
      </c>
      <c r="W4515" s="4" t="s">
        <v>4559</v>
      </c>
      <c r="X4515" s="4" t="s">
        <v>4558</v>
      </c>
      <c r="Y4515" s="3">
        <v>63131.74</v>
      </c>
    </row>
    <row r="4516" spans="1:25" x14ac:dyDescent="0.25">
      <c r="A4516" s="3">
        <v>720</v>
      </c>
      <c r="B4516" s="24" t="s">
        <v>4575</v>
      </c>
      <c r="C4516" s="4"/>
      <c r="D4516" s="3">
        <v>319116</v>
      </c>
      <c r="E4516" s="24"/>
      <c r="F4516" s="4" t="s">
        <v>33</v>
      </c>
      <c r="G4516" s="4" t="s">
        <v>33</v>
      </c>
      <c r="H4516" s="4" t="s">
        <v>34</v>
      </c>
      <c r="I4516" s="24" t="s">
        <v>35</v>
      </c>
      <c r="J4516" s="4" t="s">
        <v>36</v>
      </c>
      <c r="K4516" s="5">
        <v>261823.49</v>
      </c>
      <c r="L4516" s="5">
        <v>261823.49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25" t="s">
        <v>37</v>
      </c>
      <c r="S4516" s="25" t="s">
        <v>147</v>
      </c>
      <c r="T4516" s="5"/>
      <c r="U4516" s="5">
        <v>0</v>
      </c>
      <c r="V4516" s="4" t="s">
        <v>4558</v>
      </c>
      <c r="W4516" s="4" t="s">
        <v>4559</v>
      </c>
      <c r="X4516" s="4" t="s">
        <v>4558</v>
      </c>
      <c r="Y4516" s="3">
        <v>282985.46000000002</v>
      </c>
    </row>
    <row r="4517" spans="1:25" x14ac:dyDescent="0.25">
      <c r="A4517" s="3">
        <v>720</v>
      </c>
      <c r="B4517" s="24" t="s">
        <v>4576</v>
      </c>
      <c r="C4517" s="4"/>
      <c r="D4517" s="3">
        <v>326350</v>
      </c>
      <c r="E4517" s="24"/>
      <c r="F4517" s="4" t="s">
        <v>33</v>
      </c>
      <c r="G4517" s="4" t="s">
        <v>33</v>
      </c>
      <c r="H4517" s="4" t="s">
        <v>34</v>
      </c>
      <c r="I4517" s="24" t="s">
        <v>35</v>
      </c>
      <c r="J4517" s="4" t="s">
        <v>36</v>
      </c>
      <c r="K4517" s="5">
        <v>153789.84</v>
      </c>
      <c r="L4517" s="5">
        <v>153789.84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25" t="s">
        <v>37</v>
      </c>
      <c r="S4517" s="25" t="s">
        <v>147</v>
      </c>
      <c r="T4517" s="5"/>
      <c r="U4517" s="5">
        <v>0</v>
      </c>
      <c r="V4517" s="4" t="s">
        <v>4558</v>
      </c>
      <c r="W4517" s="4" t="s">
        <v>4559</v>
      </c>
      <c r="X4517" s="4" t="s">
        <v>4558</v>
      </c>
      <c r="Y4517" s="3">
        <v>161580.5</v>
      </c>
    </row>
    <row r="4518" spans="1:25" x14ac:dyDescent="0.25">
      <c r="A4518" s="3">
        <v>720</v>
      </c>
      <c r="B4518" s="24" t="s">
        <v>4577</v>
      </c>
      <c r="C4518" s="4"/>
      <c r="D4518" s="3">
        <v>322530</v>
      </c>
      <c r="E4518" s="24"/>
      <c r="F4518" s="4" t="s">
        <v>33</v>
      </c>
      <c r="G4518" s="4" t="s">
        <v>33</v>
      </c>
      <c r="H4518" s="4" t="s">
        <v>34</v>
      </c>
      <c r="I4518" s="24" t="s">
        <v>35</v>
      </c>
      <c r="J4518" s="4" t="s">
        <v>36</v>
      </c>
      <c r="K4518" s="5">
        <v>9978.43</v>
      </c>
      <c r="L4518" s="5">
        <v>9978.43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25" t="s">
        <v>37</v>
      </c>
      <c r="S4518" s="25" t="s">
        <v>147</v>
      </c>
      <c r="T4518" s="5"/>
      <c r="U4518" s="5">
        <v>0</v>
      </c>
      <c r="V4518" s="4" t="s">
        <v>4558</v>
      </c>
      <c r="W4518" s="4" t="s">
        <v>4559</v>
      </c>
      <c r="X4518" s="4" t="s">
        <v>4558</v>
      </c>
      <c r="Y4518" s="3">
        <v>10451.459999999999</v>
      </c>
    </row>
    <row r="4519" spans="1:25" x14ac:dyDescent="0.25">
      <c r="A4519" s="3">
        <v>720</v>
      </c>
      <c r="B4519" s="24" t="s">
        <v>4578</v>
      </c>
      <c r="C4519" s="4"/>
      <c r="D4519" s="3">
        <v>336554</v>
      </c>
      <c r="E4519" s="24"/>
      <c r="F4519" s="4" t="s">
        <v>33</v>
      </c>
      <c r="G4519" s="4" t="s">
        <v>33</v>
      </c>
      <c r="H4519" s="4" t="s">
        <v>34</v>
      </c>
      <c r="I4519" s="24" t="s">
        <v>35</v>
      </c>
      <c r="J4519" s="4" t="s">
        <v>36</v>
      </c>
      <c r="K4519" s="5">
        <v>23725.65</v>
      </c>
      <c r="L4519" s="5">
        <v>23725.65</v>
      </c>
      <c r="M4519" s="5">
        <v>0</v>
      </c>
      <c r="N4519" s="5">
        <v>0</v>
      </c>
      <c r="O4519" s="5">
        <v>0</v>
      </c>
      <c r="P4519" s="5">
        <v>0</v>
      </c>
      <c r="Q4519" s="5">
        <v>0</v>
      </c>
      <c r="R4519" s="25" t="s">
        <v>37</v>
      </c>
      <c r="S4519" s="25" t="s">
        <v>147</v>
      </c>
      <c r="T4519" s="5"/>
      <c r="U4519" s="5">
        <v>0</v>
      </c>
      <c r="V4519" s="4" t="s">
        <v>4558</v>
      </c>
      <c r="W4519" s="4" t="s">
        <v>4559</v>
      </c>
      <c r="X4519" s="4" t="s">
        <v>4558</v>
      </c>
      <c r="Y4519" s="3">
        <v>25688.25</v>
      </c>
    </row>
    <row r="4520" spans="1:25" x14ac:dyDescent="0.25">
      <c r="A4520" s="3">
        <v>720</v>
      </c>
      <c r="B4520" s="24" t="s">
        <v>4579</v>
      </c>
      <c r="C4520" s="4"/>
      <c r="D4520" s="3">
        <v>339031</v>
      </c>
      <c r="E4520" s="24"/>
      <c r="F4520" s="4" t="s">
        <v>33</v>
      </c>
      <c r="G4520" s="4" t="s">
        <v>33</v>
      </c>
      <c r="H4520" s="4" t="s">
        <v>34</v>
      </c>
      <c r="I4520" s="24" t="s">
        <v>35</v>
      </c>
      <c r="J4520" s="4" t="s">
        <v>36</v>
      </c>
      <c r="K4520" s="5">
        <v>65249.21</v>
      </c>
      <c r="L4520" s="5">
        <v>65249.21</v>
      </c>
      <c r="M4520" s="5">
        <v>0</v>
      </c>
      <c r="N4520" s="5">
        <v>0</v>
      </c>
      <c r="O4520" s="5">
        <v>0</v>
      </c>
      <c r="P4520" s="5">
        <v>0</v>
      </c>
      <c r="Q4520" s="5">
        <v>0</v>
      </c>
      <c r="R4520" s="25" t="s">
        <v>37</v>
      </c>
      <c r="S4520" s="25" t="s">
        <v>147</v>
      </c>
      <c r="T4520" s="5"/>
      <c r="U4520" s="5">
        <v>0</v>
      </c>
      <c r="V4520" s="4" t="s">
        <v>4558</v>
      </c>
      <c r="W4520" s="4" t="s">
        <v>4559</v>
      </c>
      <c r="X4520" s="4" t="s">
        <v>4558</v>
      </c>
      <c r="Y4520" s="3">
        <v>76576.5</v>
      </c>
    </row>
    <row r="4521" spans="1:25" x14ac:dyDescent="0.25">
      <c r="A4521" s="3">
        <v>720</v>
      </c>
      <c r="B4521" s="24" t="s">
        <v>4580</v>
      </c>
      <c r="C4521" s="4"/>
      <c r="D4521" s="3">
        <v>348220</v>
      </c>
      <c r="E4521" s="24"/>
      <c r="F4521" s="4" t="s">
        <v>33</v>
      </c>
      <c r="G4521" s="4" t="s">
        <v>33</v>
      </c>
      <c r="H4521" s="4" t="s">
        <v>34</v>
      </c>
      <c r="I4521" s="24" t="s">
        <v>35</v>
      </c>
      <c r="J4521" s="4" t="s">
        <v>36</v>
      </c>
      <c r="K4521" s="5">
        <v>70140.62</v>
      </c>
      <c r="L4521" s="5">
        <v>70140.62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25" t="s">
        <v>37</v>
      </c>
      <c r="S4521" s="25" t="s">
        <v>147</v>
      </c>
      <c r="T4521" s="5"/>
      <c r="U4521" s="5">
        <v>0</v>
      </c>
      <c r="V4521" s="4" t="s">
        <v>4558</v>
      </c>
      <c r="W4521" s="4" t="s">
        <v>4559</v>
      </c>
      <c r="X4521" s="4" t="s">
        <v>4558</v>
      </c>
      <c r="Y4521" s="3">
        <v>84798.64</v>
      </c>
    </row>
    <row r="4522" spans="1:25" x14ac:dyDescent="0.25">
      <c r="A4522" s="3">
        <v>720</v>
      </c>
      <c r="B4522" s="24" t="s">
        <v>4581</v>
      </c>
      <c r="C4522" s="4"/>
      <c r="D4522" s="3">
        <v>320760</v>
      </c>
      <c r="E4522" s="24"/>
      <c r="F4522" s="4" t="s">
        <v>33</v>
      </c>
      <c r="G4522" s="4" t="s">
        <v>33</v>
      </c>
      <c r="H4522" s="4" t="s">
        <v>34</v>
      </c>
      <c r="I4522" s="24" t="s">
        <v>35</v>
      </c>
      <c r="J4522" s="4" t="s">
        <v>36</v>
      </c>
      <c r="K4522" s="5">
        <v>194123.94</v>
      </c>
      <c r="L4522" s="5">
        <v>194123.94</v>
      </c>
      <c r="M4522" s="5">
        <v>0</v>
      </c>
      <c r="N4522" s="5">
        <v>0</v>
      </c>
      <c r="O4522" s="5">
        <v>0</v>
      </c>
      <c r="P4522" s="5">
        <v>0</v>
      </c>
      <c r="Q4522" s="5">
        <v>0</v>
      </c>
      <c r="R4522" s="25" t="s">
        <v>37</v>
      </c>
      <c r="S4522" s="25" t="s">
        <v>147</v>
      </c>
      <c r="T4522" s="5"/>
      <c r="U4522" s="5">
        <v>0</v>
      </c>
      <c r="V4522" s="4" t="s">
        <v>4558</v>
      </c>
      <c r="W4522" s="4" t="s">
        <v>4559</v>
      </c>
      <c r="X4522" s="4" t="s">
        <v>4558</v>
      </c>
      <c r="Y4522" s="3">
        <v>225291.44</v>
      </c>
    </row>
    <row r="4523" spans="1:25" x14ac:dyDescent="0.25">
      <c r="A4523" s="3">
        <v>720</v>
      </c>
      <c r="B4523" s="24" t="s">
        <v>4582</v>
      </c>
      <c r="C4523" s="4"/>
      <c r="D4523" s="3">
        <v>320695</v>
      </c>
      <c r="E4523" s="24"/>
      <c r="F4523" s="4" t="s">
        <v>43</v>
      </c>
      <c r="G4523" s="4" t="s">
        <v>33</v>
      </c>
      <c r="H4523" s="4" t="s">
        <v>34</v>
      </c>
      <c r="I4523" s="24" t="s">
        <v>35</v>
      </c>
      <c r="J4523" s="4" t="s">
        <v>36</v>
      </c>
      <c r="K4523" s="5">
        <v>93851.32</v>
      </c>
      <c r="L4523" s="5">
        <v>93851.32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25" t="s">
        <v>37</v>
      </c>
      <c r="S4523" s="25" t="s">
        <v>147</v>
      </c>
      <c r="T4523" s="5"/>
      <c r="U4523" s="5">
        <v>0</v>
      </c>
      <c r="V4523" s="4" t="s">
        <v>4558</v>
      </c>
      <c r="W4523" s="4" t="s">
        <v>4559</v>
      </c>
      <c r="X4523" s="4" t="s">
        <v>4558</v>
      </c>
      <c r="Y4523" s="3">
        <v>99764.76</v>
      </c>
    </row>
    <row r="4524" spans="1:25" x14ac:dyDescent="0.25">
      <c r="A4524" s="3">
        <v>720</v>
      </c>
      <c r="B4524" s="24" t="s">
        <v>4583</v>
      </c>
      <c r="C4524" s="4"/>
      <c r="D4524" s="3">
        <v>320695</v>
      </c>
      <c r="E4524" s="24"/>
      <c r="F4524" s="4" t="s">
        <v>43</v>
      </c>
      <c r="G4524" s="4" t="s">
        <v>33</v>
      </c>
      <c r="H4524" s="4" t="s">
        <v>34</v>
      </c>
      <c r="I4524" s="24" t="s">
        <v>35</v>
      </c>
      <c r="J4524" s="4" t="s">
        <v>36</v>
      </c>
      <c r="K4524" s="5">
        <v>103515.81</v>
      </c>
      <c r="L4524" s="5">
        <v>103515.81</v>
      </c>
      <c r="M4524" s="5">
        <v>0</v>
      </c>
      <c r="N4524" s="5">
        <v>0</v>
      </c>
      <c r="O4524" s="5">
        <v>0</v>
      </c>
      <c r="P4524" s="5">
        <v>0</v>
      </c>
      <c r="Q4524" s="5">
        <v>0</v>
      </c>
      <c r="R4524" s="25" t="s">
        <v>37</v>
      </c>
      <c r="S4524" s="25" t="s">
        <v>147</v>
      </c>
      <c r="T4524" s="5"/>
      <c r="U4524" s="5">
        <v>0</v>
      </c>
      <c r="V4524" s="4" t="s">
        <v>4558</v>
      </c>
      <c r="W4524" s="4" t="s">
        <v>4559</v>
      </c>
      <c r="X4524" s="4" t="s">
        <v>4558</v>
      </c>
      <c r="Y4524" s="3">
        <v>109021.16</v>
      </c>
    </row>
    <row r="4525" spans="1:25" x14ac:dyDescent="0.25">
      <c r="A4525" s="3">
        <v>720</v>
      </c>
      <c r="B4525" s="24" t="s">
        <v>4584</v>
      </c>
      <c r="C4525" s="4"/>
      <c r="D4525" s="3">
        <v>356921</v>
      </c>
      <c r="E4525" s="24"/>
      <c r="F4525" s="4" t="s">
        <v>33</v>
      </c>
      <c r="G4525" s="4" t="s">
        <v>33</v>
      </c>
      <c r="H4525" s="4" t="s">
        <v>34</v>
      </c>
      <c r="I4525" s="24" t="s">
        <v>35</v>
      </c>
      <c r="J4525" s="4" t="s">
        <v>36</v>
      </c>
      <c r="K4525" s="5">
        <v>71964.19</v>
      </c>
      <c r="L4525" s="5">
        <v>71964.19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25" t="s">
        <v>37</v>
      </c>
      <c r="S4525" s="25" t="s">
        <v>147</v>
      </c>
      <c r="T4525" s="5"/>
      <c r="U4525" s="5">
        <v>0</v>
      </c>
      <c r="V4525" s="4" t="s">
        <v>4558</v>
      </c>
      <c r="W4525" s="4" t="s">
        <v>4559</v>
      </c>
      <c r="X4525" s="4" t="s">
        <v>4558</v>
      </c>
      <c r="Y4525" s="3">
        <v>86542.53</v>
      </c>
    </row>
    <row r="4526" spans="1:25" x14ac:dyDescent="0.25">
      <c r="A4526" s="3">
        <v>720</v>
      </c>
      <c r="B4526" s="24" t="s">
        <v>4585</v>
      </c>
      <c r="C4526" s="4"/>
      <c r="D4526" s="3">
        <v>356977</v>
      </c>
      <c r="E4526" s="24"/>
      <c r="F4526" s="4" t="s">
        <v>33</v>
      </c>
      <c r="G4526" s="4" t="s">
        <v>33</v>
      </c>
      <c r="H4526" s="4" t="s">
        <v>34</v>
      </c>
      <c r="I4526" s="24" t="s">
        <v>35</v>
      </c>
      <c r="J4526" s="4" t="s">
        <v>36</v>
      </c>
      <c r="K4526" s="5">
        <v>66480.399999999994</v>
      </c>
      <c r="L4526" s="5">
        <v>66480.399999999994</v>
      </c>
      <c r="M4526" s="5">
        <v>0</v>
      </c>
      <c r="N4526" s="5">
        <v>0</v>
      </c>
      <c r="O4526" s="5">
        <v>0</v>
      </c>
      <c r="P4526" s="5">
        <v>0</v>
      </c>
      <c r="Q4526" s="5">
        <v>0</v>
      </c>
      <c r="R4526" s="25" t="s">
        <v>37</v>
      </c>
      <c r="S4526" s="25" t="s">
        <v>147</v>
      </c>
      <c r="T4526" s="5"/>
      <c r="U4526" s="5">
        <v>0</v>
      </c>
      <c r="V4526" s="4" t="s">
        <v>4558</v>
      </c>
      <c r="W4526" s="4" t="s">
        <v>4559</v>
      </c>
      <c r="X4526" s="4" t="s">
        <v>4558</v>
      </c>
      <c r="Y4526" s="3">
        <v>79942.179999999993</v>
      </c>
    </row>
    <row r="4527" spans="1:25" x14ac:dyDescent="0.25">
      <c r="A4527" s="3">
        <v>720</v>
      </c>
      <c r="B4527" s="24" t="s">
        <v>4586</v>
      </c>
      <c r="C4527" s="4"/>
      <c r="D4527" s="3">
        <v>320695</v>
      </c>
      <c r="E4527" s="24"/>
      <c r="F4527" s="4" t="s">
        <v>43</v>
      </c>
      <c r="G4527" s="4" t="s">
        <v>33</v>
      </c>
      <c r="H4527" s="4" t="s">
        <v>34</v>
      </c>
      <c r="I4527" s="24" t="s">
        <v>35</v>
      </c>
      <c r="J4527" s="4" t="s">
        <v>36</v>
      </c>
      <c r="K4527" s="5">
        <v>20905.150000000001</v>
      </c>
      <c r="L4527" s="5">
        <v>20905.150000000001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25" t="s">
        <v>37</v>
      </c>
      <c r="S4527" s="25" t="s">
        <v>147</v>
      </c>
      <c r="T4527" s="5"/>
      <c r="U4527" s="5">
        <v>0</v>
      </c>
      <c r="V4527" s="4" t="s">
        <v>4558</v>
      </c>
      <c r="W4527" s="4" t="s">
        <v>4559</v>
      </c>
      <c r="X4527" s="4" t="s">
        <v>4558</v>
      </c>
      <c r="Y4527" s="3">
        <v>21698</v>
      </c>
    </row>
    <row r="4528" spans="1:25" x14ac:dyDescent="0.25">
      <c r="A4528" s="3">
        <v>720</v>
      </c>
      <c r="B4528" s="24" t="s">
        <v>4587</v>
      </c>
      <c r="C4528" s="4"/>
      <c r="D4528" s="3">
        <v>327899</v>
      </c>
      <c r="E4528" s="24"/>
      <c r="F4528" s="4" t="s">
        <v>33</v>
      </c>
      <c r="G4528" s="4" t="s">
        <v>33</v>
      </c>
      <c r="H4528" s="4" t="s">
        <v>34</v>
      </c>
      <c r="I4528" s="24" t="s">
        <v>35</v>
      </c>
      <c r="J4528" s="4" t="s">
        <v>36</v>
      </c>
      <c r="K4528" s="5">
        <v>44447.45</v>
      </c>
      <c r="L4528" s="5">
        <v>44447.45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  <c r="R4528" s="25" t="s">
        <v>37</v>
      </c>
      <c r="S4528" s="25" t="s">
        <v>147</v>
      </c>
      <c r="T4528" s="5"/>
      <c r="U4528" s="5">
        <v>0</v>
      </c>
      <c r="V4528" s="4" t="s">
        <v>4558</v>
      </c>
      <c r="W4528" s="4" t="s">
        <v>4559</v>
      </c>
      <c r="X4528" s="4" t="s">
        <v>4558</v>
      </c>
      <c r="Y4528" s="3">
        <v>46558.9</v>
      </c>
    </row>
    <row r="4529" spans="1:25" x14ac:dyDescent="0.25">
      <c r="A4529" s="3">
        <v>720</v>
      </c>
      <c r="B4529" s="24" t="s">
        <v>4588</v>
      </c>
      <c r="C4529" s="4"/>
      <c r="D4529" s="3">
        <v>337129</v>
      </c>
      <c r="E4529" s="24"/>
      <c r="F4529" s="4" t="s">
        <v>33</v>
      </c>
      <c r="G4529" s="4" t="s">
        <v>33</v>
      </c>
      <c r="H4529" s="4" t="s">
        <v>34</v>
      </c>
      <c r="I4529" s="24" t="s">
        <v>35</v>
      </c>
      <c r="J4529" s="4" t="s">
        <v>36</v>
      </c>
      <c r="K4529" s="5">
        <v>50860.160000000003</v>
      </c>
      <c r="L4529" s="5">
        <v>50860.160000000003</v>
      </c>
      <c r="M4529" s="5">
        <v>0</v>
      </c>
      <c r="N4529" s="5">
        <v>0</v>
      </c>
      <c r="O4529" s="5">
        <v>0</v>
      </c>
      <c r="P4529" s="5">
        <v>0</v>
      </c>
      <c r="Q4529" s="5">
        <v>0</v>
      </c>
      <c r="R4529" s="25" t="s">
        <v>37</v>
      </c>
      <c r="S4529" s="25" t="s">
        <v>147</v>
      </c>
      <c r="T4529" s="5"/>
      <c r="U4529" s="5">
        <v>0</v>
      </c>
      <c r="V4529" s="4" t="s">
        <v>4558</v>
      </c>
      <c r="W4529" s="4" t="s">
        <v>4559</v>
      </c>
      <c r="X4529" s="4" t="s">
        <v>4558</v>
      </c>
      <c r="Y4529" s="3">
        <v>58957.440000000002</v>
      </c>
    </row>
    <row r="4530" spans="1:25" x14ac:dyDescent="0.25">
      <c r="A4530" s="3">
        <v>720</v>
      </c>
      <c r="B4530" s="24" t="s">
        <v>4589</v>
      </c>
      <c r="C4530" s="4"/>
      <c r="D4530" s="3">
        <v>335530</v>
      </c>
      <c r="E4530" s="24"/>
      <c r="F4530" s="4" t="s">
        <v>33</v>
      </c>
      <c r="G4530" s="4" t="s">
        <v>33</v>
      </c>
      <c r="H4530" s="4" t="s">
        <v>34</v>
      </c>
      <c r="I4530" s="24" t="s">
        <v>35</v>
      </c>
      <c r="J4530" s="4" t="s">
        <v>36</v>
      </c>
      <c r="K4530" s="5">
        <v>71775.039999999994</v>
      </c>
      <c r="L4530" s="5">
        <v>71775.039999999994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25" t="s">
        <v>37</v>
      </c>
      <c r="S4530" s="25" t="s">
        <v>147</v>
      </c>
      <c r="T4530" s="5"/>
      <c r="U4530" s="5">
        <v>0</v>
      </c>
      <c r="V4530" s="4" t="s">
        <v>4558</v>
      </c>
      <c r="W4530" s="4" t="s">
        <v>4559</v>
      </c>
      <c r="X4530" s="4" t="s">
        <v>4558</v>
      </c>
      <c r="Y4530" s="3">
        <v>74881.179999999993</v>
      </c>
    </row>
    <row r="4531" spans="1:25" x14ac:dyDescent="0.25">
      <c r="A4531" s="3">
        <v>720</v>
      </c>
      <c r="B4531" s="24" t="s">
        <v>4590</v>
      </c>
      <c r="C4531" s="4"/>
      <c r="D4531" s="3">
        <v>350403</v>
      </c>
      <c r="E4531" s="24"/>
      <c r="F4531" s="4" t="s">
        <v>33</v>
      </c>
      <c r="G4531" s="4" t="s">
        <v>33</v>
      </c>
      <c r="H4531" s="4" t="s">
        <v>34</v>
      </c>
      <c r="I4531" s="24" t="s">
        <v>35</v>
      </c>
      <c r="J4531" s="4" t="s">
        <v>36</v>
      </c>
      <c r="K4531" s="5">
        <v>76561.42</v>
      </c>
      <c r="L4531" s="5">
        <v>76561.42</v>
      </c>
      <c r="M4531" s="5">
        <v>76561.42</v>
      </c>
      <c r="N4531" s="5">
        <v>0</v>
      </c>
      <c r="O4531" s="5">
        <v>0</v>
      </c>
      <c r="P4531" s="5">
        <v>0</v>
      </c>
      <c r="Q4531" s="5">
        <v>76561.42</v>
      </c>
      <c r="R4531" s="25" t="s">
        <v>48</v>
      </c>
      <c r="S4531" s="25" t="s">
        <v>147</v>
      </c>
      <c r="T4531" s="5"/>
      <c r="U4531" s="5">
        <v>0</v>
      </c>
      <c r="V4531" s="4" t="s">
        <v>4558</v>
      </c>
      <c r="W4531" s="4" t="s">
        <v>4559</v>
      </c>
      <c r="X4531" s="4" t="s">
        <v>4558</v>
      </c>
      <c r="Y4531" s="3">
        <v>89846.64</v>
      </c>
    </row>
    <row r="4532" spans="1:25" x14ac:dyDescent="0.25">
      <c r="A4532" s="3">
        <v>720</v>
      </c>
      <c r="B4532" s="24" t="s">
        <v>4591</v>
      </c>
      <c r="C4532" s="4"/>
      <c r="D4532" s="3">
        <v>342870</v>
      </c>
      <c r="E4532" s="24"/>
      <c r="F4532" s="4" t="s">
        <v>33</v>
      </c>
      <c r="G4532" s="4" t="s">
        <v>33</v>
      </c>
      <c r="H4532" s="4" t="s">
        <v>34</v>
      </c>
      <c r="I4532" s="24" t="s">
        <v>35</v>
      </c>
      <c r="J4532" s="4" t="s">
        <v>36</v>
      </c>
      <c r="K4532" s="5">
        <v>39091.67</v>
      </c>
      <c r="L4532" s="5">
        <v>39091.67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25" t="s">
        <v>37</v>
      </c>
      <c r="S4532" s="25" t="s">
        <v>147</v>
      </c>
      <c r="T4532" s="5"/>
      <c r="U4532" s="5">
        <v>0</v>
      </c>
      <c r="V4532" s="4" t="s">
        <v>4558</v>
      </c>
      <c r="W4532" s="4" t="s">
        <v>4559</v>
      </c>
      <c r="X4532" s="4" t="s">
        <v>4558</v>
      </c>
      <c r="Y4532" s="3">
        <v>42712.6</v>
      </c>
    </row>
    <row r="4533" spans="1:25" x14ac:dyDescent="0.25">
      <c r="A4533" s="3">
        <v>720</v>
      </c>
      <c r="B4533" s="24" t="s">
        <v>4592</v>
      </c>
      <c r="C4533" s="4"/>
      <c r="D4533" s="3">
        <v>329276</v>
      </c>
      <c r="E4533" s="24"/>
      <c r="F4533" s="4" t="s">
        <v>33</v>
      </c>
      <c r="G4533" s="4" t="s">
        <v>33</v>
      </c>
      <c r="H4533" s="4" t="s">
        <v>34</v>
      </c>
      <c r="I4533" s="24" t="s">
        <v>35</v>
      </c>
      <c r="J4533" s="4" t="s">
        <v>36</v>
      </c>
      <c r="K4533" s="5">
        <v>39509.019999999997</v>
      </c>
      <c r="L4533" s="5">
        <v>39509.019999999997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25" t="s">
        <v>37</v>
      </c>
      <c r="S4533" s="25" t="s">
        <v>147</v>
      </c>
      <c r="T4533" s="5"/>
      <c r="U4533" s="5">
        <v>0</v>
      </c>
      <c r="V4533" s="4" t="s">
        <v>4558</v>
      </c>
      <c r="W4533" s="4" t="s">
        <v>4559</v>
      </c>
      <c r="X4533" s="4" t="s">
        <v>4558</v>
      </c>
      <c r="Y4533" s="3">
        <v>45700.83</v>
      </c>
    </row>
    <row r="4534" spans="1:25" x14ac:dyDescent="0.25">
      <c r="A4534" s="3">
        <v>720</v>
      </c>
      <c r="B4534" s="24" t="s">
        <v>4593</v>
      </c>
      <c r="C4534" s="4"/>
      <c r="D4534" s="3">
        <v>320708</v>
      </c>
      <c r="E4534" s="24"/>
      <c r="F4534" s="4" t="s">
        <v>33</v>
      </c>
      <c r="G4534" s="4" t="s">
        <v>33</v>
      </c>
      <c r="H4534" s="4" t="s">
        <v>34</v>
      </c>
      <c r="I4534" s="24" t="s">
        <v>35</v>
      </c>
      <c r="J4534" s="4" t="s">
        <v>36</v>
      </c>
      <c r="K4534" s="5">
        <v>24882.73</v>
      </c>
      <c r="L4534" s="5">
        <v>24882.73</v>
      </c>
      <c r="M4534" s="5">
        <v>0</v>
      </c>
      <c r="N4534" s="5">
        <v>0</v>
      </c>
      <c r="O4534" s="5">
        <v>0</v>
      </c>
      <c r="P4534" s="5">
        <v>0</v>
      </c>
      <c r="Q4534" s="5">
        <v>0</v>
      </c>
      <c r="R4534" s="25" t="s">
        <v>37</v>
      </c>
      <c r="S4534" s="25" t="s">
        <v>147</v>
      </c>
      <c r="T4534" s="5"/>
      <c r="U4534" s="5">
        <v>0</v>
      </c>
      <c r="V4534" s="4" t="s">
        <v>4558</v>
      </c>
      <c r="W4534" s="4" t="s">
        <v>4559</v>
      </c>
      <c r="X4534" s="4" t="s">
        <v>4558</v>
      </c>
      <c r="Y4534" s="3">
        <v>27287.26</v>
      </c>
    </row>
    <row r="4535" spans="1:25" x14ac:dyDescent="0.25">
      <c r="A4535" s="3">
        <v>720</v>
      </c>
      <c r="B4535" s="24" t="s">
        <v>4594</v>
      </c>
      <c r="C4535" s="4"/>
      <c r="D4535" s="3">
        <v>357605</v>
      </c>
      <c r="E4535" s="24"/>
      <c r="F4535" s="4" t="s">
        <v>33</v>
      </c>
      <c r="G4535" s="4" t="s">
        <v>33</v>
      </c>
      <c r="H4535" s="4" t="s">
        <v>34</v>
      </c>
      <c r="I4535" s="24" t="s">
        <v>35</v>
      </c>
      <c r="J4535" s="4" t="s">
        <v>36</v>
      </c>
      <c r="K4535" s="5">
        <v>69794.66</v>
      </c>
      <c r="L4535" s="5">
        <v>69794.66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25" t="s">
        <v>37</v>
      </c>
      <c r="S4535" s="25" t="s">
        <v>147</v>
      </c>
      <c r="T4535" s="5"/>
      <c r="U4535" s="5">
        <v>0</v>
      </c>
      <c r="V4535" s="4" t="s">
        <v>4558</v>
      </c>
      <c r="W4535" s="4" t="s">
        <v>4559</v>
      </c>
      <c r="X4535" s="4" t="s">
        <v>4558</v>
      </c>
      <c r="Y4535" s="3">
        <v>78196.45</v>
      </c>
    </row>
    <row r="4536" spans="1:25" x14ac:dyDescent="0.25">
      <c r="A4536" s="3">
        <v>720</v>
      </c>
      <c r="B4536" s="24" t="s">
        <v>4595</v>
      </c>
      <c r="C4536" s="4"/>
      <c r="D4536" s="3">
        <v>320674</v>
      </c>
      <c r="E4536" s="24"/>
      <c r="F4536" s="4" t="s">
        <v>33</v>
      </c>
      <c r="G4536" s="4" t="s">
        <v>33</v>
      </c>
      <c r="H4536" s="4" t="s">
        <v>34</v>
      </c>
      <c r="I4536" s="24" t="s">
        <v>35</v>
      </c>
      <c r="J4536" s="4" t="s">
        <v>36</v>
      </c>
      <c r="K4536" s="5">
        <v>551105.17000000004</v>
      </c>
      <c r="L4536" s="5">
        <v>551105.17000000004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  <c r="R4536" s="25" t="s">
        <v>37</v>
      </c>
      <c r="S4536" s="25" t="s">
        <v>147</v>
      </c>
      <c r="T4536" s="5"/>
      <c r="U4536" s="5">
        <v>0</v>
      </c>
      <c r="V4536" s="4" t="s">
        <v>4558</v>
      </c>
      <c r="W4536" s="4" t="s">
        <v>4559</v>
      </c>
      <c r="X4536" s="4" t="s">
        <v>4558</v>
      </c>
      <c r="Y4536" s="3">
        <v>599486.07999999996</v>
      </c>
    </row>
    <row r="4537" spans="1:25" x14ac:dyDescent="0.25">
      <c r="A4537" s="3">
        <v>720</v>
      </c>
      <c r="B4537" s="24" t="s">
        <v>4596</v>
      </c>
      <c r="C4537" s="4"/>
      <c r="D4537" s="3">
        <v>357286</v>
      </c>
      <c r="E4537" s="24"/>
      <c r="F4537" s="4" t="s">
        <v>33</v>
      </c>
      <c r="G4537" s="4" t="s">
        <v>33</v>
      </c>
      <c r="H4537" s="4" t="s">
        <v>34</v>
      </c>
      <c r="I4537" s="24" t="s">
        <v>35</v>
      </c>
      <c r="J4537" s="4" t="s">
        <v>36</v>
      </c>
      <c r="K4537" s="5">
        <v>31910.83</v>
      </c>
      <c r="L4537" s="5">
        <v>31910.83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25" t="s">
        <v>37</v>
      </c>
      <c r="S4537" s="25" t="s">
        <v>147</v>
      </c>
      <c r="T4537" s="5"/>
      <c r="U4537" s="5">
        <v>0</v>
      </c>
      <c r="V4537" s="4" t="s">
        <v>4558</v>
      </c>
      <c r="W4537" s="4" t="s">
        <v>4559</v>
      </c>
      <c r="X4537" s="4" t="s">
        <v>4558</v>
      </c>
      <c r="Y4537" s="3">
        <v>37635.440000000002</v>
      </c>
    </row>
    <row r="4538" spans="1:25" x14ac:dyDescent="0.25">
      <c r="A4538" s="3">
        <v>720</v>
      </c>
      <c r="B4538" s="24" t="s">
        <v>4597</v>
      </c>
      <c r="C4538" s="4"/>
      <c r="D4538" s="3">
        <v>333441</v>
      </c>
      <c r="E4538" s="24"/>
      <c r="F4538" s="4" t="s">
        <v>33</v>
      </c>
      <c r="G4538" s="4" t="s">
        <v>33</v>
      </c>
      <c r="H4538" s="4" t="s">
        <v>34</v>
      </c>
      <c r="I4538" s="24" t="s">
        <v>35</v>
      </c>
      <c r="J4538" s="4" t="s">
        <v>36</v>
      </c>
      <c r="K4538" s="5">
        <v>49810.38</v>
      </c>
      <c r="L4538" s="5">
        <v>49810.38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25" t="s">
        <v>37</v>
      </c>
      <c r="S4538" s="25" t="s">
        <v>147</v>
      </c>
      <c r="T4538" s="5"/>
      <c r="U4538" s="5">
        <v>0</v>
      </c>
      <c r="V4538" s="4" t="s">
        <v>4558</v>
      </c>
      <c r="W4538" s="4" t="s">
        <v>4559</v>
      </c>
      <c r="X4538" s="4" t="s">
        <v>4558</v>
      </c>
      <c r="Y4538" s="3">
        <v>57925.62</v>
      </c>
    </row>
    <row r="4539" spans="1:25" x14ac:dyDescent="0.25">
      <c r="A4539" s="3">
        <v>720</v>
      </c>
      <c r="B4539" s="24" t="s">
        <v>4598</v>
      </c>
      <c r="C4539" s="4"/>
      <c r="D4539" s="3">
        <v>334899</v>
      </c>
      <c r="E4539" s="24"/>
      <c r="F4539" s="4" t="s">
        <v>33</v>
      </c>
      <c r="G4539" s="4" t="s">
        <v>33</v>
      </c>
      <c r="H4539" s="4" t="s">
        <v>34</v>
      </c>
      <c r="I4539" s="24" t="s">
        <v>35</v>
      </c>
      <c r="J4539" s="4" t="s">
        <v>36</v>
      </c>
      <c r="K4539" s="5">
        <v>55888.22</v>
      </c>
      <c r="L4539" s="5">
        <v>55888.22</v>
      </c>
      <c r="M4539" s="5">
        <v>0</v>
      </c>
      <c r="N4539" s="5">
        <v>0</v>
      </c>
      <c r="O4539" s="5">
        <v>0</v>
      </c>
      <c r="P4539" s="5">
        <v>55888.22</v>
      </c>
      <c r="Q4539" s="5">
        <v>55888.22</v>
      </c>
      <c r="R4539" s="25" t="s">
        <v>102</v>
      </c>
      <c r="S4539" s="25" t="s">
        <v>147</v>
      </c>
      <c r="T4539" s="5"/>
      <c r="U4539" s="5">
        <v>0</v>
      </c>
      <c r="V4539" s="4" t="s">
        <v>4558</v>
      </c>
      <c r="W4539" s="4" t="s">
        <v>4559</v>
      </c>
      <c r="X4539" s="4" t="s">
        <v>4558</v>
      </c>
      <c r="Y4539" s="3">
        <v>65620.94</v>
      </c>
    </row>
    <row r="4540" spans="1:25" x14ac:dyDescent="0.25">
      <c r="A4540" s="3">
        <v>720</v>
      </c>
      <c r="B4540" s="24" t="s">
        <v>4599</v>
      </c>
      <c r="C4540" s="4"/>
      <c r="D4540" s="3">
        <v>320695</v>
      </c>
      <c r="E4540" s="24"/>
      <c r="F4540" s="4" t="s">
        <v>43</v>
      </c>
      <c r="G4540" s="4" t="s">
        <v>33</v>
      </c>
      <c r="H4540" s="4" t="s">
        <v>34</v>
      </c>
      <c r="I4540" s="24" t="s">
        <v>35</v>
      </c>
      <c r="J4540" s="4" t="s">
        <v>36</v>
      </c>
      <c r="K4540" s="5">
        <v>1843.44</v>
      </c>
      <c r="L4540" s="5">
        <v>1843.44</v>
      </c>
      <c r="M4540" s="5">
        <v>0</v>
      </c>
      <c r="N4540" s="5">
        <v>0</v>
      </c>
      <c r="O4540" s="5">
        <v>0</v>
      </c>
      <c r="P4540" s="5">
        <v>0</v>
      </c>
      <c r="Q4540" s="5">
        <v>0</v>
      </c>
      <c r="R4540" s="25" t="s">
        <v>37</v>
      </c>
      <c r="S4540" s="25" t="s">
        <v>147</v>
      </c>
      <c r="T4540" s="5"/>
      <c r="U4540" s="5">
        <v>0</v>
      </c>
      <c r="V4540" s="4" t="s">
        <v>4558</v>
      </c>
      <c r="W4540" s="4" t="s">
        <v>4559</v>
      </c>
      <c r="X4540" s="4" t="s">
        <v>4558</v>
      </c>
      <c r="Y4540" s="3">
        <v>1843.44</v>
      </c>
    </row>
    <row r="4541" spans="1:25" x14ac:dyDescent="0.25">
      <c r="A4541" s="3">
        <v>720</v>
      </c>
      <c r="B4541" s="24" t="s">
        <v>4600</v>
      </c>
      <c r="C4541" s="4"/>
      <c r="D4541" s="3">
        <v>337047</v>
      </c>
      <c r="E4541" s="24"/>
      <c r="F4541" s="4" t="s">
        <v>33</v>
      </c>
      <c r="G4541" s="4" t="s">
        <v>33</v>
      </c>
      <c r="H4541" s="4" t="s">
        <v>34</v>
      </c>
      <c r="I4541" s="24" t="s">
        <v>35</v>
      </c>
      <c r="J4541" s="4" t="s">
        <v>36</v>
      </c>
      <c r="K4541" s="5">
        <v>54791.7</v>
      </c>
      <c r="L4541" s="5">
        <v>54791.7</v>
      </c>
      <c r="M4541" s="5">
        <v>0</v>
      </c>
      <c r="N4541" s="5">
        <v>0</v>
      </c>
      <c r="O4541" s="5">
        <v>0</v>
      </c>
      <c r="P4541" s="5">
        <v>0</v>
      </c>
      <c r="Q4541" s="5">
        <v>0</v>
      </c>
      <c r="R4541" s="25" t="s">
        <v>37</v>
      </c>
      <c r="S4541" s="25" t="s">
        <v>147</v>
      </c>
      <c r="T4541" s="5"/>
      <c r="U4541" s="5">
        <v>0</v>
      </c>
      <c r="V4541" s="4" t="s">
        <v>4558</v>
      </c>
      <c r="W4541" s="4" t="s">
        <v>4559</v>
      </c>
      <c r="X4541" s="4" t="s">
        <v>4558</v>
      </c>
      <c r="Y4541" s="3">
        <v>57837.7</v>
      </c>
    </row>
    <row r="4542" spans="1:25" x14ac:dyDescent="0.25">
      <c r="A4542" s="3">
        <v>720</v>
      </c>
      <c r="B4542" s="24" t="s">
        <v>4601</v>
      </c>
      <c r="C4542" s="4"/>
      <c r="D4542" s="3">
        <v>341712</v>
      </c>
      <c r="E4542" s="24"/>
      <c r="F4542" s="4" t="s">
        <v>33</v>
      </c>
      <c r="G4542" s="4" t="s">
        <v>33</v>
      </c>
      <c r="H4542" s="4" t="s">
        <v>34</v>
      </c>
      <c r="I4542" s="24" t="s">
        <v>35</v>
      </c>
      <c r="J4542" s="4" t="s">
        <v>36</v>
      </c>
      <c r="K4542" s="5">
        <v>150106.04999999999</v>
      </c>
      <c r="L4542" s="5">
        <v>150106.04999999999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25" t="s">
        <v>37</v>
      </c>
      <c r="S4542" s="25" t="s">
        <v>147</v>
      </c>
      <c r="T4542" s="5"/>
      <c r="U4542" s="5">
        <v>0</v>
      </c>
      <c r="V4542" s="4" t="s">
        <v>4558</v>
      </c>
      <c r="W4542" s="4" t="s">
        <v>4559</v>
      </c>
      <c r="X4542" s="4" t="s">
        <v>4558</v>
      </c>
      <c r="Y4542" s="3">
        <v>169739.35</v>
      </c>
    </row>
    <row r="4543" spans="1:25" x14ac:dyDescent="0.25">
      <c r="A4543" s="3">
        <v>720</v>
      </c>
      <c r="B4543" s="24" t="s">
        <v>4602</v>
      </c>
      <c r="C4543" s="4"/>
      <c r="D4543" s="3">
        <v>320695</v>
      </c>
      <c r="E4543" s="24"/>
      <c r="F4543" s="4" t="s">
        <v>43</v>
      </c>
      <c r="G4543" s="4" t="s">
        <v>33</v>
      </c>
      <c r="H4543" s="4" t="s">
        <v>34</v>
      </c>
      <c r="I4543" s="24" t="s">
        <v>35</v>
      </c>
      <c r="J4543" s="4" t="s">
        <v>36</v>
      </c>
      <c r="K4543" s="5">
        <v>15557.97</v>
      </c>
      <c r="L4543" s="5">
        <v>15557.97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25" t="s">
        <v>37</v>
      </c>
      <c r="S4543" s="25" t="s">
        <v>147</v>
      </c>
      <c r="T4543" s="5"/>
      <c r="U4543" s="5">
        <v>0</v>
      </c>
      <c r="V4543" s="4" t="s">
        <v>4558</v>
      </c>
      <c r="W4543" s="4" t="s">
        <v>4559</v>
      </c>
      <c r="X4543" s="4" t="s">
        <v>4558</v>
      </c>
      <c r="Y4543" s="3">
        <v>16279.86</v>
      </c>
    </row>
    <row r="4544" spans="1:25" x14ac:dyDescent="0.25">
      <c r="A4544" s="3">
        <v>720</v>
      </c>
      <c r="B4544" s="24" t="s">
        <v>4603</v>
      </c>
      <c r="C4544" s="4"/>
      <c r="D4544" s="3">
        <v>320674</v>
      </c>
      <c r="E4544" s="24"/>
      <c r="F4544" s="4" t="s">
        <v>33</v>
      </c>
      <c r="G4544" s="4" t="s">
        <v>33</v>
      </c>
      <c r="H4544" s="4" t="s">
        <v>34</v>
      </c>
      <c r="I4544" s="24" t="s">
        <v>35</v>
      </c>
      <c r="J4544" s="4" t="s">
        <v>36</v>
      </c>
      <c r="K4544" s="5">
        <v>153213.10999999999</v>
      </c>
      <c r="L4544" s="5">
        <v>153213.10999999999</v>
      </c>
      <c r="M4544" s="5">
        <v>0</v>
      </c>
      <c r="N4544" s="5">
        <v>0</v>
      </c>
      <c r="O4544" s="5">
        <v>0</v>
      </c>
      <c r="P4544" s="5">
        <v>0</v>
      </c>
      <c r="Q4544" s="5">
        <v>0</v>
      </c>
      <c r="R4544" s="25" t="s">
        <v>37</v>
      </c>
      <c r="S4544" s="25" t="s">
        <v>147</v>
      </c>
      <c r="T4544" s="5"/>
      <c r="U4544" s="5">
        <v>0</v>
      </c>
      <c r="V4544" s="4" t="s">
        <v>4558</v>
      </c>
      <c r="W4544" s="4" t="s">
        <v>4559</v>
      </c>
      <c r="X4544" s="4" t="s">
        <v>4558</v>
      </c>
      <c r="Y4544" s="3">
        <v>159212.46</v>
      </c>
    </row>
    <row r="4545" spans="1:25" x14ac:dyDescent="0.25">
      <c r="A4545" s="3">
        <v>720</v>
      </c>
      <c r="B4545" s="24" t="s">
        <v>4604</v>
      </c>
      <c r="C4545" s="4"/>
      <c r="D4545" s="3">
        <v>320695</v>
      </c>
      <c r="E4545" s="24"/>
      <c r="F4545" s="4" t="s">
        <v>43</v>
      </c>
      <c r="G4545" s="4" t="s">
        <v>33</v>
      </c>
      <c r="H4545" s="4" t="s">
        <v>34</v>
      </c>
      <c r="I4545" s="24" t="s">
        <v>35</v>
      </c>
      <c r="J4545" s="4" t="s">
        <v>36</v>
      </c>
      <c r="K4545" s="5">
        <v>22048.54</v>
      </c>
      <c r="L4545" s="5">
        <v>22048.54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25" t="s">
        <v>37</v>
      </c>
      <c r="S4545" s="25" t="s">
        <v>147</v>
      </c>
      <c r="T4545" s="5"/>
      <c r="U4545" s="5">
        <v>0</v>
      </c>
      <c r="V4545" s="4" t="s">
        <v>4558</v>
      </c>
      <c r="W4545" s="4" t="s">
        <v>4559</v>
      </c>
      <c r="X4545" s="4" t="s">
        <v>4558</v>
      </c>
      <c r="Y4545" s="3">
        <v>22840</v>
      </c>
    </row>
    <row r="4546" spans="1:25" x14ac:dyDescent="0.25">
      <c r="A4546" s="3">
        <v>720</v>
      </c>
      <c r="B4546" s="24" t="s">
        <v>4605</v>
      </c>
      <c r="C4546" s="4"/>
      <c r="D4546" s="3">
        <v>320695</v>
      </c>
      <c r="E4546" s="24"/>
      <c r="F4546" s="4" t="s">
        <v>43</v>
      </c>
      <c r="G4546" s="4" t="s">
        <v>33</v>
      </c>
      <c r="H4546" s="4" t="s">
        <v>34</v>
      </c>
      <c r="I4546" s="24" t="s">
        <v>35</v>
      </c>
      <c r="J4546" s="4" t="s">
        <v>36</v>
      </c>
      <c r="K4546" s="5">
        <v>17835.57</v>
      </c>
      <c r="L4546" s="5">
        <v>17835.57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25" t="s">
        <v>37</v>
      </c>
      <c r="S4546" s="25" t="s">
        <v>147</v>
      </c>
      <c r="T4546" s="5"/>
      <c r="U4546" s="5">
        <v>0</v>
      </c>
      <c r="V4546" s="4" t="s">
        <v>4558</v>
      </c>
      <c r="W4546" s="4" t="s">
        <v>4559</v>
      </c>
      <c r="X4546" s="4" t="s">
        <v>4558</v>
      </c>
      <c r="Y4546" s="3">
        <v>18626.96</v>
      </c>
    </row>
    <row r="4547" spans="1:25" x14ac:dyDescent="0.25">
      <c r="A4547" s="3">
        <v>720</v>
      </c>
      <c r="B4547" s="24" t="s">
        <v>4606</v>
      </c>
      <c r="C4547" s="4"/>
      <c r="D4547" s="3">
        <v>320648</v>
      </c>
      <c r="E4547" s="24"/>
      <c r="F4547" s="4" t="s">
        <v>33</v>
      </c>
      <c r="G4547" s="4" t="s">
        <v>33</v>
      </c>
      <c r="H4547" s="4" t="s">
        <v>34</v>
      </c>
      <c r="I4547" s="24" t="s">
        <v>35</v>
      </c>
      <c r="J4547" s="4" t="s">
        <v>36</v>
      </c>
      <c r="K4547" s="5">
        <v>116193.34</v>
      </c>
      <c r="L4547" s="5">
        <v>116193.34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25" t="s">
        <v>37</v>
      </c>
      <c r="S4547" s="25" t="s">
        <v>147</v>
      </c>
      <c r="T4547" s="5"/>
      <c r="U4547" s="5">
        <v>0</v>
      </c>
      <c r="V4547" s="4" t="s">
        <v>4558</v>
      </c>
      <c r="W4547" s="4" t="s">
        <v>4559</v>
      </c>
      <c r="X4547" s="4" t="s">
        <v>4558</v>
      </c>
      <c r="Y4547" s="3">
        <v>135927.07</v>
      </c>
    </row>
    <row r="4548" spans="1:25" x14ac:dyDescent="0.25">
      <c r="A4548" s="3">
        <v>720</v>
      </c>
      <c r="B4548" s="24" t="s">
        <v>4607</v>
      </c>
      <c r="C4548" s="4"/>
      <c r="D4548" s="3">
        <v>351411</v>
      </c>
      <c r="E4548" s="24"/>
      <c r="F4548" s="4" t="s">
        <v>33</v>
      </c>
      <c r="G4548" s="4" t="s">
        <v>33</v>
      </c>
      <c r="H4548" s="4" t="s">
        <v>34</v>
      </c>
      <c r="I4548" s="24" t="s">
        <v>35</v>
      </c>
      <c r="J4548" s="4" t="s">
        <v>36</v>
      </c>
      <c r="K4548" s="5">
        <v>31783.96</v>
      </c>
      <c r="L4548" s="5">
        <v>31783.96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25" t="s">
        <v>37</v>
      </c>
      <c r="S4548" s="25" t="s">
        <v>147</v>
      </c>
      <c r="T4548" s="5"/>
      <c r="U4548" s="5">
        <v>0</v>
      </c>
      <c r="V4548" s="4" t="s">
        <v>4558</v>
      </c>
      <c r="W4548" s="4" t="s">
        <v>4559</v>
      </c>
      <c r="X4548" s="4" t="s">
        <v>4558</v>
      </c>
      <c r="Y4548" s="3">
        <v>35321.22</v>
      </c>
    </row>
    <row r="4549" spans="1:25" x14ac:dyDescent="0.25">
      <c r="A4549" s="3">
        <v>720</v>
      </c>
      <c r="B4549" s="24" t="s">
        <v>4608</v>
      </c>
      <c r="C4549" s="4"/>
      <c r="D4549" s="3">
        <v>311212</v>
      </c>
      <c r="E4549" s="24"/>
      <c r="F4549" s="4" t="s">
        <v>33</v>
      </c>
      <c r="G4549" s="4" t="s">
        <v>33</v>
      </c>
      <c r="H4549" s="4" t="s">
        <v>34</v>
      </c>
      <c r="I4549" s="24" t="s">
        <v>35</v>
      </c>
      <c r="J4549" s="4" t="s">
        <v>36</v>
      </c>
      <c r="K4549" s="5">
        <v>80871.86</v>
      </c>
      <c r="L4549" s="5">
        <v>80871.86</v>
      </c>
      <c r="M4549" s="5">
        <v>0</v>
      </c>
      <c r="N4549" s="5">
        <v>0</v>
      </c>
      <c r="O4549" s="5">
        <v>0</v>
      </c>
      <c r="P4549" s="5">
        <v>0</v>
      </c>
      <c r="Q4549" s="5">
        <v>0</v>
      </c>
      <c r="R4549" s="25" t="s">
        <v>37</v>
      </c>
      <c r="S4549" s="25" t="s">
        <v>147</v>
      </c>
      <c r="T4549" s="5"/>
      <c r="U4549" s="5">
        <v>0</v>
      </c>
      <c r="V4549" s="4" t="s">
        <v>4558</v>
      </c>
      <c r="W4549" s="4" t="s">
        <v>4559</v>
      </c>
      <c r="X4549" s="4" t="s">
        <v>4558</v>
      </c>
      <c r="Y4549" s="3">
        <v>88154.34</v>
      </c>
    </row>
    <row r="4550" spans="1:25" x14ac:dyDescent="0.25">
      <c r="A4550" s="3">
        <v>720</v>
      </c>
      <c r="B4550" s="24" t="s">
        <v>4609</v>
      </c>
      <c r="C4550" s="4"/>
      <c r="D4550" s="3">
        <v>351393</v>
      </c>
      <c r="E4550" s="24"/>
      <c r="F4550" s="4" t="s">
        <v>33</v>
      </c>
      <c r="G4550" s="4" t="s">
        <v>33</v>
      </c>
      <c r="H4550" s="4" t="s">
        <v>34</v>
      </c>
      <c r="I4550" s="24" t="s">
        <v>35</v>
      </c>
      <c r="J4550" s="4" t="s">
        <v>36</v>
      </c>
      <c r="K4550" s="5">
        <v>246228.53</v>
      </c>
      <c r="L4550" s="5">
        <v>246228.53</v>
      </c>
      <c r="M4550" s="5">
        <v>0</v>
      </c>
      <c r="N4550" s="5">
        <v>0</v>
      </c>
      <c r="O4550" s="5">
        <v>246228.53</v>
      </c>
      <c r="P4550" s="5">
        <v>0</v>
      </c>
      <c r="Q4550" s="5">
        <v>246228.53</v>
      </c>
      <c r="R4550" s="25" t="s">
        <v>86</v>
      </c>
      <c r="S4550" s="25" t="s">
        <v>147</v>
      </c>
      <c r="T4550" s="5"/>
      <c r="U4550" s="5">
        <v>0</v>
      </c>
      <c r="V4550" s="4" t="s">
        <v>4558</v>
      </c>
      <c r="W4550" s="4" t="s">
        <v>4559</v>
      </c>
      <c r="X4550" s="4" t="s">
        <v>4558</v>
      </c>
      <c r="Y4550" s="3">
        <v>292392.05</v>
      </c>
    </row>
    <row r="4551" spans="1:25" x14ac:dyDescent="0.25">
      <c r="A4551" s="3">
        <v>720</v>
      </c>
      <c r="B4551" s="24" t="s">
        <v>4610</v>
      </c>
      <c r="C4551" s="4"/>
      <c r="D4551" s="3">
        <v>324276</v>
      </c>
      <c r="E4551" s="24"/>
      <c r="F4551" s="4" t="s">
        <v>33</v>
      </c>
      <c r="G4551" s="4" t="s">
        <v>33</v>
      </c>
      <c r="H4551" s="4" t="s">
        <v>34</v>
      </c>
      <c r="I4551" s="24" t="s">
        <v>209</v>
      </c>
      <c r="J4551" s="4" t="s">
        <v>36</v>
      </c>
      <c r="K4551" s="5">
        <v>43020.65</v>
      </c>
      <c r="L4551" s="5">
        <v>43020.65</v>
      </c>
      <c r="M4551" s="5">
        <v>0</v>
      </c>
      <c r="N4551" s="5">
        <v>0</v>
      </c>
      <c r="O4551" s="5">
        <v>43020.65</v>
      </c>
      <c r="P4551" s="5">
        <v>0</v>
      </c>
      <c r="Q4551" s="5">
        <v>43020.65</v>
      </c>
      <c r="R4551" s="25" t="s">
        <v>86</v>
      </c>
      <c r="S4551" s="25" t="s">
        <v>147</v>
      </c>
      <c r="T4551" s="5"/>
      <c r="U4551" s="5">
        <v>0</v>
      </c>
      <c r="V4551" s="4" t="s">
        <v>4558</v>
      </c>
      <c r="W4551" s="4" t="s">
        <v>4559</v>
      </c>
      <c r="X4551" s="4" t="s">
        <v>4558</v>
      </c>
      <c r="Y4551" s="3">
        <v>45124.42</v>
      </c>
    </row>
    <row r="4552" spans="1:25" x14ac:dyDescent="0.25">
      <c r="A4552" s="3">
        <v>720</v>
      </c>
      <c r="B4552" s="24" t="s">
        <v>4611</v>
      </c>
      <c r="C4552" s="4"/>
      <c r="D4552" s="3">
        <v>341814</v>
      </c>
      <c r="E4552" s="24"/>
      <c r="F4552" s="4" t="s">
        <v>33</v>
      </c>
      <c r="G4552" s="4" t="s">
        <v>33</v>
      </c>
      <c r="H4552" s="4" t="s">
        <v>34</v>
      </c>
      <c r="I4552" s="24" t="s">
        <v>35</v>
      </c>
      <c r="J4552" s="4" t="s">
        <v>36</v>
      </c>
      <c r="K4552" s="5">
        <v>130595.03</v>
      </c>
      <c r="L4552" s="5">
        <v>130595.03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25" t="s">
        <v>37</v>
      </c>
      <c r="S4552" s="25" t="s">
        <v>147</v>
      </c>
      <c r="T4552" s="5"/>
      <c r="U4552" s="5">
        <v>0</v>
      </c>
      <c r="V4552" s="4" t="s">
        <v>4558</v>
      </c>
      <c r="W4552" s="4" t="s">
        <v>4559</v>
      </c>
      <c r="X4552" s="4" t="s">
        <v>4558</v>
      </c>
      <c r="Y4552" s="3">
        <v>151681.60000000001</v>
      </c>
    </row>
    <row r="4553" spans="1:25" x14ac:dyDescent="0.25">
      <c r="A4553" s="3">
        <v>720</v>
      </c>
      <c r="B4553" s="24" t="s">
        <v>4612</v>
      </c>
      <c r="C4553" s="4"/>
      <c r="D4553" s="3">
        <v>337990</v>
      </c>
      <c r="E4553" s="24"/>
      <c r="F4553" s="4" t="s">
        <v>33</v>
      </c>
      <c r="G4553" s="4" t="s">
        <v>33</v>
      </c>
      <c r="H4553" s="4" t="s">
        <v>34</v>
      </c>
      <c r="I4553" s="24" t="s">
        <v>35</v>
      </c>
      <c r="J4553" s="4" t="s">
        <v>36</v>
      </c>
      <c r="K4553" s="5">
        <v>51218.92</v>
      </c>
      <c r="L4553" s="5">
        <v>51218.92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25" t="s">
        <v>37</v>
      </c>
      <c r="S4553" s="25" t="s">
        <v>147</v>
      </c>
      <c r="T4553" s="5"/>
      <c r="U4553" s="5">
        <v>0</v>
      </c>
      <c r="V4553" s="4" t="s">
        <v>4558</v>
      </c>
      <c r="W4553" s="4" t="s">
        <v>4559</v>
      </c>
      <c r="X4553" s="4" t="s">
        <v>4558</v>
      </c>
      <c r="Y4553" s="3">
        <v>54224.639999999999</v>
      </c>
    </row>
    <row r="4554" spans="1:25" x14ac:dyDescent="0.25">
      <c r="A4554" s="3">
        <v>720</v>
      </c>
      <c r="B4554" s="24" t="s">
        <v>4613</v>
      </c>
      <c r="C4554" s="4"/>
      <c r="D4554" s="3">
        <v>337131</v>
      </c>
      <c r="E4554" s="24"/>
      <c r="F4554" s="4" t="s">
        <v>33</v>
      </c>
      <c r="G4554" s="4" t="s">
        <v>33</v>
      </c>
      <c r="H4554" s="4" t="s">
        <v>34</v>
      </c>
      <c r="I4554" s="24" t="s">
        <v>35</v>
      </c>
      <c r="J4554" s="4" t="s">
        <v>36</v>
      </c>
      <c r="K4554" s="5">
        <v>52565.31</v>
      </c>
      <c r="L4554" s="5">
        <v>52565.31</v>
      </c>
      <c r="M4554" s="5">
        <v>0</v>
      </c>
      <c r="N4554" s="5">
        <v>0</v>
      </c>
      <c r="O4554" s="5">
        <v>0</v>
      </c>
      <c r="P4554" s="5">
        <v>0</v>
      </c>
      <c r="Q4554" s="5">
        <v>0</v>
      </c>
      <c r="R4554" s="25" t="s">
        <v>37</v>
      </c>
      <c r="S4554" s="25" t="s">
        <v>147</v>
      </c>
      <c r="T4554" s="5"/>
      <c r="U4554" s="5">
        <v>0</v>
      </c>
      <c r="V4554" s="4" t="s">
        <v>4558</v>
      </c>
      <c r="W4554" s="4" t="s">
        <v>4559</v>
      </c>
      <c r="X4554" s="4" t="s">
        <v>4558</v>
      </c>
      <c r="Y4554" s="3">
        <v>55570.3</v>
      </c>
    </row>
    <row r="4555" spans="1:25" x14ac:dyDescent="0.25">
      <c r="A4555" s="3">
        <v>720</v>
      </c>
      <c r="B4555" s="24" t="s">
        <v>4614</v>
      </c>
      <c r="C4555" s="4"/>
      <c r="D4555" s="3">
        <v>348730</v>
      </c>
      <c r="E4555" s="24"/>
      <c r="F4555" s="4" t="s">
        <v>33</v>
      </c>
      <c r="G4555" s="4" t="s">
        <v>33</v>
      </c>
      <c r="H4555" s="4" t="s">
        <v>34</v>
      </c>
      <c r="I4555" s="24" t="s">
        <v>35</v>
      </c>
      <c r="J4555" s="4" t="s">
        <v>36</v>
      </c>
      <c r="K4555" s="5">
        <v>47761.05</v>
      </c>
      <c r="L4555" s="5">
        <v>47761.05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25" t="s">
        <v>37</v>
      </c>
      <c r="S4555" s="25" t="s">
        <v>147</v>
      </c>
      <c r="T4555" s="5"/>
      <c r="U4555" s="5">
        <v>0</v>
      </c>
      <c r="V4555" s="4" t="s">
        <v>4558</v>
      </c>
      <c r="W4555" s="4" t="s">
        <v>4559</v>
      </c>
      <c r="X4555" s="4" t="s">
        <v>4558</v>
      </c>
      <c r="Y4555" s="3">
        <v>56944.25</v>
      </c>
    </row>
    <row r="4556" spans="1:25" x14ac:dyDescent="0.25">
      <c r="A4556" s="3">
        <v>720</v>
      </c>
      <c r="B4556" s="24" t="s">
        <v>4615</v>
      </c>
      <c r="C4556" s="4"/>
      <c r="D4556" s="3">
        <v>309462</v>
      </c>
      <c r="E4556" s="24"/>
      <c r="F4556" s="4" t="s">
        <v>33</v>
      </c>
      <c r="G4556" s="4" t="s">
        <v>33</v>
      </c>
      <c r="H4556" s="4" t="s">
        <v>34</v>
      </c>
      <c r="I4556" s="24" t="s">
        <v>35</v>
      </c>
      <c r="J4556" s="4" t="s">
        <v>36</v>
      </c>
      <c r="K4556" s="5">
        <v>1265387.1599999999</v>
      </c>
      <c r="L4556" s="5">
        <v>1265387.1599999999</v>
      </c>
      <c r="M4556" s="5">
        <v>0</v>
      </c>
      <c r="N4556" s="5">
        <v>0</v>
      </c>
      <c r="O4556" s="5">
        <v>0</v>
      </c>
      <c r="P4556" s="5">
        <v>0</v>
      </c>
      <c r="Q4556" s="5">
        <v>0</v>
      </c>
      <c r="R4556" s="25" t="s">
        <v>37</v>
      </c>
      <c r="S4556" s="25" t="s">
        <v>147</v>
      </c>
      <c r="T4556" s="5"/>
      <c r="U4556" s="5">
        <v>0</v>
      </c>
      <c r="V4556" s="4" t="s">
        <v>4558</v>
      </c>
      <c r="W4556" s="4" t="s">
        <v>4559</v>
      </c>
      <c r="X4556" s="4" t="s">
        <v>4558</v>
      </c>
      <c r="Y4556" s="3">
        <v>1376313.45</v>
      </c>
    </row>
    <row r="4557" spans="1:25" x14ac:dyDescent="0.25">
      <c r="A4557" s="3">
        <v>720</v>
      </c>
      <c r="B4557" s="24" t="s">
        <v>4616</v>
      </c>
      <c r="C4557" s="4"/>
      <c r="D4557" s="3">
        <v>342150</v>
      </c>
      <c r="E4557" s="24"/>
      <c r="F4557" s="4" t="s">
        <v>33</v>
      </c>
      <c r="G4557" s="4" t="s">
        <v>33</v>
      </c>
      <c r="H4557" s="4" t="s">
        <v>34</v>
      </c>
      <c r="I4557" s="24" t="s">
        <v>35</v>
      </c>
      <c r="J4557" s="4" t="s">
        <v>36</v>
      </c>
      <c r="K4557" s="5">
        <v>92483.58</v>
      </c>
      <c r="L4557" s="5">
        <v>92483.58</v>
      </c>
      <c r="M4557" s="5">
        <v>0</v>
      </c>
      <c r="N4557" s="5">
        <v>92483.58</v>
      </c>
      <c r="O4557" s="5">
        <v>0</v>
      </c>
      <c r="P4557" s="5">
        <v>0</v>
      </c>
      <c r="Q4557" s="5">
        <v>92483.58</v>
      </c>
      <c r="R4557" s="25" t="s">
        <v>119</v>
      </c>
      <c r="S4557" s="25" t="s">
        <v>147</v>
      </c>
      <c r="T4557" s="5"/>
      <c r="U4557" s="5">
        <v>0</v>
      </c>
      <c r="V4557" s="4" t="s">
        <v>4558</v>
      </c>
      <c r="W4557" s="4" t="s">
        <v>4559</v>
      </c>
      <c r="X4557" s="4" t="s">
        <v>4558</v>
      </c>
      <c r="Y4557" s="3">
        <v>108055.66</v>
      </c>
    </row>
    <row r="4558" spans="1:25" x14ac:dyDescent="0.25">
      <c r="A4558" s="3">
        <v>720</v>
      </c>
      <c r="B4558" s="24" t="s">
        <v>4617</v>
      </c>
      <c r="C4558" s="4"/>
      <c r="D4558" s="3">
        <v>348660</v>
      </c>
      <c r="E4558" s="24"/>
      <c r="F4558" s="4" t="s">
        <v>33</v>
      </c>
      <c r="G4558" s="4" t="s">
        <v>33</v>
      </c>
      <c r="H4558" s="4" t="s">
        <v>34</v>
      </c>
      <c r="I4558" s="24" t="s">
        <v>35</v>
      </c>
      <c r="J4558" s="4" t="s">
        <v>36</v>
      </c>
      <c r="K4558" s="5">
        <v>62308.74</v>
      </c>
      <c r="L4558" s="5">
        <v>62308.74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25" t="s">
        <v>37</v>
      </c>
      <c r="S4558" s="25" t="s">
        <v>147</v>
      </c>
      <c r="T4558" s="5"/>
      <c r="U4558" s="5">
        <v>0</v>
      </c>
      <c r="V4558" s="4" t="s">
        <v>4558</v>
      </c>
      <c r="W4558" s="4" t="s">
        <v>4559</v>
      </c>
      <c r="X4558" s="4" t="s">
        <v>4558</v>
      </c>
      <c r="Y4558" s="3">
        <v>71225.14</v>
      </c>
    </row>
    <row r="4559" spans="1:25" x14ac:dyDescent="0.25">
      <c r="A4559" s="3">
        <v>720</v>
      </c>
      <c r="B4559" s="24" t="s">
        <v>4618</v>
      </c>
      <c r="C4559" s="4"/>
      <c r="D4559" s="3">
        <v>334168</v>
      </c>
      <c r="E4559" s="24"/>
      <c r="F4559" s="4" t="s">
        <v>33</v>
      </c>
      <c r="G4559" s="4" t="s">
        <v>33</v>
      </c>
      <c r="H4559" s="4" t="s">
        <v>34</v>
      </c>
      <c r="I4559" s="24" t="s">
        <v>35</v>
      </c>
      <c r="J4559" s="4" t="s">
        <v>36</v>
      </c>
      <c r="K4559" s="5">
        <v>77668.009999999995</v>
      </c>
      <c r="L4559" s="5">
        <v>77668.009999999995</v>
      </c>
      <c r="M4559" s="5">
        <v>0</v>
      </c>
      <c r="N4559" s="5">
        <v>0</v>
      </c>
      <c r="O4559" s="5">
        <v>0</v>
      </c>
      <c r="P4559" s="5">
        <v>77668.009999999995</v>
      </c>
      <c r="Q4559" s="5">
        <v>77668.009999999995</v>
      </c>
      <c r="R4559" s="25" t="s">
        <v>102</v>
      </c>
      <c r="S4559" s="25" t="s">
        <v>147</v>
      </c>
      <c r="T4559" s="5"/>
      <c r="U4559" s="5">
        <v>0</v>
      </c>
      <c r="V4559" s="4" t="s">
        <v>4558</v>
      </c>
      <c r="W4559" s="4" t="s">
        <v>4559</v>
      </c>
      <c r="X4559" s="4" t="s">
        <v>4558</v>
      </c>
      <c r="Y4559" s="3">
        <v>90903.49</v>
      </c>
    </row>
    <row r="4560" spans="1:25" x14ac:dyDescent="0.25">
      <c r="A4560" s="3">
        <v>720</v>
      </c>
      <c r="B4560" s="24" t="s">
        <v>4619</v>
      </c>
      <c r="C4560" s="4"/>
      <c r="D4560" s="3">
        <v>349027</v>
      </c>
      <c r="E4560" s="24"/>
      <c r="F4560" s="4" t="s">
        <v>33</v>
      </c>
      <c r="G4560" s="4" t="s">
        <v>33</v>
      </c>
      <c r="H4560" s="4" t="s">
        <v>34</v>
      </c>
      <c r="I4560" s="24" t="s">
        <v>35</v>
      </c>
      <c r="J4560" s="4" t="s">
        <v>36</v>
      </c>
      <c r="K4560" s="5">
        <v>70415.12</v>
      </c>
      <c r="L4560" s="5">
        <v>70415.12</v>
      </c>
      <c r="M4560" s="5">
        <v>0</v>
      </c>
      <c r="N4560" s="5">
        <v>0</v>
      </c>
      <c r="O4560" s="5">
        <v>0</v>
      </c>
      <c r="P4560" s="5">
        <v>0</v>
      </c>
      <c r="Q4560" s="5">
        <v>0</v>
      </c>
      <c r="R4560" s="25" t="s">
        <v>37</v>
      </c>
      <c r="S4560" s="25" t="s">
        <v>147</v>
      </c>
      <c r="T4560" s="5"/>
      <c r="U4560" s="5">
        <v>0</v>
      </c>
      <c r="V4560" s="4" t="s">
        <v>4558</v>
      </c>
      <c r="W4560" s="4" t="s">
        <v>4559</v>
      </c>
      <c r="X4560" s="4" t="s">
        <v>4558</v>
      </c>
      <c r="Y4560" s="3">
        <v>83665.119999999995</v>
      </c>
    </row>
    <row r="4561" spans="1:25" x14ac:dyDescent="0.25">
      <c r="A4561" s="3">
        <v>720</v>
      </c>
      <c r="B4561" s="24" t="s">
        <v>4620</v>
      </c>
      <c r="C4561" s="4"/>
      <c r="D4561" s="3">
        <v>341712</v>
      </c>
      <c r="E4561" s="24"/>
      <c r="F4561" s="4" t="s">
        <v>33</v>
      </c>
      <c r="G4561" s="4" t="s">
        <v>33</v>
      </c>
      <c r="H4561" s="4" t="s">
        <v>34</v>
      </c>
      <c r="I4561" s="24" t="s">
        <v>35</v>
      </c>
      <c r="J4561" s="4" t="s">
        <v>36</v>
      </c>
      <c r="K4561" s="5">
        <v>172346.02</v>
      </c>
      <c r="L4561" s="5">
        <v>172346.02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25" t="s">
        <v>37</v>
      </c>
      <c r="S4561" s="25" t="s">
        <v>147</v>
      </c>
      <c r="T4561" s="5"/>
      <c r="U4561" s="5">
        <v>0</v>
      </c>
      <c r="V4561" s="4" t="s">
        <v>4558</v>
      </c>
      <c r="W4561" s="4" t="s">
        <v>4559</v>
      </c>
      <c r="X4561" s="4" t="s">
        <v>4558</v>
      </c>
      <c r="Y4561" s="3">
        <v>194470.1</v>
      </c>
    </row>
    <row r="4562" spans="1:25" x14ac:dyDescent="0.25">
      <c r="A4562" s="3">
        <v>720</v>
      </c>
      <c r="B4562" s="24" t="s">
        <v>4621</v>
      </c>
      <c r="C4562" s="4"/>
      <c r="D4562" s="3">
        <v>350953</v>
      </c>
      <c r="E4562" s="24"/>
      <c r="F4562" s="4" t="s">
        <v>33</v>
      </c>
      <c r="G4562" s="4" t="s">
        <v>33</v>
      </c>
      <c r="H4562" s="4" t="s">
        <v>34</v>
      </c>
      <c r="I4562" s="24" t="s">
        <v>35</v>
      </c>
      <c r="J4562" s="4" t="s">
        <v>36</v>
      </c>
      <c r="K4562" s="5">
        <v>67447.86</v>
      </c>
      <c r="L4562" s="5">
        <v>67447.86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25" t="s">
        <v>37</v>
      </c>
      <c r="S4562" s="25" t="s">
        <v>147</v>
      </c>
      <c r="T4562" s="5"/>
      <c r="U4562" s="5">
        <v>0</v>
      </c>
      <c r="V4562" s="4" t="s">
        <v>4558</v>
      </c>
      <c r="W4562" s="4" t="s">
        <v>4559</v>
      </c>
      <c r="X4562" s="4" t="s">
        <v>4558</v>
      </c>
      <c r="Y4562" s="3">
        <v>80300.27</v>
      </c>
    </row>
    <row r="4563" spans="1:25" x14ac:dyDescent="0.25">
      <c r="A4563" s="3">
        <v>720</v>
      </c>
      <c r="B4563" s="24" t="s">
        <v>4622</v>
      </c>
      <c r="C4563" s="4"/>
      <c r="D4563" s="3">
        <v>337149</v>
      </c>
      <c r="E4563" s="24"/>
      <c r="F4563" s="4" t="s">
        <v>33</v>
      </c>
      <c r="G4563" s="4" t="s">
        <v>33</v>
      </c>
      <c r="H4563" s="4" t="s">
        <v>34</v>
      </c>
      <c r="I4563" s="24" t="s">
        <v>35</v>
      </c>
      <c r="J4563" s="4" t="s">
        <v>36</v>
      </c>
      <c r="K4563" s="5">
        <v>56277.3</v>
      </c>
      <c r="L4563" s="5">
        <v>56277.3</v>
      </c>
      <c r="M4563" s="5">
        <v>56277.3</v>
      </c>
      <c r="N4563" s="5">
        <v>0</v>
      </c>
      <c r="O4563" s="5">
        <v>0</v>
      </c>
      <c r="P4563" s="5">
        <v>0</v>
      </c>
      <c r="Q4563" s="5">
        <v>56277.3</v>
      </c>
      <c r="R4563" s="25" t="s">
        <v>48</v>
      </c>
      <c r="S4563" s="25" t="s">
        <v>147</v>
      </c>
      <c r="T4563" s="5"/>
      <c r="U4563" s="5">
        <v>0</v>
      </c>
      <c r="V4563" s="4" t="s">
        <v>4558</v>
      </c>
      <c r="W4563" s="4" t="s">
        <v>4559</v>
      </c>
      <c r="X4563" s="4" t="s">
        <v>4558</v>
      </c>
      <c r="Y4563" s="3">
        <v>59142.85</v>
      </c>
    </row>
    <row r="4564" spans="1:25" x14ac:dyDescent="0.25">
      <c r="A4564" s="3">
        <v>720</v>
      </c>
      <c r="B4564" s="24" t="s">
        <v>4623</v>
      </c>
      <c r="C4564" s="4"/>
      <c r="D4564" s="3">
        <v>320755</v>
      </c>
      <c r="E4564" s="24"/>
      <c r="F4564" s="4" t="s">
        <v>33</v>
      </c>
      <c r="G4564" s="4" t="s">
        <v>33</v>
      </c>
      <c r="H4564" s="4" t="s">
        <v>34</v>
      </c>
      <c r="I4564" s="24" t="s">
        <v>35</v>
      </c>
      <c r="J4564" s="4" t="s">
        <v>36</v>
      </c>
      <c r="K4564" s="5">
        <v>66477</v>
      </c>
      <c r="L4564" s="5">
        <v>66477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25" t="s">
        <v>37</v>
      </c>
      <c r="S4564" s="25" t="s">
        <v>147</v>
      </c>
      <c r="T4564" s="5"/>
      <c r="U4564" s="5">
        <v>0</v>
      </c>
      <c r="V4564" s="4" t="s">
        <v>4558</v>
      </c>
      <c r="W4564" s="4" t="s">
        <v>4559</v>
      </c>
      <c r="X4564" s="4" t="s">
        <v>4558</v>
      </c>
      <c r="Y4564" s="3">
        <v>69646.149999999994</v>
      </c>
    </row>
    <row r="4565" spans="1:25" x14ac:dyDescent="0.25">
      <c r="A4565" s="3">
        <v>720</v>
      </c>
      <c r="B4565" s="24" t="s">
        <v>4624</v>
      </c>
      <c r="C4565" s="4"/>
      <c r="D4565" s="3">
        <v>342357</v>
      </c>
      <c r="E4565" s="24"/>
      <c r="F4565" s="4" t="s">
        <v>33</v>
      </c>
      <c r="G4565" s="4" t="s">
        <v>33</v>
      </c>
      <c r="H4565" s="4" t="s">
        <v>34</v>
      </c>
      <c r="I4565" s="24" t="s">
        <v>35</v>
      </c>
      <c r="J4565" s="4" t="s">
        <v>36</v>
      </c>
      <c r="K4565" s="5">
        <v>126789.95</v>
      </c>
      <c r="L4565" s="5">
        <v>126789.95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25" t="s">
        <v>37</v>
      </c>
      <c r="S4565" s="25" t="s">
        <v>147</v>
      </c>
      <c r="T4565" s="5"/>
      <c r="U4565" s="5">
        <v>0</v>
      </c>
      <c r="V4565" s="4" t="s">
        <v>4558</v>
      </c>
      <c r="W4565" s="4" t="s">
        <v>4559</v>
      </c>
      <c r="X4565" s="4" t="s">
        <v>4558</v>
      </c>
      <c r="Y4565" s="3">
        <v>149538.42000000001</v>
      </c>
    </row>
    <row r="4566" spans="1:25" x14ac:dyDescent="0.25">
      <c r="A4566" s="3">
        <v>720</v>
      </c>
      <c r="B4566" s="24" t="s">
        <v>4625</v>
      </c>
      <c r="C4566" s="4"/>
      <c r="D4566" s="3">
        <v>319116</v>
      </c>
      <c r="E4566" s="24"/>
      <c r="F4566" s="4" t="s">
        <v>33</v>
      </c>
      <c r="G4566" s="4" t="s">
        <v>33</v>
      </c>
      <c r="H4566" s="4" t="s">
        <v>34</v>
      </c>
      <c r="I4566" s="24" t="s">
        <v>35</v>
      </c>
      <c r="J4566" s="4" t="s">
        <v>36</v>
      </c>
      <c r="K4566" s="5">
        <v>186759.62</v>
      </c>
      <c r="L4566" s="5">
        <v>186759.62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25" t="s">
        <v>37</v>
      </c>
      <c r="S4566" s="25" t="s">
        <v>147</v>
      </c>
      <c r="T4566" s="5"/>
      <c r="U4566" s="5">
        <v>0</v>
      </c>
      <c r="V4566" s="4" t="s">
        <v>4558</v>
      </c>
      <c r="W4566" s="4" t="s">
        <v>4559</v>
      </c>
      <c r="X4566" s="4" t="s">
        <v>4558</v>
      </c>
      <c r="Y4566" s="3">
        <v>202220.34</v>
      </c>
    </row>
    <row r="4567" spans="1:25" x14ac:dyDescent="0.25">
      <c r="A4567" s="3">
        <v>720</v>
      </c>
      <c r="B4567" s="24" t="s">
        <v>4626</v>
      </c>
      <c r="C4567" s="4"/>
      <c r="D4567" s="3">
        <v>334157</v>
      </c>
      <c r="E4567" s="24"/>
      <c r="F4567" s="4" t="s">
        <v>33</v>
      </c>
      <c r="G4567" s="4" t="s">
        <v>33</v>
      </c>
      <c r="H4567" s="4" t="s">
        <v>34</v>
      </c>
      <c r="I4567" s="24" t="s">
        <v>35</v>
      </c>
      <c r="J4567" s="4" t="s">
        <v>36</v>
      </c>
      <c r="K4567" s="5">
        <v>62233.25</v>
      </c>
      <c r="L4567" s="5">
        <v>62233.25</v>
      </c>
      <c r="M4567" s="5">
        <v>0</v>
      </c>
      <c r="N4567" s="5">
        <v>0</v>
      </c>
      <c r="O4567" s="5">
        <v>0</v>
      </c>
      <c r="P4567" s="5">
        <v>62233.25</v>
      </c>
      <c r="Q4567" s="5">
        <v>62233.25</v>
      </c>
      <c r="R4567" s="25" t="s">
        <v>102</v>
      </c>
      <c r="S4567" s="25" t="s">
        <v>147</v>
      </c>
      <c r="T4567" s="5"/>
      <c r="U4567" s="5">
        <v>0</v>
      </c>
      <c r="V4567" s="4" t="s">
        <v>4558</v>
      </c>
      <c r="W4567" s="4" t="s">
        <v>4559</v>
      </c>
      <c r="X4567" s="4" t="s">
        <v>4558</v>
      </c>
      <c r="Y4567" s="3">
        <v>72436.36</v>
      </c>
    </row>
    <row r="4568" spans="1:25" x14ac:dyDescent="0.25">
      <c r="A4568" s="3">
        <v>720</v>
      </c>
      <c r="B4568" s="24" t="s">
        <v>4627</v>
      </c>
      <c r="C4568" s="4"/>
      <c r="D4568" s="3">
        <v>320695</v>
      </c>
      <c r="E4568" s="24"/>
      <c r="F4568" s="4" t="s">
        <v>43</v>
      </c>
      <c r="G4568" s="4" t="s">
        <v>33</v>
      </c>
      <c r="H4568" s="4" t="s">
        <v>34</v>
      </c>
      <c r="I4568" s="24" t="s">
        <v>35</v>
      </c>
      <c r="J4568" s="4" t="s">
        <v>36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25" t="s">
        <v>37</v>
      </c>
      <c r="S4568" s="25" t="s">
        <v>147</v>
      </c>
      <c r="T4568" s="5"/>
      <c r="U4568" s="5">
        <v>0</v>
      </c>
      <c r="V4568" s="4" t="s">
        <v>4558</v>
      </c>
      <c r="W4568" s="4" t="s">
        <v>4559</v>
      </c>
      <c r="X4568" s="4" t="s">
        <v>4558</v>
      </c>
      <c r="Y4568" s="3">
        <v>0</v>
      </c>
    </row>
    <row r="4569" spans="1:25" x14ac:dyDescent="0.25">
      <c r="A4569" s="3">
        <v>720</v>
      </c>
      <c r="B4569" s="24" t="s">
        <v>4628</v>
      </c>
      <c r="C4569" s="4"/>
      <c r="D4569" s="3">
        <v>320695</v>
      </c>
      <c r="E4569" s="24"/>
      <c r="F4569" s="4" t="s">
        <v>43</v>
      </c>
      <c r="G4569" s="4" t="s">
        <v>33</v>
      </c>
      <c r="H4569" s="4" t="s">
        <v>34</v>
      </c>
      <c r="I4569" s="24" t="s">
        <v>35</v>
      </c>
      <c r="J4569" s="4" t="s">
        <v>36</v>
      </c>
      <c r="K4569" s="5">
        <v>18684.759999999998</v>
      </c>
      <c r="L4569" s="5">
        <v>18684.759999999998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25" t="s">
        <v>37</v>
      </c>
      <c r="S4569" s="25" t="s">
        <v>147</v>
      </c>
      <c r="T4569" s="5"/>
      <c r="U4569" s="5">
        <v>0</v>
      </c>
      <c r="V4569" s="4" t="s">
        <v>4558</v>
      </c>
      <c r="W4569" s="4" t="s">
        <v>4559</v>
      </c>
      <c r="X4569" s="4" t="s">
        <v>4558</v>
      </c>
      <c r="Y4569" s="3">
        <v>19474.64</v>
      </c>
    </row>
    <row r="4570" spans="1:25" x14ac:dyDescent="0.25">
      <c r="A4570" s="3">
        <v>720</v>
      </c>
      <c r="B4570" s="24" t="s">
        <v>4629</v>
      </c>
      <c r="C4570" s="4"/>
      <c r="D4570" s="3">
        <v>320680</v>
      </c>
      <c r="E4570" s="24"/>
      <c r="F4570" s="4" t="s">
        <v>33</v>
      </c>
      <c r="G4570" s="4" t="s">
        <v>33</v>
      </c>
      <c r="H4570" s="4" t="s">
        <v>34</v>
      </c>
      <c r="I4570" s="24" t="s">
        <v>35</v>
      </c>
      <c r="J4570" s="4" t="s">
        <v>36</v>
      </c>
      <c r="K4570" s="5">
        <v>311853.75</v>
      </c>
      <c r="L4570" s="5">
        <v>311853.75</v>
      </c>
      <c r="M4570" s="5">
        <v>0</v>
      </c>
      <c r="N4570" s="5">
        <v>0</v>
      </c>
      <c r="O4570" s="5">
        <v>0</v>
      </c>
      <c r="P4570" s="5">
        <v>0</v>
      </c>
      <c r="Q4570" s="5">
        <v>0</v>
      </c>
      <c r="R4570" s="25" t="s">
        <v>37</v>
      </c>
      <c r="S4570" s="25" t="s">
        <v>147</v>
      </c>
      <c r="T4570" s="5"/>
      <c r="U4570" s="5">
        <v>0</v>
      </c>
      <c r="V4570" s="4" t="s">
        <v>4558</v>
      </c>
      <c r="W4570" s="4" t="s">
        <v>4559</v>
      </c>
      <c r="X4570" s="4" t="s">
        <v>4558</v>
      </c>
      <c r="Y4570" s="3">
        <v>351197.28</v>
      </c>
    </row>
    <row r="4571" spans="1:25" x14ac:dyDescent="0.25">
      <c r="A4571" s="3">
        <v>720</v>
      </c>
      <c r="B4571" s="24" t="s">
        <v>4630</v>
      </c>
      <c r="C4571" s="4"/>
      <c r="D4571" s="3">
        <v>323044</v>
      </c>
      <c r="E4571" s="24"/>
      <c r="F4571" s="4" t="s">
        <v>33</v>
      </c>
      <c r="G4571" s="4" t="s">
        <v>33</v>
      </c>
      <c r="H4571" s="4" t="s">
        <v>34</v>
      </c>
      <c r="I4571" s="24" t="s">
        <v>35</v>
      </c>
      <c r="J4571" s="4" t="s">
        <v>36</v>
      </c>
      <c r="K4571" s="5">
        <v>26348.23</v>
      </c>
      <c r="L4571" s="5">
        <v>26348.23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25" t="s">
        <v>37</v>
      </c>
      <c r="S4571" s="25" t="s">
        <v>147</v>
      </c>
      <c r="T4571" s="5"/>
      <c r="U4571" s="5">
        <v>0</v>
      </c>
      <c r="V4571" s="4" t="s">
        <v>4558</v>
      </c>
      <c r="W4571" s="4" t="s">
        <v>4559</v>
      </c>
      <c r="X4571" s="4" t="s">
        <v>4558</v>
      </c>
      <c r="Y4571" s="3">
        <v>26881.119999999999</v>
      </c>
    </row>
    <row r="4572" spans="1:25" x14ac:dyDescent="0.25">
      <c r="A4572" s="3">
        <v>720</v>
      </c>
      <c r="B4572" s="24" t="s">
        <v>4631</v>
      </c>
      <c r="C4572" s="4"/>
      <c r="D4572" s="3">
        <v>348714</v>
      </c>
      <c r="E4572" s="24"/>
      <c r="F4572" s="4" t="s">
        <v>33</v>
      </c>
      <c r="G4572" s="4" t="s">
        <v>33</v>
      </c>
      <c r="H4572" s="4" t="s">
        <v>34</v>
      </c>
      <c r="I4572" s="24" t="s">
        <v>35</v>
      </c>
      <c r="J4572" s="4" t="s">
        <v>36</v>
      </c>
      <c r="K4572" s="5">
        <v>165673.78</v>
      </c>
      <c r="L4572" s="5">
        <v>165673.78</v>
      </c>
      <c r="M4572" s="5">
        <v>0</v>
      </c>
      <c r="N4572" s="5">
        <v>0</v>
      </c>
      <c r="O4572" s="5">
        <v>0</v>
      </c>
      <c r="P4572" s="5">
        <v>0</v>
      </c>
      <c r="Q4572" s="5">
        <v>0</v>
      </c>
      <c r="R4572" s="25" t="s">
        <v>37</v>
      </c>
      <c r="S4572" s="25" t="s">
        <v>147</v>
      </c>
      <c r="T4572" s="5"/>
      <c r="U4572" s="5">
        <v>0</v>
      </c>
      <c r="V4572" s="4" t="s">
        <v>4558</v>
      </c>
      <c r="W4572" s="4" t="s">
        <v>4559</v>
      </c>
      <c r="X4572" s="4" t="s">
        <v>4558</v>
      </c>
      <c r="Y4572" s="3">
        <v>196708.32</v>
      </c>
    </row>
    <row r="4573" spans="1:25" x14ac:dyDescent="0.25">
      <c r="A4573" s="3">
        <v>720</v>
      </c>
      <c r="B4573" s="24" t="s">
        <v>4632</v>
      </c>
      <c r="C4573" s="4"/>
      <c r="D4573" s="3">
        <v>320695</v>
      </c>
      <c r="E4573" s="24"/>
      <c r="F4573" s="4" t="s">
        <v>43</v>
      </c>
      <c r="G4573" s="4" t="s">
        <v>33</v>
      </c>
      <c r="H4573" s="4" t="s">
        <v>34</v>
      </c>
      <c r="I4573" s="24" t="s">
        <v>35</v>
      </c>
      <c r="J4573" s="4" t="s">
        <v>36</v>
      </c>
      <c r="K4573" s="5">
        <v>189697.59</v>
      </c>
      <c r="L4573" s="5">
        <v>189697.59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25" t="s">
        <v>37</v>
      </c>
      <c r="S4573" s="25" t="s">
        <v>147</v>
      </c>
      <c r="T4573" s="5"/>
      <c r="U4573" s="5">
        <v>0</v>
      </c>
      <c r="V4573" s="4" t="s">
        <v>4558</v>
      </c>
      <c r="W4573" s="4" t="s">
        <v>4559</v>
      </c>
      <c r="X4573" s="4" t="s">
        <v>4558</v>
      </c>
      <c r="Y4573" s="3">
        <v>200302.76</v>
      </c>
    </row>
    <row r="4574" spans="1:25" x14ac:dyDescent="0.25">
      <c r="A4574" s="3">
        <v>720</v>
      </c>
      <c r="B4574" s="24" t="s">
        <v>4633</v>
      </c>
      <c r="C4574" s="4"/>
      <c r="D4574" s="3">
        <v>320695</v>
      </c>
      <c r="E4574" s="24"/>
      <c r="F4574" s="4" t="s">
        <v>43</v>
      </c>
      <c r="G4574" s="4" t="s">
        <v>33</v>
      </c>
      <c r="H4574" s="4" t="s">
        <v>34</v>
      </c>
      <c r="I4574" s="24" t="s">
        <v>35</v>
      </c>
      <c r="J4574" s="4" t="s">
        <v>36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25" t="s">
        <v>37</v>
      </c>
      <c r="S4574" s="25" t="s">
        <v>147</v>
      </c>
      <c r="T4574" s="5"/>
      <c r="U4574" s="5">
        <v>0</v>
      </c>
      <c r="V4574" s="4" t="s">
        <v>4558</v>
      </c>
      <c r="W4574" s="4" t="s">
        <v>4559</v>
      </c>
      <c r="X4574" s="4" t="s">
        <v>4558</v>
      </c>
      <c r="Y4574" s="3">
        <v>0</v>
      </c>
    </row>
    <row r="4575" spans="1:25" x14ac:dyDescent="0.25">
      <c r="A4575" s="3">
        <v>720</v>
      </c>
      <c r="B4575" s="24" t="s">
        <v>4634</v>
      </c>
      <c r="C4575" s="4"/>
      <c r="D4575" s="3">
        <v>320695</v>
      </c>
      <c r="E4575" s="24"/>
      <c r="F4575" s="4" t="s">
        <v>43</v>
      </c>
      <c r="G4575" s="4" t="s">
        <v>33</v>
      </c>
      <c r="H4575" s="4" t="s">
        <v>34</v>
      </c>
      <c r="I4575" s="24" t="s">
        <v>35</v>
      </c>
      <c r="J4575" s="4" t="s">
        <v>36</v>
      </c>
      <c r="K4575" s="5">
        <v>311022.96000000002</v>
      </c>
      <c r="L4575" s="5">
        <v>311022.96000000002</v>
      </c>
      <c r="M4575" s="5">
        <v>0</v>
      </c>
      <c r="N4575" s="5">
        <v>0</v>
      </c>
      <c r="O4575" s="5">
        <v>0</v>
      </c>
      <c r="P4575" s="5">
        <v>0</v>
      </c>
      <c r="Q4575" s="5">
        <v>0</v>
      </c>
      <c r="R4575" s="25" t="s">
        <v>37</v>
      </c>
      <c r="S4575" s="25" t="s">
        <v>147</v>
      </c>
      <c r="T4575" s="5"/>
      <c r="U4575" s="5">
        <v>0</v>
      </c>
      <c r="V4575" s="4" t="s">
        <v>4558</v>
      </c>
      <c r="W4575" s="4" t="s">
        <v>4559</v>
      </c>
      <c r="X4575" s="4" t="s">
        <v>4558</v>
      </c>
      <c r="Y4575" s="3">
        <v>326255.09000000003</v>
      </c>
    </row>
    <row r="4576" spans="1:25" x14ac:dyDescent="0.25">
      <c r="A4576" s="3">
        <v>720</v>
      </c>
      <c r="B4576" s="24" t="s">
        <v>4635</v>
      </c>
      <c r="C4576" s="4"/>
      <c r="D4576" s="3">
        <v>320756</v>
      </c>
      <c r="E4576" s="24"/>
      <c r="F4576" s="4" t="s">
        <v>33</v>
      </c>
      <c r="G4576" s="4" t="s">
        <v>33</v>
      </c>
      <c r="H4576" s="4" t="s">
        <v>34</v>
      </c>
      <c r="I4576" s="24" t="s">
        <v>35</v>
      </c>
      <c r="J4576" s="4" t="s">
        <v>36</v>
      </c>
      <c r="K4576" s="5">
        <v>442081</v>
      </c>
      <c r="L4576" s="5">
        <v>442081</v>
      </c>
      <c r="M4576" s="5">
        <v>0</v>
      </c>
      <c r="N4576" s="5">
        <v>0</v>
      </c>
      <c r="O4576" s="5">
        <v>0</v>
      </c>
      <c r="P4576" s="5">
        <v>0</v>
      </c>
      <c r="Q4576" s="5">
        <v>0</v>
      </c>
      <c r="R4576" s="25" t="s">
        <v>37</v>
      </c>
      <c r="S4576" s="25" t="s">
        <v>147</v>
      </c>
      <c r="T4576" s="5"/>
      <c r="U4576" s="5">
        <v>0</v>
      </c>
      <c r="V4576" s="4" t="s">
        <v>4558</v>
      </c>
      <c r="W4576" s="4" t="s">
        <v>4559</v>
      </c>
      <c r="X4576" s="4" t="s">
        <v>4558</v>
      </c>
      <c r="Y4576" s="3">
        <v>518870.8</v>
      </c>
    </row>
    <row r="4577" spans="1:25" x14ac:dyDescent="0.25">
      <c r="A4577" s="3">
        <v>720</v>
      </c>
      <c r="B4577" s="24" t="s">
        <v>4636</v>
      </c>
      <c r="C4577" s="4"/>
      <c r="D4577" s="3">
        <v>320695</v>
      </c>
      <c r="E4577" s="24"/>
      <c r="F4577" s="4" t="s">
        <v>43</v>
      </c>
      <c r="G4577" s="4" t="s">
        <v>33</v>
      </c>
      <c r="H4577" s="4" t="s">
        <v>34</v>
      </c>
      <c r="I4577" s="24" t="s">
        <v>35</v>
      </c>
      <c r="J4577" s="4" t="s">
        <v>36</v>
      </c>
      <c r="K4577" s="5">
        <v>22408.05</v>
      </c>
      <c r="L4577" s="5">
        <v>22408.05</v>
      </c>
      <c r="M4577" s="5">
        <v>0</v>
      </c>
      <c r="N4577" s="5">
        <v>0</v>
      </c>
      <c r="O4577" s="5">
        <v>0</v>
      </c>
      <c r="P4577" s="5">
        <v>0</v>
      </c>
      <c r="Q4577" s="5">
        <v>0</v>
      </c>
      <c r="R4577" s="25" t="s">
        <v>37</v>
      </c>
      <c r="S4577" s="25" t="s">
        <v>147</v>
      </c>
      <c r="T4577" s="5"/>
      <c r="U4577" s="5">
        <v>0</v>
      </c>
      <c r="V4577" s="4" t="s">
        <v>4558</v>
      </c>
      <c r="W4577" s="4" t="s">
        <v>4559</v>
      </c>
      <c r="X4577" s="4" t="s">
        <v>4558</v>
      </c>
      <c r="Y4577" s="3">
        <v>23283.7</v>
      </c>
    </row>
    <row r="4578" spans="1:25" x14ac:dyDescent="0.25">
      <c r="A4578" s="3">
        <v>720</v>
      </c>
      <c r="B4578" s="24" t="s">
        <v>4637</v>
      </c>
      <c r="C4578" s="4"/>
      <c r="D4578" s="3">
        <v>337451</v>
      </c>
      <c r="E4578" s="24"/>
      <c r="F4578" s="4" t="s">
        <v>33</v>
      </c>
      <c r="G4578" s="4" t="s">
        <v>33</v>
      </c>
      <c r="H4578" s="4" t="s">
        <v>34</v>
      </c>
      <c r="I4578" s="24" t="s">
        <v>35</v>
      </c>
      <c r="J4578" s="4" t="s">
        <v>36</v>
      </c>
      <c r="K4578" s="5">
        <v>56970.37</v>
      </c>
      <c r="L4578" s="5">
        <v>56970.37</v>
      </c>
      <c r="M4578" s="5">
        <v>0</v>
      </c>
      <c r="N4578" s="5">
        <v>0</v>
      </c>
      <c r="O4578" s="5">
        <v>0</v>
      </c>
      <c r="P4578" s="5">
        <v>0</v>
      </c>
      <c r="Q4578" s="5">
        <v>0</v>
      </c>
      <c r="R4578" s="25" t="s">
        <v>37</v>
      </c>
      <c r="S4578" s="25" t="s">
        <v>147</v>
      </c>
      <c r="T4578" s="5"/>
      <c r="U4578" s="5">
        <v>0</v>
      </c>
      <c r="V4578" s="4" t="s">
        <v>4558</v>
      </c>
      <c r="W4578" s="4" t="s">
        <v>4559</v>
      </c>
      <c r="X4578" s="4" t="s">
        <v>4558</v>
      </c>
      <c r="Y4578" s="3">
        <v>66818.399999999994</v>
      </c>
    </row>
    <row r="4579" spans="1:25" x14ac:dyDescent="0.25">
      <c r="A4579" s="3">
        <v>720</v>
      </c>
      <c r="B4579" s="24" t="s">
        <v>4638</v>
      </c>
      <c r="C4579" s="4"/>
      <c r="D4579" s="3">
        <v>350423</v>
      </c>
      <c r="E4579" s="24"/>
      <c r="F4579" s="4" t="s">
        <v>33</v>
      </c>
      <c r="G4579" s="4" t="s">
        <v>33</v>
      </c>
      <c r="H4579" s="4" t="s">
        <v>34</v>
      </c>
      <c r="I4579" s="24" t="s">
        <v>35</v>
      </c>
      <c r="J4579" s="4" t="s">
        <v>36</v>
      </c>
      <c r="K4579" s="5">
        <v>177489.91</v>
      </c>
      <c r="L4579" s="5">
        <v>177489.91</v>
      </c>
      <c r="M4579" s="5">
        <v>0</v>
      </c>
      <c r="N4579" s="5">
        <v>0</v>
      </c>
      <c r="O4579" s="5">
        <v>177489.91</v>
      </c>
      <c r="P4579" s="5">
        <v>0</v>
      </c>
      <c r="Q4579" s="5">
        <v>177489.91</v>
      </c>
      <c r="R4579" s="25" t="s">
        <v>86</v>
      </c>
      <c r="S4579" s="25" t="s">
        <v>147</v>
      </c>
      <c r="T4579" s="5"/>
      <c r="U4579" s="5">
        <v>0</v>
      </c>
      <c r="V4579" s="4" t="s">
        <v>4558</v>
      </c>
      <c r="W4579" s="4" t="s">
        <v>4559</v>
      </c>
      <c r="X4579" s="4" t="s">
        <v>4558</v>
      </c>
      <c r="Y4579" s="3">
        <v>210568.99</v>
      </c>
    </row>
    <row r="4580" spans="1:25" x14ac:dyDescent="0.25">
      <c r="A4580" s="3">
        <v>720</v>
      </c>
      <c r="B4580" s="24" t="s">
        <v>4639</v>
      </c>
      <c r="C4580" s="4"/>
      <c r="D4580" s="3">
        <v>329922</v>
      </c>
      <c r="E4580" s="24"/>
      <c r="F4580" s="4" t="s">
        <v>33</v>
      </c>
      <c r="G4580" s="4" t="s">
        <v>33</v>
      </c>
      <c r="H4580" s="4" t="s">
        <v>34</v>
      </c>
      <c r="I4580" s="24" t="s">
        <v>35</v>
      </c>
      <c r="J4580" s="4" t="s">
        <v>36</v>
      </c>
      <c r="K4580" s="5">
        <v>31855.62</v>
      </c>
      <c r="L4580" s="5">
        <v>31855.62</v>
      </c>
      <c r="M4580" s="5">
        <v>0</v>
      </c>
      <c r="N4580" s="5">
        <v>0</v>
      </c>
      <c r="O4580" s="5">
        <v>0</v>
      </c>
      <c r="P4580" s="5">
        <v>0</v>
      </c>
      <c r="Q4580" s="5">
        <v>0</v>
      </c>
      <c r="R4580" s="25" t="s">
        <v>37</v>
      </c>
      <c r="S4580" s="25" t="s">
        <v>147</v>
      </c>
      <c r="T4580" s="5"/>
      <c r="U4580" s="5">
        <v>0</v>
      </c>
      <c r="V4580" s="4" t="s">
        <v>4558</v>
      </c>
      <c r="W4580" s="4" t="s">
        <v>4559</v>
      </c>
      <c r="X4580" s="4" t="s">
        <v>4558</v>
      </c>
      <c r="Y4580" s="3">
        <v>33417.199999999997</v>
      </c>
    </row>
    <row r="4581" spans="1:25" x14ac:dyDescent="0.25">
      <c r="A4581" s="3">
        <v>720</v>
      </c>
      <c r="B4581" s="24" t="s">
        <v>4640</v>
      </c>
      <c r="C4581" s="4"/>
      <c r="D4581" s="3">
        <v>320695</v>
      </c>
      <c r="E4581" s="24"/>
      <c r="F4581" s="4" t="s">
        <v>43</v>
      </c>
      <c r="G4581" s="4" t="s">
        <v>33</v>
      </c>
      <c r="H4581" s="4" t="s">
        <v>34</v>
      </c>
      <c r="I4581" s="24" t="s">
        <v>35</v>
      </c>
      <c r="J4581" s="4" t="s">
        <v>36</v>
      </c>
      <c r="K4581" s="5">
        <v>304087.03999999998</v>
      </c>
      <c r="L4581" s="5">
        <v>304087.03999999998</v>
      </c>
      <c r="M4581" s="5">
        <v>0</v>
      </c>
      <c r="N4581" s="5">
        <v>0</v>
      </c>
      <c r="O4581" s="5">
        <v>0</v>
      </c>
      <c r="P4581" s="5">
        <v>0</v>
      </c>
      <c r="Q4581" s="5">
        <v>0</v>
      </c>
      <c r="R4581" s="25" t="s">
        <v>37</v>
      </c>
      <c r="S4581" s="25" t="s">
        <v>147</v>
      </c>
      <c r="T4581" s="5"/>
      <c r="U4581" s="5">
        <v>0</v>
      </c>
      <c r="V4581" s="4" t="s">
        <v>4558</v>
      </c>
      <c r="W4581" s="4" t="s">
        <v>4559</v>
      </c>
      <c r="X4581" s="4" t="s">
        <v>4558</v>
      </c>
      <c r="Y4581" s="3">
        <v>319319.06</v>
      </c>
    </row>
    <row r="4582" spans="1:25" x14ac:dyDescent="0.25">
      <c r="A4582" s="3">
        <v>720</v>
      </c>
      <c r="B4582" s="24" t="s">
        <v>4641</v>
      </c>
      <c r="C4582" s="4"/>
      <c r="D4582" s="3">
        <v>357916</v>
      </c>
      <c r="E4582" s="24"/>
      <c r="F4582" s="4" t="s">
        <v>33</v>
      </c>
      <c r="G4582" s="4" t="s">
        <v>33</v>
      </c>
      <c r="H4582" s="4" t="s">
        <v>34</v>
      </c>
      <c r="I4582" s="24" t="s">
        <v>35</v>
      </c>
      <c r="J4582" s="4" t="s">
        <v>36</v>
      </c>
      <c r="K4582" s="5">
        <v>69967.31</v>
      </c>
      <c r="L4582" s="5">
        <v>69967.31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25" t="s">
        <v>37</v>
      </c>
      <c r="S4582" s="25" t="s">
        <v>147</v>
      </c>
      <c r="T4582" s="5"/>
      <c r="U4582" s="5">
        <v>0</v>
      </c>
      <c r="V4582" s="4" t="s">
        <v>4558</v>
      </c>
      <c r="W4582" s="4" t="s">
        <v>4559</v>
      </c>
      <c r="X4582" s="4" t="s">
        <v>4558</v>
      </c>
      <c r="Y4582" s="3">
        <v>81475.11</v>
      </c>
    </row>
    <row r="4583" spans="1:25" x14ac:dyDescent="0.25">
      <c r="A4583" s="3">
        <v>720</v>
      </c>
      <c r="B4583" s="24" t="s">
        <v>4642</v>
      </c>
      <c r="C4583" s="4"/>
      <c r="D4583" s="3">
        <v>320695</v>
      </c>
      <c r="E4583" s="24"/>
      <c r="F4583" s="4" t="s">
        <v>43</v>
      </c>
      <c r="G4583" s="4" t="s">
        <v>33</v>
      </c>
      <c r="H4583" s="4" t="s">
        <v>34</v>
      </c>
      <c r="I4583" s="24" t="s">
        <v>35</v>
      </c>
      <c r="J4583" s="4" t="s">
        <v>36</v>
      </c>
      <c r="K4583" s="5">
        <v>312473.65999999997</v>
      </c>
      <c r="L4583" s="5">
        <v>312473.65999999997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25" t="s">
        <v>37</v>
      </c>
      <c r="S4583" s="25" t="s">
        <v>147</v>
      </c>
      <c r="T4583" s="5"/>
      <c r="U4583" s="5">
        <v>0</v>
      </c>
      <c r="V4583" s="4" t="s">
        <v>4558</v>
      </c>
      <c r="W4583" s="4" t="s">
        <v>4559</v>
      </c>
      <c r="X4583" s="4" t="s">
        <v>4558</v>
      </c>
      <c r="Y4583" s="3">
        <v>327705.68</v>
      </c>
    </row>
    <row r="4584" spans="1:25" x14ac:dyDescent="0.25">
      <c r="A4584" s="3">
        <v>720</v>
      </c>
      <c r="B4584" s="24" t="s">
        <v>4643</v>
      </c>
      <c r="C4584" s="4"/>
      <c r="D4584" s="3">
        <v>327568</v>
      </c>
      <c r="E4584" s="24"/>
      <c r="F4584" s="4" t="s">
        <v>33</v>
      </c>
      <c r="G4584" s="4" t="s">
        <v>33</v>
      </c>
      <c r="H4584" s="4" t="s">
        <v>34</v>
      </c>
      <c r="I4584" s="24" t="s">
        <v>35</v>
      </c>
      <c r="J4584" s="4" t="s">
        <v>36</v>
      </c>
      <c r="K4584" s="5">
        <v>47739.29</v>
      </c>
      <c r="L4584" s="5">
        <v>47739.29</v>
      </c>
      <c r="M4584" s="5">
        <v>0</v>
      </c>
      <c r="N4584" s="5">
        <v>47739.29</v>
      </c>
      <c r="O4584" s="5">
        <v>0</v>
      </c>
      <c r="P4584" s="5">
        <v>0</v>
      </c>
      <c r="Q4584" s="5">
        <v>47739.29</v>
      </c>
      <c r="R4584" s="25" t="s">
        <v>119</v>
      </c>
      <c r="S4584" s="25" t="s">
        <v>147</v>
      </c>
      <c r="T4584" s="5"/>
      <c r="U4584" s="5">
        <v>0</v>
      </c>
      <c r="V4584" s="4" t="s">
        <v>4558</v>
      </c>
      <c r="W4584" s="4" t="s">
        <v>4559</v>
      </c>
      <c r="X4584" s="4" t="s">
        <v>4558</v>
      </c>
      <c r="Y4584" s="3">
        <v>49850.74</v>
      </c>
    </row>
    <row r="4585" spans="1:25" x14ac:dyDescent="0.25">
      <c r="A4585" s="3">
        <v>720</v>
      </c>
      <c r="B4585" s="24" t="s">
        <v>4644</v>
      </c>
      <c r="C4585" s="4"/>
      <c r="D4585" s="3">
        <v>320727</v>
      </c>
      <c r="E4585" s="24"/>
      <c r="F4585" s="4" t="s">
        <v>33</v>
      </c>
      <c r="G4585" s="4" t="s">
        <v>33</v>
      </c>
      <c r="H4585" s="4" t="s">
        <v>34</v>
      </c>
      <c r="I4585" s="24" t="s">
        <v>35</v>
      </c>
      <c r="J4585" s="4" t="s">
        <v>36</v>
      </c>
      <c r="K4585" s="5">
        <v>64933.18</v>
      </c>
      <c r="L4585" s="5">
        <v>64933.18</v>
      </c>
      <c r="M4585" s="5">
        <v>0</v>
      </c>
      <c r="N4585" s="5">
        <v>0</v>
      </c>
      <c r="O4585" s="5">
        <v>0</v>
      </c>
      <c r="P4585" s="5">
        <v>0</v>
      </c>
      <c r="Q4585" s="5">
        <v>0</v>
      </c>
      <c r="R4585" s="25" t="s">
        <v>37</v>
      </c>
      <c r="S4585" s="25" t="s">
        <v>147</v>
      </c>
      <c r="T4585" s="5"/>
      <c r="U4585" s="5">
        <v>0</v>
      </c>
      <c r="V4585" s="4" t="s">
        <v>4558</v>
      </c>
      <c r="W4585" s="4" t="s">
        <v>4559</v>
      </c>
      <c r="X4585" s="4" t="s">
        <v>4558</v>
      </c>
      <c r="Y4585" s="3">
        <v>66347.600000000006</v>
      </c>
    </row>
    <row r="4586" spans="1:25" x14ac:dyDescent="0.25">
      <c r="A4586" s="3">
        <v>720</v>
      </c>
      <c r="B4586" s="24" t="s">
        <v>4645</v>
      </c>
      <c r="C4586" s="4"/>
      <c r="D4586" s="3">
        <v>336687</v>
      </c>
      <c r="E4586" s="24"/>
      <c r="F4586" s="4" t="s">
        <v>33</v>
      </c>
      <c r="G4586" s="4" t="s">
        <v>33</v>
      </c>
      <c r="H4586" s="4" t="s">
        <v>34</v>
      </c>
      <c r="I4586" s="24" t="s">
        <v>35</v>
      </c>
      <c r="J4586" s="4" t="s">
        <v>36</v>
      </c>
      <c r="K4586" s="5">
        <v>60777.94</v>
      </c>
      <c r="L4586" s="5">
        <v>60777.94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25" t="s">
        <v>37</v>
      </c>
      <c r="S4586" s="25" t="s">
        <v>147</v>
      </c>
      <c r="T4586" s="5"/>
      <c r="U4586" s="5">
        <v>0</v>
      </c>
      <c r="V4586" s="4" t="s">
        <v>4558</v>
      </c>
      <c r="W4586" s="4" t="s">
        <v>4559</v>
      </c>
      <c r="X4586" s="4" t="s">
        <v>4558</v>
      </c>
      <c r="Y4586" s="3">
        <v>69403.199999999997</v>
      </c>
    </row>
    <row r="4587" spans="1:25" x14ac:dyDescent="0.25">
      <c r="A4587" s="3">
        <v>720</v>
      </c>
      <c r="B4587" s="24" t="s">
        <v>4646</v>
      </c>
      <c r="C4587" s="4"/>
      <c r="D4587" s="3">
        <v>327570</v>
      </c>
      <c r="E4587" s="24"/>
      <c r="F4587" s="4" t="s">
        <v>33</v>
      </c>
      <c r="G4587" s="4" t="s">
        <v>33</v>
      </c>
      <c r="H4587" s="4" t="s">
        <v>34</v>
      </c>
      <c r="I4587" s="24" t="s">
        <v>35</v>
      </c>
      <c r="J4587" s="4" t="s">
        <v>36</v>
      </c>
      <c r="K4587" s="5">
        <v>131041.78</v>
      </c>
      <c r="L4587" s="5">
        <v>131041.78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25" t="s">
        <v>37</v>
      </c>
      <c r="S4587" s="25" t="s">
        <v>147</v>
      </c>
      <c r="T4587" s="5"/>
      <c r="U4587" s="5">
        <v>0</v>
      </c>
      <c r="V4587" s="4" t="s">
        <v>4558</v>
      </c>
      <c r="W4587" s="4" t="s">
        <v>4559</v>
      </c>
      <c r="X4587" s="4" t="s">
        <v>4558</v>
      </c>
      <c r="Y4587" s="3">
        <v>146893.67000000001</v>
      </c>
    </row>
    <row r="4588" spans="1:25" x14ac:dyDescent="0.25">
      <c r="A4588" s="3">
        <v>720</v>
      </c>
      <c r="B4588" s="24" t="s">
        <v>4647</v>
      </c>
      <c r="C4588" s="4"/>
      <c r="D4588" s="3">
        <v>341712</v>
      </c>
      <c r="E4588" s="24"/>
      <c r="F4588" s="4" t="s">
        <v>33</v>
      </c>
      <c r="G4588" s="4" t="s">
        <v>33</v>
      </c>
      <c r="H4588" s="4" t="s">
        <v>34</v>
      </c>
      <c r="I4588" s="24" t="s">
        <v>35</v>
      </c>
      <c r="J4588" s="4" t="s">
        <v>36</v>
      </c>
      <c r="K4588" s="5">
        <v>157599.9</v>
      </c>
      <c r="L4588" s="5">
        <v>157599.9</v>
      </c>
      <c r="M4588" s="5">
        <v>0</v>
      </c>
      <c r="N4588" s="5">
        <v>0</v>
      </c>
      <c r="O4588" s="5">
        <v>0</v>
      </c>
      <c r="P4588" s="5">
        <v>0</v>
      </c>
      <c r="Q4588" s="5">
        <v>0</v>
      </c>
      <c r="R4588" s="25" t="s">
        <v>37</v>
      </c>
      <c r="S4588" s="25" t="s">
        <v>147</v>
      </c>
      <c r="T4588" s="5"/>
      <c r="U4588" s="5">
        <v>0</v>
      </c>
      <c r="V4588" s="4" t="s">
        <v>4558</v>
      </c>
      <c r="W4588" s="4" t="s">
        <v>4559</v>
      </c>
      <c r="X4588" s="4" t="s">
        <v>4558</v>
      </c>
      <c r="Y4588" s="3">
        <v>178997.86</v>
      </c>
    </row>
    <row r="4589" spans="1:25" x14ac:dyDescent="0.25">
      <c r="A4589" s="3">
        <v>720</v>
      </c>
      <c r="B4589" s="24" t="s">
        <v>4648</v>
      </c>
      <c r="C4589" s="4"/>
      <c r="D4589" s="3">
        <v>340872</v>
      </c>
      <c r="E4589" s="24"/>
      <c r="F4589" s="4" t="s">
        <v>33</v>
      </c>
      <c r="G4589" s="4" t="s">
        <v>33</v>
      </c>
      <c r="H4589" s="4" t="s">
        <v>34</v>
      </c>
      <c r="I4589" s="24" t="s">
        <v>35</v>
      </c>
      <c r="J4589" s="4" t="s">
        <v>36</v>
      </c>
      <c r="K4589" s="5">
        <v>154400.91</v>
      </c>
      <c r="L4589" s="5">
        <v>154400.91</v>
      </c>
      <c r="M4589" s="5">
        <v>0</v>
      </c>
      <c r="N4589" s="5">
        <v>0</v>
      </c>
      <c r="O4589" s="5">
        <v>0</v>
      </c>
      <c r="P4589" s="5">
        <v>0</v>
      </c>
      <c r="Q4589" s="5">
        <v>0</v>
      </c>
      <c r="R4589" s="25" t="s">
        <v>37</v>
      </c>
      <c r="S4589" s="25" t="s">
        <v>147</v>
      </c>
      <c r="T4589" s="5"/>
      <c r="U4589" s="5">
        <v>0</v>
      </c>
      <c r="V4589" s="4" t="s">
        <v>4558</v>
      </c>
      <c r="W4589" s="4" t="s">
        <v>4559</v>
      </c>
      <c r="X4589" s="4" t="s">
        <v>4558</v>
      </c>
      <c r="Y4589" s="3">
        <v>178399.6</v>
      </c>
    </row>
    <row r="4590" spans="1:25" x14ac:dyDescent="0.25">
      <c r="A4590" s="3">
        <v>720</v>
      </c>
      <c r="B4590" s="24" t="s">
        <v>4649</v>
      </c>
      <c r="C4590" s="4"/>
      <c r="D4590" s="3">
        <v>327286</v>
      </c>
      <c r="E4590" s="24"/>
      <c r="F4590" s="4" t="s">
        <v>33</v>
      </c>
      <c r="G4590" s="4" t="s">
        <v>33</v>
      </c>
      <c r="H4590" s="4" t="s">
        <v>34</v>
      </c>
      <c r="I4590" s="24" t="s">
        <v>35</v>
      </c>
      <c r="J4590" s="4" t="s">
        <v>36</v>
      </c>
      <c r="K4590" s="5">
        <v>34420.58</v>
      </c>
      <c r="L4590" s="5">
        <v>34420.58</v>
      </c>
      <c r="M4590" s="5">
        <v>0</v>
      </c>
      <c r="N4590" s="5">
        <v>0</v>
      </c>
      <c r="O4590" s="5">
        <v>0</v>
      </c>
      <c r="P4590" s="5">
        <v>0</v>
      </c>
      <c r="Q4590" s="5">
        <v>0</v>
      </c>
      <c r="R4590" s="25" t="s">
        <v>37</v>
      </c>
      <c r="S4590" s="25" t="s">
        <v>147</v>
      </c>
      <c r="T4590" s="5"/>
      <c r="U4590" s="5">
        <v>0</v>
      </c>
      <c r="V4590" s="4" t="s">
        <v>4558</v>
      </c>
      <c r="W4590" s="4" t="s">
        <v>4559</v>
      </c>
      <c r="X4590" s="4" t="s">
        <v>4558</v>
      </c>
      <c r="Y4590" s="3">
        <v>35215.5</v>
      </c>
    </row>
    <row r="4591" spans="1:25" x14ac:dyDescent="0.25">
      <c r="A4591" s="3">
        <v>720</v>
      </c>
      <c r="B4591" s="24" t="s">
        <v>4650</v>
      </c>
      <c r="C4591" s="4"/>
      <c r="D4591" s="3">
        <v>350894</v>
      </c>
      <c r="E4591" s="24"/>
      <c r="F4591" s="4" t="s">
        <v>33</v>
      </c>
      <c r="G4591" s="4" t="s">
        <v>33</v>
      </c>
      <c r="H4591" s="4" t="s">
        <v>34</v>
      </c>
      <c r="I4591" s="24" t="s">
        <v>35</v>
      </c>
      <c r="J4591" s="4" t="s">
        <v>36</v>
      </c>
      <c r="K4591" s="5">
        <v>164542.94</v>
      </c>
      <c r="L4591" s="5">
        <v>164542.94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25" t="s">
        <v>37</v>
      </c>
      <c r="S4591" s="25" t="s">
        <v>147</v>
      </c>
      <c r="T4591" s="5"/>
      <c r="U4591" s="5">
        <v>0</v>
      </c>
      <c r="V4591" s="4" t="s">
        <v>4558</v>
      </c>
      <c r="W4591" s="4" t="s">
        <v>4559</v>
      </c>
      <c r="X4591" s="4" t="s">
        <v>4558</v>
      </c>
      <c r="Y4591" s="3">
        <v>200328.7</v>
      </c>
    </row>
    <row r="4592" spans="1:25" x14ac:dyDescent="0.25">
      <c r="A4592" s="3">
        <v>720</v>
      </c>
      <c r="B4592" s="24" t="s">
        <v>4651</v>
      </c>
      <c r="C4592" s="4"/>
      <c r="D4592" s="3">
        <v>341712</v>
      </c>
      <c r="E4592" s="24"/>
      <c r="F4592" s="4" t="s">
        <v>33</v>
      </c>
      <c r="G4592" s="4" t="s">
        <v>33</v>
      </c>
      <c r="H4592" s="4" t="s">
        <v>34</v>
      </c>
      <c r="I4592" s="24" t="s">
        <v>35</v>
      </c>
      <c r="J4592" s="4" t="s">
        <v>36</v>
      </c>
      <c r="K4592" s="5">
        <v>172346.02</v>
      </c>
      <c r="L4592" s="5">
        <v>172346.02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25" t="s">
        <v>37</v>
      </c>
      <c r="S4592" s="25" t="s">
        <v>147</v>
      </c>
      <c r="T4592" s="5"/>
      <c r="U4592" s="5">
        <v>0</v>
      </c>
      <c r="V4592" s="4" t="s">
        <v>4558</v>
      </c>
      <c r="W4592" s="4" t="s">
        <v>4559</v>
      </c>
      <c r="X4592" s="4" t="s">
        <v>4558</v>
      </c>
      <c r="Y4592" s="3">
        <v>194470.1</v>
      </c>
    </row>
    <row r="4593" spans="1:25" x14ac:dyDescent="0.25">
      <c r="A4593" s="3">
        <v>720</v>
      </c>
      <c r="B4593" s="24" t="s">
        <v>4652</v>
      </c>
      <c r="C4593" s="4"/>
      <c r="D4593" s="3">
        <v>320674</v>
      </c>
      <c r="E4593" s="24"/>
      <c r="F4593" s="4" t="s">
        <v>33</v>
      </c>
      <c r="G4593" s="4" t="s">
        <v>33</v>
      </c>
      <c r="H4593" s="4" t="s">
        <v>34</v>
      </c>
      <c r="I4593" s="24" t="s">
        <v>35</v>
      </c>
      <c r="J4593" s="4" t="s">
        <v>36</v>
      </c>
      <c r="K4593" s="5">
        <v>193587.32</v>
      </c>
      <c r="L4593" s="5">
        <v>193587.32</v>
      </c>
      <c r="M4593" s="5">
        <v>0</v>
      </c>
      <c r="N4593" s="5">
        <v>0</v>
      </c>
      <c r="O4593" s="5">
        <v>0</v>
      </c>
      <c r="P4593" s="5">
        <v>0</v>
      </c>
      <c r="Q4593" s="5">
        <v>0</v>
      </c>
      <c r="R4593" s="25" t="s">
        <v>37</v>
      </c>
      <c r="S4593" s="25" t="s">
        <v>147</v>
      </c>
      <c r="T4593" s="5"/>
      <c r="U4593" s="5">
        <v>0</v>
      </c>
      <c r="V4593" s="4" t="s">
        <v>4558</v>
      </c>
      <c r="W4593" s="4" t="s">
        <v>4559</v>
      </c>
      <c r="X4593" s="4" t="s">
        <v>4558</v>
      </c>
      <c r="Y4593" s="3">
        <v>210545.21</v>
      </c>
    </row>
    <row r="4594" spans="1:25" x14ac:dyDescent="0.25">
      <c r="A4594" s="3">
        <v>720</v>
      </c>
      <c r="B4594" s="24" t="s">
        <v>4653</v>
      </c>
      <c r="C4594" s="4"/>
      <c r="D4594" s="3">
        <v>341712</v>
      </c>
      <c r="E4594" s="24"/>
      <c r="F4594" s="4" t="s">
        <v>33</v>
      </c>
      <c r="G4594" s="4" t="s">
        <v>33</v>
      </c>
      <c r="H4594" s="4" t="s">
        <v>34</v>
      </c>
      <c r="I4594" s="24" t="s">
        <v>35</v>
      </c>
      <c r="J4594" s="4" t="s">
        <v>36</v>
      </c>
      <c r="K4594" s="5">
        <v>157599.98000000001</v>
      </c>
      <c r="L4594" s="5">
        <v>157599.98000000001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25" t="s">
        <v>37</v>
      </c>
      <c r="S4594" s="25" t="s">
        <v>147</v>
      </c>
      <c r="T4594" s="5"/>
      <c r="U4594" s="5">
        <v>0</v>
      </c>
      <c r="V4594" s="4" t="s">
        <v>4558</v>
      </c>
      <c r="W4594" s="4" t="s">
        <v>4559</v>
      </c>
      <c r="X4594" s="4" t="s">
        <v>4558</v>
      </c>
      <c r="Y4594" s="3">
        <v>178997.86</v>
      </c>
    </row>
    <row r="4595" spans="1:25" x14ac:dyDescent="0.25">
      <c r="A4595" s="3">
        <v>720</v>
      </c>
      <c r="B4595" s="24" t="s">
        <v>4654</v>
      </c>
      <c r="C4595" s="4"/>
      <c r="D4595" s="3">
        <v>340969</v>
      </c>
      <c r="E4595" s="24"/>
      <c r="F4595" s="4" t="s">
        <v>33</v>
      </c>
      <c r="G4595" s="4" t="s">
        <v>33</v>
      </c>
      <c r="H4595" s="4" t="s">
        <v>34</v>
      </c>
      <c r="I4595" s="24" t="s">
        <v>35</v>
      </c>
      <c r="J4595" s="4" t="s">
        <v>36</v>
      </c>
      <c r="K4595" s="5">
        <v>51539.25</v>
      </c>
      <c r="L4595" s="5">
        <v>51539.25</v>
      </c>
      <c r="M4595" s="5">
        <v>0</v>
      </c>
      <c r="N4595" s="5">
        <v>0</v>
      </c>
      <c r="O4595" s="5">
        <v>0</v>
      </c>
      <c r="P4595" s="5">
        <v>0</v>
      </c>
      <c r="Q4595" s="5">
        <v>0</v>
      </c>
      <c r="R4595" s="25" t="s">
        <v>37</v>
      </c>
      <c r="S4595" s="25" t="s">
        <v>147</v>
      </c>
      <c r="T4595" s="5"/>
      <c r="U4595" s="5">
        <v>0</v>
      </c>
      <c r="V4595" s="4" t="s">
        <v>4558</v>
      </c>
      <c r="W4595" s="4" t="s">
        <v>4559</v>
      </c>
      <c r="X4595" s="4" t="s">
        <v>4558</v>
      </c>
      <c r="Y4595" s="3">
        <v>59711.39</v>
      </c>
    </row>
    <row r="4596" spans="1:25" x14ac:dyDescent="0.25">
      <c r="A4596" s="3">
        <v>720</v>
      </c>
      <c r="B4596" s="24" t="s">
        <v>4655</v>
      </c>
      <c r="C4596" s="4"/>
      <c r="D4596" s="3">
        <v>350044</v>
      </c>
      <c r="E4596" s="24"/>
      <c r="F4596" s="4" t="s">
        <v>33</v>
      </c>
      <c r="G4596" s="4" t="s">
        <v>33</v>
      </c>
      <c r="H4596" s="4" t="s">
        <v>34</v>
      </c>
      <c r="I4596" s="24" t="s">
        <v>35</v>
      </c>
      <c r="J4596" s="4" t="s">
        <v>36</v>
      </c>
      <c r="K4596" s="5">
        <v>99351.79</v>
      </c>
      <c r="L4596" s="5">
        <v>99351.79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25" t="s">
        <v>37</v>
      </c>
      <c r="S4596" s="25" t="s">
        <v>147</v>
      </c>
      <c r="T4596" s="5"/>
      <c r="U4596" s="5">
        <v>0</v>
      </c>
      <c r="V4596" s="4" t="s">
        <v>4558</v>
      </c>
      <c r="W4596" s="4" t="s">
        <v>4559</v>
      </c>
      <c r="X4596" s="4" t="s">
        <v>4558</v>
      </c>
      <c r="Y4596" s="3">
        <v>109235.88</v>
      </c>
    </row>
    <row r="4597" spans="1:25" x14ac:dyDescent="0.25">
      <c r="A4597" s="3">
        <v>720</v>
      </c>
      <c r="B4597" s="24" t="s">
        <v>4656</v>
      </c>
      <c r="C4597" s="4"/>
      <c r="D4597" s="3">
        <v>320718</v>
      </c>
      <c r="E4597" s="24"/>
      <c r="F4597" s="4" t="s">
        <v>33</v>
      </c>
      <c r="G4597" s="4" t="s">
        <v>33</v>
      </c>
      <c r="H4597" s="4" t="s">
        <v>34</v>
      </c>
      <c r="I4597" s="24" t="s">
        <v>35</v>
      </c>
      <c r="J4597" s="4" t="s">
        <v>36</v>
      </c>
      <c r="K4597" s="5">
        <v>148017.67000000001</v>
      </c>
      <c r="L4597" s="5">
        <v>148017.67000000001</v>
      </c>
      <c r="M4597" s="5">
        <v>0</v>
      </c>
      <c r="N4597" s="5">
        <v>0</v>
      </c>
      <c r="O4597" s="5">
        <v>0</v>
      </c>
      <c r="P4597" s="5">
        <v>0</v>
      </c>
      <c r="Q4597" s="5">
        <v>0</v>
      </c>
      <c r="R4597" s="25" t="s">
        <v>37</v>
      </c>
      <c r="S4597" s="25" t="s">
        <v>147</v>
      </c>
      <c r="T4597" s="5"/>
      <c r="U4597" s="5">
        <v>0</v>
      </c>
      <c r="V4597" s="4" t="s">
        <v>4558</v>
      </c>
      <c r="W4597" s="4" t="s">
        <v>4559</v>
      </c>
      <c r="X4597" s="4" t="s">
        <v>4558</v>
      </c>
      <c r="Y4597" s="3">
        <v>175258.78</v>
      </c>
    </row>
    <row r="4598" spans="1:25" x14ac:dyDescent="0.25">
      <c r="A4598" s="3">
        <v>720</v>
      </c>
      <c r="B4598" s="24" t="s">
        <v>4657</v>
      </c>
      <c r="C4598" s="4"/>
      <c r="D4598" s="3">
        <v>320703</v>
      </c>
      <c r="E4598" s="24"/>
      <c r="F4598" s="4" t="s">
        <v>33</v>
      </c>
      <c r="G4598" s="4" t="s">
        <v>33</v>
      </c>
      <c r="H4598" s="4" t="s">
        <v>34</v>
      </c>
      <c r="I4598" s="24" t="s">
        <v>35</v>
      </c>
      <c r="J4598" s="4" t="s">
        <v>36</v>
      </c>
      <c r="K4598" s="5">
        <v>267601.57</v>
      </c>
      <c r="L4598" s="5">
        <v>267601.57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25" t="s">
        <v>37</v>
      </c>
      <c r="S4598" s="25" t="s">
        <v>147</v>
      </c>
      <c r="T4598" s="5"/>
      <c r="U4598" s="5">
        <v>267601.57</v>
      </c>
      <c r="V4598" s="4" t="s">
        <v>4558</v>
      </c>
      <c r="W4598" s="4" t="s">
        <v>4559</v>
      </c>
      <c r="X4598" s="4" t="s">
        <v>4558</v>
      </c>
      <c r="Y4598" s="3">
        <v>308326.68</v>
      </c>
    </row>
    <row r="4599" spans="1:25" x14ac:dyDescent="0.25">
      <c r="A4599" s="3">
        <v>720</v>
      </c>
      <c r="B4599" s="24" t="s">
        <v>4658</v>
      </c>
      <c r="C4599" s="4"/>
      <c r="D4599" s="3">
        <v>320639</v>
      </c>
      <c r="E4599" s="24"/>
      <c r="F4599" s="4" t="s">
        <v>33</v>
      </c>
      <c r="G4599" s="4" t="s">
        <v>33</v>
      </c>
      <c r="H4599" s="4" t="s">
        <v>34</v>
      </c>
      <c r="I4599" s="24" t="s">
        <v>35</v>
      </c>
      <c r="J4599" s="4" t="s">
        <v>36</v>
      </c>
      <c r="K4599" s="5">
        <v>52123.839999999997</v>
      </c>
      <c r="L4599" s="5">
        <v>52123.839999999997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25" t="s">
        <v>37</v>
      </c>
      <c r="S4599" s="25" t="s">
        <v>147</v>
      </c>
      <c r="T4599" s="5"/>
      <c r="U4599" s="5">
        <v>0</v>
      </c>
      <c r="V4599" s="4" t="s">
        <v>4558</v>
      </c>
      <c r="W4599" s="4" t="s">
        <v>4559</v>
      </c>
      <c r="X4599" s="4" t="s">
        <v>4558</v>
      </c>
      <c r="Y4599" s="3">
        <v>53816.07</v>
      </c>
    </row>
    <row r="4600" spans="1:25" x14ac:dyDescent="0.25">
      <c r="A4600" s="3">
        <v>720</v>
      </c>
      <c r="B4600" s="24" t="s">
        <v>4659</v>
      </c>
      <c r="C4600" s="4"/>
      <c r="D4600" s="3">
        <v>320761</v>
      </c>
      <c r="E4600" s="24"/>
      <c r="F4600" s="4" t="s">
        <v>33</v>
      </c>
      <c r="G4600" s="4" t="s">
        <v>33</v>
      </c>
      <c r="H4600" s="4" t="s">
        <v>34</v>
      </c>
      <c r="I4600" s="24" t="s">
        <v>209</v>
      </c>
      <c r="J4600" s="4" t="s">
        <v>36</v>
      </c>
      <c r="K4600" s="5">
        <v>51716.99</v>
      </c>
      <c r="L4600" s="5">
        <v>51716.99</v>
      </c>
      <c r="M4600" s="5">
        <v>0</v>
      </c>
      <c r="N4600" s="5">
        <v>0</v>
      </c>
      <c r="O4600" s="5">
        <v>51716.99</v>
      </c>
      <c r="P4600" s="5">
        <v>0</v>
      </c>
      <c r="Q4600" s="5">
        <v>51716.99</v>
      </c>
      <c r="R4600" s="25" t="s">
        <v>86</v>
      </c>
      <c r="S4600" s="25" t="s">
        <v>147</v>
      </c>
      <c r="T4600" s="5"/>
      <c r="U4600" s="5">
        <v>0</v>
      </c>
      <c r="V4600" s="4" t="s">
        <v>4558</v>
      </c>
      <c r="W4600" s="4" t="s">
        <v>4559</v>
      </c>
      <c r="X4600" s="4" t="s">
        <v>4558</v>
      </c>
      <c r="Y4600" s="3">
        <v>58231.83</v>
      </c>
    </row>
    <row r="4601" spans="1:25" x14ac:dyDescent="0.25">
      <c r="A4601" s="3">
        <v>720</v>
      </c>
      <c r="B4601" s="24" t="s">
        <v>4660</v>
      </c>
      <c r="C4601" s="4"/>
      <c r="D4601" s="3">
        <v>329785</v>
      </c>
      <c r="E4601" s="24"/>
      <c r="F4601" s="4" t="s">
        <v>33</v>
      </c>
      <c r="G4601" s="4" t="s">
        <v>33</v>
      </c>
      <c r="H4601" s="4" t="s">
        <v>34</v>
      </c>
      <c r="I4601" s="24" t="s">
        <v>35</v>
      </c>
      <c r="J4601" s="4" t="s">
        <v>36</v>
      </c>
      <c r="K4601" s="5">
        <v>128412.67</v>
      </c>
      <c r="L4601" s="5">
        <v>128412.67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25" t="s">
        <v>37</v>
      </c>
      <c r="S4601" s="25" t="s">
        <v>147</v>
      </c>
      <c r="T4601" s="5"/>
      <c r="U4601" s="5">
        <v>0</v>
      </c>
      <c r="V4601" s="4" t="s">
        <v>4558</v>
      </c>
      <c r="W4601" s="4" t="s">
        <v>4559</v>
      </c>
      <c r="X4601" s="4" t="s">
        <v>4558</v>
      </c>
      <c r="Y4601" s="3">
        <v>145038.45000000001</v>
      </c>
    </row>
    <row r="4602" spans="1:25" x14ac:dyDescent="0.25">
      <c r="A4602" s="3">
        <v>720</v>
      </c>
      <c r="B4602" s="24" t="s">
        <v>4661</v>
      </c>
      <c r="C4602" s="4"/>
      <c r="D4602" s="3">
        <v>337352</v>
      </c>
      <c r="E4602" s="24"/>
      <c r="F4602" s="4" t="s">
        <v>33</v>
      </c>
      <c r="G4602" s="4" t="s">
        <v>33</v>
      </c>
      <c r="H4602" s="4" t="s">
        <v>34</v>
      </c>
      <c r="I4602" s="24" t="s">
        <v>35</v>
      </c>
      <c r="J4602" s="4" t="s">
        <v>36</v>
      </c>
      <c r="K4602" s="5">
        <v>141863.97</v>
      </c>
      <c r="L4602" s="5">
        <v>141863.97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25" t="s">
        <v>37</v>
      </c>
      <c r="S4602" s="25" t="s">
        <v>147</v>
      </c>
      <c r="T4602" s="5"/>
      <c r="U4602" s="5">
        <v>0</v>
      </c>
      <c r="V4602" s="4" t="s">
        <v>4558</v>
      </c>
      <c r="W4602" s="4" t="s">
        <v>4559</v>
      </c>
      <c r="X4602" s="4" t="s">
        <v>4558</v>
      </c>
      <c r="Y4602" s="3">
        <v>161998.88</v>
      </c>
    </row>
    <row r="4603" spans="1:25" x14ac:dyDescent="0.25">
      <c r="A4603" s="3">
        <v>720</v>
      </c>
      <c r="B4603" s="24" t="s">
        <v>4662</v>
      </c>
      <c r="C4603" s="4"/>
      <c r="D4603" s="3">
        <v>351103</v>
      </c>
      <c r="E4603" s="24"/>
      <c r="F4603" s="4" t="s">
        <v>33</v>
      </c>
      <c r="G4603" s="4" t="s">
        <v>33</v>
      </c>
      <c r="H4603" s="4" t="s">
        <v>34</v>
      </c>
      <c r="I4603" s="24" t="s">
        <v>35</v>
      </c>
      <c r="J4603" s="4" t="s">
        <v>36</v>
      </c>
      <c r="K4603" s="5">
        <v>126353.33</v>
      </c>
      <c r="L4603" s="5">
        <v>126353.33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25" t="s">
        <v>37</v>
      </c>
      <c r="S4603" s="25" t="s">
        <v>147</v>
      </c>
      <c r="T4603" s="5"/>
      <c r="U4603" s="5">
        <v>0</v>
      </c>
      <c r="V4603" s="4" t="s">
        <v>4558</v>
      </c>
      <c r="W4603" s="4" t="s">
        <v>4559</v>
      </c>
      <c r="X4603" s="4" t="s">
        <v>4558</v>
      </c>
      <c r="Y4603" s="3">
        <v>150430.6</v>
      </c>
    </row>
    <row r="4604" spans="1:25" x14ac:dyDescent="0.25">
      <c r="A4604" s="3">
        <v>720</v>
      </c>
      <c r="B4604" s="24" t="s">
        <v>4663</v>
      </c>
      <c r="C4604" s="4"/>
      <c r="D4604" s="3">
        <v>334755</v>
      </c>
      <c r="E4604" s="24"/>
      <c r="F4604" s="4" t="s">
        <v>33</v>
      </c>
      <c r="G4604" s="4" t="s">
        <v>33</v>
      </c>
      <c r="H4604" s="4" t="s">
        <v>34</v>
      </c>
      <c r="I4604" s="24" t="s">
        <v>35</v>
      </c>
      <c r="J4604" s="4" t="s">
        <v>36</v>
      </c>
      <c r="K4604" s="5">
        <v>55592.63</v>
      </c>
      <c r="L4604" s="5">
        <v>55592.63</v>
      </c>
      <c r="M4604" s="5">
        <v>0</v>
      </c>
      <c r="N4604" s="5">
        <v>0</v>
      </c>
      <c r="O4604" s="5">
        <v>0</v>
      </c>
      <c r="P4604" s="5">
        <v>0</v>
      </c>
      <c r="Q4604" s="5">
        <v>0</v>
      </c>
      <c r="R4604" s="25" t="s">
        <v>37</v>
      </c>
      <c r="S4604" s="25" t="s">
        <v>147</v>
      </c>
      <c r="T4604" s="5"/>
      <c r="U4604" s="5">
        <v>0</v>
      </c>
      <c r="V4604" s="4" t="s">
        <v>4558</v>
      </c>
      <c r="W4604" s="4" t="s">
        <v>4559</v>
      </c>
      <c r="X4604" s="4" t="s">
        <v>4558</v>
      </c>
      <c r="Y4604" s="3">
        <v>63306.239999999998</v>
      </c>
    </row>
    <row r="4605" spans="1:25" x14ac:dyDescent="0.25">
      <c r="A4605" s="3">
        <v>720</v>
      </c>
      <c r="B4605" s="24" t="s">
        <v>4664</v>
      </c>
      <c r="C4605" s="4"/>
      <c r="D4605" s="3">
        <v>333264</v>
      </c>
      <c r="E4605" s="24"/>
      <c r="F4605" s="4" t="s">
        <v>33</v>
      </c>
      <c r="G4605" s="4" t="s">
        <v>33</v>
      </c>
      <c r="H4605" s="4" t="s">
        <v>34</v>
      </c>
      <c r="I4605" s="24" t="s">
        <v>35</v>
      </c>
      <c r="J4605" s="4" t="s">
        <v>36</v>
      </c>
      <c r="K4605" s="5">
        <v>43667.94</v>
      </c>
      <c r="L4605" s="5">
        <v>43667.94</v>
      </c>
      <c r="M4605" s="5">
        <v>0</v>
      </c>
      <c r="N4605" s="5">
        <v>0</v>
      </c>
      <c r="O4605" s="5">
        <v>0</v>
      </c>
      <c r="P4605" s="5">
        <v>0</v>
      </c>
      <c r="Q4605" s="5">
        <v>0</v>
      </c>
      <c r="R4605" s="25" t="s">
        <v>37</v>
      </c>
      <c r="S4605" s="25" t="s">
        <v>147</v>
      </c>
      <c r="T4605" s="5"/>
      <c r="U4605" s="5">
        <v>0</v>
      </c>
      <c r="V4605" s="4" t="s">
        <v>4558</v>
      </c>
      <c r="W4605" s="4" t="s">
        <v>4559</v>
      </c>
      <c r="X4605" s="4" t="s">
        <v>4558</v>
      </c>
      <c r="Y4605" s="3">
        <v>50543.23</v>
      </c>
    </row>
    <row r="4606" spans="1:25" x14ac:dyDescent="0.25">
      <c r="A4606" s="3">
        <v>720</v>
      </c>
      <c r="B4606" s="24" t="s">
        <v>4665</v>
      </c>
      <c r="C4606" s="4"/>
      <c r="D4606" s="3">
        <v>350079</v>
      </c>
      <c r="E4606" s="24"/>
      <c r="F4606" s="4" t="s">
        <v>33</v>
      </c>
      <c r="G4606" s="4" t="s">
        <v>33</v>
      </c>
      <c r="H4606" s="4" t="s">
        <v>34</v>
      </c>
      <c r="I4606" s="24" t="s">
        <v>35</v>
      </c>
      <c r="J4606" s="4" t="s">
        <v>36</v>
      </c>
      <c r="K4606" s="5">
        <v>63540.98</v>
      </c>
      <c r="L4606" s="5">
        <v>63540.98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25" t="s">
        <v>37</v>
      </c>
      <c r="S4606" s="25" t="s">
        <v>147</v>
      </c>
      <c r="T4606" s="5"/>
      <c r="U4606" s="5">
        <v>0</v>
      </c>
      <c r="V4606" s="4" t="s">
        <v>4558</v>
      </c>
      <c r="W4606" s="4" t="s">
        <v>4559</v>
      </c>
      <c r="X4606" s="4" t="s">
        <v>4558</v>
      </c>
      <c r="Y4606" s="3">
        <v>75759.360000000001</v>
      </c>
    </row>
    <row r="4607" spans="1:25" x14ac:dyDescent="0.25">
      <c r="A4607" s="3">
        <v>720</v>
      </c>
      <c r="B4607" s="24" t="s">
        <v>4666</v>
      </c>
      <c r="C4607" s="4"/>
      <c r="D4607" s="3">
        <v>330507</v>
      </c>
      <c r="E4607" s="24"/>
      <c r="F4607" s="4" t="s">
        <v>33</v>
      </c>
      <c r="G4607" s="4" t="s">
        <v>33</v>
      </c>
      <c r="H4607" s="4" t="s">
        <v>34</v>
      </c>
      <c r="I4607" s="24" t="s">
        <v>35</v>
      </c>
      <c r="J4607" s="4" t="s">
        <v>36</v>
      </c>
      <c r="K4607" s="5">
        <v>41496.57</v>
      </c>
      <c r="L4607" s="5">
        <v>41496.57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25" t="s">
        <v>37</v>
      </c>
      <c r="S4607" s="25" t="s">
        <v>147</v>
      </c>
      <c r="T4607" s="5"/>
      <c r="U4607" s="5">
        <v>0</v>
      </c>
      <c r="V4607" s="4" t="s">
        <v>4558</v>
      </c>
      <c r="W4607" s="4" t="s">
        <v>4559</v>
      </c>
      <c r="X4607" s="4" t="s">
        <v>4558</v>
      </c>
      <c r="Y4607" s="3">
        <v>47753.58</v>
      </c>
    </row>
    <row r="4608" spans="1:25" x14ac:dyDescent="0.25">
      <c r="A4608" s="3">
        <v>720</v>
      </c>
      <c r="B4608" s="24" t="s">
        <v>4667</v>
      </c>
      <c r="C4608" s="4"/>
      <c r="D4608" s="3">
        <v>320703</v>
      </c>
      <c r="E4608" s="24"/>
      <c r="F4608" s="4" t="s">
        <v>33</v>
      </c>
      <c r="G4608" s="4" t="s">
        <v>33</v>
      </c>
      <c r="H4608" s="4" t="s">
        <v>34</v>
      </c>
      <c r="I4608" s="24" t="s">
        <v>35</v>
      </c>
      <c r="J4608" s="4" t="s">
        <v>36</v>
      </c>
      <c r="K4608" s="5">
        <v>418907.48</v>
      </c>
      <c r="L4608" s="5">
        <v>418907.48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25" t="s">
        <v>37</v>
      </c>
      <c r="S4608" s="25" t="s">
        <v>147</v>
      </c>
      <c r="T4608" s="5"/>
      <c r="U4608" s="5">
        <v>418907.48</v>
      </c>
      <c r="V4608" s="4" t="s">
        <v>4558</v>
      </c>
      <c r="W4608" s="4" t="s">
        <v>4559</v>
      </c>
      <c r="X4608" s="4" t="s">
        <v>4558</v>
      </c>
      <c r="Y4608" s="3">
        <v>486708.84</v>
      </c>
    </row>
    <row r="4609" spans="1:25" x14ac:dyDescent="0.25">
      <c r="A4609" s="3">
        <v>720</v>
      </c>
      <c r="B4609" s="24" t="s">
        <v>4668</v>
      </c>
      <c r="C4609" s="4"/>
      <c r="D4609" s="3">
        <v>349461</v>
      </c>
      <c r="E4609" s="24"/>
      <c r="F4609" s="4" t="s">
        <v>33</v>
      </c>
      <c r="G4609" s="4" t="s">
        <v>33</v>
      </c>
      <c r="H4609" s="4" t="s">
        <v>34</v>
      </c>
      <c r="I4609" s="24" t="s">
        <v>35</v>
      </c>
      <c r="J4609" s="4" t="s">
        <v>36</v>
      </c>
      <c r="K4609" s="5">
        <v>44583.519999999997</v>
      </c>
      <c r="L4609" s="5">
        <v>44583.519999999997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25" t="s">
        <v>37</v>
      </c>
      <c r="S4609" s="25" t="s">
        <v>147</v>
      </c>
      <c r="T4609" s="5"/>
      <c r="U4609" s="5">
        <v>0</v>
      </c>
      <c r="V4609" s="4" t="s">
        <v>4558</v>
      </c>
      <c r="W4609" s="4" t="s">
        <v>4559</v>
      </c>
      <c r="X4609" s="4" t="s">
        <v>4558</v>
      </c>
      <c r="Y4609" s="3">
        <v>52938.12</v>
      </c>
    </row>
    <row r="4610" spans="1:25" x14ac:dyDescent="0.25">
      <c r="A4610" s="3">
        <v>720</v>
      </c>
      <c r="B4610" s="24" t="s">
        <v>4669</v>
      </c>
      <c r="C4610" s="4"/>
      <c r="D4610" s="3">
        <v>335937</v>
      </c>
      <c r="E4610" s="24"/>
      <c r="F4610" s="4" t="s">
        <v>33</v>
      </c>
      <c r="G4610" s="4" t="s">
        <v>33</v>
      </c>
      <c r="H4610" s="4" t="s">
        <v>34</v>
      </c>
      <c r="I4610" s="24" t="s">
        <v>35</v>
      </c>
      <c r="J4610" s="4" t="s">
        <v>36</v>
      </c>
      <c r="K4610" s="5">
        <v>59345.91</v>
      </c>
      <c r="L4610" s="5">
        <v>59345.91</v>
      </c>
      <c r="M4610" s="5">
        <v>0</v>
      </c>
      <c r="N4610" s="5">
        <v>0</v>
      </c>
      <c r="O4610" s="5">
        <v>0</v>
      </c>
      <c r="P4610" s="5">
        <v>59345.91</v>
      </c>
      <c r="Q4610" s="5">
        <v>59345.91</v>
      </c>
      <c r="R4610" s="25" t="s">
        <v>102</v>
      </c>
      <c r="S4610" s="25" t="s">
        <v>147</v>
      </c>
      <c r="T4610" s="5"/>
      <c r="U4610" s="5">
        <v>0</v>
      </c>
      <c r="V4610" s="4" t="s">
        <v>4558</v>
      </c>
      <c r="W4610" s="4" t="s">
        <v>4559</v>
      </c>
      <c r="X4610" s="4" t="s">
        <v>4558</v>
      </c>
      <c r="Y4610" s="3">
        <v>63264.01</v>
      </c>
    </row>
    <row r="4611" spans="1:25" x14ac:dyDescent="0.25">
      <c r="A4611" s="3">
        <v>720</v>
      </c>
      <c r="B4611" s="24" t="s">
        <v>4670</v>
      </c>
      <c r="C4611" s="4"/>
      <c r="D4611" s="3">
        <v>320695</v>
      </c>
      <c r="E4611" s="24"/>
      <c r="F4611" s="4" t="s">
        <v>43</v>
      </c>
      <c r="G4611" s="4" t="s">
        <v>33</v>
      </c>
      <c r="H4611" s="4" t="s">
        <v>34</v>
      </c>
      <c r="I4611" s="24" t="s">
        <v>35</v>
      </c>
      <c r="J4611" s="4" t="s">
        <v>36</v>
      </c>
      <c r="K4611" s="5">
        <v>178504.18</v>
      </c>
      <c r="L4611" s="5">
        <v>178504.18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25" t="s">
        <v>37</v>
      </c>
      <c r="S4611" s="25" t="s">
        <v>147</v>
      </c>
      <c r="T4611" s="5"/>
      <c r="U4611" s="5">
        <v>0</v>
      </c>
      <c r="V4611" s="4" t="s">
        <v>4558</v>
      </c>
      <c r="W4611" s="4" t="s">
        <v>4559</v>
      </c>
      <c r="X4611" s="4" t="s">
        <v>4558</v>
      </c>
      <c r="Y4611" s="3">
        <v>187454.3</v>
      </c>
    </row>
    <row r="4612" spans="1:25" x14ac:dyDescent="0.25">
      <c r="A4612" s="3">
        <v>720</v>
      </c>
      <c r="B4612" s="24" t="s">
        <v>4671</v>
      </c>
      <c r="C4612" s="4"/>
      <c r="D4612" s="3">
        <v>320695</v>
      </c>
      <c r="E4612" s="24"/>
      <c r="F4612" s="4" t="s">
        <v>43</v>
      </c>
      <c r="G4612" s="4" t="s">
        <v>33</v>
      </c>
      <c r="H4612" s="4" t="s">
        <v>34</v>
      </c>
      <c r="I4612" s="24" t="s">
        <v>35</v>
      </c>
      <c r="J4612" s="4" t="s">
        <v>36</v>
      </c>
      <c r="K4612" s="5">
        <v>22056.75</v>
      </c>
      <c r="L4612" s="5">
        <v>22056.75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25" t="s">
        <v>37</v>
      </c>
      <c r="S4612" s="25" t="s">
        <v>147</v>
      </c>
      <c r="T4612" s="5"/>
      <c r="U4612" s="5">
        <v>0</v>
      </c>
      <c r="V4612" s="4" t="s">
        <v>4558</v>
      </c>
      <c r="W4612" s="4" t="s">
        <v>4559</v>
      </c>
      <c r="X4612" s="4" t="s">
        <v>4558</v>
      </c>
      <c r="Y4612" s="3">
        <v>22891.77</v>
      </c>
    </row>
    <row r="4613" spans="1:25" x14ac:dyDescent="0.25">
      <c r="A4613" s="3">
        <v>720</v>
      </c>
      <c r="B4613" s="24" t="s">
        <v>4672</v>
      </c>
      <c r="C4613" s="4"/>
      <c r="D4613" s="3">
        <v>329339</v>
      </c>
      <c r="E4613" s="24"/>
      <c r="F4613" s="4" t="s">
        <v>33</v>
      </c>
      <c r="G4613" s="4" t="s">
        <v>33</v>
      </c>
      <c r="H4613" s="4" t="s">
        <v>34</v>
      </c>
      <c r="I4613" s="24" t="s">
        <v>35</v>
      </c>
      <c r="J4613" s="4" t="s">
        <v>36</v>
      </c>
      <c r="K4613" s="5">
        <v>40801.97</v>
      </c>
      <c r="L4613" s="5">
        <v>40801.97</v>
      </c>
      <c r="M4613" s="5">
        <v>0</v>
      </c>
      <c r="N4613" s="5">
        <v>0</v>
      </c>
      <c r="O4613" s="5">
        <v>0</v>
      </c>
      <c r="P4613" s="5">
        <v>0</v>
      </c>
      <c r="Q4613" s="5">
        <v>0</v>
      </c>
      <c r="R4613" s="25" t="s">
        <v>37</v>
      </c>
      <c r="S4613" s="25" t="s">
        <v>147</v>
      </c>
      <c r="T4613" s="5"/>
      <c r="U4613" s="5">
        <v>0</v>
      </c>
      <c r="V4613" s="4" t="s">
        <v>4558</v>
      </c>
      <c r="W4613" s="4" t="s">
        <v>4559</v>
      </c>
      <c r="X4613" s="4" t="s">
        <v>4558</v>
      </c>
      <c r="Y4613" s="3">
        <v>42805.440000000002</v>
      </c>
    </row>
    <row r="4614" spans="1:25" x14ac:dyDescent="0.25">
      <c r="A4614" s="3">
        <v>720</v>
      </c>
      <c r="B4614" s="24" t="s">
        <v>4673</v>
      </c>
      <c r="C4614" s="4"/>
      <c r="D4614" s="3">
        <v>320639</v>
      </c>
      <c r="E4614" s="24"/>
      <c r="F4614" s="4" t="s">
        <v>33</v>
      </c>
      <c r="G4614" s="4" t="s">
        <v>33</v>
      </c>
      <c r="H4614" s="4" t="s">
        <v>34</v>
      </c>
      <c r="I4614" s="24" t="s">
        <v>35</v>
      </c>
      <c r="J4614" s="4" t="s">
        <v>36</v>
      </c>
      <c r="K4614" s="5">
        <v>52103.82</v>
      </c>
      <c r="L4614" s="5">
        <v>52103.82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  <c r="R4614" s="25" t="s">
        <v>37</v>
      </c>
      <c r="S4614" s="25" t="s">
        <v>147</v>
      </c>
      <c r="T4614" s="5"/>
      <c r="U4614" s="5">
        <v>0</v>
      </c>
      <c r="V4614" s="4" t="s">
        <v>4558</v>
      </c>
      <c r="W4614" s="4" t="s">
        <v>4559</v>
      </c>
      <c r="X4614" s="4" t="s">
        <v>4558</v>
      </c>
      <c r="Y4614" s="3">
        <v>53795.85</v>
      </c>
    </row>
    <row r="4615" spans="1:25" x14ac:dyDescent="0.25">
      <c r="A4615" s="3">
        <v>720</v>
      </c>
      <c r="B4615" s="24" t="s">
        <v>4674</v>
      </c>
      <c r="C4615" s="4"/>
      <c r="D4615" s="3">
        <v>350725</v>
      </c>
      <c r="E4615" s="24"/>
      <c r="F4615" s="4" t="s">
        <v>33</v>
      </c>
      <c r="G4615" s="4" t="s">
        <v>33</v>
      </c>
      <c r="H4615" s="4" t="s">
        <v>34</v>
      </c>
      <c r="I4615" s="24" t="s">
        <v>35</v>
      </c>
      <c r="J4615" s="4" t="s">
        <v>36</v>
      </c>
      <c r="K4615" s="5">
        <v>70233.42</v>
      </c>
      <c r="L4615" s="5">
        <v>70233.42</v>
      </c>
      <c r="M4615" s="5">
        <v>0</v>
      </c>
      <c r="N4615" s="5">
        <v>70233.42</v>
      </c>
      <c r="O4615" s="5">
        <v>0</v>
      </c>
      <c r="P4615" s="5">
        <v>0</v>
      </c>
      <c r="Q4615" s="5">
        <v>70233.42</v>
      </c>
      <c r="R4615" s="25" t="s">
        <v>119</v>
      </c>
      <c r="S4615" s="25" t="s">
        <v>147</v>
      </c>
      <c r="T4615" s="5"/>
      <c r="U4615" s="5">
        <v>0</v>
      </c>
      <c r="V4615" s="4" t="s">
        <v>4558</v>
      </c>
      <c r="W4615" s="4" t="s">
        <v>4559</v>
      </c>
      <c r="X4615" s="4" t="s">
        <v>4558</v>
      </c>
      <c r="Y4615" s="3">
        <v>83531.31</v>
      </c>
    </row>
    <row r="4616" spans="1:25" x14ac:dyDescent="0.25">
      <c r="A4616" s="3">
        <v>720</v>
      </c>
      <c r="B4616" s="24" t="s">
        <v>4675</v>
      </c>
      <c r="C4616" s="4"/>
      <c r="D4616" s="3">
        <v>320695</v>
      </c>
      <c r="E4616" s="24"/>
      <c r="F4616" s="4" t="s">
        <v>43</v>
      </c>
      <c r="G4616" s="4" t="s">
        <v>33</v>
      </c>
      <c r="H4616" s="4" t="s">
        <v>34</v>
      </c>
      <c r="I4616" s="24" t="s">
        <v>35</v>
      </c>
      <c r="J4616" s="4" t="s">
        <v>36</v>
      </c>
      <c r="K4616" s="5">
        <v>199279.77</v>
      </c>
      <c r="L4616" s="5">
        <v>199279.77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25" t="s">
        <v>37</v>
      </c>
      <c r="S4616" s="25" t="s">
        <v>147</v>
      </c>
      <c r="T4616" s="5"/>
      <c r="U4616" s="5">
        <v>0</v>
      </c>
      <c r="V4616" s="4" t="s">
        <v>4558</v>
      </c>
      <c r="W4616" s="4" t="s">
        <v>4559</v>
      </c>
      <c r="X4616" s="4" t="s">
        <v>4558</v>
      </c>
      <c r="Y4616" s="3">
        <v>209880.74</v>
      </c>
    </row>
    <row r="4617" spans="1:25" x14ac:dyDescent="0.25">
      <c r="A4617" s="3">
        <v>720</v>
      </c>
      <c r="B4617" s="24" t="s">
        <v>4676</v>
      </c>
      <c r="C4617" s="4"/>
      <c r="D4617" s="3">
        <v>336015</v>
      </c>
      <c r="E4617" s="24"/>
      <c r="F4617" s="4" t="s">
        <v>33</v>
      </c>
      <c r="G4617" s="4" t="s">
        <v>33</v>
      </c>
      <c r="H4617" s="4" t="s">
        <v>34</v>
      </c>
      <c r="I4617" s="24" t="s">
        <v>35</v>
      </c>
      <c r="J4617" s="4" t="s">
        <v>36</v>
      </c>
      <c r="K4617" s="5">
        <v>147397.29</v>
      </c>
      <c r="L4617" s="5">
        <v>147397.29</v>
      </c>
      <c r="M4617" s="5">
        <v>0</v>
      </c>
      <c r="N4617" s="5">
        <v>0</v>
      </c>
      <c r="O4617" s="5">
        <v>0</v>
      </c>
      <c r="P4617" s="5">
        <v>0</v>
      </c>
      <c r="Q4617" s="5">
        <v>0</v>
      </c>
      <c r="R4617" s="25" t="s">
        <v>37</v>
      </c>
      <c r="S4617" s="25" t="s">
        <v>147</v>
      </c>
      <c r="T4617" s="5"/>
      <c r="U4617" s="5">
        <v>0</v>
      </c>
      <c r="V4617" s="4" t="s">
        <v>4558</v>
      </c>
      <c r="W4617" s="4" t="s">
        <v>4559</v>
      </c>
      <c r="X4617" s="4" t="s">
        <v>4558</v>
      </c>
      <c r="Y4617" s="3">
        <v>168816.64000000001</v>
      </c>
    </row>
    <row r="4618" spans="1:25" x14ac:dyDescent="0.25">
      <c r="A4618" s="3">
        <v>720</v>
      </c>
      <c r="B4618" s="24" t="s">
        <v>4677</v>
      </c>
      <c r="C4618" s="4"/>
      <c r="D4618" s="3">
        <v>320695</v>
      </c>
      <c r="E4618" s="24"/>
      <c r="F4618" s="4" t="s">
        <v>43</v>
      </c>
      <c r="G4618" s="4" t="s">
        <v>33</v>
      </c>
      <c r="H4618" s="4" t="s">
        <v>34</v>
      </c>
      <c r="I4618" s="24" t="s">
        <v>35</v>
      </c>
      <c r="J4618" s="4" t="s">
        <v>36</v>
      </c>
      <c r="K4618" s="5">
        <v>9770.48</v>
      </c>
      <c r="L4618" s="5">
        <v>9770.48</v>
      </c>
      <c r="M4618" s="5">
        <v>0</v>
      </c>
      <c r="N4618" s="5">
        <v>0</v>
      </c>
      <c r="O4618" s="5">
        <v>0</v>
      </c>
      <c r="P4618" s="5">
        <v>0</v>
      </c>
      <c r="Q4618" s="5">
        <v>0</v>
      </c>
      <c r="R4618" s="25" t="s">
        <v>37</v>
      </c>
      <c r="S4618" s="25" t="s">
        <v>147</v>
      </c>
      <c r="T4618" s="5"/>
      <c r="U4618" s="5">
        <v>0</v>
      </c>
      <c r="V4618" s="4" t="s">
        <v>4558</v>
      </c>
      <c r="W4618" s="4" t="s">
        <v>4559</v>
      </c>
      <c r="X4618" s="4" t="s">
        <v>4558</v>
      </c>
      <c r="Y4618" s="3">
        <v>9770.48</v>
      </c>
    </row>
    <row r="4619" spans="1:25" x14ac:dyDescent="0.25">
      <c r="A4619" s="3">
        <v>720</v>
      </c>
      <c r="B4619" s="24" t="s">
        <v>4678</v>
      </c>
      <c r="C4619" s="4"/>
      <c r="D4619" s="3">
        <v>342867</v>
      </c>
      <c r="E4619" s="24"/>
      <c r="F4619" s="4" t="s">
        <v>33</v>
      </c>
      <c r="G4619" s="4" t="s">
        <v>33</v>
      </c>
      <c r="H4619" s="4" t="s">
        <v>34</v>
      </c>
      <c r="I4619" s="24" t="s">
        <v>35</v>
      </c>
      <c r="J4619" s="4" t="s">
        <v>36</v>
      </c>
      <c r="K4619" s="5">
        <v>62517.93</v>
      </c>
      <c r="L4619" s="5">
        <v>62517.93</v>
      </c>
      <c r="M4619" s="5">
        <v>0</v>
      </c>
      <c r="N4619" s="5">
        <v>0</v>
      </c>
      <c r="O4619" s="5">
        <v>0</v>
      </c>
      <c r="P4619" s="5">
        <v>0</v>
      </c>
      <c r="Q4619" s="5">
        <v>0</v>
      </c>
      <c r="R4619" s="25" t="s">
        <v>37</v>
      </c>
      <c r="S4619" s="25" t="s">
        <v>147</v>
      </c>
      <c r="T4619" s="5"/>
      <c r="U4619" s="5">
        <v>0</v>
      </c>
      <c r="V4619" s="4" t="s">
        <v>4558</v>
      </c>
      <c r="W4619" s="4" t="s">
        <v>4559</v>
      </c>
      <c r="X4619" s="4" t="s">
        <v>4558</v>
      </c>
      <c r="Y4619" s="3">
        <v>66593.78</v>
      </c>
    </row>
    <row r="4620" spans="1:25" x14ac:dyDescent="0.25">
      <c r="A4620" s="3">
        <v>720</v>
      </c>
      <c r="B4620" s="24" t="s">
        <v>4679</v>
      </c>
      <c r="C4620" s="4"/>
      <c r="D4620" s="3">
        <v>334755</v>
      </c>
      <c r="E4620" s="24"/>
      <c r="F4620" s="4" t="s">
        <v>33</v>
      </c>
      <c r="G4620" s="4" t="s">
        <v>33</v>
      </c>
      <c r="H4620" s="4" t="s">
        <v>34</v>
      </c>
      <c r="I4620" s="24" t="s">
        <v>35</v>
      </c>
      <c r="J4620" s="4" t="s">
        <v>36</v>
      </c>
      <c r="K4620" s="5">
        <v>141408.82999999999</v>
      </c>
      <c r="L4620" s="5">
        <v>141408.82999999999</v>
      </c>
      <c r="M4620" s="5">
        <v>0</v>
      </c>
      <c r="N4620" s="5">
        <v>0</v>
      </c>
      <c r="O4620" s="5">
        <v>0</v>
      </c>
      <c r="P4620" s="5">
        <v>0</v>
      </c>
      <c r="Q4620" s="5">
        <v>0</v>
      </c>
      <c r="R4620" s="25" t="s">
        <v>37</v>
      </c>
      <c r="S4620" s="25" t="s">
        <v>147</v>
      </c>
      <c r="T4620" s="5"/>
      <c r="U4620" s="5">
        <v>0</v>
      </c>
      <c r="V4620" s="4" t="s">
        <v>4558</v>
      </c>
      <c r="W4620" s="4" t="s">
        <v>4559</v>
      </c>
      <c r="X4620" s="4" t="s">
        <v>4558</v>
      </c>
      <c r="Y4620" s="3">
        <v>161477.76000000001</v>
      </c>
    </row>
    <row r="4621" spans="1:25" x14ac:dyDescent="0.25">
      <c r="A4621" s="3">
        <v>720</v>
      </c>
      <c r="B4621" s="24" t="s">
        <v>4680</v>
      </c>
      <c r="C4621" s="4"/>
      <c r="D4621" s="3">
        <v>320703</v>
      </c>
      <c r="E4621" s="24"/>
      <c r="F4621" s="4" t="s">
        <v>33</v>
      </c>
      <c r="G4621" s="4" t="s">
        <v>33</v>
      </c>
      <c r="H4621" s="4" t="s">
        <v>34</v>
      </c>
      <c r="I4621" s="24" t="s">
        <v>35</v>
      </c>
      <c r="J4621" s="4" t="s">
        <v>36</v>
      </c>
      <c r="K4621" s="5">
        <v>279280.3</v>
      </c>
      <c r="L4621" s="5">
        <v>279280.3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25" t="s">
        <v>37</v>
      </c>
      <c r="S4621" s="25" t="s">
        <v>147</v>
      </c>
      <c r="T4621" s="5"/>
      <c r="U4621" s="5">
        <v>0</v>
      </c>
      <c r="V4621" s="4" t="s">
        <v>4558</v>
      </c>
      <c r="W4621" s="4" t="s">
        <v>4559</v>
      </c>
      <c r="X4621" s="4" t="s">
        <v>4558</v>
      </c>
      <c r="Y4621" s="3">
        <v>326422.8</v>
      </c>
    </row>
    <row r="4622" spans="1:25" x14ac:dyDescent="0.25">
      <c r="A4622" s="3">
        <v>720</v>
      </c>
      <c r="B4622" s="24" t="s">
        <v>4681</v>
      </c>
      <c r="C4622" s="4"/>
      <c r="D4622" s="3">
        <v>341887</v>
      </c>
      <c r="E4622" s="24"/>
      <c r="F4622" s="4" t="s">
        <v>33</v>
      </c>
      <c r="G4622" s="4" t="s">
        <v>33</v>
      </c>
      <c r="H4622" s="4" t="s">
        <v>34</v>
      </c>
      <c r="I4622" s="24" t="s">
        <v>35</v>
      </c>
      <c r="J4622" s="4" t="s">
        <v>36</v>
      </c>
      <c r="K4622" s="5">
        <v>336047.82</v>
      </c>
      <c r="L4622" s="5">
        <v>336047.82</v>
      </c>
      <c r="M4622" s="5">
        <v>0</v>
      </c>
      <c r="N4622" s="5">
        <v>336047.82</v>
      </c>
      <c r="O4622" s="5">
        <v>0</v>
      </c>
      <c r="P4622" s="5">
        <v>0</v>
      </c>
      <c r="Q4622" s="5">
        <v>336047.82</v>
      </c>
      <c r="R4622" s="25" t="s">
        <v>119</v>
      </c>
      <c r="S4622" s="25" t="s">
        <v>147</v>
      </c>
      <c r="T4622" s="5"/>
      <c r="U4622" s="5">
        <v>0</v>
      </c>
      <c r="V4622" s="4" t="s">
        <v>4558</v>
      </c>
      <c r="W4622" s="4" t="s">
        <v>4559</v>
      </c>
      <c r="X4622" s="4" t="s">
        <v>4558</v>
      </c>
      <c r="Y4622" s="3">
        <v>384747.34</v>
      </c>
    </row>
    <row r="4623" spans="1:25" x14ac:dyDescent="0.25">
      <c r="A4623" s="3">
        <v>720</v>
      </c>
      <c r="B4623" s="24" t="s">
        <v>4682</v>
      </c>
      <c r="C4623" s="4"/>
      <c r="D4623" s="3">
        <v>320703</v>
      </c>
      <c r="E4623" s="24"/>
      <c r="F4623" s="4" t="s">
        <v>33</v>
      </c>
      <c r="G4623" s="4" t="s">
        <v>33</v>
      </c>
      <c r="H4623" s="4" t="s">
        <v>34</v>
      </c>
      <c r="I4623" s="24" t="s">
        <v>35</v>
      </c>
      <c r="J4623" s="4" t="s">
        <v>36</v>
      </c>
      <c r="K4623" s="5">
        <v>270948.92</v>
      </c>
      <c r="L4623" s="5">
        <v>270948.92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25" t="s">
        <v>37</v>
      </c>
      <c r="S4623" s="25" t="s">
        <v>147</v>
      </c>
      <c r="T4623" s="5"/>
      <c r="U4623" s="5">
        <v>270948.92</v>
      </c>
      <c r="V4623" s="4" t="s">
        <v>4558</v>
      </c>
      <c r="W4623" s="4" t="s">
        <v>4559</v>
      </c>
      <c r="X4623" s="4" t="s">
        <v>4558</v>
      </c>
      <c r="Y4623" s="3">
        <v>312189.95</v>
      </c>
    </row>
    <row r="4624" spans="1:25" x14ac:dyDescent="0.25">
      <c r="A4624" s="3">
        <v>720</v>
      </c>
      <c r="B4624" s="24" t="s">
        <v>4683</v>
      </c>
      <c r="C4624" s="4"/>
      <c r="D4624" s="3">
        <v>337549</v>
      </c>
      <c r="E4624" s="24"/>
      <c r="F4624" s="4" t="s">
        <v>33</v>
      </c>
      <c r="G4624" s="4" t="s">
        <v>33</v>
      </c>
      <c r="H4624" s="4" t="s">
        <v>34</v>
      </c>
      <c r="I4624" s="24" t="s">
        <v>35</v>
      </c>
      <c r="J4624" s="4" t="s">
        <v>36</v>
      </c>
      <c r="K4624" s="5">
        <v>22819.86</v>
      </c>
      <c r="L4624" s="5">
        <v>22819.86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25" t="s">
        <v>37</v>
      </c>
      <c r="S4624" s="25" t="s">
        <v>147</v>
      </c>
      <c r="T4624" s="5"/>
      <c r="U4624" s="5">
        <v>0</v>
      </c>
      <c r="V4624" s="4" t="s">
        <v>4558</v>
      </c>
      <c r="W4624" s="4" t="s">
        <v>4559</v>
      </c>
      <c r="X4624" s="4" t="s">
        <v>4558</v>
      </c>
      <c r="Y4624" s="3">
        <v>26058.880000000001</v>
      </c>
    </row>
    <row r="4625" spans="1:25" x14ac:dyDescent="0.25">
      <c r="A4625" s="3">
        <v>720</v>
      </c>
      <c r="B4625" s="24" t="s">
        <v>4684</v>
      </c>
      <c r="C4625" s="4"/>
      <c r="D4625" s="3">
        <v>320700</v>
      </c>
      <c r="E4625" s="24"/>
      <c r="F4625" s="4" t="s">
        <v>33</v>
      </c>
      <c r="G4625" s="4" t="s">
        <v>33</v>
      </c>
      <c r="H4625" s="4" t="s">
        <v>34</v>
      </c>
      <c r="I4625" s="24" t="s">
        <v>35</v>
      </c>
      <c r="J4625" s="4" t="s">
        <v>36</v>
      </c>
      <c r="K4625" s="5">
        <v>135539.16</v>
      </c>
      <c r="L4625" s="5">
        <v>135539.16</v>
      </c>
      <c r="M4625" s="5">
        <v>135539.16</v>
      </c>
      <c r="N4625" s="5">
        <v>0</v>
      </c>
      <c r="O4625" s="5">
        <v>0</v>
      </c>
      <c r="P4625" s="5">
        <v>0</v>
      </c>
      <c r="Q4625" s="5">
        <v>135539.16</v>
      </c>
      <c r="R4625" s="25" t="s">
        <v>48</v>
      </c>
      <c r="S4625" s="25" t="s">
        <v>147</v>
      </c>
      <c r="T4625" s="5"/>
      <c r="U4625" s="5">
        <v>0</v>
      </c>
      <c r="V4625" s="4" t="s">
        <v>4558</v>
      </c>
      <c r="W4625" s="4" t="s">
        <v>4559</v>
      </c>
      <c r="X4625" s="4" t="s">
        <v>4558</v>
      </c>
      <c r="Y4625" s="3">
        <v>145657.04999999999</v>
      </c>
    </row>
    <row r="4626" spans="1:25" x14ac:dyDescent="0.25">
      <c r="A4626" s="3">
        <v>720</v>
      </c>
      <c r="B4626" s="24" t="s">
        <v>4685</v>
      </c>
      <c r="C4626" s="4"/>
      <c r="D4626" s="3">
        <v>320703</v>
      </c>
      <c r="E4626" s="24"/>
      <c r="F4626" s="4" t="s">
        <v>33</v>
      </c>
      <c r="G4626" s="4" t="s">
        <v>33</v>
      </c>
      <c r="H4626" s="4" t="s">
        <v>34</v>
      </c>
      <c r="I4626" s="24" t="s">
        <v>35</v>
      </c>
      <c r="J4626" s="4" t="s">
        <v>36</v>
      </c>
      <c r="K4626" s="5">
        <v>50514.86</v>
      </c>
      <c r="L4626" s="5">
        <v>50514.86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25" t="s">
        <v>37</v>
      </c>
      <c r="S4626" s="25" t="s">
        <v>147</v>
      </c>
      <c r="T4626" s="5"/>
      <c r="U4626" s="5">
        <v>50514.86</v>
      </c>
      <c r="V4626" s="4" t="s">
        <v>4558</v>
      </c>
      <c r="W4626" s="4" t="s">
        <v>4559</v>
      </c>
      <c r="X4626" s="4" t="s">
        <v>4558</v>
      </c>
      <c r="Y4626" s="3">
        <v>56209.05</v>
      </c>
    </row>
    <row r="4627" spans="1:25" x14ac:dyDescent="0.25">
      <c r="A4627" s="3">
        <v>720</v>
      </c>
      <c r="B4627" s="24" t="s">
        <v>4686</v>
      </c>
      <c r="C4627" s="4"/>
      <c r="D4627" s="3">
        <v>320684</v>
      </c>
      <c r="E4627" s="24"/>
      <c r="F4627" s="4" t="s">
        <v>33</v>
      </c>
      <c r="G4627" s="4" t="s">
        <v>33</v>
      </c>
      <c r="H4627" s="4" t="s">
        <v>34</v>
      </c>
      <c r="I4627" s="24" t="s">
        <v>35</v>
      </c>
      <c r="J4627" s="4" t="s">
        <v>36</v>
      </c>
      <c r="K4627" s="5">
        <v>55050.74</v>
      </c>
      <c r="L4627" s="5">
        <v>55050.74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25" t="s">
        <v>37</v>
      </c>
      <c r="S4627" s="25" t="s">
        <v>147</v>
      </c>
      <c r="T4627" s="5"/>
      <c r="U4627" s="5">
        <v>0</v>
      </c>
      <c r="V4627" s="4" t="s">
        <v>4558</v>
      </c>
      <c r="W4627" s="4" t="s">
        <v>4559</v>
      </c>
      <c r="X4627" s="4" t="s">
        <v>4558</v>
      </c>
      <c r="Y4627" s="3">
        <v>62773.87</v>
      </c>
    </row>
    <row r="4628" spans="1:25" x14ac:dyDescent="0.25">
      <c r="A4628" s="3">
        <v>720</v>
      </c>
      <c r="B4628" s="24" t="s">
        <v>4687</v>
      </c>
      <c r="C4628" s="4"/>
      <c r="D4628" s="3">
        <v>327570</v>
      </c>
      <c r="E4628" s="24"/>
      <c r="F4628" s="4" t="s">
        <v>33</v>
      </c>
      <c r="G4628" s="4" t="s">
        <v>33</v>
      </c>
      <c r="H4628" s="4" t="s">
        <v>34</v>
      </c>
      <c r="I4628" s="24" t="s">
        <v>35</v>
      </c>
      <c r="J4628" s="4" t="s">
        <v>36</v>
      </c>
      <c r="K4628" s="5">
        <v>46574.54</v>
      </c>
      <c r="L4628" s="5">
        <v>46574.54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25" t="s">
        <v>37</v>
      </c>
      <c r="S4628" s="25" t="s">
        <v>147</v>
      </c>
      <c r="T4628" s="5"/>
      <c r="U4628" s="5">
        <v>0</v>
      </c>
      <c r="V4628" s="4" t="s">
        <v>4558</v>
      </c>
      <c r="W4628" s="4" t="s">
        <v>4559</v>
      </c>
      <c r="X4628" s="4" t="s">
        <v>4558</v>
      </c>
      <c r="Y4628" s="3">
        <v>48714.879999999997</v>
      </c>
    </row>
    <row r="4629" spans="1:25" x14ac:dyDescent="0.25">
      <c r="A4629" s="3">
        <v>720</v>
      </c>
      <c r="B4629" s="24" t="s">
        <v>4688</v>
      </c>
      <c r="C4629" s="4"/>
      <c r="D4629" s="3">
        <v>340892</v>
      </c>
      <c r="E4629" s="24"/>
      <c r="F4629" s="4" t="s">
        <v>33</v>
      </c>
      <c r="G4629" s="4" t="s">
        <v>33</v>
      </c>
      <c r="H4629" s="4" t="s">
        <v>34</v>
      </c>
      <c r="I4629" s="24" t="s">
        <v>35</v>
      </c>
      <c r="J4629" s="4" t="s">
        <v>36</v>
      </c>
      <c r="K4629" s="5">
        <v>58669.01</v>
      </c>
      <c r="L4629" s="5">
        <v>58669.01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  <c r="R4629" s="25" t="s">
        <v>37</v>
      </c>
      <c r="S4629" s="25" t="s">
        <v>147</v>
      </c>
      <c r="T4629" s="5"/>
      <c r="U4629" s="5">
        <v>0</v>
      </c>
      <c r="V4629" s="4" t="s">
        <v>4558</v>
      </c>
      <c r="W4629" s="4" t="s">
        <v>4559</v>
      </c>
      <c r="X4629" s="4" t="s">
        <v>4558</v>
      </c>
      <c r="Y4629" s="3">
        <v>68856.5</v>
      </c>
    </row>
    <row r="4630" spans="1:25" x14ac:dyDescent="0.25">
      <c r="A4630" s="3">
        <v>720</v>
      </c>
      <c r="B4630" s="24" t="s">
        <v>4689</v>
      </c>
      <c r="C4630" s="4"/>
      <c r="D4630" s="3">
        <v>337101</v>
      </c>
      <c r="E4630" s="24"/>
      <c r="F4630" s="4" t="s">
        <v>33</v>
      </c>
      <c r="G4630" s="4" t="s">
        <v>33</v>
      </c>
      <c r="H4630" s="4" t="s">
        <v>34</v>
      </c>
      <c r="I4630" s="24" t="s">
        <v>35</v>
      </c>
      <c r="J4630" s="4" t="s">
        <v>36</v>
      </c>
      <c r="K4630" s="5">
        <v>57016.08</v>
      </c>
      <c r="L4630" s="5">
        <v>57016.08</v>
      </c>
      <c r="M4630" s="5">
        <v>57016.08</v>
      </c>
      <c r="N4630" s="5">
        <v>0</v>
      </c>
      <c r="O4630" s="5">
        <v>0</v>
      </c>
      <c r="P4630" s="5">
        <v>0</v>
      </c>
      <c r="Q4630" s="5">
        <v>57016.08</v>
      </c>
      <c r="R4630" s="25" t="s">
        <v>48</v>
      </c>
      <c r="S4630" s="25" t="s">
        <v>147</v>
      </c>
      <c r="T4630" s="5"/>
      <c r="U4630" s="5">
        <v>0</v>
      </c>
      <c r="V4630" s="4" t="s">
        <v>4558</v>
      </c>
      <c r="W4630" s="4" t="s">
        <v>4559</v>
      </c>
      <c r="X4630" s="4" t="s">
        <v>4558</v>
      </c>
      <c r="Y4630" s="3">
        <v>65619.98</v>
      </c>
    </row>
    <row r="4631" spans="1:25" x14ac:dyDescent="0.25">
      <c r="A4631" s="3">
        <v>720</v>
      </c>
      <c r="B4631" s="24" t="s">
        <v>4690</v>
      </c>
      <c r="C4631" s="4"/>
      <c r="D4631" s="3">
        <v>355763</v>
      </c>
      <c r="E4631" s="24"/>
      <c r="F4631" s="4" t="s">
        <v>33</v>
      </c>
      <c r="G4631" s="4" t="s">
        <v>33</v>
      </c>
      <c r="H4631" s="4" t="s">
        <v>34</v>
      </c>
      <c r="I4631" s="24" t="s">
        <v>35</v>
      </c>
      <c r="J4631" s="4" t="s">
        <v>36</v>
      </c>
      <c r="K4631" s="5">
        <v>173204.28</v>
      </c>
      <c r="L4631" s="5">
        <v>173204.28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25" t="s">
        <v>37</v>
      </c>
      <c r="S4631" s="25" t="s">
        <v>147</v>
      </c>
      <c r="T4631" s="5"/>
      <c r="U4631" s="5">
        <v>0</v>
      </c>
      <c r="V4631" s="4" t="s">
        <v>4558</v>
      </c>
      <c r="W4631" s="4" t="s">
        <v>4559</v>
      </c>
      <c r="X4631" s="4" t="s">
        <v>4558</v>
      </c>
      <c r="Y4631" s="3">
        <v>206921.58</v>
      </c>
    </row>
    <row r="4632" spans="1:25" x14ac:dyDescent="0.25">
      <c r="A4632" s="3">
        <v>720</v>
      </c>
      <c r="B4632" s="24" t="s">
        <v>4691</v>
      </c>
      <c r="C4632" s="4"/>
      <c r="D4632" s="3">
        <v>348891</v>
      </c>
      <c r="E4632" s="24"/>
      <c r="F4632" s="4" t="s">
        <v>33</v>
      </c>
      <c r="G4632" s="4" t="s">
        <v>33</v>
      </c>
      <c r="H4632" s="4" t="s">
        <v>34</v>
      </c>
      <c r="I4632" s="24" t="s">
        <v>35</v>
      </c>
      <c r="J4632" s="4" t="s">
        <v>36</v>
      </c>
      <c r="K4632" s="5">
        <v>270319.09000000003</v>
      </c>
      <c r="L4632" s="5">
        <v>270319.09000000003</v>
      </c>
      <c r="M4632" s="5">
        <v>0</v>
      </c>
      <c r="N4632" s="5">
        <v>270319.09000000003</v>
      </c>
      <c r="O4632" s="5">
        <v>0</v>
      </c>
      <c r="P4632" s="5">
        <v>0</v>
      </c>
      <c r="Q4632" s="5">
        <v>270319.09000000003</v>
      </c>
      <c r="R4632" s="25" t="s">
        <v>119</v>
      </c>
      <c r="S4632" s="25" t="s">
        <v>147</v>
      </c>
      <c r="T4632" s="5"/>
      <c r="U4632" s="5">
        <v>0</v>
      </c>
      <c r="V4632" s="4" t="s">
        <v>4558</v>
      </c>
      <c r="W4632" s="4" t="s">
        <v>4559</v>
      </c>
      <c r="X4632" s="4" t="s">
        <v>4558</v>
      </c>
      <c r="Y4632" s="3">
        <v>312385.76</v>
      </c>
    </row>
    <row r="4633" spans="1:25" x14ac:dyDescent="0.25">
      <c r="A4633" s="3">
        <v>720</v>
      </c>
      <c r="B4633" s="24" t="s">
        <v>4692</v>
      </c>
      <c r="C4633" s="4"/>
      <c r="D4633" s="3">
        <v>342198</v>
      </c>
      <c r="E4633" s="24"/>
      <c r="F4633" s="4" t="s">
        <v>33</v>
      </c>
      <c r="G4633" s="4" t="s">
        <v>33</v>
      </c>
      <c r="H4633" s="4" t="s">
        <v>34</v>
      </c>
      <c r="I4633" s="24" t="s">
        <v>35</v>
      </c>
      <c r="J4633" s="4" t="s">
        <v>36</v>
      </c>
      <c r="K4633" s="5">
        <v>63945.760000000002</v>
      </c>
      <c r="L4633" s="5">
        <v>63945.760000000002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  <c r="R4633" s="25" t="s">
        <v>37</v>
      </c>
      <c r="S4633" s="25" t="s">
        <v>147</v>
      </c>
      <c r="T4633" s="5"/>
      <c r="U4633" s="5">
        <v>0</v>
      </c>
      <c r="V4633" s="4" t="s">
        <v>4558</v>
      </c>
      <c r="W4633" s="4" t="s">
        <v>4559</v>
      </c>
      <c r="X4633" s="4" t="s">
        <v>4558</v>
      </c>
      <c r="Y4633" s="3">
        <v>75740.77</v>
      </c>
    </row>
    <row r="4634" spans="1:25" x14ac:dyDescent="0.25">
      <c r="A4634" s="3">
        <v>720</v>
      </c>
      <c r="B4634" s="24" t="s">
        <v>4693</v>
      </c>
      <c r="C4634" s="4"/>
      <c r="D4634" s="3">
        <v>333737</v>
      </c>
      <c r="E4634" s="24"/>
      <c r="F4634" s="4" t="s">
        <v>33</v>
      </c>
      <c r="G4634" s="4" t="s">
        <v>33</v>
      </c>
      <c r="H4634" s="4" t="s">
        <v>34</v>
      </c>
      <c r="I4634" s="24" t="s">
        <v>35</v>
      </c>
      <c r="J4634" s="4" t="s">
        <v>36</v>
      </c>
      <c r="K4634" s="5">
        <v>313555.77</v>
      </c>
      <c r="L4634" s="5">
        <v>313555.77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  <c r="R4634" s="25" t="s">
        <v>37</v>
      </c>
      <c r="S4634" s="25" t="s">
        <v>147</v>
      </c>
      <c r="T4634" s="5"/>
      <c r="U4634" s="5">
        <v>0</v>
      </c>
      <c r="V4634" s="4" t="s">
        <v>4558</v>
      </c>
      <c r="W4634" s="4" t="s">
        <v>4559</v>
      </c>
      <c r="X4634" s="4" t="s">
        <v>4558</v>
      </c>
      <c r="Y4634" s="3">
        <v>352849.2</v>
      </c>
    </row>
    <row r="4635" spans="1:25" x14ac:dyDescent="0.25">
      <c r="A4635" s="3">
        <v>720</v>
      </c>
      <c r="B4635" s="24" t="s">
        <v>4694</v>
      </c>
      <c r="C4635" s="4"/>
      <c r="D4635" s="3">
        <v>320703</v>
      </c>
      <c r="E4635" s="24"/>
      <c r="F4635" s="4" t="s">
        <v>33</v>
      </c>
      <c r="G4635" s="4" t="s">
        <v>33</v>
      </c>
      <c r="H4635" s="4" t="s">
        <v>34</v>
      </c>
      <c r="I4635" s="24" t="s">
        <v>35</v>
      </c>
      <c r="J4635" s="4" t="s">
        <v>36</v>
      </c>
      <c r="K4635" s="5">
        <v>107411.49</v>
      </c>
      <c r="L4635" s="5">
        <v>107411.49</v>
      </c>
      <c r="M4635" s="5">
        <v>0</v>
      </c>
      <c r="N4635" s="5">
        <v>0</v>
      </c>
      <c r="O4635" s="5">
        <v>0</v>
      </c>
      <c r="P4635" s="5">
        <v>0</v>
      </c>
      <c r="Q4635" s="5">
        <v>0</v>
      </c>
      <c r="R4635" s="25" t="s">
        <v>37</v>
      </c>
      <c r="S4635" s="25" t="s">
        <v>147</v>
      </c>
      <c r="T4635" s="5"/>
      <c r="U4635" s="5">
        <v>0</v>
      </c>
      <c r="V4635" s="4" t="s">
        <v>4558</v>
      </c>
      <c r="W4635" s="4" t="s">
        <v>4559</v>
      </c>
      <c r="X4635" s="4" t="s">
        <v>4558</v>
      </c>
      <c r="Y4635" s="3">
        <v>124458.36</v>
      </c>
    </row>
    <row r="4636" spans="1:25" x14ac:dyDescent="0.25">
      <c r="A4636" s="3">
        <v>720</v>
      </c>
      <c r="B4636" s="24" t="s">
        <v>4695</v>
      </c>
      <c r="C4636" s="4"/>
      <c r="D4636" s="3">
        <v>355511</v>
      </c>
      <c r="E4636" s="24"/>
      <c r="F4636" s="4" t="s">
        <v>33</v>
      </c>
      <c r="G4636" s="4" t="s">
        <v>33</v>
      </c>
      <c r="H4636" s="4" t="s">
        <v>34</v>
      </c>
      <c r="I4636" s="24" t="s">
        <v>35</v>
      </c>
      <c r="J4636" s="4" t="s">
        <v>36</v>
      </c>
      <c r="K4636" s="5">
        <v>171123.23</v>
      </c>
      <c r="L4636" s="5">
        <v>171123.23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25" t="s">
        <v>37</v>
      </c>
      <c r="S4636" s="25" t="s">
        <v>147</v>
      </c>
      <c r="T4636" s="5"/>
      <c r="U4636" s="5">
        <v>0</v>
      </c>
      <c r="V4636" s="4" t="s">
        <v>4558</v>
      </c>
      <c r="W4636" s="4" t="s">
        <v>4559</v>
      </c>
      <c r="X4636" s="4" t="s">
        <v>4558</v>
      </c>
      <c r="Y4636" s="3">
        <v>206471.29</v>
      </c>
    </row>
    <row r="4637" spans="1:25" x14ac:dyDescent="0.25">
      <c r="A4637" s="3">
        <v>720</v>
      </c>
      <c r="B4637" s="24" t="s">
        <v>4696</v>
      </c>
      <c r="C4637" s="4"/>
      <c r="D4637" s="3">
        <v>320714</v>
      </c>
      <c r="E4637" s="24"/>
      <c r="F4637" s="4" t="s">
        <v>33</v>
      </c>
      <c r="G4637" s="4" t="s">
        <v>33</v>
      </c>
      <c r="H4637" s="4" t="s">
        <v>34</v>
      </c>
      <c r="I4637" s="24" t="s">
        <v>35</v>
      </c>
      <c r="J4637" s="4" t="s">
        <v>36</v>
      </c>
      <c r="K4637" s="5">
        <v>1793663.77</v>
      </c>
      <c r="L4637" s="5">
        <v>1793663.77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25" t="s">
        <v>37</v>
      </c>
      <c r="S4637" s="25" t="s">
        <v>147</v>
      </c>
      <c r="T4637" s="5"/>
      <c r="U4637" s="5">
        <v>0</v>
      </c>
      <c r="V4637" s="4" t="s">
        <v>4558</v>
      </c>
      <c r="W4637" s="4" t="s">
        <v>4559</v>
      </c>
      <c r="X4637" s="4" t="s">
        <v>4558</v>
      </c>
      <c r="Y4637" s="3">
        <v>1974244.87</v>
      </c>
    </row>
    <row r="4638" spans="1:25" x14ac:dyDescent="0.25">
      <c r="A4638" s="3">
        <v>720</v>
      </c>
      <c r="B4638" s="24" t="s">
        <v>4697</v>
      </c>
      <c r="C4638" s="4"/>
      <c r="D4638" s="3">
        <v>320690</v>
      </c>
      <c r="E4638" s="24"/>
      <c r="F4638" s="4" t="s">
        <v>33</v>
      </c>
      <c r="G4638" s="4" t="s">
        <v>33</v>
      </c>
      <c r="H4638" s="4" t="s">
        <v>34</v>
      </c>
      <c r="I4638" s="24" t="s">
        <v>35</v>
      </c>
      <c r="J4638" s="4" t="s">
        <v>36</v>
      </c>
      <c r="K4638" s="5">
        <v>40029.870000000003</v>
      </c>
      <c r="L4638" s="5">
        <v>40029.870000000003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25" t="s">
        <v>37</v>
      </c>
      <c r="S4638" s="25" t="s">
        <v>147</v>
      </c>
      <c r="T4638" s="5"/>
      <c r="U4638" s="5">
        <v>0</v>
      </c>
      <c r="V4638" s="4" t="s">
        <v>4558</v>
      </c>
      <c r="W4638" s="4" t="s">
        <v>4559</v>
      </c>
      <c r="X4638" s="4" t="s">
        <v>4558</v>
      </c>
      <c r="Y4638" s="3">
        <v>42166.11</v>
      </c>
    </row>
    <row r="4639" spans="1:25" x14ac:dyDescent="0.25">
      <c r="A4639" s="3">
        <v>720</v>
      </c>
      <c r="B4639" s="24" t="s">
        <v>4698</v>
      </c>
      <c r="C4639" s="4"/>
      <c r="D4639" s="3">
        <v>333828</v>
      </c>
      <c r="E4639" s="24"/>
      <c r="F4639" s="4" t="s">
        <v>33</v>
      </c>
      <c r="G4639" s="4" t="s">
        <v>33</v>
      </c>
      <c r="H4639" s="4" t="s">
        <v>34</v>
      </c>
      <c r="I4639" s="24" t="s">
        <v>35</v>
      </c>
      <c r="J4639" s="4" t="s">
        <v>36</v>
      </c>
      <c r="K4639" s="5">
        <v>130900.78</v>
      </c>
      <c r="L4639" s="5">
        <v>130900.78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25" t="s">
        <v>37</v>
      </c>
      <c r="S4639" s="25" t="s">
        <v>147</v>
      </c>
      <c r="T4639" s="5"/>
      <c r="U4639" s="5">
        <v>0</v>
      </c>
      <c r="V4639" s="4" t="s">
        <v>4558</v>
      </c>
      <c r="W4639" s="4" t="s">
        <v>4559</v>
      </c>
      <c r="X4639" s="4" t="s">
        <v>4558</v>
      </c>
      <c r="Y4639" s="3">
        <v>150564.97</v>
      </c>
    </row>
    <row r="4640" spans="1:25" x14ac:dyDescent="0.25">
      <c r="A4640" s="3">
        <v>720</v>
      </c>
      <c r="B4640" s="24" t="s">
        <v>4699</v>
      </c>
      <c r="C4640" s="4"/>
      <c r="D4640" s="3">
        <v>341712</v>
      </c>
      <c r="E4640" s="24"/>
      <c r="F4640" s="4" t="s">
        <v>33</v>
      </c>
      <c r="G4640" s="4" t="s">
        <v>33</v>
      </c>
      <c r="H4640" s="4" t="s">
        <v>34</v>
      </c>
      <c r="I4640" s="24" t="s">
        <v>35</v>
      </c>
      <c r="J4640" s="4" t="s">
        <v>36</v>
      </c>
      <c r="K4640" s="5">
        <v>68617.509999999995</v>
      </c>
      <c r="L4640" s="5">
        <v>68617.509999999995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25" t="s">
        <v>37</v>
      </c>
      <c r="S4640" s="25" t="s">
        <v>147</v>
      </c>
      <c r="T4640" s="5"/>
      <c r="U4640" s="5">
        <v>0</v>
      </c>
      <c r="V4640" s="4" t="s">
        <v>4558</v>
      </c>
      <c r="W4640" s="4" t="s">
        <v>4559</v>
      </c>
      <c r="X4640" s="4" t="s">
        <v>4558</v>
      </c>
      <c r="Y4640" s="3">
        <v>77256.72</v>
      </c>
    </row>
    <row r="4641" spans="1:25" x14ac:dyDescent="0.25">
      <c r="A4641" s="3">
        <v>720</v>
      </c>
      <c r="B4641" s="24" t="s">
        <v>4700</v>
      </c>
      <c r="C4641" s="4"/>
      <c r="D4641" s="3">
        <v>341712</v>
      </c>
      <c r="E4641" s="24"/>
      <c r="F4641" s="4" t="s">
        <v>33</v>
      </c>
      <c r="G4641" s="4" t="s">
        <v>33</v>
      </c>
      <c r="H4641" s="4" t="s">
        <v>34</v>
      </c>
      <c r="I4641" s="24" t="s">
        <v>35</v>
      </c>
      <c r="J4641" s="4" t="s">
        <v>36</v>
      </c>
      <c r="K4641" s="5">
        <v>169583.24</v>
      </c>
      <c r="L4641" s="5">
        <v>169583.24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25" t="s">
        <v>37</v>
      </c>
      <c r="S4641" s="25" t="s">
        <v>147</v>
      </c>
      <c r="T4641" s="5"/>
      <c r="U4641" s="5">
        <v>0</v>
      </c>
      <c r="V4641" s="4" t="s">
        <v>4558</v>
      </c>
      <c r="W4641" s="4" t="s">
        <v>4559</v>
      </c>
      <c r="X4641" s="4" t="s">
        <v>4558</v>
      </c>
      <c r="Y4641" s="3">
        <v>190934.28</v>
      </c>
    </row>
    <row r="4642" spans="1:25" x14ac:dyDescent="0.25">
      <c r="A4642" s="3">
        <v>720</v>
      </c>
      <c r="B4642" s="24" t="s">
        <v>4701</v>
      </c>
      <c r="C4642" s="4"/>
      <c r="D4642" s="3">
        <v>330511</v>
      </c>
      <c r="E4642" s="24"/>
      <c r="F4642" s="4" t="s">
        <v>33</v>
      </c>
      <c r="G4642" s="4" t="s">
        <v>33</v>
      </c>
      <c r="H4642" s="4" t="s">
        <v>34</v>
      </c>
      <c r="I4642" s="24" t="s">
        <v>35</v>
      </c>
      <c r="J4642" s="4" t="s">
        <v>36</v>
      </c>
      <c r="K4642" s="5">
        <v>269445.49</v>
      </c>
      <c r="L4642" s="5">
        <v>269445.49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25" t="s">
        <v>37</v>
      </c>
      <c r="S4642" s="25" t="s">
        <v>147</v>
      </c>
      <c r="T4642" s="5"/>
      <c r="U4642" s="5">
        <v>0</v>
      </c>
      <c r="V4642" s="4" t="s">
        <v>4558</v>
      </c>
      <c r="W4642" s="4" t="s">
        <v>4559</v>
      </c>
      <c r="X4642" s="4" t="s">
        <v>4558</v>
      </c>
      <c r="Y4642" s="3">
        <v>304990.95</v>
      </c>
    </row>
    <row r="4643" spans="1:25" x14ac:dyDescent="0.25">
      <c r="A4643" s="3">
        <v>720</v>
      </c>
      <c r="B4643" s="24" t="s">
        <v>4702</v>
      </c>
      <c r="C4643" s="4"/>
      <c r="D4643" s="3">
        <v>324545</v>
      </c>
      <c r="E4643" s="24"/>
      <c r="F4643" s="4" t="s">
        <v>33</v>
      </c>
      <c r="G4643" s="4" t="s">
        <v>33</v>
      </c>
      <c r="H4643" s="4" t="s">
        <v>34</v>
      </c>
      <c r="I4643" s="24" t="s">
        <v>209</v>
      </c>
      <c r="J4643" s="4" t="s">
        <v>36</v>
      </c>
      <c r="K4643" s="5">
        <v>114881.33</v>
      </c>
      <c r="L4643" s="5">
        <v>114881.33</v>
      </c>
      <c r="M4643" s="5">
        <v>0</v>
      </c>
      <c r="N4643" s="5">
        <v>0</v>
      </c>
      <c r="O4643" s="5">
        <v>114881.33</v>
      </c>
      <c r="P4643" s="5">
        <v>0</v>
      </c>
      <c r="Q4643" s="5">
        <v>114881.33</v>
      </c>
      <c r="R4643" s="25" t="s">
        <v>86</v>
      </c>
      <c r="S4643" s="25" t="s">
        <v>147</v>
      </c>
      <c r="T4643" s="5"/>
      <c r="U4643" s="5">
        <v>0</v>
      </c>
      <c r="V4643" s="4" t="s">
        <v>4558</v>
      </c>
      <c r="W4643" s="4" t="s">
        <v>4559</v>
      </c>
      <c r="X4643" s="4" t="s">
        <v>4558</v>
      </c>
      <c r="Y4643" s="3">
        <v>128405.78</v>
      </c>
    </row>
    <row r="4644" spans="1:25" x14ac:dyDescent="0.25">
      <c r="A4644" s="3">
        <v>720</v>
      </c>
      <c r="B4644" s="24" t="s">
        <v>4703</v>
      </c>
      <c r="C4644" s="4"/>
      <c r="D4644" s="3">
        <v>330805</v>
      </c>
      <c r="E4644" s="24"/>
      <c r="F4644" s="4" t="s">
        <v>33</v>
      </c>
      <c r="G4644" s="4" t="s">
        <v>33</v>
      </c>
      <c r="H4644" s="4" t="s">
        <v>34</v>
      </c>
      <c r="I4644" s="24" t="s">
        <v>35</v>
      </c>
      <c r="J4644" s="4" t="s">
        <v>36</v>
      </c>
      <c r="K4644" s="5">
        <v>43701.1</v>
      </c>
      <c r="L4644" s="5">
        <v>43701.1</v>
      </c>
      <c r="M4644" s="5">
        <v>0</v>
      </c>
      <c r="N4644" s="5">
        <v>0</v>
      </c>
      <c r="O4644" s="5">
        <v>0</v>
      </c>
      <c r="P4644" s="5">
        <v>0</v>
      </c>
      <c r="Q4644" s="5">
        <v>0</v>
      </c>
      <c r="R4644" s="25" t="s">
        <v>37</v>
      </c>
      <c r="S4644" s="25" t="s">
        <v>147</v>
      </c>
      <c r="T4644" s="5"/>
      <c r="U4644" s="5">
        <v>0</v>
      </c>
      <c r="V4644" s="4" t="s">
        <v>4558</v>
      </c>
      <c r="W4644" s="4" t="s">
        <v>4559</v>
      </c>
      <c r="X4644" s="4" t="s">
        <v>4558</v>
      </c>
      <c r="Y4644" s="3">
        <v>50097</v>
      </c>
    </row>
    <row r="4645" spans="1:25" x14ac:dyDescent="0.25">
      <c r="A4645" s="3">
        <v>720</v>
      </c>
      <c r="B4645" s="24" t="s">
        <v>4704</v>
      </c>
      <c r="C4645" s="4"/>
      <c r="D4645" s="3">
        <v>333264</v>
      </c>
      <c r="E4645" s="24"/>
      <c r="F4645" s="4" t="s">
        <v>33</v>
      </c>
      <c r="G4645" s="4" t="s">
        <v>33</v>
      </c>
      <c r="H4645" s="4" t="s">
        <v>34</v>
      </c>
      <c r="I4645" s="24" t="s">
        <v>35</v>
      </c>
      <c r="J4645" s="4" t="s">
        <v>36</v>
      </c>
      <c r="K4645" s="5">
        <v>58631.74</v>
      </c>
      <c r="L4645" s="5">
        <v>58631.74</v>
      </c>
      <c r="M4645" s="5">
        <v>58631.74</v>
      </c>
      <c r="N4645" s="5">
        <v>0</v>
      </c>
      <c r="O4645" s="5">
        <v>0</v>
      </c>
      <c r="P4645" s="5">
        <v>0</v>
      </c>
      <c r="Q4645" s="5">
        <v>58631.74</v>
      </c>
      <c r="R4645" s="25" t="s">
        <v>48</v>
      </c>
      <c r="S4645" s="25" t="s">
        <v>147</v>
      </c>
      <c r="T4645" s="5"/>
      <c r="U4645" s="5">
        <v>0</v>
      </c>
      <c r="V4645" s="4" t="s">
        <v>4558</v>
      </c>
      <c r="W4645" s="4" t="s">
        <v>4559</v>
      </c>
      <c r="X4645" s="4" t="s">
        <v>4558</v>
      </c>
      <c r="Y4645" s="3">
        <v>66383.679999999993</v>
      </c>
    </row>
    <row r="4646" spans="1:25" x14ac:dyDescent="0.25">
      <c r="A4646" s="3">
        <v>720</v>
      </c>
      <c r="B4646" s="24" t="s">
        <v>4705</v>
      </c>
      <c r="C4646" s="4"/>
      <c r="D4646" s="3">
        <v>320638</v>
      </c>
      <c r="E4646" s="24"/>
      <c r="F4646" s="4" t="s">
        <v>33</v>
      </c>
      <c r="G4646" s="4" t="s">
        <v>33</v>
      </c>
      <c r="H4646" s="4" t="s">
        <v>34</v>
      </c>
      <c r="I4646" s="24" t="s">
        <v>35</v>
      </c>
      <c r="J4646" s="4" t="s">
        <v>36</v>
      </c>
      <c r="K4646" s="5">
        <v>146041.70000000001</v>
      </c>
      <c r="L4646" s="5">
        <v>146041.70000000001</v>
      </c>
      <c r="M4646" s="5">
        <v>0</v>
      </c>
      <c r="N4646" s="5">
        <v>0</v>
      </c>
      <c r="O4646" s="5">
        <v>146041.70000000001</v>
      </c>
      <c r="P4646" s="5">
        <v>0</v>
      </c>
      <c r="Q4646" s="5">
        <v>146041.70000000001</v>
      </c>
      <c r="R4646" s="25" t="s">
        <v>86</v>
      </c>
      <c r="S4646" s="25" t="s">
        <v>147</v>
      </c>
      <c r="T4646" s="5"/>
      <c r="U4646" s="5">
        <v>0</v>
      </c>
      <c r="V4646" s="4" t="s">
        <v>4558</v>
      </c>
      <c r="W4646" s="4" t="s">
        <v>4559</v>
      </c>
      <c r="X4646" s="4" t="s">
        <v>4558</v>
      </c>
      <c r="Y4646" s="3">
        <v>164341.81</v>
      </c>
    </row>
    <row r="4647" spans="1:25" x14ac:dyDescent="0.25">
      <c r="A4647" s="3">
        <v>720</v>
      </c>
      <c r="B4647" s="24" t="s">
        <v>4706</v>
      </c>
      <c r="C4647" s="4"/>
      <c r="D4647" s="3">
        <v>320695</v>
      </c>
      <c r="E4647" s="24"/>
      <c r="F4647" s="4" t="s">
        <v>43</v>
      </c>
      <c r="G4647" s="4" t="s">
        <v>33</v>
      </c>
      <c r="H4647" s="4" t="s">
        <v>34</v>
      </c>
      <c r="I4647" s="24" t="s">
        <v>35</v>
      </c>
      <c r="J4647" s="4" t="s">
        <v>36</v>
      </c>
      <c r="K4647" s="5">
        <v>1843.44</v>
      </c>
      <c r="L4647" s="5">
        <v>1843.44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25" t="s">
        <v>37</v>
      </c>
      <c r="S4647" s="25" t="s">
        <v>147</v>
      </c>
      <c r="T4647" s="5"/>
      <c r="U4647" s="5">
        <v>0</v>
      </c>
      <c r="V4647" s="4" t="s">
        <v>4558</v>
      </c>
      <c r="W4647" s="4" t="s">
        <v>4559</v>
      </c>
      <c r="X4647" s="4" t="s">
        <v>4558</v>
      </c>
      <c r="Y4647" s="3">
        <v>1843.44</v>
      </c>
    </row>
    <row r="4648" spans="1:25" x14ac:dyDescent="0.25">
      <c r="A4648" s="3">
        <v>720</v>
      </c>
      <c r="B4648" s="24" t="s">
        <v>4707</v>
      </c>
      <c r="C4648" s="4"/>
      <c r="D4648" s="3">
        <v>348730</v>
      </c>
      <c r="E4648" s="24"/>
      <c r="F4648" s="4" t="s">
        <v>33</v>
      </c>
      <c r="G4648" s="4" t="s">
        <v>33</v>
      </c>
      <c r="H4648" s="4" t="s">
        <v>34</v>
      </c>
      <c r="I4648" s="24" t="s">
        <v>35</v>
      </c>
      <c r="J4648" s="4" t="s">
        <v>36</v>
      </c>
      <c r="K4648" s="5">
        <v>164801.23000000001</v>
      </c>
      <c r="L4648" s="5">
        <v>164801.23000000001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25" t="s">
        <v>37</v>
      </c>
      <c r="S4648" s="25" t="s">
        <v>147</v>
      </c>
      <c r="T4648" s="5"/>
      <c r="U4648" s="5">
        <v>0</v>
      </c>
      <c r="V4648" s="4" t="s">
        <v>4558</v>
      </c>
      <c r="W4648" s="4" t="s">
        <v>4559</v>
      </c>
      <c r="X4648" s="4" t="s">
        <v>4558</v>
      </c>
      <c r="Y4648" s="3">
        <v>200585.5</v>
      </c>
    </row>
    <row r="4649" spans="1:25" x14ac:dyDescent="0.25">
      <c r="A4649" s="3">
        <v>720</v>
      </c>
      <c r="B4649" s="24" t="s">
        <v>4708</v>
      </c>
      <c r="C4649" s="4"/>
      <c r="D4649" s="3">
        <v>355559</v>
      </c>
      <c r="E4649" s="24"/>
      <c r="F4649" s="4" t="s">
        <v>33</v>
      </c>
      <c r="G4649" s="4" t="s">
        <v>33</v>
      </c>
      <c r="H4649" s="4" t="s">
        <v>34</v>
      </c>
      <c r="I4649" s="24" t="s">
        <v>35</v>
      </c>
      <c r="J4649" s="4" t="s">
        <v>36</v>
      </c>
      <c r="K4649" s="5">
        <v>77598.87</v>
      </c>
      <c r="L4649" s="5">
        <v>77598.87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25" t="s">
        <v>37</v>
      </c>
      <c r="S4649" s="25" t="s">
        <v>147</v>
      </c>
      <c r="T4649" s="5"/>
      <c r="U4649" s="5">
        <v>0</v>
      </c>
      <c r="V4649" s="4" t="s">
        <v>4558</v>
      </c>
      <c r="W4649" s="4" t="s">
        <v>4559</v>
      </c>
      <c r="X4649" s="4" t="s">
        <v>4558</v>
      </c>
      <c r="Y4649" s="3">
        <v>81827.350000000006</v>
      </c>
    </row>
    <row r="4650" spans="1:25" x14ac:dyDescent="0.25">
      <c r="A4650" s="3">
        <v>720</v>
      </c>
      <c r="B4650" s="24" t="s">
        <v>4709</v>
      </c>
      <c r="C4650" s="4"/>
      <c r="D4650" s="3">
        <v>350894</v>
      </c>
      <c r="E4650" s="24"/>
      <c r="F4650" s="4" t="s">
        <v>33</v>
      </c>
      <c r="G4650" s="4" t="s">
        <v>33</v>
      </c>
      <c r="H4650" s="4" t="s">
        <v>34</v>
      </c>
      <c r="I4650" s="24" t="s">
        <v>35</v>
      </c>
      <c r="J4650" s="4" t="s">
        <v>36</v>
      </c>
      <c r="K4650" s="5">
        <v>165197.23000000001</v>
      </c>
      <c r="L4650" s="5">
        <v>165197.23000000001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25" t="s">
        <v>37</v>
      </c>
      <c r="S4650" s="25" t="s">
        <v>147</v>
      </c>
      <c r="T4650" s="5"/>
      <c r="U4650" s="5">
        <v>0</v>
      </c>
      <c r="V4650" s="4" t="s">
        <v>4558</v>
      </c>
      <c r="W4650" s="4" t="s">
        <v>4559</v>
      </c>
      <c r="X4650" s="4" t="s">
        <v>4558</v>
      </c>
      <c r="Y4650" s="3">
        <v>183576.03</v>
      </c>
    </row>
    <row r="4651" spans="1:25" x14ac:dyDescent="0.25">
      <c r="A4651" s="3">
        <v>720</v>
      </c>
      <c r="B4651" s="24" t="s">
        <v>4710</v>
      </c>
      <c r="C4651" s="4"/>
      <c r="D4651" s="3">
        <v>350944</v>
      </c>
      <c r="E4651" s="24"/>
      <c r="F4651" s="4" t="s">
        <v>33</v>
      </c>
      <c r="G4651" s="4" t="s">
        <v>33</v>
      </c>
      <c r="H4651" s="4" t="s">
        <v>34</v>
      </c>
      <c r="I4651" s="24" t="s">
        <v>35</v>
      </c>
      <c r="J4651" s="4" t="s">
        <v>36</v>
      </c>
      <c r="K4651" s="5">
        <v>57316.57</v>
      </c>
      <c r="L4651" s="5">
        <v>57316.57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25" t="s">
        <v>37</v>
      </c>
      <c r="S4651" s="25" t="s">
        <v>147</v>
      </c>
      <c r="T4651" s="5"/>
      <c r="U4651" s="5">
        <v>0</v>
      </c>
      <c r="V4651" s="4" t="s">
        <v>4558</v>
      </c>
      <c r="W4651" s="4" t="s">
        <v>4559</v>
      </c>
      <c r="X4651" s="4" t="s">
        <v>4558</v>
      </c>
      <c r="Y4651" s="3">
        <v>62787.45</v>
      </c>
    </row>
    <row r="4652" spans="1:25" x14ac:dyDescent="0.25">
      <c r="A4652" s="3">
        <v>720</v>
      </c>
      <c r="B4652" s="24" t="s">
        <v>4711</v>
      </c>
      <c r="C4652" s="4"/>
      <c r="D4652" s="3">
        <v>341712</v>
      </c>
      <c r="E4652" s="24"/>
      <c r="F4652" s="4" t="s">
        <v>33</v>
      </c>
      <c r="G4652" s="4" t="s">
        <v>33</v>
      </c>
      <c r="H4652" s="4" t="s">
        <v>34</v>
      </c>
      <c r="I4652" s="24" t="s">
        <v>35</v>
      </c>
      <c r="J4652" s="4" t="s">
        <v>36</v>
      </c>
      <c r="K4652" s="5">
        <v>157599.95000000001</v>
      </c>
      <c r="L4652" s="5">
        <v>157599.95000000001</v>
      </c>
      <c r="M4652" s="5">
        <v>0</v>
      </c>
      <c r="N4652" s="5">
        <v>0</v>
      </c>
      <c r="O4652" s="5">
        <v>0</v>
      </c>
      <c r="P4652" s="5">
        <v>0</v>
      </c>
      <c r="Q4652" s="5">
        <v>0</v>
      </c>
      <c r="R4652" s="25" t="s">
        <v>37</v>
      </c>
      <c r="S4652" s="25" t="s">
        <v>147</v>
      </c>
      <c r="T4652" s="5"/>
      <c r="U4652" s="5">
        <v>0</v>
      </c>
      <c r="V4652" s="4" t="s">
        <v>4558</v>
      </c>
      <c r="W4652" s="4" t="s">
        <v>4559</v>
      </c>
      <c r="X4652" s="4" t="s">
        <v>4558</v>
      </c>
      <c r="Y4652" s="3">
        <v>178997.86</v>
      </c>
    </row>
    <row r="4653" spans="1:25" x14ac:dyDescent="0.25">
      <c r="A4653" s="3">
        <v>720</v>
      </c>
      <c r="B4653" s="24" t="s">
        <v>4712</v>
      </c>
      <c r="C4653" s="4"/>
      <c r="D4653" s="3">
        <v>354477</v>
      </c>
      <c r="E4653" s="24"/>
      <c r="F4653" s="4" t="s">
        <v>33</v>
      </c>
      <c r="G4653" s="4" t="s">
        <v>33</v>
      </c>
      <c r="H4653" s="4" t="s">
        <v>34</v>
      </c>
      <c r="I4653" s="24" t="s">
        <v>35</v>
      </c>
      <c r="J4653" s="4" t="s">
        <v>36</v>
      </c>
      <c r="K4653" s="5">
        <v>65849.72</v>
      </c>
      <c r="L4653" s="5">
        <v>65849.72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25" t="s">
        <v>37</v>
      </c>
      <c r="S4653" s="25" t="s">
        <v>147</v>
      </c>
      <c r="T4653" s="5"/>
      <c r="U4653" s="5">
        <v>0</v>
      </c>
      <c r="V4653" s="4" t="s">
        <v>4558</v>
      </c>
      <c r="W4653" s="4" t="s">
        <v>4559</v>
      </c>
      <c r="X4653" s="4" t="s">
        <v>4558</v>
      </c>
      <c r="Y4653" s="3">
        <v>78923.149999999994</v>
      </c>
    </row>
    <row r="4654" spans="1:25" x14ac:dyDescent="0.25">
      <c r="A4654" s="3">
        <v>720</v>
      </c>
      <c r="B4654" s="24" t="s">
        <v>4713</v>
      </c>
      <c r="C4654" s="4"/>
      <c r="D4654" s="3">
        <v>341712</v>
      </c>
      <c r="E4654" s="24"/>
      <c r="F4654" s="4" t="s">
        <v>33</v>
      </c>
      <c r="G4654" s="4" t="s">
        <v>33</v>
      </c>
      <c r="H4654" s="4" t="s">
        <v>34</v>
      </c>
      <c r="I4654" s="24" t="s">
        <v>35</v>
      </c>
      <c r="J4654" s="4" t="s">
        <v>36</v>
      </c>
      <c r="K4654" s="5">
        <v>142624.1</v>
      </c>
      <c r="L4654" s="5">
        <v>142624.1</v>
      </c>
      <c r="M4654" s="5">
        <v>0</v>
      </c>
      <c r="N4654" s="5">
        <v>0</v>
      </c>
      <c r="O4654" s="5">
        <v>0</v>
      </c>
      <c r="P4654" s="5">
        <v>0</v>
      </c>
      <c r="Q4654" s="5">
        <v>0</v>
      </c>
      <c r="R4654" s="25" t="s">
        <v>37</v>
      </c>
      <c r="S4654" s="25" t="s">
        <v>147</v>
      </c>
      <c r="T4654" s="5"/>
      <c r="U4654" s="5">
        <v>0</v>
      </c>
      <c r="V4654" s="4" t="s">
        <v>4558</v>
      </c>
      <c r="W4654" s="4" t="s">
        <v>4559</v>
      </c>
      <c r="X4654" s="4" t="s">
        <v>4558</v>
      </c>
      <c r="Y4654" s="3">
        <v>160583.04000000001</v>
      </c>
    </row>
    <row r="4655" spans="1:25" x14ac:dyDescent="0.25">
      <c r="A4655" s="3">
        <v>720</v>
      </c>
      <c r="B4655" s="24" t="s">
        <v>4714</v>
      </c>
      <c r="C4655" s="4"/>
      <c r="D4655" s="3">
        <v>333057</v>
      </c>
      <c r="E4655" s="24"/>
      <c r="F4655" s="4" t="s">
        <v>33</v>
      </c>
      <c r="G4655" s="4" t="s">
        <v>33</v>
      </c>
      <c r="H4655" s="4" t="s">
        <v>34</v>
      </c>
      <c r="I4655" s="24" t="s">
        <v>35</v>
      </c>
      <c r="J4655" s="4" t="s">
        <v>36</v>
      </c>
      <c r="K4655" s="5">
        <v>65707</v>
      </c>
      <c r="L4655" s="5">
        <v>65707</v>
      </c>
      <c r="M4655" s="5">
        <v>65707</v>
      </c>
      <c r="N4655" s="5">
        <v>0</v>
      </c>
      <c r="O4655" s="5">
        <v>0</v>
      </c>
      <c r="P4655" s="5">
        <v>0</v>
      </c>
      <c r="Q4655" s="5">
        <v>65707</v>
      </c>
      <c r="R4655" s="25" t="s">
        <v>48</v>
      </c>
      <c r="S4655" s="25" t="s">
        <v>147</v>
      </c>
      <c r="T4655" s="5"/>
      <c r="U4655" s="5">
        <v>0</v>
      </c>
      <c r="V4655" s="4" t="s">
        <v>4558</v>
      </c>
      <c r="W4655" s="4" t="s">
        <v>4559</v>
      </c>
      <c r="X4655" s="4" t="s">
        <v>4558</v>
      </c>
      <c r="Y4655" s="3">
        <v>69138.75</v>
      </c>
    </row>
    <row r="4656" spans="1:25" x14ac:dyDescent="0.25">
      <c r="A4656" s="3">
        <v>720</v>
      </c>
      <c r="B4656" s="24" t="s">
        <v>4715</v>
      </c>
      <c r="C4656" s="4"/>
      <c r="D4656" s="3">
        <v>349211</v>
      </c>
      <c r="E4656" s="24"/>
      <c r="F4656" s="4" t="s">
        <v>33</v>
      </c>
      <c r="G4656" s="4" t="s">
        <v>33</v>
      </c>
      <c r="H4656" s="4" t="s">
        <v>34</v>
      </c>
      <c r="I4656" s="24" t="s">
        <v>35</v>
      </c>
      <c r="J4656" s="4" t="s">
        <v>36</v>
      </c>
      <c r="K4656" s="5">
        <v>178729.29</v>
      </c>
      <c r="L4656" s="5">
        <v>178729.29</v>
      </c>
      <c r="M4656" s="5">
        <v>178729.29</v>
      </c>
      <c r="N4656" s="5">
        <v>0</v>
      </c>
      <c r="O4656" s="5">
        <v>0</v>
      </c>
      <c r="P4656" s="5">
        <v>0</v>
      </c>
      <c r="Q4656" s="5">
        <v>178729.29</v>
      </c>
      <c r="R4656" s="25" t="s">
        <v>48</v>
      </c>
      <c r="S4656" s="25" t="s">
        <v>147</v>
      </c>
      <c r="T4656" s="5"/>
      <c r="U4656" s="5">
        <v>0</v>
      </c>
      <c r="V4656" s="4" t="s">
        <v>4558</v>
      </c>
      <c r="W4656" s="4" t="s">
        <v>4559</v>
      </c>
      <c r="X4656" s="4" t="s">
        <v>4558</v>
      </c>
      <c r="Y4656" s="3">
        <v>212158.71</v>
      </c>
    </row>
    <row r="4657" spans="1:25" x14ac:dyDescent="0.25">
      <c r="A4657" s="3">
        <v>720</v>
      </c>
      <c r="B4657" s="24" t="s">
        <v>4716</v>
      </c>
      <c r="C4657" s="4"/>
      <c r="D4657" s="3">
        <v>348220</v>
      </c>
      <c r="E4657" s="24"/>
      <c r="F4657" s="4" t="s">
        <v>33</v>
      </c>
      <c r="G4657" s="4" t="s">
        <v>33</v>
      </c>
      <c r="H4657" s="4" t="s">
        <v>34</v>
      </c>
      <c r="I4657" s="24" t="s">
        <v>35</v>
      </c>
      <c r="J4657" s="4" t="s">
        <v>36</v>
      </c>
      <c r="K4657" s="5">
        <v>80073.08</v>
      </c>
      <c r="L4657" s="5">
        <v>80073.08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25" t="s">
        <v>37</v>
      </c>
      <c r="S4657" s="25" t="s">
        <v>147</v>
      </c>
      <c r="T4657" s="5"/>
      <c r="U4657" s="5">
        <v>0</v>
      </c>
      <c r="V4657" s="4" t="s">
        <v>4558</v>
      </c>
      <c r="W4657" s="4" t="s">
        <v>4559</v>
      </c>
      <c r="X4657" s="4" t="s">
        <v>4558</v>
      </c>
      <c r="Y4657" s="3">
        <v>95465.7</v>
      </c>
    </row>
    <row r="4658" spans="1:25" x14ac:dyDescent="0.25">
      <c r="A4658" s="3">
        <v>720</v>
      </c>
      <c r="B4658" s="24" t="s">
        <v>4717</v>
      </c>
      <c r="C4658" s="4"/>
      <c r="D4658" s="3">
        <v>332787</v>
      </c>
      <c r="E4658" s="24"/>
      <c r="F4658" s="4" t="s">
        <v>33</v>
      </c>
      <c r="G4658" s="4" t="s">
        <v>33</v>
      </c>
      <c r="H4658" s="4" t="s">
        <v>34</v>
      </c>
      <c r="I4658" s="24" t="s">
        <v>35</v>
      </c>
      <c r="J4658" s="4" t="s">
        <v>36</v>
      </c>
      <c r="K4658" s="5">
        <v>67349.850000000006</v>
      </c>
      <c r="L4658" s="5">
        <v>67349.850000000006</v>
      </c>
      <c r="M4658" s="5">
        <v>67349.850000000006</v>
      </c>
      <c r="N4658" s="5">
        <v>0</v>
      </c>
      <c r="O4658" s="5">
        <v>0</v>
      </c>
      <c r="P4658" s="5">
        <v>0</v>
      </c>
      <c r="Q4658" s="5">
        <v>67349.850000000006</v>
      </c>
      <c r="R4658" s="25" t="s">
        <v>48</v>
      </c>
      <c r="S4658" s="25" t="s">
        <v>147</v>
      </c>
      <c r="T4658" s="5"/>
      <c r="U4658" s="5">
        <v>0</v>
      </c>
      <c r="V4658" s="4" t="s">
        <v>4558</v>
      </c>
      <c r="W4658" s="4" t="s">
        <v>4559</v>
      </c>
      <c r="X4658" s="4" t="s">
        <v>4558</v>
      </c>
      <c r="Y4658" s="3">
        <v>70471.73</v>
      </c>
    </row>
    <row r="4659" spans="1:25" x14ac:dyDescent="0.25">
      <c r="A4659" s="3">
        <v>720</v>
      </c>
      <c r="B4659" s="24" t="s">
        <v>4718</v>
      </c>
      <c r="C4659" s="4"/>
      <c r="D4659" s="3">
        <v>320703</v>
      </c>
      <c r="E4659" s="24"/>
      <c r="F4659" s="4" t="s">
        <v>33</v>
      </c>
      <c r="G4659" s="4" t="s">
        <v>33</v>
      </c>
      <c r="H4659" s="4" t="s">
        <v>34</v>
      </c>
      <c r="I4659" s="24" t="s">
        <v>35</v>
      </c>
      <c r="J4659" s="4" t="s">
        <v>36</v>
      </c>
      <c r="K4659" s="5">
        <v>432078.91</v>
      </c>
      <c r="L4659" s="5">
        <v>432078.91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25" t="s">
        <v>37</v>
      </c>
      <c r="S4659" s="25" t="s">
        <v>147</v>
      </c>
      <c r="T4659" s="5"/>
      <c r="U4659" s="5">
        <v>0</v>
      </c>
      <c r="V4659" s="4" t="s">
        <v>4558</v>
      </c>
      <c r="W4659" s="4" t="s">
        <v>4559</v>
      </c>
      <c r="X4659" s="4" t="s">
        <v>4558</v>
      </c>
      <c r="Y4659" s="3">
        <v>500652.28</v>
      </c>
    </row>
    <row r="4660" spans="1:25" x14ac:dyDescent="0.25">
      <c r="A4660" s="3">
        <v>720</v>
      </c>
      <c r="B4660" s="24" t="s">
        <v>4719</v>
      </c>
      <c r="C4660" s="4"/>
      <c r="D4660" s="3">
        <v>320703</v>
      </c>
      <c r="E4660" s="24"/>
      <c r="F4660" s="4" t="s">
        <v>33</v>
      </c>
      <c r="G4660" s="4" t="s">
        <v>33</v>
      </c>
      <c r="H4660" s="4" t="s">
        <v>34</v>
      </c>
      <c r="I4660" s="24" t="s">
        <v>35</v>
      </c>
      <c r="J4660" s="4" t="s">
        <v>36</v>
      </c>
      <c r="K4660" s="5">
        <v>172112.22</v>
      </c>
      <c r="L4660" s="5">
        <v>172112.22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25" t="s">
        <v>37</v>
      </c>
      <c r="S4660" s="25" t="s">
        <v>147</v>
      </c>
      <c r="T4660" s="5"/>
      <c r="U4660" s="5">
        <v>0</v>
      </c>
      <c r="V4660" s="4" t="s">
        <v>4558</v>
      </c>
      <c r="W4660" s="4" t="s">
        <v>4559</v>
      </c>
      <c r="X4660" s="4" t="s">
        <v>4558</v>
      </c>
      <c r="Y4660" s="3">
        <v>199425.71</v>
      </c>
    </row>
    <row r="4661" spans="1:25" x14ac:dyDescent="0.25">
      <c r="A4661" s="3">
        <v>720</v>
      </c>
      <c r="B4661" s="24" t="s">
        <v>4720</v>
      </c>
      <c r="C4661" s="4"/>
      <c r="D4661" s="3">
        <v>332236</v>
      </c>
      <c r="E4661" s="24"/>
      <c r="F4661" s="4" t="s">
        <v>33</v>
      </c>
      <c r="G4661" s="4" t="s">
        <v>33</v>
      </c>
      <c r="H4661" s="4" t="s">
        <v>34</v>
      </c>
      <c r="I4661" s="24" t="s">
        <v>209</v>
      </c>
      <c r="J4661" s="4" t="s">
        <v>36</v>
      </c>
      <c r="K4661" s="5">
        <v>67151.48</v>
      </c>
      <c r="L4661" s="5">
        <v>67151.48</v>
      </c>
      <c r="M4661" s="5">
        <v>0</v>
      </c>
      <c r="N4661" s="5">
        <v>0</v>
      </c>
      <c r="O4661" s="5">
        <v>0</v>
      </c>
      <c r="P4661" s="5">
        <v>67151.48</v>
      </c>
      <c r="Q4661" s="5">
        <v>67151.48</v>
      </c>
      <c r="R4661" s="25" t="s">
        <v>102</v>
      </c>
      <c r="S4661" s="25" t="s">
        <v>147</v>
      </c>
      <c r="T4661" s="5"/>
      <c r="U4661" s="5">
        <v>0</v>
      </c>
      <c r="V4661" s="4" t="s">
        <v>4558</v>
      </c>
      <c r="W4661" s="4" t="s">
        <v>4559</v>
      </c>
      <c r="X4661" s="4" t="s">
        <v>4558</v>
      </c>
      <c r="Y4661" s="3">
        <v>78731.399999999994</v>
      </c>
    </row>
    <row r="4662" spans="1:25" x14ac:dyDescent="0.25">
      <c r="A4662" s="3">
        <v>720</v>
      </c>
      <c r="B4662" s="24" t="s">
        <v>4721</v>
      </c>
      <c r="C4662" s="4"/>
      <c r="D4662" s="3">
        <v>331500</v>
      </c>
      <c r="E4662" s="24"/>
      <c r="F4662" s="4" t="s">
        <v>33</v>
      </c>
      <c r="G4662" s="4" t="s">
        <v>33</v>
      </c>
      <c r="H4662" s="4" t="s">
        <v>34</v>
      </c>
      <c r="I4662" s="24" t="s">
        <v>35</v>
      </c>
      <c r="J4662" s="4" t="s">
        <v>36</v>
      </c>
      <c r="K4662" s="5">
        <v>45120.03</v>
      </c>
      <c r="L4662" s="5">
        <v>45120.03</v>
      </c>
      <c r="M4662" s="5">
        <v>0</v>
      </c>
      <c r="N4662" s="5">
        <v>0</v>
      </c>
      <c r="O4662" s="5">
        <v>0</v>
      </c>
      <c r="P4662" s="5">
        <v>0</v>
      </c>
      <c r="Q4662" s="5">
        <v>0</v>
      </c>
      <c r="R4662" s="25" t="s">
        <v>37</v>
      </c>
      <c r="S4662" s="25" t="s">
        <v>147</v>
      </c>
      <c r="T4662" s="5"/>
      <c r="U4662" s="5">
        <v>0</v>
      </c>
      <c r="V4662" s="4" t="s">
        <v>4558</v>
      </c>
      <c r="W4662" s="4" t="s">
        <v>4559</v>
      </c>
      <c r="X4662" s="4" t="s">
        <v>4558</v>
      </c>
      <c r="Y4662" s="3">
        <v>47408.13</v>
      </c>
    </row>
    <row r="4663" spans="1:25" x14ac:dyDescent="0.25">
      <c r="A4663" s="3">
        <v>720</v>
      </c>
      <c r="B4663" s="24" t="s">
        <v>4722</v>
      </c>
      <c r="C4663" s="4"/>
      <c r="D4663" s="3">
        <v>341712</v>
      </c>
      <c r="E4663" s="24"/>
      <c r="F4663" s="4" t="s">
        <v>33</v>
      </c>
      <c r="G4663" s="4" t="s">
        <v>33</v>
      </c>
      <c r="H4663" s="4" t="s">
        <v>34</v>
      </c>
      <c r="I4663" s="24" t="s">
        <v>35</v>
      </c>
      <c r="J4663" s="4" t="s">
        <v>36</v>
      </c>
      <c r="K4663" s="5">
        <v>158058.69</v>
      </c>
      <c r="L4663" s="5">
        <v>158058.69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25" t="s">
        <v>37</v>
      </c>
      <c r="S4663" s="25" t="s">
        <v>147</v>
      </c>
      <c r="T4663" s="5"/>
      <c r="U4663" s="5">
        <v>0</v>
      </c>
      <c r="V4663" s="4" t="s">
        <v>4558</v>
      </c>
      <c r="W4663" s="4" t="s">
        <v>4559</v>
      </c>
      <c r="X4663" s="4" t="s">
        <v>4558</v>
      </c>
      <c r="Y4663" s="3">
        <v>178732.4</v>
      </c>
    </row>
    <row r="4664" spans="1:25" x14ac:dyDescent="0.25">
      <c r="A4664" s="3">
        <v>720</v>
      </c>
      <c r="B4664" s="24" t="s">
        <v>4723</v>
      </c>
      <c r="C4664" s="4"/>
      <c r="D4664" s="3">
        <v>320674</v>
      </c>
      <c r="E4664" s="24"/>
      <c r="F4664" s="4" t="s">
        <v>33</v>
      </c>
      <c r="G4664" s="4" t="s">
        <v>33</v>
      </c>
      <c r="H4664" s="4" t="s">
        <v>34</v>
      </c>
      <c r="I4664" s="24" t="s">
        <v>35</v>
      </c>
      <c r="J4664" s="4" t="s">
        <v>36</v>
      </c>
      <c r="K4664" s="5">
        <v>56548.69</v>
      </c>
      <c r="L4664" s="5">
        <v>56548.69</v>
      </c>
      <c r="M4664" s="5">
        <v>0</v>
      </c>
      <c r="N4664" s="5">
        <v>0</v>
      </c>
      <c r="O4664" s="5">
        <v>0</v>
      </c>
      <c r="P4664" s="5">
        <v>0</v>
      </c>
      <c r="Q4664" s="5">
        <v>0</v>
      </c>
      <c r="R4664" s="25" t="s">
        <v>37</v>
      </c>
      <c r="S4664" s="25" t="s">
        <v>147</v>
      </c>
      <c r="T4664" s="5"/>
      <c r="U4664" s="5">
        <v>0</v>
      </c>
      <c r="V4664" s="4" t="s">
        <v>4558</v>
      </c>
      <c r="W4664" s="4" t="s">
        <v>4559</v>
      </c>
      <c r="X4664" s="4" t="s">
        <v>4558</v>
      </c>
      <c r="Y4664" s="3">
        <v>58762.92</v>
      </c>
    </row>
    <row r="4665" spans="1:25" x14ac:dyDescent="0.25">
      <c r="A4665" s="3">
        <v>720</v>
      </c>
      <c r="B4665" s="24" t="s">
        <v>4724</v>
      </c>
      <c r="C4665" s="4"/>
      <c r="D4665" s="3">
        <v>334755</v>
      </c>
      <c r="E4665" s="24"/>
      <c r="F4665" s="4" t="s">
        <v>33</v>
      </c>
      <c r="G4665" s="4" t="s">
        <v>33</v>
      </c>
      <c r="H4665" s="4" t="s">
        <v>34</v>
      </c>
      <c r="I4665" s="24" t="s">
        <v>35</v>
      </c>
      <c r="J4665" s="4" t="s">
        <v>36</v>
      </c>
      <c r="K4665" s="5">
        <v>160437.57999999999</v>
      </c>
      <c r="L4665" s="5">
        <v>160437.57999999999</v>
      </c>
      <c r="M4665" s="5">
        <v>0</v>
      </c>
      <c r="N4665" s="5">
        <v>0</v>
      </c>
      <c r="O4665" s="5">
        <v>0</v>
      </c>
      <c r="P4665" s="5">
        <v>0</v>
      </c>
      <c r="Q4665" s="5">
        <v>0</v>
      </c>
      <c r="R4665" s="25" t="s">
        <v>37</v>
      </c>
      <c r="S4665" s="25" t="s">
        <v>147</v>
      </c>
      <c r="T4665" s="5"/>
      <c r="U4665" s="5">
        <v>0</v>
      </c>
      <c r="V4665" s="4" t="s">
        <v>4558</v>
      </c>
      <c r="W4665" s="4" t="s">
        <v>4559</v>
      </c>
      <c r="X4665" s="4" t="s">
        <v>4558</v>
      </c>
      <c r="Y4665" s="3">
        <v>183660.18</v>
      </c>
    </row>
    <row r="4666" spans="1:25" x14ac:dyDescent="0.25">
      <c r="A4666" s="3">
        <v>720</v>
      </c>
      <c r="B4666" s="24" t="s">
        <v>4725</v>
      </c>
      <c r="C4666" s="4"/>
      <c r="D4666" s="3">
        <v>350057</v>
      </c>
      <c r="E4666" s="24"/>
      <c r="F4666" s="4" t="s">
        <v>33</v>
      </c>
      <c r="G4666" s="4" t="s">
        <v>33</v>
      </c>
      <c r="H4666" s="4" t="s">
        <v>34</v>
      </c>
      <c r="I4666" s="24" t="s">
        <v>35</v>
      </c>
      <c r="J4666" s="4" t="s">
        <v>36</v>
      </c>
      <c r="K4666" s="5">
        <v>214034.37</v>
      </c>
      <c r="L4666" s="5">
        <v>214034.37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25" t="s">
        <v>37</v>
      </c>
      <c r="S4666" s="25" t="s">
        <v>147</v>
      </c>
      <c r="T4666" s="5"/>
      <c r="U4666" s="5">
        <v>0</v>
      </c>
      <c r="V4666" s="4" t="s">
        <v>4558</v>
      </c>
      <c r="W4666" s="4" t="s">
        <v>4559</v>
      </c>
      <c r="X4666" s="4" t="s">
        <v>4558</v>
      </c>
      <c r="Y4666" s="3">
        <v>250223.92</v>
      </c>
    </row>
    <row r="4667" spans="1:25" x14ac:dyDescent="0.25">
      <c r="A4667" s="3">
        <v>720</v>
      </c>
      <c r="B4667" s="24" t="s">
        <v>4726</v>
      </c>
      <c r="C4667" s="4"/>
      <c r="D4667" s="3">
        <v>320691</v>
      </c>
      <c r="E4667" s="24"/>
      <c r="F4667" s="4" t="s">
        <v>33</v>
      </c>
      <c r="G4667" s="4" t="s">
        <v>33</v>
      </c>
      <c r="H4667" s="4" t="s">
        <v>34</v>
      </c>
      <c r="I4667" s="24" t="s">
        <v>35</v>
      </c>
      <c r="J4667" s="4" t="s">
        <v>36</v>
      </c>
      <c r="K4667" s="5">
        <v>22694.3</v>
      </c>
      <c r="L4667" s="5">
        <v>22694.3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25" t="s">
        <v>37</v>
      </c>
      <c r="S4667" s="25" t="s">
        <v>147</v>
      </c>
      <c r="T4667" s="5"/>
      <c r="U4667" s="5">
        <v>0</v>
      </c>
      <c r="V4667" s="4" t="s">
        <v>4558</v>
      </c>
      <c r="W4667" s="4" t="s">
        <v>4559</v>
      </c>
      <c r="X4667" s="4" t="s">
        <v>4558</v>
      </c>
      <c r="Y4667" s="3">
        <v>25633.59</v>
      </c>
    </row>
    <row r="4668" spans="1:25" x14ac:dyDescent="0.25">
      <c r="A4668" s="3">
        <v>720</v>
      </c>
      <c r="B4668" s="24" t="s">
        <v>4727</v>
      </c>
      <c r="C4668" s="4"/>
      <c r="D4668" s="3">
        <v>350529</v>
      </c>
      <c r="E4668" s="24"/>
      <c r="F4668" s="4" t="s">
        <v>33</v>
      </c>
      <c r="G4668" s="4" t="s">
        <v>33</v>
      </c>
      <c r="H4668" s="4" t="s">
        <v>34</v>
      </c>
      <c r="I4668" s="24" t="s">
        <v>35</v>
      </c>
      <c r="J4668" s="4" t="s">
        <v>36</v>
      </c>
      <c r="K4668" s="5">
        <v>81592.86</v>
      </c>
      <c r="L4668" s="5">
        <v>81592.86</v>
      </c>
      <c r="M4668" s="5">
        <v>0</v>
      </c>
      <c r="N4668" s="5">
        <v>0</v>
      </c>
      <c r="O4668" s="5">
        <v>0</v>
      </c>
      <c r="P4668" s="5">
        <v>0</v>
      </c>
      <c r="Q4668" s="5">
        <v>0</v>
      </c>
      <c r="R4668" s="25" t="s">
        <v>37</v>
      </c>
      <c r="S4668" s="25" t="s">
        <v>147</v>
      </c>
      <c r="T4668" s="5"/>
      <c r="U4668" s="5">
        <v>0</v>
      </c>
      <c r="V4668" s="4" t="s">
        <v>4558</v>
      </c>
      <c r="W4668" s="4" t="s">
        <v>4559</v>
      </c>
      <c r="X4668" s="4" t="s">
        <v>4558</v>
      </c>
      <c r="Y4668" s="3">
        <v>90381.759999999995</v>
      </c>
    </row>
    <row r="4669" spans="1:25" x14ac:dyDescent="0.25">
      <c r="A4669" s="3">
        <v>720</v>
      </c>
      <c r="B4669" s="24" t="s">
        <v>4728</v>
      </c>
      <c r="C4669" s="4"/>
      <c r="D4669" s="3">
        <v>320674</v>
      </c>
      <c r="E4669" s="24"/>
      <c r="F4669" s="4" t="s">
        <v>33</v>
      </c>
      <c r="G4669" s="4" t="s">
        <v>33</v>
      </c>
      <c r="H4669" s="4" t="s">
        <v>34</v>
      </c>
      <c r="I4669" s="24" t="s">
        <v>35</v>
      </c>
      <c r="J4669" s="4" t="s">
        <v>36</v>
      </c>
      <c r="K4669" s="5">
        <v>646375.64</v>
      </c>
      <c r="L4669" s="5">
        <v>646375.64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25" t="s">
        <v>37</v>
      </c>
      <c r="S4669" s="25" t="s">
        <v>147</v>
      </c>
      <c r="T4669" s="5"/>
      <c r="U4669" s="5">
        <v>0</v>
      </c>
      <c r="V4669" s="4" t="s">
        <v>4558</v>
      </c>
      <c r="W4669" s="4" t="s">
        <v>4559</v>
      </c>
      <c r="X4669" s="4" t="s">
        <v>4558</v>
      </c>
      <c r="Y4669" s="3">
        <v>702925.66</v>
      </c>
    </row>
    <row r="4670" spans="1:25" x14ac:dyDescent="0.25">
      <c r="A4670" s="3">
        <v>720</v>
      </c>
      <c r="B4670" s="24" t="s">
        <v>4729</v>
      </c>
      <c r="C4670" s="4"/>
      <c r="D4670" s="3">
        <v>320674</v>
      </c>
      <c r="E4670" s="24"/>
      <c r="F4670" s="4" t="s">
        <v>33</v>
      </c>
      <c r="G4670" s="4" t="s">
        <v>33</v>
      </c>
      <c r="H4670" s="4" t="s">
        <v>34</v>
      </c>
      <c r="I4670" s="24" t="s">
        <v>35</v>
      </c>
      <c r="J4670" s="4" t="s">
        <v>36</v>
      </c>
      <c r="K4670" s="5">
        <v>250584.63</v>
      </c>
      <c r="L4670" s="5">
        <v>250584.63</v>
      </c>
      <c r="M4670" s="5">
        <v>0</v>
      </c>
      <c r="N4670" s="5">
        <v>0</v>
      </c>
      <c r="O4670" s="5">
        <v>0</v>
      </c>
      <c r="P4670" s="5">
        <v>0</v>
      </c>
      <c r="Q4670" s="5">
        <v>0</v>
      </c>
      <c r="R4670" s="25" t="s">
        <v>37</v>
      </c>
      <c r="S4670" s="25" t="s">
        <v>147</v>
      </c>
      <c r="T4670" s="5"/>
      <c r="U4670" s="5">
        <v>0</v>
      </c>
      <c r="V4670" s="4" t="s">
        <v>4558</v>
      </c>
      <c r="W4670" s="4" t="s">
        <v>4559</v>
      </c>
      <c r="X4670" s="4" t="s">
        <v>4558</v>
      </c>
      <c r="Y4670" s="3">
        <v>272474.94</v>
      </c>
    </row>
    <row r="4671" spans="1:25" x14ac:dyDescent="0.25">
      <c r="A4671" s="3">
        <v>720</v>
      </c>
      <c r="B4671" s="24" t="s">
        <v>4730</v>
      </c>
      <c r="C4671" s="4"/>
      <c r="D4671" s="3">
        <v>331441</v>
      </c>
      <c r="E4671" s="24"/>
      <c r="F4671" s="4" t="s">
        <v>33</v>
      </c>
      <c r="G4671" s="4" t="s">
        <v>33</v>
      </c>
      <c r="H4671" s="4" t="s">
        <v>34</v>
      </c>
      <c r="I4671" s="24" t="s">
        <v>35</v>
      </c>
      <c r="J4671" s="4" t="s">
        <v>36</v>
      </c>
      <c r="K4671" s="5">
        <v>56358.81</v>
      </c>
      <c r="L4671" s="5">
        <v>56358.81</v>
      </c>
      <c r="M4671" s="5">
        <v>0</v>
      </c>
      <c r="N4671" s="5">
        <v>56358.81</v>
      </c>
      <c r="O4671" s="5">
        <v>0</v>
      </c>
      <c r="P4671" s="5">
        <v>0</v>
      </c>
      <c r="Q4671" s="5">
        <v>56358.81</v>
      </c>
      <c r="R4671" s="25" t="s">
        <v>119</v>
      </c>
      <c r="S4671" s="25" t="s">
        <v>147</v>
      </c>
      <c r="T4671" s="5"/>
      <c r="U4671" s="5">
        <v>0</v>
      </c>
      <c r="V4671" s="4" t="s">
        <v>4558</v>
      </c>
      <c r="W4671" s="4" t="s">
        <v>4559</v>
      </c>
      <c r="X4671" s="4" t="s">
        <v>4558</v>
      </c>
      <c r="Y4671" s="3">
        <v>65272.06</v>
      </c>
    </row>
    <row r="4672" spans="1:25" x14ac:dyDescent="0.25">
      <c r="A4672" s="3">
        <v>720</v>
      </c>
      <c r="B4672" s="24" t="s">
        <v>4731</v>
      </c>
      <c r="C4672" s="4"/>
      <c r="D4672" s="3">
        <v>320695</v>
      </c>
      <c r="E4672" s="24"/>
      <c r="F4672" s="4" t="s">
        <v>43</v>
      </c>
      <c r="G4672" s="4" t="s">
        <v>33</v>
      </c>
      <c r="H4672" s="4" t="s">
        <v>34</v>
      </c>
      <c r="I4672" s="24" t="s">
        <v>35</v>
      </c>
      <c r="J4672" s="4" t="s">
        <v>36</v>
      </c>
      <c r="K4672" s="5">
        <v>23465.34</v>
      </c>
      <c r="L4672" s="5">
        <v>23465.34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25" t="s">
        <v>37</v>
      </c>
      <c r="S4672" s="25" t="s">
        <v>147</v>
      </c>
      <c r="T4672" s="5"/>
      <c r="U4672" s="5">
        <v>0</v>
      </c>
      <c r="V4672" s="4" t="s">
        <v>4558</v>
      </c>
      <c r="W4672" s="4" t="s">
        <v>4559</v>
      </c>
      <c r="X4672" s="4" t="s">
        <v>4558</v>
      </c>
      <c r="Y4672" s="3">
        <v>24357.27</v>
      </c>
    </row>
    <row r="4673" spans="1:25" x14ac:dyDescent="0.25">
      <c r="A4673" s="3">
        <v>720</v>
      </c>
      <c r="B4673" s="24" t="s">
        <v>4732</v>
      </c>
      <c r="C4673" s="4"/>
      <c r="D4673" s="3">
        <v>320680</v>
      </c>
      <c r="E4673" s="24"/>
      <c r="F4673" s="4" t="s">
        <v>33</v>
      </c>
      <c r="G4673" s="4" t="s">
        <v>33</v>
      </c>
      <c r="H4673" s="4" t="s">
        <v>34</v>
      </c>
      <c r="I4673" s="24" t="s">
        <v>35</v>
      </c>
      <c r="J4673" s="4" t="s">
        <v>36</v>
      </c>
      <c r="K4673" s="5">
        <v>399909.3</v>
      </c>
      <c r="L4673" s="5">
        <v>399909.3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25" t="s">
        <v>37</v>
      </c>
      <c r="S4673" s="25" t="s">
        <v>147</v>
      </c>
      <c r="T4673" s="5"/>
      <c r="U4673" s="5">
        <v>0</v>
      </c>
      <c r="V4673" s="4" t="s">
        <v>4558</v>
      </c>
      <c r="W4673" s="4" t="s">
        <v>4559</v>
      </c>
      <c r="X4673" s="4" t="s">
        <v>4558</v>
      </c>
      <c r="Y4673" s="3">
        <v>477778.48</v>
      </c>
    </row>
    <row r="4674" spans="1:25" x14ac:dyDescent="0.25">
      <c r="A4674" s="3">
        <v>720</v>
      </c>
      <c r="B4674" s="24" t="s">
        <v>4733</v>
      </c>
      <c r="C4674" s="4"/>
      <c r="D4674" s="3">
        <v>331029</v>
      </c>
      <c r="E4674" s="24"/>
      <c r="F4674" s="4" t="s">
        <v>33</v>
      </c>
      <c r="G4674" s="4" t="s">
        <v>33</v>
      </c>
      <c r="H4674" s="4" t="s">
        <v>34</v>
      </c>
      <c r="I4674" s="24" t="s">
        <v>35</v>
      </c>
      <c r="J4674" s="4" t="s">
        <v>36</v>
      </c>
      <c r="K4674" s="5">
        <v>34768.32</v>
      </c>
      <c r="L4674" s="5">
        <v>34768.32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25" t="s">
        <v>37</v>
      </c>
      <c r="S4674" s="25" t="s">
        <v>147</v>
      </c>
      <c r="T4674" s="5"/>
      <c r="U4674" s="5">
        <v>0</v>
      </c>
      <c r="V4674" s="4" t="s">
        <v>4558</v>
      </c>
      <c r="W4674" s="4" t="s">
        <v>4559</v>
      </c>
      <c r="X4674" s="4" t="s">
        <v>4558</v>
      </c>
      <c r="Y4674" s="3">
        <v>39469.5</v>
      </c>
    </row>
    <row r="4675" spans="1:25" x14ac:dyDescent="0.25">
      <c r="A4675" s="3">
        <v>720</v>
      </c>
      <c r="B4675" s="24" t="s">
        <v>4734</v>
      </c>
      <c r="C4675" s="4"/>
      <c r="D4675" s="3">
        <v>330491</v>
      </c>
      <c r="E4675" s="24"/>
      <c r="F4675" s="4" t="s">
        <v>33</v>
      </c>
      <c r="G4675" s="4" t="s">
        <v>33</v>
      </c>
      <c r="H4675" s="4" t="s">
        <v>34</v>
      </c>
      <c r="I4675" s="24" t="s">
        <v>35</v>
      </c>
      <c r="J4675" s="4" t="s">
        <v>36</v>
      </c>
      <c r="K4675" s="5">
        <v>54025.56</v>
      </c>
      <c r="L4675" s="5">
        <v>54025.56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25" t="s">
        <v>37</v>
      </c>
      <c r="S4675" s="25" t="s">
        <v>147</v>
      </c>
      <c r="T4675" s="5"/>
      <c r="U4675" s="5">
        <v>0</v>
      </c>
      <c r="V4675" s="4" t="s">
        <v>4558</v>
      </c>
      <c r="W4675" s="4" t="s">
        <v>4559</v>
      </c>
      <c r="X4675" s="4" t="s">
        <v>4558</v>
      </c>
      <c r="Y4675" s="3">
        <v>61547.78</v>
      </c>
    </row>
    <row r="4676" spans="1:25" x14ac:dyDescent="0.25">
      <c r="A4676" s="3">
        <v>720</v>
      </c>
      <c r="B4676" s="24" t="s">
        <v>4735</v>
      </c>
      <c r="C4676" s="4"/>
      <c r="D4676" s="3">
        <v>320755</v>
      </c>
      <c r="E4676" s="24"/>
      <c r="F4676" s="4" t="s">
        <v>33</v>
      </c>
      <c r="G4676" s="4" t="s">
        <v>33</v>
      </c>
      <c r="H4676" s="4" t="s">
        <v>34</v>
      </c>
      <c r="I4676" s="24" t="s">
        <v>35</v>
      </c>
      <c r="J4676" s="4" t="s">
        <v>36</v>
      </c>
      <c r="K4676" s="5">
        <v>145820.47</v>
      </c>
      <c r="L4676" s="5">
        <v>145820.47</v>
      </c>
      <c r="M4676" s="5">
        <v>0</v>
      </c>
      <c r="N4676" s="5">
        <v>0</v>
      </c>
      <c r="O4676" s="5">
        <v>0</v>
      </c>
      <c r="P4676" s="5">
        <v>0</v>
      </c>
      <c r="Q4676" s="5">
        <v>0</v>
      </c>
      <c r="R4676" s="25" t="s">
        <v>37</v>
      </c>
      <c r="S4676" s="25" t="s">
        <v>147</v>
      </c>
      <c r="T4676" s="5"/>
      <c r="U4676" s="5">
        <v>0</v>
      </c>
      <c r="V4676" s="4" t="s">
        <v>4558</v>
      </c>
      <c r="W4676" s="4" t="s">
        <v>4559</v>
      </c>
      <c r="X4676" s="4" t="s">
        <v>4558</v>
      </c>
      <c r="Y4676" s="3">
        <v>152771.56</v>
      </c>
    </row>
    <row r="4677" spans="1:25" x14ac:dyDescent="0.25">
      <c r="A4677" s="3">
        <v>720</v>
      </c>
      <c r="B4677" s="24" t="s">
        <v>4736</v>
      </c>
      <c r="C4677" s="4"/>
      <c r="D4677" s="3">
        <v>358601</v>
      </c>
      <c r="E4677" s="24"/>
      <c r="F4677" s="4" t="s">
        <v>33</v>
      </c>
      <c r="G4677" s="4" t="s">
        <v>33</v>
      </c>
      <c r="H4677" s="4" t="s">
        <v>34</v>
      </c>
      <c r="I4677" s="24" t="s">
        <v>35</v>
      </c>
      <c r="J4677" s="4" t="s">
        <v>36</v>
      </c>
      <c r="K4677" s="5">
        <v>45148.26</v>
      </c>
      <c r="L4677" s="5">
        <v>45148.26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25" t="s">
        <v>37</v>
      </c>
      <c r="S4677" s="25" t="s">
        <v>147</v>
      </c>
      <c r="T4677" s="5"/>
      <c r="U4677" s="5">
        <v>0</v>
      </c>
      <c r="V4677" s="4" t="s">
        <v>4558</v>
      </c>
      <c r="W4677" s="4" t="s">
        <v>4559</v>
      </c>
      <c r="X4677" s="4" t="s">
        <v>4558</v>
      </c>
      <c r="Y4677" s="3">
        <v>50228.11</v>
      </c>
    </row>
    <row r="4678" spans="1:25" x14ac:dyDescent="0.25">
      <c r="A4678" s="3">
        <v>720</v>
      </c>
      <c r="B4678" s="24" t="s">
        <v>4737</v>
      </c>
      <c r="C4678" s="4"/>
      <c r="D4678" s="3">
        <v>320697</v>
      </c>
      <c r="E4678" s="24"/>
      <c r="F4678" s="4" t="s">
        <v>33</v>
      </c>
      <c r="G4678" s="4" t="s">
        <v>33</v>
      </c>
      <c r="H4678" s="4" t="s">
        <v>34</v>
      </c>
      <c r="I4678" s="24" t="s">
        <v>35</v>
      </c>
      <c r="J4678" s="4" t="s">
        <v>36</v>
      </c>
      <c r="K4678" s="5">
        <v>143936.1</v>
      </c>
      <c r="L4678" s="5">
        <v>143936.1</v>
      </c>
      <c r="M4678" s="5">
        <v>0</v>
      </c>
      <c r="N4678" s="5">
        <v>0</v>
      </c>
      <c r="O4678" s="5">
        <v>0</v>
      </c>
      <c r="P4678" s="5">
        <v>0</v>
      </c>
      <c r="Q4678" s="5">
        <v>0</v>
      </c>
      <c r="R4678" s="25" t="s">
        <v>37</v>
      </c>
      <c r="S4678" s="25" t="s">
        <v>147</v>
      </c>
      <c r="T4678" s="5"/>
      <c r="U4678" s="5">
        <v>0</v>
      </c>
      <c r="V4678" s="4" t="s">
        <v>4558</v>
      </c>
      <c r="W4678" s="4" t="s">
        <v>4559</v>
      </c>
      <c r="X4678" s="4" t="s">
        <v>4558</v>
      </c>
      <c r="Y4678" s="3">
        <v>150089.28</v>
      </c>
    </row>
    <row r="4679" spans="1:25" x14ac:dyDescent="0.25">
      <c r="A4679" s="3">
        <v>720</v>
      </c>
      <c r="B4679" s="24" t="s">
        <v>4738</v>
      </c>
      <c r="C4679" s="4"/>
      <c r="D4679" s="3">
        <v>320690</v>
      </c>
      <c r="E4679" s="24"/>
      <c r="F4679" s="4" t="s">
        <v>33</v>
      </c>
      <c r="G4679" s="4" t="s">
        <v>33</v>
      </c>
      <c r="H4679" s="4" t="s">
        <v>34</v>
      </c>
      <c r="I4679" s="24" t="s">
        <v>35</v>
      </c>
      <c r="J4679" s="4" t="s">
        <v>36</v>
      </c>
      <c r="K4679" s="5">
        <v>93343.89</v>
      </c>
      <c r="L4679" s="5">
        <v>93343.89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25" t="s">
        <v>37</v>
      </c>
      <c r="S4679" s="25" t="s">
        <v>147</v>
      </c>
      <c r="T4679" s="5"/>
      <c r="U4679" s="5">
        <v>0</v>
      </c>
      <c r="V4679" s="4" t="s">
        <v>4558</v>
      </c>
      <c r="W4679" s="4" t="s">
        <v>4559</v>
      </c>
      <c r="X4679" s="4" t="s">
        <v>4558</v>
      </c>
      <c r="Y4679" s="3">
        <v>97790.11</v>
      </c>
    </row>
    <row r="4680" spans="1:25" x14ac:dyDescent="0.25">
      <c r="A4680" s="3">
        <v>720</v>
      </c>
      <c r="B4680" s="24" t="s">
        <v>4739</v>
      </c>
      <c r="C4680" s="4"/>
      <c r="D4680" s="3">
        <v>311622</v>
      </c>
      <c r="E4680" s="24"/>
      <c r="F4680" s="4" t="s">
        <v>33</v>
      </c>
      <c r="G4680" s="4" t="s">
        <v>33</v>
      </c>
      <c r="H4680" s="4" t="s">
        <v>34</v>
      </c>
      <c r="I4680" s="24" t="s">
        <v>209</v>
      </c>
      <c r="J4680" s="4" t="s">
        <v>36</v>
      </c>
      <c r="K4680" s="5">
        <v>44100.25</v>
      </c>
      <c r="L4680" s="5">
        <v>44100.25</v>
      </c>
      <c r="M4680" s="5">
        <v>0</v>
      </c>
      <c r="N4680" s="5">
        <v>0</v>
      </c>
      <c r="O4680" s="5">
        <v>44100.25</v>
      </c>
      <c r="P4680" s="5">
        <v>0</v>
      </c>
      <c r="Q4680" s="5">
        <v>44100.25</v>
      </c>
      <c r="R4680" s="25" t="s">
        <v>86</v>
      </c>
      <c r="S4680" s="25" t="s">
        <v>147</v>
      </c>
      <c r="T4680" s="5"/>
      <c r="U4680" s="5">
        <v>44100.25</v>
      </c>
      <c r="V4680" s="4" t="s">
        <v>4558</v>
      </c>
      <c r="W4680" s="4" t="s">
        <v>4559</v>
      </c>
      <c r="X4680" s="4" t="s">
        <v>4558</v>
      </c>
      <c r="Y4680" s="3">
        <v>49236.6</v>
      </c>
    </row>
    <row r="4681" spans="1:25" x14ac:dyDescent="0.25">
      <c r="A4681" s="3">
        <v>720</v>
      </c>
      <c r="B4681" s="24" t="s">
        <v>4740</v>
      </c>
      <c r="C4681" s="4"/>
      <c r="D4681" s="3">
        <v>327169</v>
      </c>
      <c r="E4681" s="24"/>
      <c r="F4681" s="4" t="s">
        <v>33</v>
      </c>
      <c r="G4681" s="4" t="s">
        <v>33</v>
      </c>
      <c r="H4681" s="4" t="s">
        <v>34</v>
      </c>
      <c r="I4681" s="24" t="s">
        <v>35</v>
      </c>
      <c r="J4681" s="4" t="s">
        <v>36</v>
      </c>
      <c r="K4681" s="5">
        <v>52240.32</v>
      </c>
      <c r="L4681" s="5">
        <v>52240.32</v>
      </c>
      <c r="M4681" s="5">
        <v>0</v>
      </c>
      <c r="N4681" s="5">
        <v>0</v>
      </c>
      <c r="O4681" s="5">
        <v>0</v>
      </c>
      <c r="P4681" s="5">
        <v>0</v>
      </c>
      <c r="Q4681" s="5">
        <v>0</v>
      </c>
      <c r="R4681" s="25" t="s">
        <v>37</v>
      </c>
      <c r="S4681" s="25" t="s">
        <v>147</v>
      </c>
      <c r="T4681" s="5"/>
      <c r="U4681" s="5">
        <v>0</v>
      </c>
      <c r="V4681" s="4" t="s">
        <v>4558</v>
      </c>
      <c r="W4681" s="4" t="s">
        <v>4559</v>
      </c>
      <c r="X4681" s="4" t="s">
        <v>4558</v>
      </c>
      <c r="Y4681" s="3">
        <v>59715.040000000001</v>
      </c>
    </row>
    <row r="4682" spans="1:25" x14ac:dyDescent="0.25">
      <c r="A4682" s="3">
        <v>720</v>
      </c>
      <c r="B4682" s="24" t="s">
        <v>4741</v>
      </c>
      <c r="C4682" s="4"/>
      <c r="D4682" s="3">
        <v>326348</v>
      </c>
      <c r="E4682" s="24"/>
      <c r="F4682" s="4" t="s">
        <v>33</v>
      </c>
      <c r="G4682" s="4" t="s">
        <v>33</v>
      </c>
      <c r="H4682" s="4" t="s">
        <v>34</v>
      </c>
      <c r="I4682" s="24" t="s">
        <v>35</v>
      </c>
      <c r="J4682" s="4" t="s">
        <v>36</v>
      </c>
      <c r="K4682" s="5">
        <v>86159.6</v>
      </c>
      <c r="L4682" s="5">
        <v>86159.6</v>
      </c>
      <c r="M4682" s="5">
        <v>0</v>
      </c>
      <c r="N4682" s="5">
        <v>0</v>
      </c>
      <c r="O4682" s="5">
        <v>0</v>
      </c>
      <c r="P4682" s="5">
        <v>0</v>
      </c>
      <c r="Q4682" s="5">
        <v>0</v>
      </c>
      <c r="R4682" s="25" t="s">
        <v>37</v>
      </c>
      <c r="S4682" s="25" t="s">
        <v>147</v>
      </c>
      <c r="T4682" s="5"/>
      <c r="U4682" s="5">
        <v>0</v>
      </c>
      <c r="V4682" s="4" t="s">
        <v>4558</v>
      </c>
      <c r="W4682" s="4" t="s">
        <v>4559</v>
      </c>
      <c r="X4682" s="4" t="s">
        <v>4558</v>
      </c>
      <c r="Y4682" s="3">
        <v>90114.6</v>
      </c>
    </row>
    <row r="4683" spans="1:25" x14ac:dyDescent="0.25">
      <c r="A4683" s="3">
        <v>720</v>
      </c>
      <c r="B4683" s="24" t="s">
        <v>4742</v>
      </c>
      <c r="C4683" s="4"/>
      <c r="D4683" s="3">
        <v>319116</v>
      </c>
      <c r="E4683" s="24"/>
      <c r="F4683" s="4" t="s">
        <v>33</v>
      </c>
      <c r="G4683" s="4" t="s">
        <v>33</v>
      </c>
      <c r="H4683" s="4" t="s">
        <v>34</v>
      </c>
      <c r="I4683" s="24" t="s">
        <v>35</v>
      </c>
      <c r="J4683" s="4" t="s">
        <v>36</v>
      </c>
      <c r="K4683" s="5">
        <v>829478.64</v>
      </c>
      <c r="L4683" s="5">
        <v>829478.64</v>
      </c>
      <c r="M4683" s="5">
        <v>0</v>
      </c>
      <c r="N4683" s="5">
        <v>0</v>
      </c>
      <c r="O4683" s="5">
        <v>0</v>
      </c>
      <c r="P4683" s="5">
        <v>0</v>
      </c>
      <c r="Q4683" s="5">
        <v>0</v>
      </c>
      <c r="R4683" s="25" t="s">
        <v>37</v>
      </c>
      <c r="S4683" s="25" t="s">
        <v>147</v>
      </c>
      <c r="T4683" s="25" t="e">
        <v>#N/A</v>
      </c>
      <c r="U4683" s="5">
        <v>0</v>
      </c>
      <c r="V4683" s="4" t="s">
        <v>4558</v>
      </c>
      <c r="W4683" s="4" t="s">
        <v>4559</v>
      </c>
      <c r="X4683" s="4" t="s">
        <v>4558</v>
      </c>
      <c r="Y4683" s="3">
        <v>933404.03</v>
      </c>
    </row>
    <row r="4684" spans="1:25" x14ac:dyDescent="0.25">
      <c r="A4684" s="3">
        <v>720</v>
      </c>
      <c r="B4684" s="24" t="s">
        <v>4743</v>
      </c>
      <c r="C4684" s="4"/>
      <c r="D4684" s="3">
        <v>335764</v>
      </c>
      <c r="E4684" s="24"/>
      <c r="F4684" s="4" t="s">
        <v>33</v>
      </c>
      <c r="G4684" s="4" t="s">
        <v>33</v>
      </c>
      <c r="H4684" s="4" t="s">
        <v>34</v>
      </c>
      <c r="I4684" s="24" t="s">
        <v>35</v>
      </c>
      <c r="J4684" s="4" t="s">
        <v>36</v>
      </c>
      <c r="K4684" s="5">
        <v>28223.919999999998</v>
      </c>
      <c r="L4684" s="5">
        <v>28223.919999999998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25" t="s">
        <v>37</v>
      </c>
      <c r="S4684" s="25" t="s">
        <v>147</v>
      </c>
      <c r="T4684" s="5"/>
      <c r="U4684" s="5">
        <v>0</v>
      </c>
      <c r="V4684" s="4" t="s">
        <v>4558</v>
      </c>
      <c r="W4684" s="4" t="s">
        <v>4559</v>
      </c>
      <c r="X4684" s="4" t="s">
        <v>4558</v>
      </c>
      <c r="Y4684" s="3">
        <v>32912.639999999999</v>
      </c>
    </row>
    <row r="4685" spans="1:25" x14ac:dyDescent="0.25">
      <c r="A4685" s="3">
        <v>720</v>
      </c>
      <c r="B4685" s="24" t="s">
        <v>4744</v>
      </c>
      <c r="C4685" s="4"/>
      <c r="D4685" s="3">
        <v>342298</v>
      </c>
      <c r="E4685" s="24"/>
      <c r="F4685" s="4" t="s">
        <v>33</v>
      </c>
      <c r="G4685" s="4" t="s">
        <v>33</v>
      </c>
      <c r="H4685" s="4" t="s">
        <v>34</v>
      </c>
      <c r="I4685" s="24" t="s">
        <v>35</v>
      </c>
      <c r="J4685" s="4" t="s">
        <v>36</v>
      </c>
      <c r="K4685" s="5">
        <v>67446.69</v>
      </c>
      <c r="L4685" s="5">
        <v>67446.69</v>
      </c>
      <c r="M4685" s="5">
        <v>0</v>
      </c>
      <c r="N4685" s="5">
        <v>0</v>
      </c>
      <c r="O4685" s="5">
        <v>0</v>
      </c>
      <c r="P4685" s="5">
        <v>0</v>
      </c>
      <c r="Q4685" s="5">
        <v>0</v>
      </c>
      <c r="R4685" s="25" t="s">
        <v>37</v>
      </c>
      <c r="S4685" s="25" t="s">
        <v>147</v>
      </c>
      <c r="T4685" s="5"/>
      <c r="U4685" s="5">
        <v>0</v>
      </c>
      <c r="V4685" s="4" t="s">
        <v>4558</v>
      </c>
      <c r="W4685" s="4" t="s">
        <v>4559</v>
      </c>
      <c r="X4685" s="4" t="s">
        <v>4558</v>
      </c>
      <c r="Y4685" s="3">
        <v>80300.27</v>
      </c>
    </row>
    <row r="4686" spans="1:25" x14ac:dyDescent="0.25">
      <c r="A4686" s="3">
        <v>720</v>
      </c>
      <c r="B4686" s="24" t="s">
        <v>4745</v>
      </c>
      <c r="C4686" s="4"/>
      <c r="D4686" s="3">
        <v>320641</v>
      </c>
      <c r="E4686" s="24"/>
      <c r="F4686" s="4" t="s">
        <v>33</v>
      </c>
      <c r="G4686" s="4" t="s">
        <v>33</v>
      </c>
      <c r="H4686" s="4" t="s">
        <v>34</v>
      </c>
      <c r="I4686" s="24" t="s">
        <v>35</v>
      </c>
      <c r="J4686" s="4" t="s">
        <v>36</v>
      </c>
      <c r="K4686" s="5">
        <v>218904.31</v>
      </c>
      <c r="L4686" s="5">
        <v>218904.31</v>
      </c>
      <c r="M4686" s="5">
        <v>0</v>
      </c>
      <c r="N4686" s="5">
        <v>0</v>
      </c>
      <c r="O4686" s="5">
        <v>218904.31</v>
      </c>
      <c r="P4686" s="5">
        <v>0</v>
      </c>
      <c r="Q4686" s="5">
        <v>218904.31</v>
      </c>
      <c r="R4686" s="25" t="s">
        <v>86</v>
      </c>
      <c r="S4686" s="25" t="s">
        <v>147</v>
      </c>
      <c r="T4686" s="5"/>
      <c r="U4686" s="5">
        <v>0</v>
      </c>
      <c r="V4686" s="4" t="s">
        <v>4558</v>
      </c>
      <c r="W4686" s="4" t="s">
        <v>4559</v>
      </c>
      <c r="X4686" s="4" t="s">
        <v>4558</v>
      </c>
      <c r="Y4686" s="3">
        <v>246567.36</v>
      </c>
    </row>
    <row r="4687" spans="1:25" x14ac:dyDescent="0.25">
      <c r="A4687" s="3">
        <v>720</v>
      </c>
      <c r="B4687" s="24" t="s">
        <v>4746</v>
      </c>
      <c r="C4687" s="4"/>
      <c r="D4687" s="3">
        <v>329276</v>
      </c>
      <c r="E4687" s="24"/>
      <c r="F4687" s="4" t="s">
        <v>33</v>
      </c>
      <c r="G4687" s="4" t="s">
        <v>33</v>
      </c>
      <c r="H4687" s="4" t="s">
        <v>34</v>
      </c>
      <c r="I4687" s="24" t="s">
        <v>35</v>
      </c>
      <c r="J4687" s="4" t="s">
        <v>36</v>
      </c>
      <c r="K4687" s="5">
        <v>51009.85</v>
      </c>
      <c r="L4687" s="5">
        <v>51009.85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25" t="s">
        <v>37</v>
      </c>
      <c r="S4687" s="25" t="s">
        <v>147</v>
      </c>
      <c r="T4687" s="5"/>
      <c r="U4687" s="5">
        <v>0</v>
      </c>
      <c r="V4687" s="4" t="s">
        <v>4558</v>
      </c>
      <c r="W4687" s="4" t="s">
        <v>4559</v>
      </c>
      <c r="X4687" s="4" t="s">
        <v>4558</v>
      </c>
      <c r="Y4687" s="3">
        <v>58136.32</v>
      </c>
    </row>
    <row r="4688" spans="1:25" x14ac:dyDescent="0.25">
      <c r="A4688" s="3">
        <v>720</v>
      </c>
      <c r="B4688" s="24" t="s">
        <v>4747</v>
      </c>
      <c r="C4688" s="4"/>
      <c r="D4688" s="3">
        <v>336015</v>
      </c>
      <c r="E4688" s="24"/>
      <c r="F4688" s="4" t="s">
        <v>33</v>
      </c>
      <c r="G4688" s="4" t="s">
        <v>33</v>
      </c>
      <c r="H4688" s="4" t="s">
        <v>34</v>
      </c>
      <c r="I4688" s="24" t="s">
        <v>35</v>
      </c>
      <c r="J4688" s="4" t="s">
        <v>36</v>
      </c>
      <c r="K4688" s="5">
        <v>59020.26</v>
      </c>
      <c r="L4688" s="5">
        <v>59020.26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25" t="s">
        <v>37</v>
      </c>
      <c r="S4688" s="25" t="s">
        <v>147</v>
      </c>
      <c r="T4688" s="5"/>
      <c r="U4688" s="5">
        <v>0</v>
      </c>
      <c r="V4688" s="4" t="s">
        <v>4558</v>
      </c>
      <c r="W4688" s="4" t="s">
        <v>4559</v>
      </c>
      <c r="X4688" s="4" t="s">
        <v>4558</v>
      </c>
      <c r="Y4688" s="3">
        <v>69832.789999999994</v>
      </c>
    </row>
    <row r="4689" spans="1:25" x14ac:dyDescent="0.25">
      <c r="A4689" s="3">
        <v>720</v>
      </c>
      <c r="B4689" s="24" t="s">
        <v>4748</v>
      </c>
      <c r="C4689" s="4"/>
      <c r="D4689" s="3">
        <v>329276</v>
      </c>
      <c r="E4689" s="24"/>
      <c r="F4689" s="4" t="s">
        <v>33</v>
      </c>
      <c r="G4689" s="4" t="s">
        <v>33</v>
      </c>
      <c r="H4689" s="4" t="s">
        <v>34</v>
      </c>
      <c r="I4689" s="24" t="s">
        <v>35</v>
      </c>
      <c r="J4689" s="4" t="s">
        <v>36</v>
      </c>
      <c r="K4689" s="5">
        <v>69362.19</v>
      </c>
      <c r="L4689" s="5">
        <v>69362.19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25" t="s">
        <v>37</v>
      </c>
      <c r="S4689" s="25" t="s">
        <v>147</v>
      </c>
      <c r="T4689" s="25" t="e">
        <v>#N/A</v>
      </c>
      <c r="U4689" s="5">
        <v>0</v>
      </c>
      <c r="V4689" s="4" t="s">
        <v>4558</v>
      </c>
      <c r="W4689" s="4" t="s">
        <v>4559</v>
      </c>
      <c r="X4689" s="4" t="s">
        <v>4558</v>
      </c>
      <c r="Y4689" s="3">
        <v>78613.440000000002</v>
      </c>
    </row>
    <row r="4690" spans="1:25" x14ac:dyDescent="0.25">
      <c r="A4690" s="3">
        <v>720</v>
      </c>
      <c r="B4690" s="24" t="s">
        <v>4749</v>
      </c>
      <c r="C4690" s="4"/>
      <c r="D4690" s="3">
        <v>320703</v>
      </c>
      <c r="E4690" s="24"/>
      <c r="F4690" s="4" t="s">
        <v>33</v>
      </c>
      <c r="G4690" s="4" t="s">
        <v>33</v>
      </c>
      <c r="H4690" s="4" t="s">
        <v>34</v>
      </c>
      <c r="I4690" s="24" t="s">
        <v>35</v>
      </c>
      <c r="J4690" s="4" t="s">
        <v>36</v>
      </c>
      <c r="K4690" s="5">
        <v>276464.63</v>
      </c>
      <c r="L4690" s="5">
        <v>276464.63</v>
      </c>
      <c r="M4690" s="5">
        <v>0</v>
      </c>
      <c r="N4690" s="5">
        <v>0</v>
      </c>
      <c r="O4690" s="5">
        <v>0</v>
      </c>
      <c r="P4690" s="5">
        <v>0</v>
      </c>
      <c r="Q4690" s="5">
        <v>0</v>
      </c>
      <c r="R4690" s="25" t="s">
        <v>37</v>
      </c>
      <c r="S4690" s="25" t="s">
        <v>147</v>
      </c>
      <c r="T4690" s="25" t="e">
        <v>#N/A</v>
      </c>
      <c r="U4690" s="5">
        <v>0</v>
      </c>
      <c r="V4690" s="4" t="s">
        <v>4558</v>
      </c>
      <c r="W4690" s="4" t="s">
        <v>4559</v>
      </c>
      <c r="X4690" s="4" t="s">
        <v>4558</v>
      </c>
      <c r="Y4690" s="3">
        <v>333007.53999999998</v>
      </c>
    </row>
    <row r="4691" spans="1:25" x14ac:dyDescent="0.25">
      <c r="A4691" s="3">
        <v>720</v>
      </c>
      <c r="B4691" s="24" t="s">
        <v>4750</v>
      </c>
      <c r="C4691" s="4"/>
      <c r="D4691" s="3">
        <v>336687</v>
      </c>
      <c r="E4691" s="24"/>
      <c r="F4691" s="4" t="s">
        <v>33</v>
      </c>
      <c r="G4691" s="4" t="s">
        <v>33</v>
      </c>
      <c r="H4691" s="4" t="s">
        <v>34</v>
      </c>
      <c r="I4691" s="24" t="s">
        <v>35</v>
      </c>
      <c r="J4691" s="4" t="s">
        <v>36</v>
      </c>
      <c r="K4691" s="5">
        <v>33657.99</v>
      </c>
      <c r="L4691" s="5">
        <v>33657.99</v>
      </c>
      <c r="M4691" s="5">
        <v>0</v>
      </c>
      <c r="N4691" s="5">
        <v>0</v>
      </c>
      <c r="O4691" s="5">
        <v>0</v>
      </c>
      <c r="P4691" s="5">
        <v>0</v>
      </c>
      <c r="Q4691" s="5">
        <v>0</v>
      </c>
      <c r="R4691" s="25" t="s">
        <v>37</v>
      </c>
      <c r="S4691" s="25" t="s">
        <v>147</v>
      </c>
      <c r="T4691" s="25" t="e">
        <v>#N/A</v>
      </c>
      <c r="U4691" s="5">
        <v>0</v>
      </c>
      <c r="V4691" s="4" t="s">
        <v>4558</v>
      </c>
      <c r="W4691" s="4" t="s">
        <v>4559</v>
      </c>
      <c r="X4691" s="4" t="s">
        <v>4558</v>
      </c>
      <c r="Y4691" s="3">
        <v>41472.9</v>
      </c>
    </row>
    <row r="4692" spans="1:25" x14ac:dyDescent="0.25">
      <c r="A4692" s="3">
        <v>720</v>
      </c>
      <c r="B4692" s="24" t="s">
        <v>4751</v>
      </c>
      <c r="C4692" s="4"/>
      <c r="D4692" s="3">
        <v>354367</v>
      </c>
      <c r="E4692" s="24"/>
      <c r="F4692" s="4" t="s">
        <v>33</v>
      </c>
      <c r="G4692" s="4" t="s">
        <v>33</v>
      </c>
      <c r="H4692" s="4" t="s">
        <v>34</v>
      </c>
      <c r="I4692" s="24" t="s">
        <v>35</v>
      </c>
      <c r="J4692" s="4" t="s">
        <v>36</v>
      </c>
      <c r="K4692" s="5">
        <v>55055.37</v>
      </c>
      <c r="L4692" s="5">
        <v>55055.37</v>
      </c>
      <c r="M4692" s="5">
        <v>55055.37</v>
      </c>
      <c r="N4692" s="5">
        <v>0</v>
      </c>
      <c r="O4692" s="5">
        <v>0</v>
      </c>
      <c r="P4692" s="5">
        <v>0</v>
      </c>
      <c r="Q4692" s="5">
        <v>55055.37</v>
      </c>
      <c r="R4692" s="25" t="s">
        <v>48</v>
      </c>
      <c r="S4692" s="25" t="s">
        <v>147</v>
      </c>
      <c r="T4692" s="5"/>
      <c r="U4692" s="5">
        <v>0</v>
      </c>
      <c r="V4692" s="4" t="s">
        <v>4558</v>
      </c>
      <c r="W4692" s="4" t="s">
        <v>4559</v>
      </c>
      <c r="X4692" s="4" t="s">
        <v>4558</v>
      </c>
      <c r="Y4692" s="3">
        <v>62577.67</v>
      </c>
    </row>
    <row r="4693" spans="1:25" x14ac:dyDescent="0.25">
      <c r="A4693" s="3">
        <v>720</v>
      </c>
      <c r="B4693" s="24" t="s">
        <v>4752</v>
      </c>
      <c r="C4693" s="4"/>
      <c r="D4693" s="3">
        <v>349211</v>
      </c>
      <c r="E4693" s="24"/>
      <c r="F4693" s="4" t="s">
        <v>33</v>
      </c>
      <c r="G4693" s="4" t="s">
        <v>33</v>
      </c>
      <c r="H4693" s="4" t="s">
        <v>34</v>
      </c>
      <c r="I4693" s="24" t="s">
        <v>35</v>
      </c>
      <c r="J4693" s="4" t="s">
        <v>36</v>
      </c>
      <c r="K4693" s="5">
        <v>106671.28</v>
      </c>
      <c r="L4693" s="5">
        <v>106671.28</v>
      </c>
      <c r="M4693" s="5">
        <v>106671.28</v>
      </c>
      <c r="N4693" s="5">
        <v>0</v>
      </c>
      <c r="O4693" s="5">
        <v>0</v>
      </c>
      <c r="P4693" s="5">
        <v>0</v>
      </c>
      <c r="Q4693" s="5">
        <v>106671.28</v>
      </c>
      <c r="R4693" s="25" t="s">
        <v>48</v>
      </c>
      <c r="S4693" s="25" t="s">
        <v>147</v>
      </c>
      <c r="T4693" s="5"/>
      <c r="U4693" s="5">
        <v>0</v>
      </c>
      <c r="V4693" s="4" t="s">
        <v>4558</v>
      </c>
      <c r="W4693" s="4" t="s">
        <v>4559</v>
      </c>
      <c r="X4693" s="4" t="s">
        <v>4558</v>
      </c>
      <c r="Y4693" s="3">
        <v>126331.38</v>
      </c>
    </row>
    <row r="4694" spans="1:25" x14ac:dyDescent="0.25">
      <c r="A4694" s="3">
        <v>720</v>
      </c>
      <c r="B4694" s="24" t="s">
        <v>4753</v>
      </c>
      <c r="C4694" s="4"/>
      <c r="D4694" s="3">
        <v>324242</v>
      </c>
      <c r="E4694" s="24"/>
      <c r="F4694" s="4" t="s">
        <v>33</v>
      </c>
      <c r="G4694" s="4" t="s">
        <v>33</v>
      </c>
      <c r="H4694" s="4" t="s">
        <v>34</v>
      </c>
      <c r="I4694" s="24" t="s">
        <v>35</v>
      </c>
      <c r="J4694" s="4" t="s">
        <v>36</v>
      </c>
      <c r="K4694" s="5">
        <v>49795.89</v>
      </c>
      <c r="L4694" s="5">
        <v>49795.89</v>
      </c>
      <c r="M4694" s="5">
        <v>0</v>
      </c>
      <c r="N4694" s="5">
        <v>0</v>
      </c>
      <c r="O4694" s="5">
        <v>0</v>
      </c>
      <c r="P4694" s="5">
        <v>0</v>
      </c>
      <c r="Q4694" s="5">
        <v>0</v>
      </c>
      <c r="R4694" s="25" t="s">
        <v>37</v>
      </c>
      <c r="S4694" s="25" t="s">
        <v>147</v>
      </c>
      <c r="T4694" s="5"/>
      <c r="U4694" s="5">
        <v>0</v>
      </c>
      <c r="V4694" s="4" t="s">
        <v>4558</v>
      </c>
      <c r="W4694" s="4" t="s">
        <v>4559</v>
      </c>
      <c r="X4694" s="4" t="s">
        <v>4558</v>
      </c>
      <c r="Y4694" s="3">
        <v>56141.55</v>
      </c>
    </row>
    <row r="4695" spans="1:25" x14ac:dyDescent="0.25">
      <c r="A4695" s="3">
        <v>720</v>
      </c>
      <c r="B4695" s="24" t="s">
        <v>4754</v>
      </c>
      <c r="C4695" s="4"/>
      <c r="D4695" s="3">
        <v>359692</v>
      </c>
      <c r="E4695" s="24"/>
      <c r="F4695" s="4" t="s">
        <v>33</v>
      </c>
      <c r="G4695" s="4" t="s">
        <v>33</v>
      </c>
      <c r="H4695" s="4" t="s">
        <v>34</v>
      </c>
      <c r="I4695" s="24" t="s">
        <v>35</v>
      </c>
      <c r="J4695" s="4" t="s">
        <v>36</v>
      </c>
      <c r="K4695" s="5">
        <v>141565.84</v>
      </c>
      <c r="L4695" s="5">
        <v>141565.84</v>
      </c>
      <c r="M4695" s="5">
        <v>0</v>
      </c>
      <c r="N4695" s="5">
        <v>0</v>
      </c>
      <c r="O4695" s="5">
        <v>0</v>
      </c>
      <c r="P4695" s="5">
        <v>0</v>
      </c>
      <c r="Q4695" s="5">
        <v>0</v>
      </c>
      <c r="R4695" s="25" t="s">
        <v>37</v>
      </c>
      <c r="S4695" s="25" t="s">
        <v>147</v>
      </c>
      <c r="T4695" s="25" t="e">
        <v>#N/A</v>
      </c>
      <c r="U4695" s="5">
        <v>0</v>
      </c>
      <c r="V4695" s="4" t="s">
        <v>4558</v>
      </c>
      <c r="W4695" s="4" t="s">
        <v>4559</v>
      </c>
      <c r="X4695" s="4" t="s">
        <v>4558</v>
      </c>
      <c r="Y4695" s="3">
        <v>172589.58</v>
      </c>
    </row>
    <row r="4696" spans="1:25" x14ac:dyDescent="0.25">
      <c r="A4696" s="3">
        <v>720</v>
      </c>
      <c r="B4696" s="24" t="s">
        <v>4755</v>
      </c>
      <c r="C4696" s="4"/>
      <c r="D4696" s="3">
        <v>328945</v>
      </c>
      <c r="E4696" s="24"/>
      <c r="F4696" s="4" t="s">
        <v>33</v>
      </c>
      <c r="G4696" s="4" t="s">
        <v>33</v>
      </c>
      <c r="H4696" s="4" t="s">
        <v>34</v>
      </c>
      <c r="I4696" s="24" t="s">
        <v>35</v>
      </c>
      <c r="J4696" s="4" t="s">
        <v>36</v>
      </c>
      <c r="K4696" s="5">
        <v>36435.300000000003</v>
      </c>
      <c r="L4696" s="5">
        <v>36435.300000000003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25" t="s">
        <v>37</v>
      </c>
      <c r="S4696" s="25" t="s">
        <v>147</v>
      </c>
      <c r="T4696" s="5"/>
      <c r="U4696" s="5">
        <v>0</v>
      </c>
      <c r="V4696" s="4" t="s">
        <v>4558</v>
      </c>
      <c r="W4696" s="4" t="s">
        <v>4559</v>
      </c>
      <c r="X4696" s="4" t="s">
        <v>4558</v>
      </c>
      <c r="Y4696" s="3">
        <v>37328.92</v>
      </c>
    </row>
    <row r="4697" spans="1:25" x14ac:dyDescent="0.25">
      <c r="A4697" s="3">
        <v>720</v>
      </c>
      <c r="B4697" s="24" t="s">
        <v>4756</v>
      </c>
      <c r="C4697" s="4"/>
      <c r="D4697" s="3">
        <v>320695</v>
      </c>
      <c r="E4697" s="24"/>
      <c r="F4697" s="4" t="s">
        <v>43</v>
      </c>
      <c r="G4697" s="4" t="s">
        <v>33</v>
      </c>
      <c r="H4697" s="4" t="s">
        <v>34</v>
      </c>
      <c r="I4697" s="24" t="s">
        <v>35</v>
      </c>
      <c r="J4697" s="4" t="s">
        <v>36</v>
      </c>
      <c r="K4697" s="5">
        <v>29574.74</v>
      </c>
      <c r="L4697" s="5">
        <v>29574.74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25" t="s">
        <v>37</v>
      </c>
      <c r="S4697" s="25" t="s">
        <v>147</v>
      </c>
      <c r="T4697" s="5"/>
      <c r="U4697" s="5">
        <v>0</v>
      </c>
      <c r="V4697" s="4" t="s">
        <v>4558</v>
      </c>
      <c r="W4697" s="4" t="s">
        <v>4559</v>
      </c>
      <c r="X4697" s="4" t="s">
        <v>4558</v>
      </c>
      <c r="Y4697" s="3">
        <v>30570.42</v>
      </c>
    </row>
    <row r="4698" spans="1:25" x14ac:dyDescent="0.25">
      <c r="A4698" s="3">
        <v>720</v>
      </c>
      <c r="B4698" s="24" t="s">
        <v>4757</v>
      </c>
      <c r="C4698" s="4"/>
      <c r="D4698" s="3">
        <v>320708</v>
      </c>
      <c r="E4698" s="24"/>
      <c r="F4698" s="4" t="s">
        <v>33</v>
      </c>
      <c r="G4698" s="4" t="s">
        <v>33</v>
      </c>
      <c r="H4698" s="4" t="s">
        <v>34</v>
      </c>
      <c r="I4698" s="24" t="s">
        <v>35</v>
      </c>
      <c r="J4698" s="4" t="s">
        <v>36</v>
      </c>
      <c r="K4698" s="5">
        <v>23745.13</v>
      </c>
      <c r="L4698" s="5">
        <v>23745.13</v>
      </c>
      <c r="M4698" s="5">
        <v>0</v>
      </c>
      <c r="N4698" s="5">
        <v>0</v>
      </c>
      <c r="O4698" s="5">
        <v>0</v>
      </c>
      <c r="P4698" s="5">
        <v>0</v>
      </c>
      <c r="Q4698" s="5">
        <v>0</v>
      </c>
      <c r="R4698" s="25" t="s">
        <v>37</v>
      </c>
      <c r="S4698" s="25" t="s">
        <v>147</v>
      </c>
      <c r="T4698" s="5"/>
      <c r="U4698" s="5">
        <v>0</v>
      </c>
      <c r="V4698" s="4" t="s">
        <v>4558</v>
      </c>
      <c r="W4698" s="4" t="s">
        <v>4559</v>
      </c>
      <c r="X4698" s="4" t="s">
        <v>4558</v>
      </c>
      <c r="Y4698" s="3">
        <v>25103.13</v>
      </c>
    </row>
    <row r="4699" spans="1:25" x14ac:dyDescent="0.25">
      <c r="A4699" s="3">
        <v>720</v>
      </c>
      <c r="B4699" s="24" t="s">
        <v>4758</v>
      </c>
      <c r="C4699" s="4"/>
      <c r="D4699" s="3">
        <v>340632</v>
      </c>
      <c r="E4699" s="24"/>
      <c r="F4699" s="4" t="s">
        <v>33</v>
      </c>
      <c r="G4699" s="4" t="s">
        <v>33</v>
      </c>
      <c r="H4699" s="4" t="s">
        <v>34</v>
      </c>
      <c r="I4699" s="24" t="s">
        <v>35</v>
      </c>
      <c r="J4699" s="4" t="s">
        <v>36</v>
      </c>
      <c r="K4699" s="5">
        <v>53589.72</v>
      </c>
      <c r="L4699" s="5">
        <v>53589.72</v>
      </c>
      <c r="M4699" s="5">
        <v>0</v>
      </c>
      <c r="N4699" s="5">
        <v>0</v>
      </c>
      <c r="O4699" s="5">
        <v>0</v>
      </c>
      <c r="P4699" s="5">
        <v>0</v>
      </c>
      <c r="Q4699" s="5">
        <v>0</v>
      </c>
      <c r="R4699" s="25" t="s">
        <v>37</v>
      </c>
      <c r="S4699" s="25" t="s">
        <v>147</v>
      </c>
      <c r="T4699" s="5"/>
      <c r="U4699" s="5">
        <v>0</v>
      </c>
      <c r="V4699" s="4" t="s">
        <v>4558</v>
      </c>
      <c r="W4699" s="4" t="s">
        <v>4559</v>
      </c>
      <c r="X4699" s="4" t="s">
        <v>4558</v>
      </c>
      <c r="Y4699" s="3">
        <v>57740.74</v>
      </c>
    </row>
    <row r="4700" spans="1:25" x14ac:dyDescent="0.25">
      <c r="A4700" s="3">
        <v>720</v>
      </c>
      <c r="B4700" s="24" t="s">
        <v>4759</v>
      </c>
      <c r="C4700" s="4"/>
      <c r="D4700" s="3">
        <v>340693</v>
      </c>
      <c r="E4700" s="24"/>
      <c r="F4700" s="4" t="s">
        <v>33</v>
      </c>
      <c r="G4700" s="4" t="s">
        <v>33</v>
      </c>
      <c r="H4700" s="4" t="s">
        <v>34</v>
      </c>
      <c r="I4700" s="24" t="s">
        <v>35</v>
      </c>
      <c r="J4700" s="4" t="s">
        <v>36</v>
      </c>
      <c r="K4700" s="5">
        <v>66247.66</v>
      </c>
      <c r="L4700" s="5">
        <v>66247.66</v>
      </c>
      <c r="M4700" s="5">
        <v>0</v>
      </c>
      <c r="N4700" s="5">
        <v>0</v>
      </c>
      <c r="O4700" s="5">
        <v>0</v>
      </c>
      <c r="P4700" s="5">
        <v>66247.66</v>
      </c>
      <c r="Q4700" s="5">
        <v>66247.66</v>
      </c>
      <c r="R4700" s="25" t="s">
        <v>102</v>
      </c>
      <c r="S4700" s="25" t="s">
        <v>147</v>
      </c>
      <c r="T4700" s="5"/>
      <c r="U4700" s="5">
        <v>0</v>
      </c>
      <c r="V4700" s="4" t="s">
        <v>4558</v>
      </c>
      <c r="W4700" s="4" t="s">
        <v>4559</v>
      </c>
      <c r="X4700" s="4" t="s">
        <v>4558</v>
      </c>
      <c r="Y4700" s="3">
        <v>77964.03</v>
      </c>
    </row>
    <row r="4701" spans="1:25" x14ac:dyDescent="0.25">
      <c r="A4701" s="3">
        <v>720</v>
      </c>
      <c r="B4701" s="24" t="s">
        <v>4760</v>
      </c>
      <c r="C4701" s="4"/>
      <c r="D4701" s="3">
        <v>337409</v>
      </c>
      <c r="E4701" s="24"/>
      <c r="F4701" s="4" t="s">
        <v>33</v>
      </c>
      <c r="G4701" s="4" t="s">
        <v>33</v>
      </c>
      <c r="H4701" s="4" t="s">
        <v>34</v>
      </c>
      <c r="I4701" s="24" t="s">
        <v>35</v>
      </c>
      <c r="J4701" s="4" t="s">
        <v>36</v>
      </c>
      <c r="K4701" s="5">
        <v>66737.850000000006</v>
      </c>
      <c r="L4701" s="5">
        <v>66737.850000000006</v>
      </c>
      <c r="M4701" s="5">
        <v>0</v>
      </c>
      <c r="N4701" s="5">
        <v>0</v>
      </c>
      <c r="O4701" s="5">
        <v>0</v>
      </c>
      <c r="P4701" s="5">
        <v>66737.850000000006</v>
      </c>
      <c r="Q4701" s="5">
        <v>66737.850000000006</v>
      </c>
      <c r="R4701" s="25" t="s">
        <v>102</v>
      </c>
      <c r="S4701" s="25" t="s">
        <v>147</v>
      </c>
      <c r="T4701" s="5"/>
      <c r="U4701" s="5">
        <v>0</v>
      </c>
      <c r="V4701" s="4" t="s">
        <v>4558</v>
      </c>
      <c r="W4701" s="4" t="s">
        <v>4559</v>
      </c>
      <c r="X4701" s="4" t="s">
        <v>4558</v>
      </c>
      <c r="Y4701" s="3">
        <v>79452.679999999993</v>
      </c>
    </row>
    <row r="4702" spans="1:25" x14ac:dyDescent="0.25">
      <c r="A4702" s="3">
        <v>720</v>
      </c>
      <c r="B4702" s="24" t="s">
        <v>4761</v>
      </c>
      <c r="C4702" s="4"/>
      <c r="D4702" s="3">
        <v>320703</v>
      </c>
      <c r="E4702" s="24"/>
      <c r="F4702" s="4" t="s">
        <v>33</v>
      </c>
      <c r="G4702" s="4" t="s">
        <v>33</v>
      </c>
      <c r="H4702" s="4" t="s">
        <v>34</v>
      </c>
      <c r="I4702" s="24" t="s">
        <v>35</v>
      </c>
      <c r="J4702" s="4" t="s">
        <v>36</v>
      </c>
      <c r="K4702" s="5">
        <v>505655.66</v>
      </c>
      <c r="L4702" s="5">
        <v>505655.66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25" t="s">
        <v>37</v>
      </c>
      <c r="S4702" s="25" t="s">
        <v>147</v>
      </c>
      <c r="T4702" s="5"/>
      <c r="U4702" s="5">
        <v>0</v>
      </c>
      <c r="V4702" s="4" t="s">
        <v>4558</v>
      </c>
      <c r="W4702" s="4" t="s">
        <v>4559</v>
      </c>
      <c r="X4702" s="4" t="s">
        <v>4558</v>
      </c>
      <c r="Y4702" s="3">
        <v>584197.92000000004</v>
      </c>
    </row>
    <row r="4703" spans="1:25" x14ac:dyDescent="0.25">
      <c r="A4703" s="3">
        <v>720</v>
      </c>
      <c r="B4703" s="24" t="s">
        <v>4762</v>
      </c>
      <c r="C4703" s="4"/>
      <c r="D4703" s="3">
        <v>320695</v>
      </c>
      <c r="E4703" s="24"/>
      <c r="F4703" s="4" t="s">
        <v>43</v>
      </c>
      <c r="G4703" s="4" t="s">
        <v>33</v>
      </c>
      <c r="H4703" s="4" t="s">
        <v>34</v>
      </c>
      <c r="I4703" s="24" t="s">
        <v>35</v>
      </c>
      <c r="J4703" s="4" t="s">
        <v>36</v>
      </c>
      <c r="K4703" s="5">
        <v>170292.82</v>
      </c>
      <c r="L4703" s="5">
        <v>170292.82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25" t="s">
        <v>37</v>
      </c>
      <c r="S4703" s="25" t="s">
        <v>147</v>
      </c>
      <c r="T4703" s="5"/>
      <c r="U4703" s="5">
        <v>0</v>
      </c>
      <c r="V4703" s="4" t="s">
        <v>4558</v>
      </c>
      <c r="W4703" s="4" t="s">
        <v>4559</v>
      </c>
      <c r="X4703" s="4" t="s">
        <v>4558</v>
      </c>
      <c r="Y4703" s="3">
        <v>178194.8</v>
      </c>
    </row>
    <row r="4704" spans="1:25" x14ac:dyDescent="0.25">
      <c r="A4704" s="3">
        <v>720</v>
      </c>
      <c r="B4704" s="24" t="s">
        <v>4763</v>
      </c>
      <c r="C4704" s="4"/>
      <c r="D4704" s="3">
        <v>328945</v>
      </c>
      <c r="E4704" s="24"/>
      <c r="F4704" s="4" t="s">
        <v>33</v>
      </c>
      <c r="G4704" s="4" t="s">
        <v>33</v>
      </c>
      <c r="H4704" s="4" t="s">
        <v>34</v>
      </c>
      <c r="I4704" s="24" t="s">
        <v>35</v>
      </c>
      <c r="J4704" s="4" t="s">
        <v>36</v>
      </c>
      <c r="K4704" s="5">
        <v>51499.26</v>
      </c>
      <c r="L4704" s="5">
        <v>51499.26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  <c r="R4704" s="25" t="s">
        <v>37</v>
      </c>
      <c r="S4704" s="25" t="s">
        <v>147</v>
      </c>
      <c r="T4704" s="5"/>
      <c r="U4704" s="5">
        <v>0</v>
      </c>
      <c r="V4704" s="4" t="s">
        <v>4558</v>
      </c>
      <c r="W4704" s="4" t="s">
        <v>4559</v>
      </c>
      <c r="X4704" s="4" t="s">
        <v>4558</v>
      </c>
      <c r="Y4704" s="3">
        <v>58687.96</v>
      </c>
    </row>
    <row r="4705" spans="1:25" x14ac:dyDescent="0.25">
      <c r="A4705" s="3">
        <v>720</v>
      </c>
      <c r="B4705" s="24" t="s">
        <v>4764</v>
      </c>
      <c r="C4705" s="4"/>
      <c r="D4705" s="3">
        <v>320703</v>
      </c>
      <c r="E4705" s="24"/>
      <c r="F4705" s="4" t="s">
        <v>33</v>
      </c>
      <c r="G4705" s="4" t="s">
        <v>33</v>
      </c>
      <c r="H4705" s="4" t="s">
        <v>34</v>
      </c>
      <c r="I4705" s="24" t="s">
        <v>35</v>
      </c>
      <c r="J4705" s="4" t="s">
        <v>36</v>
      </c>
      <c r="K4705" s="5">
        <v>423459.3</v>
      </c>
      <c r="L4705" s="5">
        <v>423459.3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25" t="s">
        <v>37</v>
      </c>
      <c r="S4705" s="25" t="s">
        <v>147</v>
      </c>
      <c r="T4705" s="5"/>
      <c r="U4705" s="5">
        <v>423459.3</v>
      </c>
      <c r="V4705" s="4" t="s">
        <v>4558</v>
      </c>
      <c r="W4705" s="4" t="s">
        <v>4559</v>
      </c>
      <c r="X4705" s="4" t="s">
        <v>4558</v>
      </c>
      <c r="Y4705" s="3">
        <v>487903.47</v>
      </c>
    </row>
    <row r="4706" spans="1:25" x14ac:dyDescent="0.25">
      <c r="A4706" s="3">
        <v>720</v>
      </c>
      <c r="B4706" s="24" t="s">
        <v>4765</v>
      </c>
      <c r="C4706" s="4"/>
      <c r="D4706" s="3">
        <v>320703</v>
      </c>
      <c r="E4706" s="24"/>
      <c r="F4706" s="4" t="s">
        <v>33</v>
      </c>
      <c r="G4706" s="4" t="s">
        <v>33</v>
      </c>
      <c r="H4706" s="4" t="s">
        <v>34</v>
      </c>
      <c r="I4706" s="24" t="s">
        <v>35</v>
      </c>
      <c r="J4706" s="4" t="s">
        <v>36</v>
      </c>
      <c r="K4706" s="5">
        <v>105572.55</v>
      </c>
      <c r="L4706" s="5">
        <v>105572.55</v>
      </c>
      <c r="M4706" s="5">
        <v>0</v>
      </c>
      <c r="N4706" s="5">
        <v>0</v>
      </c>
      <c r="O4706" s="5">
        <v>0</v>
      </c>
      <c r="P4706" s="5">
        <v>0</v>
      </c>
      <c r="Q4706" s="5">
        <v>0</v>
      </c>
      <c r="R4706" s="25" t="s">
        <v>37</v>
      </c>
      <c r="S4706" s="25" t="s">
        <v>147</v>
      </c>
      <c r="T4706" s="5"/>
      <c r="U4706" s="5">
        <v>105572.55</v>
      </c>
      <c r="V4706" s="4" t="s">
        <v>4558</v>
      </c>
      <c r="W4706" s="4" t="s">
        <v>4559</v>
      </c>
      <c r="X4706" s="4" t="s">
        <v>4558</v>
      </c>
      <c r="Y4706" s="3">
        <v>121639.14</v>
      </c>
    </row>
    <row r="4707" spans="1:25" x14ac:dyDescent="0.25">
      <c r="A4707" s="3">
        <v>720</v>
      </c>
      <c r="B4707" s="24" t="s">
        <v>4766</v>
      </c>
      <c r="C4707" s="4"/>
      <c r="D4707" s="3">
        <v>341194</v>
      </c>
      <c r="E4707" s="24"/>
      <c r="F4707" s="4" t="s">
        <v>33</v>
      </c>
      <c r="G4707" s="4" t="s">
        <v>33</v>
      </c>
      <c r="H4707" s="4" t="s">
        <v>34</v>
      </c>
      <c r="I4707" s="24" t="s">
        <v>35</v>
      </c>
      <c r="J4707" s="4" t="s">
        <v>36</v>
      </c>
      <c r="K4707" s="5">
        <v>30761.94</v>
      </c>
      <c r="L4707" s="5">
        <v>30761.94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  <c r="R4707" s="25" t="s">
        <v>37</v>
      </c>
      <c r="S4707" s="25" t="s">
        <v>147</v>
      </c>
      <c r="T4707" s="5"/>
      <c r="U4707" s="5">
        <v>0</v>
      </c>
      <c r="V4707" s="4" t="s">
        <v>4558</v>
      </c>
      <c r="W4707" s="4" t="s">
        <v>4559</v>
      </c>
      <c r="X4707" s="4" t="s">
        <v>4558</v>
      </c>
      <c r="Y4707" s="3">
        <v>36444.92</v>
      </c>
    </row>
    <row r="4708" spans="1:25" x14ac:dyDescent="0.25">
      <c r="A4708" s="3">
        <v>720</v>
      </c>
      <c r="B4708" s="24" t="s">
        <v>4767</v>
      </c>
      <c r="C4708" s="4"/>
      <c r="D4708" s="3">
        <v>341405</v>
      </c>
      <c r="E4708" s="24"/>
      <c r="F4708" s="4" t="s">
        <v>33</v>
      </c>
      <c r="G4708" s="4" t="s">
        <v>33</v>
      </c>
      <c r="H4708" s="4" t="s">
        <v>34</v>
      </c>
      <c r="I4708" s="24" t="s">
        <v>35</v>
      </c>
      <c r="J4708" s="4" t="s">
        <v>36</v>
      </c>
      <c r="K4708" s="5">
        <v>62440.17</v>
      </c>
      <c r="L4708" s="5">
        <v>62440.17</v>
      </c>
      <c r="M4708" s="5">
        <v>0</v>
      </c>
      <c r="N4708" s="5">
        <v>0</v>
      </c>
      <c r="O4708" s="5">
        <v>0</v>
      </c>
      <c r="P4708" s="5">
        <v>0</v>
      </c>
      <c r="Q4708" s="5">
        <v>0</v>
      </c>
      <c r="R4708" s="25" t="s">
        <v>37</v>
      </c>
      <c r="S4708" s="25" t="s">
        <v>147</v>
      </c>
      <c r="T4708" s="5"/>
      <c r="U4708" s="5">
        <v>0</v>
      </c>
      <c r="V4708" s="4" t="s">
        <v>4558</v>
      </c>
      <c r="W4708" s="4" t="s">
        <v>4559</v>
      </c>
      <c r="X4708" s="4" t="s">
        <v>4558</v>
      </c>
      <c r="Y4708" s="3">
        <v>73932.83</v>
      </c>
    </row>
    <row r="4709" spans="1:25" x14ac:dyDescent="0.25">
      <c r="A4709" s="3">
        <v>720</v>
      </c>
      <c r="B4709" s="24" t="s">
        <v>4768</v>
      </c>
      <c r="C4709" s="4"/>
      <c r="D4709" s="3">
        <v>320757</v>
      </c>
      <c r="E4709" s="24"/>
      <c r="F4709" s="4" t="s">
        <v>33</v>
      </c>
      <c r="G4709" s="4" t="s">
        <v>33</v>
      </c>
      <c r="H4709" s="4" t="s">
        <v>34</v>
      </c>
      <c r="I4709" s="24" t="s">
        <v>35</v>
      </c>
      <c r="J4709" s="4" t="s">
        <v>36</v>
      </c>
      <c r="K4709" s="5">
        <v>11417.98</v>
      </c>
      <c r="L4709" s="5">
        <v>11417.98</v>
      </c>
      <c r="M4709" s="5">
        <v>0</v>
      </c>
      <c r="N4709" s="5">
        <v>0</v>
      </c>
      <c r="O4709" s="5">
        <v>0</v>
      </c>
      <c r="P4709" s="5">
        <v>0</v>
      </c>
      <c r="Q4709" s="5">
        <v>0</v>
      </c>
      <c r="R4709" s="25" t="s">
        <v>37</v>
      </c>
      <c r="S4709" s="25" t="s">
        <v>147</v>
      </c>
      <c r="T4709" s="5"/>
      <c r="U4709" s="5">
        <v>0</v>
      </c>
      <c r="V4709" s="4" t="s">
        <v>4558</v>
      </c>
      <c r="W4709" s="4" t="s">
        <v>4559</v>
      </c>
      <c r="X4709" s="4" t="s">
        <v>4558</v>
      </c>
      <c r="Y4709" s="3">
        <v>12108.64</v>
      </c>
    </row>
    <row r="4710" spans="1:25" x14ac:dyDescent="0.25">
      <c r="A4710" s="3">
        <v>720</v>
      </c>
      <c r="B4710" s="24" t="s">
        <v>4769</v>
      </c>
      <c r="C4710" s="4"/>
      <c r="D4710" s="3">
        <v>341712</v>
      </c>
      <c r="E4710" s="24"/>
      <c r="F4710" s="4" t="s">
        <v>33</v>
      </c>
      <c r="G4710" s="4" t="s">
        <v>33</v>
      </c>
      <c r="H4710" s="4" t="s">
        <v>34</v>
      </c>
      <c r="I4710" s="24" t="s">
        <v>35</v>
      </c>
      <c r="J4710" s="4" t="s">
        <v>36</v>
      </c>
      <c r="K4710" s="5">
        <v>171541.04</v>
      </c>
      <c r="L4710" s="5">
        <v>171541.04</v>
      </c>
      <c r="M4710" s="5">
        <v>0</v>
      </c>
      <c r="N4710" s="5">
        <v>0</v>
      </c>
      <c r="O4710" s="5">
        <v>0</v>
      </c>
      <c r="P4710" s="5">
        <v>0</v>
      </c>
      <c r="Q4710" s="5">
        <v>0</v>
      </c>
      <c r="R4710" s="25" t="s">
        <v>37</v>
      </c>
      <c r="S4710" s="25" t="s">
        <v>147</v>
      </c>
      <c r="T4710" s="5"/>
      <c r="U4710" s="5">
        <v>0</v>
      </c>
      <c r="V4710" s="4" t="s">
        <v>4558</v>
      </c>
      <c r="W4710" s="4" t="s">
        <v>4559</v>
      </c>
      <c r="X4710" s="4" t="s">
        <v>4558</v>
      </c>
      <c r="Y4710" s="3">
        <v>193141.26</v>
      </c>
    </row>
    <row r="4711" spans="1:25" x14ac:dyDescent="0.25">
      <c r="A4711" s="3">
        <v>720</v>
      </c>
      <c r="B4711" s="24" t="s">
        <v>4770</v>
      </c>
      <c r="C4711" s="4"/>
      <c r="D4711" s="3">
        <v>334369</v>
      </c>
      <c r="E4711" s="24"/>
      <c r="F4711" s="4" t="s">
        <v>33</v>
      </c>
      <c r="G4711" s="4" t="s">
        <v>33</v>
      </c>
      <c r="H4711" s="4" t="s">
        <v>34</v>
      </c>
      <c r="I4711" s="24" t="s">
        <v>35</v>
      </c>
      <c r="J4711" s="4" t="s">
        <v>36</v>
      </c>
      <c r="K4711" s="5">
        <v>98464.19</v>
      </c>
      <c r="L4711" s="5">
        <v>98464.19</v>
      </c>
      <c r="M4711" s="5">
        <v>0</v>
      </c>
      <c r="N4711" s="5">
        <v>0</v>
      </c>
      <c r="O4711" s="5">
        <v>0</v>
      </c>
      <c r="P4711" s="5">
        <v>0</v>
      </c>
      <c r="Q4711" s="5">
        <v>0</v>
      </c>
      <c r="R4711" s="25" t="s">
        <v>37</v>
      </c>
      <c r="S4711" s="25" t="s">
        <v>147</v>
      </c>
      <c r="T4711" s="5"/>
      <c r="U4711" s="5">
        <v>0</v>
      </c>
      <c r="V4711" s="4" t="s">
        <v>4558</v>
      </c>
      <c r="W4711" s="4" t="s">
        <v>4559</v>
      </c>
      <c r="X4711" s="4" t="s">
        <v>4558</v>
      </c>
      <c r="Y4711" s="3">
        <v>105355.18</v>
      </c>
    </row>
    <row r="4712" spans="1:25" x14ac:dyDescent="0.25">
      <c r="A4712" s="3">
        <v>720</v>
      </c>
      <c r="B4712" s="24" t="s">
        <v>4771</v>
      </c>
      <c r="C4712" s="4"/>
      <c r="D4712" s="3">
        <v>320695</v>
      </c>
      <c r="E4712" s="24"/>
      <c r="F4712" s="4" t="s">
        <v>43</v>
      </c>
      <c r="G4712" s="4" t="s">
        <v>33</v>
      </c>
      <c r="H4712" s="4" t="s">
        <v>34</v>
      </c>
      <c r="I4712" s="24" t="s">
        <v>35</v>
      </c>
      <c r="J4712" s="4" t="s">
        <v>36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  <c r="R4712" s="25" t="s">
        <v>37</v>
      </c>
      <c r="S4712" s="25" t="s">
        <v>147</v>
      </c>
      <c r="T4712" s="5"/>
      <c r="U4712" s="5">
        <v>0</v>
      </c>
      <c r="V4712" s="4" t="s">
        <v>4558</v>
      </c>
      <c r="W4712" s="4" t="s">
        <v>4559</v>
      </c>
      <c r="X4712" s="4" t="s">
        <v>4558</v>
      </c>
      <c r="Y4712" s="3">
        <v>0</v>
      </c>
    </row>
    <row r="4713" spans="1:25" x14ac:dyDescent="0.25">
      <c r="A4713" s="3">
        <v>720</v>
      </c>
      <c r="B4713" s="24" t="s">
        <v>4772</v>
      </c>
      <c r="C4713" s="4"/>
      <c r="D4713" s="3">
        <v>320695</v>
      </c>
      <c r="E4713" s="24"/>
      <c r="F4713" s="4" t="s">
        <v>43</v>
      </c>
      <c r="G4713" s="4" t="s">
        <v>33</v>
      </c>
      <c r="H4713" s="4" t="s">
        <v>34</v>
      </c>
      <c r="I4713" s="24" t="s">
        <v>35</v>
      </c>
      <c r="J4713" s="4" t="s">
        <v>36</v>
      </c>
      <c r="K4713" s="5">
        <v>15686.44</v>
      </c>
      <c r="L4713" s="5">
        <v>15686.44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  <c r="R4713" s="25" t="s">
        <v>37</v>
      </c>
      <c r="S4713" s="25" t="s">
        <v>147</v>
      </c>
      <c r="T4713" s="5"/>
      <c r="U4713" s="5">
        <v>0</v>
      </c>
      <c r="V4713" s="4" t="s">
        <v>4558</v>
      </c>
      <c r="W4713" s="4" t="s">
        <v>4559</v>
      </c>
      <c r="X4713" s="4" t="s">
        <v>4558</v>
      </c>
      <c r="Y4713" s="3">
        <v>15686.44</v>
      </c>
    </row>
    <row r="4714" spans="1:25" x14ac:dyDescent="0.25">
      <c r="A4714" s="3">
        <v>720</v>
      </c>
      <c r="B4714" s="24" t="s">
        <v>4773</v>
      </c>
      <c r="C4714" s="4"/>
      <c r="D4714" s="3">
        <v>320695</v>
      </c>
      <c r="E4714" s="24"/>
      <c r="F4714" s="4" t="s">
        <v>43</v>
      </c>
      <c r="G4714" s="4" t="s">
        <v>33</v>
      </c>
      <c r="H4714" s="4" t="s">
        <v>34</v>
      </c>
      <c r="I4714" s="24" t="s">
        <v>35</v>
      </c>
      <c r="J4714" s="4" t="s">
        <v>36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25" t="s">
        <v>37</v>
      </c>
      <c r="S4714" s="25" t="s">
        <v>147</v>
      </c>
      <c r="T4714" s="5"/>
      <c r="U4714" s="5">
        <v>0</v>
      </c>
      <c r="V4714" s="4" t="s">
        <v>4558</v>
      </c>
      <c r="W4714" s="4" t="s">
        <v>4559</v>
      </c>
      <c r="X4714" s="4" t="s">
        <v>4558</v>
      </c>
      <c r="Y4714" s="3">
        <v>0</v>
      </c>
    </row>
    <row r="4715" spans="1:25" x14ac:dyDescent="0.25">
      <c r="A4715" s="3">
        <v>720</v>
      </c>
      <c r="B4715" s="24" t="s">
        <v>4774</v>
      </c>
      <c r="C4715" s="4"/>
      <c r="D4715" s="3">
        <v>337149</v>
      </c>
      <c r="E4715" s="24"/>
      <c r="F4715" s="4" t="s">
        <v>33</v>
      </c>
      <c r="G4715" s="4" t="s">
        <v>33</v>
      </c>
      <c r="H4715" s="4" t="s">
        <v>34</v>
      </c>
      <c r="I4715" s="24" t="s">
        <v>35</v>
      </c>
      <c r="J4715" s="4" t="s">
        <v>36</v>
      </c>
      <c r="K4715" s="5">
        <v>100953.15</v>
      </c>
      <c r="L4715" s="5">
        <v>100953.15</v>
      </c>
      <c r="M4715" s="5">
        <v>100953.15</v>
      </c>
      <c r="N4715" s="5">
        <v>0</v>
      </c>
      <c r="O4715" s="5">
        <v>0</v>
      </c>
      <c r="P4715" s="5">
        <v>0</v>
      </c>
      <c r="Q4715" s="5">
        <v>100953.15</v>
      </c>
      <c r="R4715" s="25" t="s">
        <v>48</v>
      </c>
      <c r="S4715" s="25" t="s">
        <v>147</v>
      </c>
      <c r="T4715" s="5"/>
      <c r="U4715" s="5">
        <v>0</v>
      </c>
      <c r="V4715" s="4" t="s">
        <v>4558</v>
      </c>
      <c r="W4715" s="4" t="s">
        <v>4559</v>
      </c>
      <c r="X4715" s="4" t="s">
        <v>4558</v>
      </c>
      <c r="Y4715" s="3">
        <v>120622.2</v>
      </c>
    </row>
    <row r="4716" spans="1:25" x14ac:dyDescent="0.25">
      <c r="A4716" s="3">
        <v>720</v>
      </c>
      <c r="B4716" s="24" t="s">
        <v>4775</v>
      </c>
      <c r="C4716" s="4"/>
      <c r="D4716" s="3">
        <v>357353</v>
      </c>
      <c r="E4716" s="24"/>
      <c r="F4716" s="4" t="s">
        <v>33</v>
      </c>
      <c r="G4716" s="4" t="s">
        <v>33</v>
      </c>
      <c r="H4716" s="4" t="s">
        <v>34</v>
      </c>
      <c r="I4716" s="24" t="s">
        <v>35</v>
      </c>
      <c r="J4716" s="4" t="s">
        <v>36</v>
      </c>
      <c r="K4716" s="5">
        <v>48763.99</v>
      </c>
      <c r="L4716" s="5">
        <v>48763.99</v>
      </c>
      <c r="M4716" s="5">
        <v>0</v>
      </c>
      <c r="N4716" s="5">
        <v>0</v>
      </c>
      <c r="O4716" s="5">
        <v>0</v>
      </c>
      <c r="P4716" s="5">
        <v>0</v>
      </c>
      <c r="Q4716" s="5">
        <v>0</v>
      </c>
      <c r="R4716" s="25" t="s">
        <v>37</v>
      </c>
      <c r="S4716" s="25" t="s">
        <v>147</v>
      </c>
      <c r="T4716" s="5"/>
      <c r="U4716" s="5">
        <v>0</v>
      </c>
      <c r="V4716" s="4" t="s">
        <v>4558</v>
      </c>
      <c r="W4716" s="4" t="s">
        <v>4559</v>
      </c>
      <c r="X4716" s="4" t="s">
        <v>4558</v>
      </c>
      <c r="Y4716" s="3">
        <v>58990.86</v>
      </c>
    </row>
    <row r="4717" spans="1:25" x14ac:dyDescent="0.25">
      <c r="A4717" s="3">
        <v>720</v>
      </c>
      <c r="B4717" s="24" t="s">
        <v>4776</v>
      </c>
      <c r="C4717" s="4"/>
      <c r="D4717" s="3">
        <v>335790</v>
      </c>
      <c r="E4717" s="24"/>
      <c r="F4717" s="4" t="s">
        <v>33</v>
      </c>
      <c r="G4717" s="4" t="s">
        <v>33</v>
      </c>
      <c r="H4717" s="4" t="s">
        <v>34</v>
      </c>
      <c r="I4717" s="24" t="s">
        <v>35</v>
      </c>
      <c r="J4717" s="4" t="s">
        <v>36</v>
      </c>
      <c r="K4717" s="5">
        <v>23522.65</v>
      </c>
      <c r="L4717" s="5">
        <v>23522.65</v>
      </c>
      <c r="M4717" s="5">
        <v>0</v>
      </c>
      <c r="N4717" s="5">
        <v>0</v>
      </c>
      <c r="O4717" s="5">
        <v>0</v>
      </c>
      <c r="P4717" s="5">
        <v>0</v>
      </c>
      <c r="Q4717" s="5">
        <v>0</v>
      </c>
      <c r="R4717" s="25" t="s">
        <v>37</v>
      </c>
      <c r="S4717" s="25" t="s">
        <v>147</v>
      </c>
      <c r="T4717" s="5"/>
      <c r="U4717" s="5">
        <v>0</v>
      </c>
      <c r="V4717" s="4" t="s">
        <v>4558</v>
      </c>
      <c r="W4717" s="4" t="s">
        <v>4559</v>
      </c>
      <c r="X4717" s="4" t="s">
        <v>4558</v>
      </c>
      <c r="Y4717" s="3">
        <v>25386</v>
      </c>
    </row>
    <row r="4718" spans="1:25" x14ac:dyDescent="0.25">
      <c r="A4718" s="3">
        <v>720</v>
      </c>
      <c r="B4718" s="24" t="s">
        <v>4777</v>
      </c>
      <c r="C4718" s="4"/>
      <c r="D4718" s="3">
        <v>357286</v>
      </c>
      <c r="E4718" s="24"/>
      <c r="F4718" s="4" t="s">
        <v>33</v>
      </c>
      <c r="G4718" s="4" t="s">
        <v>33</v>
      </c>
      <c r="H4718" s="4" t="s">
        <v>34</v>
      </c>
      <c r="I4718" s="24" t="s">
        <v>35</v>
      </c>
      <c r="J4718" s="4" t="s">
        <v>36</v>
      </c>
      <c r="K4718" s="5">
        <v>64502.45</v>
      </c>
      <c r="L4718" s="5">
        <v>64502.45</v>
      </c>
      <c r="M4718" s="5">
        <v>0</v>
      </c>
      <c r="N4718" s="5">
        <v>0</v>
      </c>
      <c r="O4718" s="5">
        <v>0</v>
      </c>
      <c r="P4718" s="5">
        <v>0</v>
      </c>
      <c r="Q4718" s="5">
        <v>0</v>
      </c>
      <c r="R4718" s="25" t="s">
        <v>37</v>
      </c>
      <c r="S4718" s="25" t="s">
        <v>147</v>
      </c>
      <c r="T4718" s="5"/>
      <c r="U4718" s="5">
        <v>0</v>
      </c>
      <c r="V4718" s="4" t="s">
        <v>4558</v>
      </c>
      <c r="W4718" s="4" t="s">
        <v>4559</v>
      </c>
      <c r="X4718" s="4" t="s">
        <v>4558</v>
      </c>
      <c r="Y4718" s="3">
        <v>76073.929999999993</v>
      </c>
    </row>
    <row r="4719" spans="1:25" x14ac:dyDescent="0.25">
      <c r="A4719" s="3">
        <v>720</v>
      </c>
      <c r="B4719" s="24" t="s">
        <v>4778</v>
      </c>
      <c r="C4719" s="4"/>
      <c r="D4719" s="3">
        <v>341712</v>
      </c>
      <c r="E4719" s="24"/>
      <c r="F4719" s="4" t="s">
        <v>33</v>
      </c>
      <c r="G4719" s="4" t="s">
        <v>33</v>
      </c>
      <c r="H4719" s="4" t="s">
        <v>34</v>
      </c>
      <c r="I4719" s="24" t="s">
        <v>35</v>
      </c>
      <c r="J4719" s="4" t="s">
        <v>36</v>
      </c>
      <c r="K4719" s="5">
        <v>169580.6</v>
      </c>
      <c r="L4719" s="5">
        <v>169580.6</v>
      </c>
      <c r="M4719" s="5">
        <v>0</v>
      </c>
      <c r="N4719" s="5">
        <v>0</v>
      </c>
      <c r="O4719" s="5">
        <v>0</v>
      </c>
      <c r="P4719" s="5">
        <v>0</v>
      </c>
      <c r="Q4719" s="5">
        <v>0</v>
      </c>
      <c r="R4719" s="25" t="s">
        <v>37</v>
      </c>
      <c r="S4719" s="25" t="s">
        <v>147</v>
      </c>
      <c r="T4719" s="5"/>
      <c r="U4719" s="5">
        <v>0</v>
      </c>
      <c r="V4719" s="4" t="s">
        <v>4558</v>
      </c>
      <c r="W4719" s="4" t="s">
        <v>4559</v>
      </c>
      <c r="X4719" s="4" t="s">
        <v>4558</v>
      </c>
      <c r="Y4719" s="3">
        <v>190934.28</v>
      </c>
    </row>
    <row r="4720" spans="1:25" x14ac:dyDescent="0.25">
      <c r="A4720" s="3">
        <v>720</v>
      </c>
      <c r="B4720" s="24" t="s">
        <v>4779</v>
      </c>
      <c r="C4720" s="4"/>
      <c r="D4720" s="3">
        <v>341931</v>
      </c>
      <c r="E4720" s="24"/>
      <c r="F4720" s="4" t="s">
        <v>33</v>
      </c>
      <c r="G4720" s="4" t="s">
        <v>33</v>
      </c>
      <c r="H4720" s="4" t="s">
        <v>34</v>
      </c>
      <c r="I4720" s="24" t="s">
        <v>35</v>
      </c>
      <c r="J4720" s="4" t="s">
        <v>36</v>
      </c>
      <c r="K4720" s="5">
        <v>58451.42</v>
      </c>
      <c r="L4720" s="5">
        <v>58451.42</v>
      </c>
      <c r="M4720" s="5">
        <v>0</v>
      </c>
      <c r="N4720" s="5">
        <v>58451.42</v>
      </c>
      <c r="O4720" s="5">
        <v>0</v>
      </c>
      <c r="P4720" s="5">
        <v>0</v>
      </c>
      <c r="Q4720" s="5">
        <v>58451.42</v>
      </c>
      <c r="R4720" s="25" t="s">
        <v>119</v>
      </c>
      <c r="S4720" s="25" t="s">
        <v>147</v>
      </c>
      <c r="T4720" s="5"/>
      <c r="U4720" s="5">
        <v>0</v>
      </c>
      <c r="V4720" s="4" t="s">
        <v>4558</v>
      </c>
      <c r="W4720" s="4" t="s">
        <v>4559</v>
      </c>
      <c r="X4720" s="4" t="s">
        <v>4558</v>
      </c>
      <c r="Y4720" s="3">
        <v>69596.94</v>
      </c>
    </row>
    <row r="4721" spans="1:25" x14ac:dyDescent="0.25">
      <c r="A4721" s="3">
        <v>720</v>
      </c>
      <c r="B4721" s="24" t="s">
        <v>4780</v>
      </c>
      <c r="C4721" s="4"/>
      <c r="D4721" s="3">
        <v>327286</v>
      </c>
      <c r="E4721" s="24"/>
      <c r="F4721" s="4" t="s">
        <v>33</v>
      </c>
      <c r="G4721" s="4" t="s">
        <v>33</v>
      </c>
      <c r="H4721" s="4" t="s">
        <v>34</v>
      </c>
      <c r="I4721" s="24" t="s">
        <v>35</v>
      </c>
      <c r="J4721" s="4" t="s">
        <v>36</v>
      </c>
      <c r="K4721" s="5">
        <v>74585.179999999993</v>
      </c>
      <c r="L4721" s="5">
        <v>74585.179999999993</v>
      </c>
      <c r="M4721" s="5">
        <v>0</v>
      </c>
      <c r="N4721" s="5">
        <v>0</v>
      </c>
      <c r="O4721" s="5">
        <v>0</v>
      </c>
      <c r="P4721" s="5">
        <v>0</v>
      </c>
      <c r="Q4721" s="5">
        <v>0</v>
      </c>
      <c r="R4721" s="25" t="s">
        <v>37</v>
      </c>
      <c r="S4721" s="25" t="s">
        <v>147</v>
      </c>
      <c r="T4721" s="5"/>
      <c r="U4721" s="5">
        <v>0</v>
      </c>
      <c r="V4721" s="4" t="s">
        <v>4558</v>
      </c>
      <c r="W4721" s="4" t="s">
        <v>4559</v>
      </c>
      <c r="X4721" s="4" t="s">
        <v>4558</v>
      </c>
      <c r="Y4721" s="3">
        <v>90230.35</v>
      </c>
    </row>
    <row r="4722" spans="1:25" x14ac:dyDescent="0.25">
      <c r="A4722" s="3">
        <v>720</v>
      </c>
      <c r="B4722" s="24" t="s">
        <v>4781</v>
      </c>
      <c r="C4722" s="4"/>
      <c r="D4722" s="3">
        <v>320695</v>
      </c>
      <c r="E4722" s="24"/>
      <c r="F4722" s="4" t="s">
        <v>43</v>
      </c>
      <c r="G4722" s="4" t="s">
        <v>33</v>
      </c>
      <c r="H4722" s="4" t="s">
        <v>34</v>
      </c>
      <c r="I4722" s="24" t="s">
        <v>35</v>
      </c>
      <c r="J4722" s="4" t="s">
        <v>36</v>
      </c>
      <c r="K4722" s="5">
        <v>50584.18</v>
      </c>
      <c r="L4722" s="5">
        <v>50584.18</v>
      </c>
      <c r="M4722" s="5">
        <v>0</v>
      </c>
      <c r="N4722" s="5">
        <v>0</v>
      </c>
      <c r="O4722" s="5">
        <v>0</v>
      </c>
      <c r="P4722" s="5">
        <v>0</v>
      </c>
      <c r="Q4722" s="5">
        <v>0</v>
      </c>
      <c r="R4722" s="25" t="s">
        <v>37</v>
      </c>
      <c r="S4722" s="25" t="s">
        <v>147</v>
      </c>
      <c r="T4722" s="5"/>
      <c r="U4722" s="5">
        <v>0</v>
      </c>
      <c r="V4722" s="4" t="s">
        <v>4558</v>
      </c>
      <c r="W4722" s="4" t="s">
        <v>4559</v>
      </c>
      <c r="X4722" s="4" t="s">
        <v>4558</v>
      </c>
      <c r="Y4722" s="3">
        <v>52679.76</v>
      </c>
    </row>
    <row r="4723" spans="1:25" x14ac:dyDescent="0.25">
      <c r="A4723" s="3">
        <v>720</v>
      </c>
      <c r="B4723" s="24" t="s">
        <v>4782</v>
      </c>
      <c r="C4723" s="4"/>
      <c r="D4723" s="3">
        <v>359479</v>
      </c>
      <c r="E4723" s="24"/>
      <c r="F4723" s="4" t="s">
        <v>33</v>
      </c>
      <c r="G4723" s="4" t="s">
        <v>33</v>
      </c>
      <c r="H4723" s="4" t="s">
        <v>34</v>
      </c>
      <c r="I4723" s="24" t="s">
        <v>35</v>
      </c>
      <c r="J4723" s="4" t="s">
        <v>36</v>
      </c>
      <c r="K4723" s="5">
        <v>163510.76999999999</v>
      </c>
      <c r="L4723" s="5">
        <v>163510.76999999999</v>
      </c>
      <c r="M4723" s="5">
        <v>0</v>
      </c>
      <c r="N4723" s="5">
        <v>0</v>
      </c>
      <c r="O4723" s="5">
        <v>0</v>
      </c>
      <c r="P4723" s="5">
        <v>0</v>
      </c>
      <c r="Q4723" s="5">
        <v>0</v>
      </c>
      <c r="R4723" s="25" t="s">
        <v>37</v>
      </c>
      <c r="S4723" s="25" t="s">
        <v>147</v>
      </c>
      <c r="T4723" s="25" t="e">
        <v>#N/A</v>
      </c>
      <c r="U4723" s="5">
        <v>0</v>
      </c>
      <c r="V4723" s="4" t="s">
        <v>4558</v>
      </c>
      <c r="W4723" s="4" t="s">
        <v>4559</v>
      </c>
      <c r="X4723" s="4" t="s">
        <v>4558</v>
      </c>
      <c r="Y4723" s="3">
        <v>199281.75</v>
      </c>
    </row>
    <row r="4724" spans="1:25" x14ac:dyDescent="0.25">
      <c r="A4724" s="3">
        <v>720</v>
      </c>
      <c r="B4724" s="24" t="s">
        <v>4783</v>
      </c>
      <c r="C4724" s="4"/>
      <c r="D4724" s="3">
        <v>320760</v>
      </c>
      <c r="E4724" s="24"/>
      <c r="F4724" s="4" t="s">
        <v>33</v>
      </c>
      <c r="G4724" s="4" t="s">
        <v>33</v>
      </c>
      <c r="H4724" s="4" t="s">
        <v>34</v>
      </c>
      <c r="I4724" s="24" t="s">
        <v>35</v>
      </c>
      <c r="J4724" s="4" t="s">
        <v>36</v>
      </c>
      <c r="K4724" s="5">
        <v>238283.07</v>
      </c>
      <c r="L4724" s="5">
        <v>238283.07</v>
      </c>
      <c r="M4724" s="5">
        <v>0</v>
      </c>
      <c r="N4724" s="5">
        <v>0</v>
      </c>
      <c r="O4724" s="5">
        <v>0</v>
      </c>
      <c r="P4724" s="5">
        <v>0</v>
      </c>
      <c r="Q4724" s="5">
        <v>0</v>
      </c>
      <c r="R4724" s="25" t="s">
        <v>37</v>
      </c>
      <c r="S4724" s="25" t="s">
        <v>147</v>
      </c>
      <c r="T4724" s="5"/>
      <c r="U4724" s="5">
        <v>0</v>
      </c>
      <c r="V4724" s="4" t="s">
        <v>4558</v>
      </c>
      <c r="W4724" s="4" t="s">
        <v>4559</v>
      </c>
      <c r="X4724" s="4" t="s">
        <v>4558</v>
      </c>
      <c r="Y4724" s="3">
        <v>271209.64</v>
      </c>
    </row>
    <row r="4725" spans="1:25" x14ac:dyDescent="0.25">
      <c r="A4725" s="3">
        <v>720</v>
      </c>
      <c r="B4725" s="24" t="s">
        <v>4784</v>
      </c>
      <c r="C4725" s="4"/>
      <c r="D4725" s="3">
        <v>342298</v>
      </c>
      <c r="E4725" s="24"/>
      <c r="F4725" s="4" t="s">
        <v>33</v>
      </c>
      <c r="G4725" s="4" t="s">
        <v>33</v>
      </c>
      <c r="H4725" s="4" t="s">
        <v>34</v>
      </c>
      <c r="I4725" s="24" t="s">
        <v>35</v>
      </c>
      <c r="J4725" s="4" t="s">
        <v>36</v>
      </c>
      <c r="K4725" s="5">
        <v>90425.99</v>
      </c>
      <c r="L4725" s="5">
        <v>90425.99</v>
      </c>
      <c r="M4725" s="5">
        <v>0</v>
      </c>
      <c r="N4725" s="5">
        <v>0</v>
      </c>
      <c r="O4725" s="5">
        <v>0</v>
      </c>
      <c r="P4725" s="5">
        <v>0</v>
      </c>
      <c r="Q4725" s="5">
        <v>0</v>
      </c>
      <c r="R4725" s="25" t="s">
        <v>37</v>
      </c>
      <c r="S4725" s="25" t="s">
        <v>147</v>
      </c>
      <c r="T4725" s="5"/>
      <c r="U4725" s="5">
        <v>0</v>
      </c>
      <c r="V4725" s="4" t="s">
        <v>4558</v>
      </c>
      <c r="W4725" s="4" t="s">
        <v>4559</v>
      </c>
      <c r="X4725" s="4" t="s">
        <v>4558</v>
      </c>
      <c r="Y4725" s="3">
        <v>98800.8</v>
      </c>
    </row>
    <row r="4726" spans="1:25" x14ac:dyDescent="0.25">
      <c r="A4726" s="3">
        <v>720</v>
      </c>
      <c r="B4726" s="24" t="s">
        <v>4785</v>
      </c>
      <c r="C4726" s="4"/>
      <c r="D4726" s="3">
        <v>320639</v>
      </c>
      <c r="E4726" s="24"/>
      <c r="F4726" s="4" t="s">
        <v>33</v>
      </c>
      <c r="G4726" s="4" t="s">
        <v>33</v>
      </c>
      <c r="H4726" s="4" t="s">
        <v>34</v>
      </c>
      <c r="I4726" s="24" t="s">
        <v>35</v>
      </c>
      <c r="J4726" s="4" t="s">
        <v>36</v>
      </c>
      <c r="K4726" s="5">
        <v>46091.03</v>
      </c>
      <c r="L4726" s="5">
        <v>46091.03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25" t="s">
        <v>37</v>
      </c>
      <c r="S4726" s="25" t="s">
        <v>147</v>
      </c>
      <c r="T4726" s="5"/>
      <c r="U4726" s="5">
        <v>0</v>
      </c>
      <c r="V4726" s="4" t="s">
        <v>4558</v>
      </c>
      <c r="W4726" s="4" t="s">
        <v>4559</v>
      </c>
      <c r="X4726" s="4" t="s">
        <v>4558</v>
      </c>
      <c r="Y4726" s="3">
        <v>47650.559999999998</v>
      </c>
    </row>
    <row r="4727" spans="1:25" x14ac:dyDescent="0.25">
      <c r="A4727" s="3">
        <v>720</v>
      </c>
      <c r="B4727" s="24" t="s">
        <v>4786</v>
      </c>
      <c r="C4727" s="4"/>
      <c r="D4727" s="3">
        <v>329339</v>
      </c>
      <c r="E4727" s="24"/>
      <c r="F4727" s="4" t="s">
        <v>33</v>
      </c>
      <c r="G4727" s="4" t="s">
        <v>33</v>
      </c>
      <c r="H4727" s="4" t="s">
        <v>34</v>
      </c>
      <c r="I4727" s="24" t="s">
        <v>35</v>
      </c>
      <c r="J4727" s="4" t="s">
        <v>36</v>
      </c>
      <c r="K4727" s="5">
        <v>97714.19</v>
      </c>
      <c r="L4727" s="5">
        <v>97714.19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25" t="s">
        <v>37</v>
      </c>
      <c r="S4727" s="25" t="s">
        <v>147</v>
      </c>
      <c r="T4727" s="5"/>
      <c r="U4727" s="5">
        <v>0</v>
      </c>
      <c r="V4727" s="4" t="s">
        <v>4558</v>
      </c>
      <c r="W4727" s="4" t="s">
        <v>4559</v>
      </c>
      <c r="X4727" s="4" t="s">
        <v>4558</v>
      </c>
      <c r="Y4727" s="3">
        <v>107765.46</v>
      </c>
    </row>
    <row r="4728" spans="1:25" x14ac:dyDescent="0.25">
      <c r="A4728" s="3">
        <v>720</v>
      </c>
      <c r="B4728" s="24" t="s">
        <v>4787</v>
      </c>
      <c r="C4728" s="4"/>
      <c r="D4728" s="3">
        <v>355908</v>
      </c>
      <c r="E4728" s="24"/>
      <c r="F4728" s="4" t="s">
        <v>33</v>
      </c>
      <c r="G4728" s="4" t="s">
        <v>33</v>
      </c>
      <c r="H4728" s="4" t="s">
        <v>34</v>
      </c>
      <c r="I4728" s="24" t="s">
        <v>35</v>
      </c>
      <c r="J4728" s="4" t="s">
        <v>36</v>
      </c>
      <c r="K4728" s="5">
        <v>64093.21</v>
      </c>
      <c r="L4728" s="5">
        <v>64093.21</v>
      </c>
      <c r="M4728" s="5">
        <v>0</v>
      </c>
      <c r="N4728" s="5">
        <v>0</v>
      </c>
      <c r="O4728" s="5">
        <v>0</v>
      </c>
      <c r="P4728" s="5">
        <v>0</v>
      </c>
      <c r="Q4728" s="5">
        <v>0</v>
      </c>
      <c r="R4728" s="25" t="s">
        <v>37</v>
      </c>
      <c r="S4728" s="25" t="s">
        <v>147</v>
      </c>
      <c r="T4728" s="5"/>
      <c r="U4728" s="5">
        <v>0</v>
      </c>
      <c r="V4728" s="4" t="s">
        <v>4558</v>
      </c>
      <c r="W4728" s="4" t="s">
        <v>4559</v>
      </c>
      <c r="X4728" s="4" t="s">
        <v>4558</v>
      </c>
      <c r="Y4728" s="3">
        <v>77333.990000000005</v>
      </c>
    </row>
    <row r="4729" spans="1:25" x14ac:dyDescent="0.25">
      <c r="A4729" s="3">
        <v>720</v>
      </c>
      <c r="B4729" s="24" t="s">
        <v>4788</v>
      </c>
      <c r="C4729" s="4"/>
      <c r="D4729" s="3">
        <v>342567</v>
      </c>
      <c r="E4729" s="24"/>
      <c r="F4729" s="4" t="s">
        <v>33</v>
      </c>
      <c r="G4729" s="4" t="s">
        <v>33</v>
      </c>
      <c r="H4729" s="4" t="s">
        <v>34</v>
      </c>
      <c r="I4729" s="24" t="s">
        <v>35</v>
      </c>
      <c r="J4729" s="4" t="s">
        <v>36</v>
      </c>
      <c r="K4729" s="5">
        <v>95167.47</v>
      </c>
      <c r="L4729" s="5">
        <v>95167.47</v>
      </c>
      <c r="M4729" s="5">
        <v>0</v>
      </c>
      <c r="N4729" s="5">
        <v>0</v>
      </c>
      <c r="O4729" s="5">
        <v>0</v>
      </c>
      <c r="P4729" s="5">
        <v>0</v>
      </c>
      <c r="Q4729" s="5">
        <v>0</v>
      </c>
      <c r="R4729" s="25" t="s">
        <v>37</v>
      </c>
      <c r="S4729" s="25" t="s">
        <v>147</v>
      </c>
      <c r="T4729" s="5"/>
      <c r="U4729" s="5">
        <v>0</v>
      </c>
      <c r="V4729" s="4" t="s">
        <v>4558</v>
      </c>
      <c r="W4729" s="4" t="s">
        <v>4559</v>
      </c>
      <c r="X4729" s="4" t="s">
        <v>4558</v>
      </c>
      <c r="Y4729" s="3">
        <v>106375.39</v>
      </c>
    </row>
    <row r="4730" spans="1:25" x14ac:dyDescent="0.25">
      <c r="A4730" s="3">
        <v>720</v>
      </c>
      <c r="B4730" s="24" t="s">
        <v>4789</v>
      </c>
      <c r="C4730" s="4"/>
      <c r="D4730" s="3">
        <v>319116</v>
      </c>
      <c r="E4730" s="24"/>
      <c r="F4730" s="4" t="s">
        <v>33</v>
      </c>
      <c r="G4730" s="4" t="s">
        <v>33</v>
      </c>
      <c r="H4730" s="4" t="s">
        <v>34</v>
      </c>
      <c r="I4730" s="24" t="s">
        <v>35</v>
      </c>
      <c r="J4730" s="4" t="s">
        <v>36</v>
      </c>
      <c r="K4730" s="5">
        <v>1275631.1599999999</v>
      </c>
      <c r="L4730" s="5">
        <v>1275631.1599999999</v>
      </c>
      <c r="M4730" s="5">
        <v>0</v>
      </c>
      <c r="N4730" s="5">
        <v>0</v>
      </c>
      <c r="O4730" s="5">
        <v>0</v>
      </c>
      <c r="P4730" s="5">
        <v>0</v>
      </c>
      <c r="Q4730" s="5">
        <v>0</v>
      </c>
      <c r="R4730" s="25" t="s">
        <v>37</v>
      </c>
      <c r="S4730" s="25" t="s">
        <v>147</v>
      </c>
      <c r="T4730" s="5"/>
      <c r="U4730" s="5">
        <v>0</v>
      </c>
      <c r="V4730" s="4" t="s">
        <v>4558</v>
      </c>
      <c r="W4730" s="4" t="s">
        <v>4559</v>
      </c>
      <c r="X4730" s="4" t="s">
        <v>4558</v>
      </c>
      <c r="Y4730" s="3">
        <v>1381233.61</v>
      </c>
    </row>
    <row r="4731" spans="1:25" x14ac:dyDescent="0.25">
      <c r="A4731" s="3">
        <v>720</v>
      </c>
      <c r="B4731" s="24" t="s">
        <v>4790</v>
      </c>
      <c r="C4731" s="4"/>
      <c r="D4731" s="3">
        <v>320674</v>
      </c>
      <c r="E4731" s="24"/>
      <c r="F4731" s="4" t="s">
        <v>33</v>
      </c>
      <c r="G4731" s="4" t="s">
        <v>33</v>
      </c>
      <c r="H4731" s="4" t="s">
        <v>34</v>
      </c>
      <c r="I4731" s="24" t="s">
        <v>35</v>
      </c>
      <c r="J4731" s="4" t="s">
        <v>36</v>
      </c>
      <c r="K4731" s="5">
        <v>325313.21000000002</v>
      </c>
      <c r="L4731" s="5">
        <v>325313.21000000002</v>
      </c>
      <c r="M4731" s="5">
        <v>0</v>
      </c>
      <c r="N4731" s="5">
        <v>0</v>
      </c>
      <c r="O4731" s="5">
        <v>0</v>
      </c>
      <c r="P4731" s="5">
        <v>0</v>
      </c>
      <c r="Q4731" s="5">
        <v>0</v>
      </c>
      <c r="R4731" s="25" t="s">
        <v>37</v>
      </c>
      <c r="S4731" s="25" t="s">
        <v>147</v>
      </c>
      <c r="T4731" s="5"/>
      <c r="U4731" s="5">
        <v>0</v>
      </c>
      <c r="V4731" s="4" t="s">
        <v>4558</v>
      </c>
      <c r="W4731" s="4" t="s">
        <v>4559</v>
      </c>
      <c r="X4731" s="4" t="s">
        <v>4558</v>
      </c>
      <c r="Y4731" s="3">
        <v>352937.75</v>
      </c>
    </row>
    <row r="4732" spans="1:25" x14ac:dyDescent="0.25">
      <c r="A4732" s="3">
        <v>720</v>
      </c>
      <c r="B4732" s="24" t="s">
        <v>4791</v>
      </c>
      <c r="C4732" s="4"/>
      <c r="D4732" s="3">
        <v>333511</v>
      </c>
      <c r="E4732" s="24"/>
      <c r="F4732" s="4" t="s">
        <v>33</v>
      </c>
      <c r="G4732" s="4" t="s">
        <v>33</v>
      </c>
      <c r="H4732" s="4" t="s">
        <v>34</v>
      </c>
      <c r="I4732" s="24" t="s">
        <v>35</v>
      </c>
      <c r="J4732" s="4" t="s">
        <v>36</v>
      </c>
      <c r="K4732" s="5">
        <v>39673.79</v>
      </c>
      <c r="L4732" s="5">
        <v>39673.79</v>
      </c>
      <c r="M4732" s="5">
        <v>0</v>
      </c>
      <c r="N4732" s="5">
        <v>0</v>
      </c>
      <c r="O4732" s="5">
        <v>0</v>
      </c>
      <c r="P4732" s="5">
        <v>0</v>
      </c>
      <c r="Q4732" s="5">
        <v>0</v>
      </c>
      <c r="R4732" s="25" t="s">
        <v>37</v>
      </c>
      <c r="S4732" s="25" t="s">
        <v>147</v>
      </c>
      <c r="T4732" s="5"/>
      <c r="U4732" s="5">
        <v>0</v>
      </c>
      <c r="V4732" s="4" t="s">
        <v>4558</v>
      </c>
      <c r="W4732" s="4" t="s">
        <v>4559</v>
      </c>
      <c r="X4732" s="4" t="s">
        <v>4558</v>
      </c>
      <c r="Y4732" s="3">
        <v>42199.48</v>
      </c>
    </row>
    <row r="4733" spans="1:25" x14ac:dyDescent="0.25">
      <c r="A4733" s="3">
        <v>720</v>
      </c>
      <c r="B4733" s="24" t="s">
        <v>4792</v>
      </c>
      <c r="C4733" s="4"/>
      <c r="D4733" s="3">
        <v>320708</v>
      </c>
      <c r="E4733" s="24"/>
      <c r="F4733" s="4" t="s">
        <v>33</v>
      </c>
      <c r="G4733" s="4" t="s">
        <v>33</v>
      </c>
      <c r="H4733" s="4" t="s">
        <v>34</v>
      </c>
      <c r="I4733" s="24" t="s">
        <v>35</v>
      </c>
      <c r="J4733" s="4" t="s">
        <v>36</v>
      </c>
      <c r="K4733" s="5">
        <v>46824.58</v>
      </c>
      <c r="L4733" s="5">
        <v>46824.58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25" t="s">
        <v>37</v>
      </c>
      <c r="S4733" s="25" t="s">
        <v>147</v>
      </c>
      <c r="T4733" s="5"/>
      <c r="U4733" s="5">
        <v>0</v>
      </c>
      <c r="V4733" s="4" t="s">
        <v>4558</v>
      </c>
      <c r="W4733" s="4" t="s">
        <v>4559</v>
      </c>
      <c r="X4733" s="4" t="s">
        <v>4558</v>
      </c>
      <c r="Y4733" s="3">
        <v>48976.32</v>
      </c>
    </row>
    <row r="4734" spans="1:25" x14ac:dyDescent="0.25">
      <c r="A4734" s="3">
        <v>720</v>
      </c>
      <c r="B4734" s="24" t="s">
        <v>4793</v>
      </c>
      <c r="C4734" s="4"/>
      <c r="D4734" s="3">
        <v>337638</v>
      </c>
      <c r="E4734" s="24"/>
      <c r="F4734" s="4" t="s">
        <v>33</v>
      </c>
      <c r="G4734" s="4" t="s">
        <v>33</v>
      </c>
      <c r="H4734" s="4" t="s">
        <v>34</v>
      </c>
      <c r="I4734" s="24" t="s">
        <v>35</v>
      </c>
      <c r="J4734" s="4" t="s">
        <v>36</v>
      </c>
      <c r="K4734" s="5">
        <v>87459.5</v>
      </c>
      <c r="L4734" s="5">
        <v>87459.5</v>
      </c>
      <c r="M4734" s="5">
        <v>0</v>
      </c>
      <c r="N4734" s="5">
        <v>0</v>
      </c>
      <c r="O4734" s="5">
        <v>0</v>
      </c>
      <c r="P4734" s="5">
        <v>0</v>
      </c>
      <c r="Q4734" s="5">
        <v>0</v>
      </c>
      <c r="R4734" s="25" t="s">
        <v>37</v>
      </c>
      <c r="S4734" s="25" t="s">
        <v>147</v>
      </c>
      <c r="T4734" s="5"/>
      <c r="U4734" s="5">
        <v>0</v>
      </c>
      <c r="V4734" s="4" t="s">
        <v>4558</v>
      </c>
      <c r="W4734" s="4" t="s">
        <v>4559</v>
      </c>
      <c r="X4734" s="4" t="s">
        <v>4558</v>
      </c>
      <c r="Y4734" s="3">
        <v>93697.5</v>
      </c>
    </row>
    <row r="4735" spans="1:25" x14ac:dyDescent="0.25">
      <c r="A4735" s="3">
        <v>720</v>
      </c>
      <c r="B4735" s="24" t="s">
        <v>4794</v>
      </c>
      <c r="C4735" s="4"/>
      <c r="D4735" s="3">
        <v>333264</v>
      </c>
      <c r="E4735" s="24"/>
      <c r="F4735" s="4" t="s">
        <v>33</v>
      </c>
      <c r="G4735" s="4" t="s">
        <v>33</v>
      </c>
      <c r="H4735" s="4" t="s">
        <v>34</v>
      </c>
      <c r="I4735" s="24" t="s">
        <v>35</v>
      </c>
      <c r="J4735" s="4" t="s">
        <v>36</v>
      </c>
      <c r="K4735" s="5">
        <v>8909.2099999999991</v>
      </c>
      <c r="L4735" s="5">
        <v>8909.2099999999991</v>
      </c>
      <c r="M4735" s="5">
        <v>0</v>
      </c>
      <c r="N4735" s="5">
        <v>0</v>
      </c>
      <c r="O4735" s="5">
        <v>0</v>
      </c>
      <c r="P4735" s="5">
        <v>0</v>
      </c>
      <c r="Q4735" s="5">
        <v>0</v>
      </c>
      <c r="R4735" s="25" t="s">
        <v>37</v>
      </c>
      <c r="S4735" s="25" t="s">
        <v>147</v>
      </c>
      <c r="T4735" s="5"/>
      <c r="U4735" s="5">
        <v>0</v>
      </c>
      <c r="V4735" s="4" t="s">
        <v>4558</v>
      </c>
      <c r="W4735" s="4" t="s">
        <v>4559</v>
      </c>
      <c r="X4735" s="4" t="s">
        <v>4558</v>
      </c>
      <c r="Y4735" s="3">
        <v>10311.870000000001</v>
      </c>
    </row>
    <row r="4736" spans="1:25" x14ac:dyDescent="0.25">
      <c r="A4736" s="3">
        <v>720</v>
      </c>
      <c r="B4736" s="24" t="s">
        <v>4795</v>
      </c>
      <c r="C4736" s="4"/>
      <c r="D4736" s="3">
        <v>319116</v>
      </c>
      <c r="E4736" s="24"/>
      <c r="F4736" s="4" t="s">
        <v>33</v>
      </c>
      <c r="G4736" s="4" t="s">
        <v>33</v>
      </c>
      <c r="H4736" s="4" t="s">
        <v>34</v>
      </c>
      <c r="I4736" s="24" t="s">
        <v>35</v>
      </c>
      <c r="J4736" s="4" t="s">
        <v>36</v>
      </c>
      <c r="K4736" s="5">
        <v>190574.52</v>
      </c>
      <c r="L4736" s="5">
        <v>190574.52</v>
      </c>
      <c r="M4736" s="5">
        <v>0</v>
      </c>
      <c r="N4736" s="5">
        <v>0</v>
      </c>
      <c r="O4736" s="5">
        <v>0</v>
      </c>
      <c r="P4736" s="5">
        <v>0</v>
      </c>
      <c r="Q4736" s="5">
        <v>0</v>
      </c>
      <c r="R4736" s="25" t="s">
        <v>37</v>
      </c>
      <c r="S4736" s="25" t="s">
        <v>147</v>
      </c>
      <c r="T4736" s="5"/>
      <c r="U4736" s="5">
        <v>0</v>
      </c>
      <c r="V4736" s="4" t="s">
        <v>4558</v>
      </c>
      <c r="W4736" s="4" t="s">
        <v>4559</v>
      </c>
      <c r="X4736" s="4" t="s">
        <v>4558</v>
      </c>
      <c r="Y4736" s="3">
        <v>205540.72</v>
      </c>
    </row>
    <row r="4737" spans="1:25" x14ac:dyDescent="0.25">
      <c r="A4737" s="3">
        <v>720</v>
      </c>
      <c r="B4737" s="24" t="s">
        <v>4796</v>
      </c>
      <c r="C4737" s="4"/>
      <c r="D4737" s="3">
        <v>354561</v>
      </c>
      <c r="E4737" s="24"/>
      <c r="F4737" s="4" t="s">
        <v>33</v>
      </c>
      <c r="G4737" s="4" t="s">
        <v>33</v>
      </c>
      <c r="H4737" s="4" t="s">
        <v>34</v>
      </c>
      <c r="I4737" s="24" t="s">
        <v>35</v>
      </c>
      <c r="J4737" s="4" t="s">
        <v>36</v>
      </c>
      <c r="K4737" s="5">
        <v>135042.96</v>
      </c>
      <c r="L4737" s="5">
        <v>135042.96</v>
      </c>
      <c r="M4737" s="5">
        <v>0</v>
      </c>
      <c r="N4737" s="5">
        <v>0</v>
      </c>
      <c r="O4737" s="5">
        <v>0</v>
      </c>
      <c r="P4737" s="5">
        <v>0</v>
      </c>
      <c r="Q4737" s="5">
        <v>0</v>
      </c>
      <c r="R4737" s="25" t="s">
        <v>37</v>
      </c>
      <c r="S4737" s="25" t="s">
        <v>147</v>
      </c>
      <c r="T4737" s="5"/>
      <c r="U4737" s="5">
        <v>0</v>
      </c>
      <c r="V4737" s="4" t="s">
        <v>4558</v>
      </c>
      <c r="W4737" s="4" t="s">
        <v>4559</v>
      </c>
      <c r="X4737" s="4" t="s">
        <v>4558</v>
      </c>
      <c r="Y4737" s="3">
        <v>162534.56</v>
      </c>
    </row>
    <row r="4738" spans="1:25" x14ac:dyDescent="0.25">
      <c r="A4738" s="3">
        <v>720</v>
      </c>
      <c r="B4738" s="24" t="s">
        <v>4797</v>
      </c>
      <c r="C4738" s="4"/>
      <c r="D4738" s="3">
        <v>320695</v>
      </c>
      <c r="E4738" s="24"/>
      <c r="F4738" s="4" t="s">
        <v>43</v>
      </c>
      <c r="G4738" s="4" t="s">
        <v>33</v>
      </c>
      <c r="H4738" s="4" t="s">
        <v>34</v>
      </c>
      <c r="I4738" s="24" t="s">
        <v>35</v>
      </c>
      <c r="J4738" s="4" t="s">
        <v>36</v>
      </c>
      <c r="K4738" s="5">
        <v>161961.70000000001</v>
      </c>
      <c r="L4738" s="5">
        <v>161961.70000000001</v>
      </c>
      <c r="M4738" s="5">
        <v>0</v>
      </c>
      <c r="N4738" s="5">
        <v>0</v>
      </c>
      <c r="O4738" s="5">
        <v>0</v>
      </c>
      <c r="P4738" s="5">
        <v>0</v>
      </c>
      <c r="Q4738" s="5">
        <v>0</v>
      </c>
      <c r="R4738" s="25" t="s">
        <v>37</v>
      </c>
      <c r="S4738" s="25" t="s">
        <v>147</v>
      </c>
      <c r="T4738" s="5"/>
      <c r="U4738" s="5">
        <v>0</v>
      </c>
      <c r="V4738" s="4" t="s">
        <v>4558</v>
      </c>
      <c r="W4738" s="4" t="s">
        <v>4559</v>
      </c>
      <c r="X4738" s="4" t="s">
        <v>4558</v>
      </c>
      <c r="Y4738" s="3">
        <v>173276.74</v>
      </c>
    </row>
    <row r="4739" spans="1:25" x14ac:dyDescent="0.25">
      <c r="A4739" s="3">
        <v>720</v>
      </c>
      <c r="B4739" s="24" t="s">
        <v>4798</v>
      </c>
      <c r="C4739" s="4"/>
      <c r="D4739" s="3">
        <v>356362</v>
      </c>
      <c r="E4739" s="24"/>
      <c r="F4739" s="4" t="s">
        <v>172</v>
      </c>
      <c r="G4739" s="4" t="s">
        <v>172</v>
      </c>
      <c r="H4739" s="4" t="s">
        <v>34</v>
      </c>
      <c r="I4739" s="24" t="s">
        <v>35</v>
      </c>
      <c r="J4739" s="4" t="s">
        <v>36</v>
      </c>
      <c r="K4739" s="5">
        <v>483433.93</v>
      </c>
      <c r="L4739" s="5">
        <v>483433.93</v>
      </c>
      <c r="M4739" s="5">
        <v>0</v>
      </c>
      <c r="N4739" s="5">
        <v>0</v>
      </c>
      <c r="O4739" s="5">
        <v>0</v>
      </c>
      <c r="P4739" s="5">
        <v>0</v>
      </c>
      <c r="Q4739" s="5">
        <v>0</v>
      </c>
      <c r="R4739" s="25" t="s">
        <v>37</v>
      </c>
      <c r="S4739" s="25" t="s">
        <v>147</v>
      </c>
      <c r="T4739" s="5"/>
      <c r="U4739" s="5">
        <v>0</v>
      </c>
      <c r="V4739" s="4" t="s">
        <v>4558</v>
      </c>
      <c r="W4739" s="4" t="s">
        <v>4559</v>
      </c>
      <c r="X4739" s="4" t="s">
        <v>4558</v>
      </c>
      <c r="Y4739" s="3">
        <v>475904.21</v>
      </c>
    </row>
    <row r="4740" spans="1:25" x14ac:dyDescent="0.25">
      <c r="A4740" s="3">
        <v>720</v>
      </c>
      <c r="B4740" s="24" t="s">
        <v>4799</v>
      </c>
      <c r="C4740" s="4"/>
      <c r="D4740" s="3">
        <v>329341</v>
      </c>
      <c r="E4740" s="24"/>
      <c r="F4740" s="4" t="s">
        <v>33</v>
      </c>
      <c r="G4740" s="4" t="s">
        <v>33</v>
      </c>
      <c r="H4740" s="4" t="s">
        <v>34</v>
      </c>
      <c r="I4740" s="24" t="s">
        <v>35</v>
      </c>
      <c r="J4740" s="4" t="s">
        <v>36</v>
      </c>
      <c r="K4740" s="5">
        <v>29077.37</v>
      </c>
      <c r="L4740" s="5">
        <v>29077.37</v>
      </c>
      <c r="M4740" s="5">
        <v>0</v>
      </c>
      <c r="N4740" s="5">
        <v>0</v>
      </c>
      <c r="O4740" s="5">
        <v>0</v>
      </c>
      <c r="P4740" s="5">
        <v>0</v>
      </c>
      <c r="Q4740" s="5">
        <v>0</v>
      </c>
      <c r="R4740" s="25" t="s">
        <v>37</v>
      </c>
      <c r="S4740" s="25" t="s">
        <v>147</v>
      </c>
      <c r="T4740" s="5"/>
      <c r="U4740" s="5">
        <v>0</v>
      </c>
      <c r="V4740" s="4" t="s">
        <v>4558</v>
      </c>
      <c r="W4740" s="4" t="s">
        <v>4559</v>
      </c>
      <c r="X4740" s="4" t="s">
        <v>4558</v>
      </c>
      <c r="Y4740" s="3">
        <v>29829.3</v>
      </c>
    </row>
    <row r="4741" spans="1:25" x14ac:dyDescent="0.25">
      <c r="A4741" s="3">
        <v>720</v>
      </c>
      <c r="B4741" s="24" t="s">
        <v>4800</v>
      </c>
      <c r="C4741" s="4"/>
      <c r="D4741" s="3">
        <v>320674</v>
      </c>
      <c r="E4741" s="24"/>
      <c r="F4741" s="4" t="s">
        <v>33</v>
      </c>
      <c r="G4741" s="4" t="s">
        <v>33</v>
      </c>
      <c r="H4741" s="4" t="s">
        <v>34</v>
      </c>
      <c r="I4741" s="24" t="s">
        <v>35</v>
      </c>
      <c r="J4741" s="4" t="s">
        <v>36</v>
      </c>
      <c r="K4741" s="5">
        <v>165564.49</v>
      </c>
      <c r="L4741" s="5">
        <v>165564.49</v>
      </c>
      <c r="M4741" s="5">
        <v>0</v>
      </c>
      <c r="N4741" s="5">
        <v>0</v>
      </c>
      <c r="O4741" s="5">
        <v>0</v>
      </c>
      <c r="P4741" s="5">
        <v>0</v>
      </c>
      <c r="Q4741" s="5">
        <v>0</v>
      </c>
      <c r="R4741" s="25" t="s">
        <v>37</v>
      </c>
      <c r="S4741" s="25" t="s">
        <v>147</v>
      </c>
      <c r="T4741" s="5"/>
      <c r="U4741" s="5">
        <v>0</v>
      </c>
      <c r="V4741" s="4" t="s">
        <v>4558</v>
      </c>
      <c r="W4741" s="4" t="s">
        <v>4559</v>
      </c>
      <c r="X4741" s="4" t="s">
        <v>4558</v>
      </c>
      <c r="Y4741" s="3">
        <v>180049.33</v>
      </c>
    </row>
    <row r="4742" spans="1:25" x14ac:dyDescent="0.25">
      <c r="A4742" s="3">
        <v>720</v>
      </c>
      <c r="B4742" s="24" t="s">
        <v>4801</v>
      </c>
      <c r="C4742" s="4"/>
      <c r="D4742" s="3">
        <v>341712</v>
      </c>
      <c r="E4742" s="24"/>
      <c r="F4742" s="4" t="s">
        <v>33</v>
      </c>
      <c r="G4742" s="4" t="s">
        <v>33</v>
      </c>
      <c r="H4742" s="4" t="s">
        <v>34</v>
      </c>
      <c r="I4742" s="24" t="s">
        <v>35</v>
      </c>
      <c r="J4742" s="4" t="s">
        <v>36</v>
      </c>
      <c r="K4742" s="5">
        <v>157599.98000000001</v>
      </c>
      <c r="L4742" s="5">
        <v>157599.98000000001</v>
      </c>
      <c r="M4742" s="5">
        <v>0</v>
      </c>
      <c r="N4742" s="5">
        <v>0</v>
      </c>
      <c r="O4742" s="5">
        <v>0</v>
      </c>
      <c r="P4742" s="5">
        <v>0</v>
      </c>
      <c r="Q4742" s="5">
        <v>0</v>
      </c>
      <c r="R4742" s="25" t="s">
        <v>37</v>
      </c>
      <c r="S4742" s="25" t="s">
        <v>147</v>
      </c>
      <c r="T4742" s="5"/>
      <c r="U4742" s="5">
        <v>0</v>
      </c>
      <c r="V4742" s="4" t="s">
        <v>4558</v>
      </c>
      <c r="W4742" s="4" t="s">
        <v>4559</v>
      </c>
      <c r="X4742" s="4" t="s">
        <v>4558</v>
      </c>
      <c r="Y4742" s="3">
        <v>178997.86</v>
      </c>
    </row>
    <row r="4743" spans="1:25" x14ac:dyDescent="0.25">
      <c r="A4743" s="3">
        <v>720</v>
      </c>
      <c r="B4743" s="24" t="s">
        <v>4802</v>
      </c>
      <c r="C4743" s="4"/>
      <c r="D4743" s="3">
        <v>334166</v>
      </c>
      <c r="E4743" s="24"/>
      <c r="F4743" s="4" t="s">
        <v>33</v>
      </c>
      <c r="G4743" s="4" t="s">
        <v>33</v>
      </c>
      <c r="H4743" s="4" t="s">
        <v>34</v>
      </c>
      <c r="I4743" s="24" t="s">
        <v>35</v>
      </c>
      <c r="J4743" s="4" t="s">
        <v>36</v>
      </c>
      <c r="K4743" s="5">
        <v>43869.96</v>
      </c>
      <c r="L4743" s="5">
        <v>43869.96</v>
      </c>
      <c r="M4743" s="5">
        <v>0</v>
      </c>
      <c r="N4743" s="5">
        <v>0</v>
      </c>
      <c r="O4743" s="5">
        <v>0</v>
      </c>
      <c r="P4743" s="5">
        <v>0</v>
      </c>
      <c r="Q4743" s="5">
        <v>0</v>
      </c>
      <c r="R4743" s="25" t="s">
        <v>37</v>
      </c>
      <c r="S4743" s="25" t="s">
        <v>147</v>
      </c>
      <c r="T4743" s="5"/>
      <c r="U4743" s="5">
        <v>0</v>
      </c>
      <c r="V4743" s="4" t="s">
        <v>4558</v>
      </c>
      <c r="W4743" s="4" t="s">
        <v>4559</v>
      </c>
      <c r="X4743" s="4" t="s">
        <v>4558</v>
      </c>
      <c r="Y4743" s="3">
        <v>50967.9</v>
      </c>
    </row>
    <row r="4744" spans="1:25" x14ac:dyDescent="0.25">
      <c r="A4744" s="3">
        <v>720</v>
      </c>
      <c r="B4744" s="24" t="s">
        <v>4803</v>
      </c>
      <c r="C4744" s="4"/>
      <c r="D4744" s="3">
        <v>337352</v>
      </c>
      <c r="E4744" s="24"/>
      <c r="F4744" s="4" t="s">
        <v>33</v>
      </c>
      <c r="G4744" s="4" t="s">
        <v>33</v>
      </c>
      <c r="H4744" s="4" t="s">
        <v>34</v>
      </c>
      <c r="I4744" s="24" t="s">
        <v>35</v>
      </c>
      <c r="J4744" s="4" t="s">
        <v>36</v>
      </c>
      <c r="K4744" s="5">
        <v>67985.789999999994</v>
      </c>
      <c r="L4744" s="5">
        <v>67985.789999999994</v>
      </c>
      <c r="M4744" s="5">
        <v>0</v>
      </c>
      <c r="N4744" s="5">
        <v>0</v>
      </c>
      <c r="O4744" s="5">
        <v>0</v>
      </c>
      <c r="P4744" s="5">
        <v>0</v>
      </c>
      <c r="Q4744" s="5">
        <v>0</v>
      </c>
      <c r="R4744" s="25" t="s">
        <v>37</v>
      </c>
      <c r="S4744" s="25" t="s">
        <v>147</v>
      </c>
      <c r="T4744" s="5"/>
      <c r="U4744" s="5">
        <v>0</v>
      </c>
      <c r="V4744" s="4" t="s">
        <v>4558</v>
      </c>
      <c r="W4744" s="4" t="s">
        <v>4559</v>
      </c>
      <c r="X4744" s="4" t="s">
        <v>4558</v>
      </c>
      <c r="Y4744" s="3">
        <v>73026.16</v>
      </c>
    </row>
    <row r="4745" spans="1:25" x14ac:dyDescent="0.25">
      <c r="A4745" s="3">
        <v>720</v>
      </c>
      <c r="B4745" s="24" t="s">
        <v>4804</v>
      </c>
      <c r="C4745" s="4"/>
      <c r="D4745" s="3">
        <v>320695</v>
      </c>
      <c r="E4745" s="24"/>
      <c r="F4745" s="4" t="s">
        <v>43</v>
      </c>
      <c r="G4745" s="4" t="s">
        <v>33</v>
      </c>
      <c r="H4745" s="4" t="s">
        <v>34</v>
      </c>
      <c r="I4745" s="24" t="s">
        <v>35</v>
      </c>
      <c r="J4745" s="4" t="s">
        <v>36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  <c r="Q4745" s="5">
        <v>0</v>
      </c>
      <c r="R4745" s="25" t="s">
        <v>37</v>
      </c>
      <c r="S4745" s="25" t="s">
        <v>147</v>
      </c>
      <c r="T4745" s="5"/>
      <c r="U4745" s="5">
        <v>0</v>
      </c>
      <c r="V4745" s="4" t="s">
        <v>4558</v>
      </c>
      <c r="W4745" s="4" t="s">
        <v>4559</v>
      </c>
      <c r="X4745" s="4" t="s">
        <v>4558</v>
      </c>
      <c r="Y4745" s="3">
        <v>0</v>
      </c>
    </row>
    <row r="4746" spans="1:25" x14ac:dyDescent="0.25">
      <c r="A4746" s="3">
        <v>720</v>
      </c>
      <c r="B4746" s="24" t="s">
        <v>4805</v>
      </c>
      <c r="C4746" s="4"/>
      <c r="D4746" s="3">
        <v>340632</v>
      </c>
      <c r="E4746" s="24"/>
      <c r="F4746" s="4" t="s">
        <v>33</v>
      </c>
      <c r="G4746" s="4" t="s">
        <v>33</v>
      </c>
      <c r="H4746" s="4" t="s">
        <v>34</v>
      </c>
      <c r="I4746" s="24" t="s">
        <v>35</v>
      </c>
      <c r="J4746" s="4" t="s">
        <v>36</v>
      </c>
      <c r="K4746" s="5">
        <v>97693.22</v>
      </c>
      <c r="L4746" s="5">
        <v>97693.22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25" t="s">
        <v>37</v>
      </c>
      <c r="S4746" s="25" t="s">
        <v>147</v>
      </c>
      <c r="T4746" s="5"/>
      <c r="U4746" s="5">
        <v>0</v>
      </c>
      <c r="V4746" s="4" t="s">
        <v>4558</v>
      </c>
      <c r="W4746" s="4" t="s">
        <v>4559</v>
      </c>
      <c r="X4746" s="4" t="s">
        <v>4558</v>
      </c>
      <c r="Y4746" s="3">
        <v>107090.28</v>
      </c>
    </row>
    <row r="4747" spans="1:25" x14ac:dyDescent="0.25">
      <c r="A4747" s="3">
        <v>720</v>
      </c>
      <c r="B4747" s="24" t="s">
        <v>4806</v>
      </c>
      <c r="C4747" s="4"/>
      <c r="D4747" s="3">
        <v>333560</v>
      </c>
      <c r="E4747" s="24"/>
      <c r="F4747" s="4" t="s">
        <v>33</v>
      </c>
      <c r="G4747" s="4" t="s">
        <v>33</v>
      </c>
      <c r="H4747" s="4" t="s">
        <v>34</v>
      </c>
      <c r="I4747" s="24" t="s">
        <v>35</v>
      </c>
      <c r="J4747" s="4" t="s">
        <v>36</v>
      </c>
      <c r="K4747" s="5">
        <v>58522.44</v>
      </c>
      <c r="L4747" s="5">
        <v>58522.44</v>
      </c>
      <c r="M4747" s="5">
        <v>0</v>
      </c>
      <c r="N4747" s="5">
        <v>0</v>
      </c>
      <c r="O4747" s="5">
        <v>58522.44</v>
      </c>
      <c r="P4747" s="5">
        <v>0</v>
      </c>
      <c r="Q4747" s="5">
        <v>58522.44</v>
      </c>
      <c r="R4747" s="25" t="s">
        <v>86</v>
      </c>
      <c r="S4747" s="25" t="s">
        <v>147</v>
      </c>
      <c r="T4747" s="5"/>
      <c r="U4747" s="5">
        <v>0</v>
      </c>
      <c r="V4747" s="4" t="s">
        <v>4558</v>
      </c>
      <c r="W4747" s="4" t="s">
        <v>4559</v>
      </c>
      <c r="X4747" s="4" t="s">
        <v>4558</v>
      </c>
      <c r="Y4747" s="3">
        <v>69935.83</v>
      </c>
    </row>
    <row r="4748" spans="1:25" x14ac:dyDescent="0.25">
      <c r="A4748" s="3">
        <v>720</v>
      </c>
      <c r="B4748" s="24" t="s">
        <v>4807</v>
      </c>
      <c r="C4748" s="4"/>
      <c r="D4748" s="3">
        <v>320760</v>
      </c>
      <c r="E4748" s="24"/>
      <c r="F4748" s="4" t="s">
        <v>33</v>
      </c>
      <c r="G4748" s="4" t="s">
        <v>33</v>
      </c>
      <c r="H4748" s="4" t="s">
        <v>34</v>
      </c>
      <c r="I4748" s="24" t="s">
        <v>35</v>
      </c>
      <c r="J4748" s="4" t="s">
        <v>36</v>
      </c>
      <c r="K4748" s="5">
        <v>279611.99</v>
      </c>
      <c r="L4748" s="5">
        <v>279611.99</v>
      </c>
      <c r="M4748" s="5">
        <v>0</v>
      </c>
      <c r="N4748" s="5">
        <v>0</v>
      </c>
      <c r="O4748" s="5">
        <v>0</v>
      </c>
      <c r="P4748" s="5">
        <v>0</v>
      </c>
      <c r="Q4748" s="5">
        <v>0</v>
      </c>
      <c r="R4748" s="25" t="s">
        <v>37</v>
      </c>
      <c r="S4748" s="25" t="s">
        <v>147</v>
      </c>
      <c r="T4748" s="5"/>
      <c r="U4748" s="5">
        <v>0</v>
      </c>
      <c r="V4748" s="4" t="s">
        <v>4558</v>
      </c>
      <c r="W4748" s="4" t="s">
        <v>4559</v>
      </c>
      <c r="X4748" s="4" t="s">
        <v>4558</v>
      </c>
      <c r="Y4748" s="3">
        <v>313273.8</v>
      </c>
    </row>
    <row r="4749" spans="1:25" x14ac:dyDescent="0.25">
      <c r="A4749" s="3">
        <v>720</v>
      </c>
      <c r="B4749" s="24" t="s">
        <v>4808</v>
      </c>
      <c r="C4749" s="4"/>
      <c r="D4749" s="3">
        <v>320695</v>
      </c>
      <c r="E4749" s="24"/>
      <c r="F4749" s="4" t="s">
        <v>43</v>
      </c>
      <c r="G4749" s="4" t="s">
        <v>33</v>
      </c>
      <c r="H4749" s="4" t="s">
        <v>34</v>
      </c>
      <c r="I4749" s="24" t="s">
        <v>35</v>
      </c>
      <c r="J4749" s="4" t="s">
        <v>36</v>
      </c>
      <c r="K4749" s="5">
        <v>21837.27</v>
      </c>
      <c r="L4749" s="5">
        <v>21837.27</v>
      </c>
      <c r="M4749" s="5">
        <v>0</v>
      </c>
      <c r="N4749" s="5">
        <v>0</v>
      </c>
      <c r="O4749" s="5">
        <v>0</v>
      </c>
      <c r="P4749" s="5">
        <v>0</v>
      </c>
      <c r="Q4749" s="5">
        <v>0</v>
      </c>
      <c r="R4749" s="25" t="s">
        <v>37</v>
      </c>
      <c r="S4749" s="25" t="s">
        <v>147</v>
      </c>
      <c r="T4749" s="5"/>
      <c r="U4749" s="5">
        <v>0</v>
      </c>
      <c r="V4749" s="4" t="s">
        <v>4558</v>
      </c>
      <c r="W4749" s="4" t="s">
        <v>4559</v>
      </c>
      <c r="X4749" s="4" t="s">
        <v>4558</v>
      </c>
      <c r="Y4749" s="3">
        <v>22663.96</v>
      </c>
    </row>
    <row r="4750" spans="1:25" x14ac:dyDescent="0.25">
      <c r="A4750" s="3">
        <v>720</v>
      </c>
      <c r="B4750" s="24" t="s">
        <v>4809</v>
      </c>
      <c r="C4750" s="4"/>
      <c r="D4750" s="3">
        <v>341712</v>
      </c>
      <c r="E4750" s="24"/>
      <c r="F4750" s="4" t="s">
        <v>33</v>
      </c>
      <c r="G4750" s="4" t="s">
        <v>33</v>
      </c>
      <c r="H4750" s="4" t="s">
        <v>34</v>
      </c>
      <c r="I4750" s="24" t="s">
        <v>35</v>
      </c>
      <c r="J4750" s="4" t="s">
        <v>36</v>
      </c>
      <c r="K4750" s="5">
        <v>171876.41</v>
      </c>
      <c r="L4750" s="5">
        <v>171876.41</v>
      </c>
      <c r="M4750" s="5">
        <v>0</v>
      </c>
      <c r="N4750" s="5">
        <v>0</v>
      </c>
      <c r="O4750" s="5">
        <v>0</v>
      </c>
      <c r="P4750" s="5">
        <v>0</v>
      </c>
      <c r="Q4750" s="5">
        <v>0</v>
      </c>
      <c r="R4750" s="25" t="s">
        <v>37</v>
      </c>
      <c r="S4750" s="25" t="s">
        <v>147</v>
      </c>
      <c r="T4750" s="5"/>
      <c r="U4750" s="5">
        <v>0</v>
      </c>
      <c r="V4750" s="4" t="s">
        <v>4558</v>
      </c>
      <c r="W4750" s="4" t="s">
        <v>4559</v>
      </c>
      <c r="X4750" s="4" t="s">
        <v>4558</v>
      </c>
      <c r="Y4750" s="3">
        <v>194357.35</v>
      </c>
    </row>
    <row r="4751" spans="1:25" x14ac:dyDescent="0.25">
      <c r="A4751" s="3">
        <v>720</v>
      </c>
      <c r="B4751" s="24" t="s">
        <v>4810</v>
      </c>
      <c r="C4751" s="4"/>
      <c r="D4751" s="3">
        <v>320754</v>
      </c>
      <c r="E4751" s="24"/>
      <c r="F4751" s="4" t="s">
        <v>33</v>
      </c>
      <c r="G4751" s="4" t="s">
        <v>33</v>
      </c>
      <c r="H4751" s="4" t="s">
        <v>34</v>
      </c>
      <c r="I4751" s="24" t="s">
        <v>35</v>
      </c>
      <c r="J4751" s="4" t="s">
        <v>36</v>
      </c>
      <c r="K4751" s="5">
        <v>105868.26</v>
      </c>
      <c r="L4751" s="5">
        <v>105868.26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25" t="s">
        <v>37</v>
      </c>
      <c r="S4751" s="25" t="s">
        <v>147</v>
      </c>
      <c r="T4751" s="5"/>
      <c r="U4751" s="5">
        <v>0</v>
      </c>
      <c r="V4751" s="4" t="s">
        <v>4558</v>
      </c>
      <c r="W4751" s="4" t="s">
        <v>4559</v>
      </c>
      <c r="X4751" s="4" t="s">
        <v>4558</v>
      </c>
      <c r="Y4751" s="3">
        <v>117488.7</v>
      </c>
    </row>
    <row r="4752" spans="1:25" x14ac:dyDescent="0.25">
      <c r="A4752" s="3">
        <v>720</v>
      </c>
      <c r="B4752" s="24" t="s">
        <v>4811</v>
      </c>
      <c r="C4752" s="4"/>
      <c r="D4752" s="3">
        <v>320674</v>
      </c>
      <c r="E4752" s="24"/>
      <c r="F4752" s="4" t="s">
        <v>33</v>
      </c>
      <c r="G4752" s="4" t="s">
        <v>33</v>
      </c>
      <c r="H4752" s="4" t="s">
        <v>34</v>
      </c>
      <c r="I4752" s="24" t="s">
        <v>35</v>
      </c>
      <c r="J4752" s="4" t="s">
        <v>36</v>
      </c>
      <c r="K4752" s="5">
        <v>75198.66</v>
      </c>
      <c r="L4752" s="5">
        <v>75198.66</v>
      </c>
      <c r="M4752" s="5">
        <v>0</v>
      </c>
      <c r="N4752" s="5">
        <v>0</v>
      </c>
      <c r="O4752" s="5">
        <v>0</v>
      </c>
      <c r="P4752" s="5">
        <v>0</v>
      </c>
      <c r="Q4752" s="5">
        <v>0</v>
      </c>
      <c r="R4752" s="25" t="s">
        <v>37</v>
      </c>
      <c r="S4752" s="25" t="s">
        <v>147</v>
      </c>
      <c r="T4752" s="5"/>
      <c r="U4752" s="5">
        <v>0</v>
      </c>
      <c r="V4752" s="4" t="s">
        <v>4558</v>
      </c>
      <c r="W4752" s="4" t="s">
        <v>4559</v>
      </c>
      <c r="X4752" s="4" t="s">
        <v>4558</v>
      </c>
      <c r="Y4752" s="3">
        <v>81785.929999999993</v>
      </c>
    </row>
    <row r="4753" spans="1:25" x14ac:dyDescent="0.25">
      <c r="A4753" s="3">
        <v>720</v>
      </c>
      <c r="B4753" s="24" t="s">
        <v>4812</v>
      </c>
      <c r="C4753" s="4"/>
      <c r="D4753" s="3">
        <v>320703</v>
      </c>
      <c r="E4753" s="24"/>
      <c r="F4753" s="4" t="s">
        <v>33</v>
      </c>
      <c r="G4753" s="4" t="s">
        <v>33</v>
      </c>
      <c r="H4753" s="4" t="s">
        <v>34</v>
      </c>
      <c r="I4753" s="24" t="s">
        <v>35</v>
      </c>
      <c r="J4753" s="4" t="s">
        <v>36</v>
      </c>
      <c r="K4753" s="5">
        <v>180754.69</v>
      </c>
      <c r="L4753" s="5">
        <v>180754.69</v>
      </c>
      <c r="M4753" s="5">
        <v>0</v>
      </c>
      <c r="N4753" s="5">
        <v>0</v>
      </c>
      <c r="O4753" s="5">
        <v>0</v>
      </c>
      <c r="P4753" s="5">
        <v>0</v>
      </c>
      <c r="Q4753" s="5">
        <v>0</v>
      </c>
      <c r="R4753" s="25" t="s">
        <v>37</v>
      </c>
      <c r="S4753" s="25" t="s">
        <v>147</v>
      </c>
      <c r="T4753" s="5"/>
      <c r="U4753" s="5">
        <v>0</v>
      </c>
      <c r="V4753" s="4" t="s">
        <v>4558</v>
      </c>
      <c r="W4753" s="4" t="s">
        <v>4559</v>
      </c>
      <c r="X4753" s="4" t="s">
        <v>4558</v>
      </c>
      <c r="Y4753" s="3">
        <v>202292.85</v>
      </c>
    </row>
    <row r="4754" spans="1:25" x14ac:dyDescent="0.25">
      <c r="A4754" s="3">
        <v>720</v>
      </c>
      <c r="B4754" s="24" t="s">
        <v>4813</v>
      </c>
      <c r="C4754" s="4"/>
      <c r="D4754" s="3">
        <v>320690</v>
      </c>
      <c r="E4754" s="24"/>
      <c r="F4754" s="4" t="s">
        <v>33</v>
      </c>
      <c r="G4754" s="4" t="s">
        <v>33</v>
      </c>
      <c r="H4754" s="4" t="s">
        <v>34</v>
      </c>
      <c r="I4754" s="24" t="s">
        <v>35</v>
      </c>
      <c r="J4754" s="4" t="s">
        <v>36</v>
      </c>
      <c r="K4754" s="5">
        <v>138387.96</v>
      </c>
      <c r="L4754" s="5">
        <v>138387.96</v>
      </c>
      <c r="M4754" s="5">
        <v>0</v>
      </c>
      <c r="N4754" s="5">
        <v>0</v>
      </c>
      <c r="O4754" s="5">
        <v>0</v>
      </c>
      <c r="P4754" s="5">
        <v>0</v>
      </c>
      <c r="Q4754" s="5">
        <v>0</v>
      </c>
      <c r="R4754" s="25" t="s">
        <v>37</v>
      </c>
      <c r="S4754" s="25" t="s">
        <v>147</v>
      </c>
      <c r="T4754" s="5"/>
      <c r="U4754" s="5">
        <v>0</v>
      </c>
      <c r="V4754" s="4" t="s">
        <v>4558</v>
      </c>
      <c r="W4754" s="4" t="s">
        <v>4559</v>
      </c>
      <c r="X4754" s="4" t="s">
        <v>4558</v>
      </c>
      <c r="Y4754" s="3">
        <v>157119.20000000001</v>
      </c>
    </row>
    <row r="4755" spans="1:25" x14ac:dyDescent="0.25">
      <c r="A4755" s="3">
        <v>720</v>
      </c>
      <c r="B4755" s="24" t="s">
        <v>4814</v>
      </c>
      <c r="C4755" s="4"/>
      <c r="D4755" s="3">
        <v>357289</v>
      </c>
      <c r="E4755" s="24"/>
      <c r="F4755" s="4" t="s">
        <v>33</v>
      </c>
      <c r="G4755" s="4" t="s">
        <v>33</v>
      </c>
      <c r="H4755" s="4" t="s">
        <v>34</v>
      </c>
      <c r="I4755" s="24" t="s">
        <v>35</v>
      </c>
      <c r="J4755" s="4" t="s">
        <v>36</v>
      </c>
      <c r="K4755" s="5">
        <v>499088.19</v>
      </c>
      <c r="L4755" s="5">
        <v>499088.19</v>
      </c>
      <c r="M4755" s="5">
        <v>0</v>
      </c>
      <c r="N4755" s="5">
        <v>0</v>
      </c>
      <c r="O4755" s="5">
        <v>0</v>
      </c>
      <c r="P4755" s="5">
        <v>0</v>
      </c>
      <c r="Q4755" s="5">
        <v>0</v>
      </c>
      <c r="R4755" s="25" t="s">
        <v>37</v>
      </c>
      <c r="S4755" s="25" t="s">
        <v>147</v>
      </c>
      <c r="T4755" s="5"/>
      <c r="U4755" s="5">
        <v>0</v>
      </c>
      <c r="V4755" s="4" t="s">
        <v>4558</v>
      </c>
      <c r="W4755" s="4" t="s">
        <v>4559</v>
      </c>
      <c r="X4755" s="4" t="s">
        <v>4558</v>
      </c>
      <c r="Y4755" s="3">
        <v>550121.67000000004</v>
      </c>
    </row>
    <row r="4756" spans="1:25" x14ac:dyDescent="0.25">
      <c r="A4756" s="3">
        <v>720</v>
      </c>
      <c r="B4756" s="24" t="s">
        <v>4815</v>
      </c>
      <c r="C4756" s="4"/>
      <c r="D4756" s="3">
        <v>358337</v>
      </c>
      <c r="E4756" s="24"/>
      <c r="F4756" s="4" t="s">
        <v>33</v>
      </c>
      <c r="G4756" s="4" t="s">
        <v>33</v>
      </c>
      <c r="H4756" s="4" t="s">
        <v>34</v>
      </c>
      <c r="I4756" s="24" t="s">
        <v>35</v>
      </c>
      <c r="J4756" s="4" t="s">
        <v>36</v>
      </c>
      <c r="K4756" s="5">
        <v>56264.63</v>
      </c>
      <c r="L4756" s="5">
        <v>56264.63</v>
      </c>
      <c r="M4756" s="5">
        <v>0</v>
      </c>
      <c r="N4756" s="5">
        <v>0</v>
      </c>
      <c r="O4756" s="5">
        <v>0</v>
      </c>
      <c r="P4756" s="5">
        <v>0</v>
      </c>
      <c r="Q4756" s="5">
        <v>0</v>
      </c>
      <c r="R4756" s="25" t="s">
        <v>37</v>
      </c>
      <c r="S4756" s="25" t="s">
        <v>147</v>
      </c>
      <c r="T4756" s="5"/>
      <c r="U4756" s="5">
        <v>0</v>
      </c>
      <c r="V4756" s="4" t="s">
        <v>4558</v>
      </c>
      <c r="W4756" s="4" t="s">
        <v>4559</v>
      </c>
      <c r="X4756" s="4" t="s">
        <v>4558</v>
      </c>
      <c r="Y4756" s="3">
        <v>59175.199999999997</v>
      </c>
    </row>
    <row r="4757" spans="1:25" x14ac:dyDescent="0.25">
      <c r="A4757" s="3">
        <v>720</v>
      </c>
      <c r="B4757" s="24" t="s">
        <v>4816</v>
      </c>
      <c r="C4757" s="4"/>
      <c r="D4757" s="3">
        <v>341712</v>
      </c>
      <c r="E4757" s="24"/>
      <c r="F4757" s="4" t="s">
        <v>33</v>
      </c>
      <c r="G4757" s="4" t="s">
        <v>33</v>
      </c>
      <c r="H4757" s="4" t="s">
        <v>34</v>
      </c>
      <c r="I4757" s="24" t="s">
        <v>35</v>
      </c>
      <c r="J4757" s="4" t="s">
        <v>36</v>
      </c>
      <c r="K4757" s="5">
        <v>68617.509999999995</v>
      </c>
      <c r="L4757" s="5">
        <v>68617.509999999995</v>
      </c>
      <c r="M4757" s="5">
        <v>0</v>
      </c>
      <c r="N4757" s="5">
        <v>0</v>
      </c>
      <c r="O4757" s="5">
        <v>0</v>
      </c>
      <c r="P4757" s="5">
        <v>0</v>
      </c>
      <c r="Q4757" s="5">
        <v>0</v>
      </c>
      <c r="R4757" s="25" t="s">
        <v>37</v>
      </c>
      <c r="S4757" s="25" t="s">
        <v>147</v>
      </c>
      <c r="T4757" s="5"/>
      <c r="U4757" s="5">
        <v>0</v>
      </c>
      <c r="V4757" s="4" t="s">
        <v>4558</v>
      </c>
      <c r="W4757" s="4" t="s">
        <v>4559</v>
      </c>
      <c r="X4757" s="4" t="s">
        <v>4558</v>
      </c>
      <c r="Y4757" s="3">
        <v>77256.72</v>
      </c>
    </row>
    <row r="4758" spans="1:25" x14ac:dyDescent="0.25">
      <c r="A4758" s="3">
        <v>720</v>
      </c>
      <c r="B4758" s="24" t="s">
        <v>4817</v>
      </c>
      <c r="C4758" s="4"/>
      <c r="D4758" s="3">
        <v>358026</v>
      </c>
      <c r="E4758" s="24"/>
      <c r="F4758" s="4" t="s">
        <v>33</v>
      </c>
      <c r="G4758" s="4" t="s">
        <v>33</v>
      </c>
      <c r="H4758" s="4" t="s">
        <v>34</v>
      </c>
      <c r="I4758" s="24" t="s">
        <v>35</v>
      </c>
      <c r="J4758" s="4" t="s">
        <v>36</v>
      </c>
      <c r="K4758" s="5">
        <v>54189.34</v>
      </c>
      <c r="L4758" s="5">
        <v>54189.34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25" t="s">
        <v>37</v>
      </c>
      <c r="S4758" s="25" t="s">
        <v>147</v>
      </c>
      <c r="T4758" s="5"/>
      <c r="U4758" s="5">
        <v>0</v>
      </c>
      <c r="V4758" s="4" t="s">
        <v>4558</v>
      </c>
      <c r="W4758" s="4" t="s">
        <v>4559</v>
      </c>
      <c r="X4758" s="4" t="s">
        <v>4558</v>
      </c>
      <c r="Y4758" s="3">
        <v>61164.08</v>
      </c>
    </row>
    <row r="4759" spans="1:25" x14ac:dyDescent="0.25">
      <c r="A4759" s="3">
        <v>720</v>
      </c>
      <c r="B4759" s="24" t="s">
        <v>4818</v>
      </c>
      <c r="C4759" s="4"/>
      <c r="D4759" s="3">
        <v>359459</v>
      </c>
      <c r="E4759" s="24"/>
      <c r="F4759" s="4" t="s">
        <v>33</v>
      </c>
      <c r="G4759" s="4" t="s">
        <v>33</v>
      </c>
      <c r="H4759" s="4" t="s">
        <v>34</v>
      </c>
      <c r="I4759" s="24" t="s">
        <v>35</v>
      </c>
      <c r="J4759" s="4" t="s">
        <v>36</v>
      </c>
      <c r="K4759" s="5">
        <v>73076.100000000006</v>
      </c>
      <c r="L4759" s="5">
        <v>73076.100000000006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25" t="s">
        <v>37</v>
      </c>
      <c r="S4759" s="25" t="s">
        <v>147</v>
      </c>
      <c r="T4759" s="25" t="e">
        <v>#N/A</v>
      </c>
      <c r="U4759" s="5">
        <v>0</v>
      </c>
      <c r="V4759" s="4" t="s">
        <v>4558</v>
      </c>
      <c r="W4759" s="4" t="s">
        <v>4559</v>
      </c>
      <c r="X4759" s="4" t="s">
        <v>4558</v>
      </c>
      <c r="Y4759" s="3">
        <v>79599.520000000004</v>
      </c>
    </row>
    <row r="4760" spans="1:25" x14ac:dyDescent="0.25">
      <c r="A4760" s="3">
        <v>720</v>
      </c>
      <c r="B4760" s="24" t="s">
        <v>4819</v>
      </c>
      <c r="C4760" s="4"/>
      <c r="D4760" s="3">
        <v>320711</v>
      </c>
      <c r="E4760" s="24"/>
      <c r="F4760" s="4" t="s">
        <v>33</v>
      </c>
      <c r="G4760" s="4" t="s">
        <v>33</v>
      </c>
      <c r="H4760" s="4" t="s">
        <v>34</v>
      </c>
      <c r="I4760" s="24" t="s">
        <v>35</v>
      </c>
      <c r="J4760" s="4" t="s">
        <v>36</v>
      </c>
      <c r="K4760" s="5">
        <v>65014.26</v>
      </c>
      <c r="L4760" s="5">
        <v>65014.26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25" t="s">
        <v>37</v>
      </c>
      <c r="S4760" s="25" t="s">
        <v>147</v>
      </c>
      <c r="T4760" s="5"/>
      <c r="U4760" s="5">
        <v>0</v>
      </c>
      <c r="V4760" s="4" t="s">
        <v>4558</v>
      </c>
      <c r="W4760" s="4" t="s">
        <v>4559</v>
      </c>
      <c r="X4760" s="4" t="s">
        <v>4558</v>
      </c>
      <c r="Y4760" s="3">
        <v>77096.800000000003</v>
      </c>
    </row>
    <row r="4761" spans="1:25" x14ac:dyDescent="0.25">
      <c r="A4761" s="3">
        <v>720</v>
      </c>
      <c r="B4761" s="24" t="s">
        <v>4820</v>
      </c>
      <c r="C4761" s="4"/>
      <c r="D4761" s="3">
        <v>320703</v>
      </c>
      <c r="E4761" s="24"/>
      <c r="F4761" s="4" t="s">
        <v>33</v>
      </c>
      <c r="G4761" s="4" t="s">
        <v>33</v>
      </c>
      <c r="H4761" s="4" t="s">
        <v>34</v>
      </c>
      <c r="I4761" s="24" t="s">
        <v>35</v>
      </c>
      <c r="J4761" s="4" t="s">
        <v>36</v>
      </c>
      <c r="K4761" s="5">
        <v>266781.86</v>
      </c>
      <c r="L4761" s="5">
        <v>266781.86</v>
      </c>
      <c r="M4761" s="5">
        <v>0</v>
      </c>
      <c r="N4761" s="5">
        <v>0</v>
      </c>
      <c r="O4761" s="5">
        <v>0</v>
      </c>
      <c r="P4761" s="5">
        <v>0</v>
      </c>
      <c r="Q4761" s="5">
        <v>0</v>
      </c>
      <c r="R4761" s="25" t="s">
        <v>37</v>
      </c>
      <c r="S4761" s="25" t="s">
        <v>147</v>
      </c>
      <c r="T4761" s="5"/>
      <c r="U4761" s="5">
        <v>266781.86</v>
      </c>
      <c r="V4761" s="4" t="s">
        <v>4558</v>
      </c>
      <c r="W4761" s="4" t="s">
        <v>4559</v>
      </c>
      <c r="X4761" s="4" t="s">
        <v>4558</v>
      </c>
      <c r="Y4761" s="3">
        <v>307379.15000000002</v>
      </c>
    </row>
    <row r="4762" spans="1:25" x14ac:dyDescent="0.25">
      <c r="A4762" s="3">
        <v>720</v>
      </c>
      <c r="B4762" s="24" t="s">
        <v>4821</v>
      </c>
      <c r="C4762" s="4"/>
      <c r="D4762" s="3">
        <v>340978</v>
      </c>
      <c r="E4762" s="24"/>
      <c r="F4762" s="4" t="s">
        <v>33</v>
      </c>
      <c r="G4762" s="4" t="s">
        <v>33</v>
      </c>
      <c r="H4762" s="4" t="s">
        <v>34</v>
      </c>
      <c r="I4762" s="24" t="s">
        <v>35</v>
      </c>
      <c r="J4762" s="4" t="s">
        <v>36</v>
      </c>
      <c r="K4762" s="5">
        <v>160740.01</v>
      </c>
      <c r="L4762" s="5">
        <v>160740.01</v>
      </c>
      <c r="M4762" s="5">
        <v>160740.01</v>
      </c>
      <c r="N4762" s="5">
        <v>0</v>
      </c>
      <c r="O4762" s="5">
        <v>0</v>
      </c>
      <c r="P4762" s="5">
        <v>0</v>
      </c>
      <c r="Q4762" s="5">
        <v>160740.01</v>
      </c>
      <c r="R4762" s="25" t="s">
        <v>48</v>
      </c>
      <c r="S4762" s="25" t="s">
        <v>147</v>
      </c>
      <c r="T4762" s="5"/>
      <c r="U4762" s="5">
        <v>0</v>
      </c>
      <c r="V4762" s="4" t="s">
        <v>4558</v>
      </c>
      <c r="W4762" s="4" t="s">
        <v>4559</v>
      </c>
      <c r="X4762" s="4" t="s">
        <v>4558</v>
      </c>
      <c r="Y4762" s="3">
        <v>189582.66</v>
      </c>
    </row>
    <row r="4763" spans="1:25" x14ac:dyDescent="0.25">
      <c r="A4763" s="3">
        <v>720</v>
      </c>
      <c r="B4763" s="24" t="s">
        <v>4822</v>
      </c>
      <c r="C4763" s="4"/>
      <c r="D4763" s="3">
        <v>340935</v>
      </c>
      <c r="E4763" s="24"/>
      <c r="F4763" s="4" t="s">
        <v>33</v>
      </c>
      <c r="G4763" s="4" t="s">
        <v>33</v>
      </c>
      <c r="H4763" s="4" t="s">
        <v>34</v>
      </c>
      <c r="I4763" s="24" t="s">
        <v>35</v>
      </c>
      <c r="J4763" s="4" t="s">
        <v>36</v>
      </c>
      <c r="K4763" s="5">
        <v>54452.800000000003</v>
      </c>
      <c r="L4763" s="5">
        <v>54452.800000000003</v>
      </c>
      <c r="M4763" s="5">
        <v>0</v>
      </c>
      <c r="N4763" s="5">
        <v>0</v>
      </c>
      <c r="O4763" s="5">
        <v>0</v>
      </c>
      <c r="P4763" s="5">
        <v>0</v>
      </c>
      <c r="Q4763" s="5">
        <v>0</v>
      </c>
      <c r="R4763" s="25" t="s">
        <v>37</v>
      </c>
      <c r="S4763" s="25" t="s">
        <v>147</v>
      </c>
      <c r="T4763" s="5"/>
      <c r="U4763" s="5">
        <v>0</v>
      </c>
      <c r="V4763" s="4" t="s">
        <v>4558</v>
      </c>
      <c r="W4763" s="4" t="s">
        <v>4559</v>
      </c>
      <c r="X4763" s="4" t="s">
        <v>4558</v>
      </c>
      <c r="Y4763" s="3">
        <v>59539.48</v>
      </c>
    </row>
    <row r="4764" spans="1:25" x14ac:dyDescent="0.25">
      <c r="A4764" s="3">
        <v>720</v>
      </c>
      <c r="B4764" s="24" t="s">
        <v>4823</v>
      </c>
      <c r="C4764" s="4"/>
      <c r="D4764" s="3">
        <v>341778</v>
      </c>
      <c r="E4764" s="24"/>
      <c r="F4764" s="4" t="s">
        <v>33</v>
      </c>
      <c r="G4764" s="4" t="s">
        <v>33</v>
      </c>
      <c r="H4764" s="4" t="s">
        <v>34</v>
      </c>
      <c r="I4764" s="24" t="s">
        <v>35</v>
      </c>
      <c r="J4764" s="4" t="s">
        <v>36</v>
      </c>
      <c r="K4764" s="5">
        <v>51355.57</v>
      </c>
      <c r="L4764" s="5">
        <v>51355.57</v>
      </c>
      <c r="M4764" s="5">
        <v>0</v>
      </c>
      <c r="N4764" s="5">
        <v>0</v>
      </c>
      <c r="O4764" s="5">
        <v>0</v>
      </c>
      <c r="P4764" s="5">
        <v>0</v>
      </c>
      <c r="Q4764" s="5">
        <v>0</v>
      </c>
      <c r="R4764" s="25" t="s">
        <v>37</v>
      </c>
      <c r="S4764" s="25" t="s">
        <v>147</v>
      </c>
      <c r="T4764" s="5"/>
      <c r="U4764" s="5">
        <v>0</v>
      </c>
      <c r="V4764" s="4" t="s">
        <v>4558</v>
      </c>
      <c r="W4764" s="4" t="s">
        <v>4559</v>
      </c>
      <c r="X4764" s="4" t="s">
        <v>4558</v>
      </c>
      <c r="Y4764" s="3">
        <v>55791.6</v>
      </c>
    </row>
    <row r="4765" spans="1:25" x14ac:dyDescent="0.25">
      <c r="A4765" s="3">
        <v>720</v>
      </c>
      <c r="B4765" s="24" t="s">
        <v>4824</v>
      </c>
      <c r="C4765" s="4"/>
      <c r="D4765" s="3">
        <v>341718</v>
      </c>
      <c r="E4765" s="24"/>
      <c r="F4765" s="4" t="s">
        <v>33</v>
      </c>
      <c r="G4765" s="4" t="s">
        <v>33</v>
      </c>
      <c r="H4765" s="4" t="s">
        <v>34</v>
      </c>
      <c r="I4765" s="24" t="s">
        <v>35</v>
      </c>
      <c r="J4765" s="4" t="s">
        <v>36</v>
      </c>
      <c r="K4765" s="5">
        <v>59539.360000000001</v>
      </c>
      <c r="L4765" s="5">
        <v>59539.360000000001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25" t="s">
        <v>37</v>
      </c>
      <c r="S4765" s="25" t="s">
        <v>147</v>
      </c>
      <c r="T4765" s="5"/>
      <c r="U4765" s="5">
        <v>0</v>
      </c>
      <c r="V4765" s="4" t="s">
        <v>4558</v>
      </c>
      <c r="W4765" s="4" t="s">
        <v>4559</v>
      </c>
      <c r="X4765" s="4" t="s">
        <v>4558</v>
      </c>
      <c r="Y4765" s="3">
        <v>63425.04</v>
      </c>
    </row>
    <row r="4766" spans="1:25" x14ac:dyDescent="0.25">
      <c r="A4766" s="3">
        <v>720</v>
      </c>
      <c r="B4766" s="24" t="s">
        <v>4825</v>
      </c>
      <c r="C4766" s="4"/>
      <c r="D4766" s="3">
        <v>340619</v>
      </c>
      <c r="E4766" s="24"/>
      <c r="F4766" s="4" t="s">
        <v>33</v>
      </c>
      <c r="G4766" s="4" t="s">
        <v>33</v>
      </c>
      <c r="H4766" s="4" t="s">
        <v>34</v>
      </c>
      <c r="I4766" s="24" t="s">
        <v>35</v>
      </c>
      <c r="J4766" s="4" t="s">
        <v>36</v>
      </c>
      <c r="K4766" s="5">
        <v>55985.83</v>
      </c>
      <c r="L4766" s="5">
        <v>55985.83</v>
      </c>
      <c r="M4766" s="5">
        <v>0</v>
      </c>
      <c r="N4766" s="5">
        <v>0</v>
      </c>
      <c r="O4766" s="5">
        <v>0</v>
      </c>
      <c r="P4766" s="5">
        <v>0</v>
      </c>
      <c r="Q4766" s="5">
        <v>0</v>
      </c>
      <c r="R4766" s="25" t="s">
        <v>37</v>
      </c>
      <c r="S4766" s="25" t="s">
        <v>147</v>
      </c>
      <c r="T4766" s="5"/>
      <c r="U4766" s="5">
        <v>0</v>
      </c>
      <c r="V4766" s="4" t="s">
        <v>4558</v>
      </c>
      <c r="W4766" s="4" t="s">
        <v>4559</v>
      </c>
      <c r="X4766" s="4" t="s">
        <v>4558</v>
      </c>
      <c r="Y4766" s="3">
        <v>59542.47</v>
      </c>
    </row>
    <row r="4767" spans="1:25" x14ac:dyDescent="0.25">
      <c r="A4767" s="3">
        <v>720</v>
      </c>
      <c r="B4767" s="24" t="s">
        <v>4826</v>
      </c>
      <c r="C4767" s="4"/>
      <c r="D4767" s="3">
        <v>341712</v>
      </c>
      <c r="E4767" s="24"/>
      <c r="F4767" s="4" t="s">
        <v>33</v>
      </c>
      <c r="G4767" s="4" t="s">
        <v>33</v>
      </c>
      <c r="H4767" s="4" t="s">
        <v>34</v>
      </c>
      <c r="I4767" s="24" t="s">
        <v>35</v>
      </c>
      <c r="J4767" s="4" t="s">
        <v>36</v>
      </c>
      <c r="K4767" s="5">
        <v>68617.509999999995</v>
      </c>
      <c r="L4767" s="5">
        <v>68617.509999999995</v>
      </c>
      <c r="M4767" s="5">
        <v>0</v>
      </c>
      <c r="N4767" s="5">
        <v>0</v>
      </c>
      <c r="O4767" s="5">
        <v>0</v>
      </c>
      <c r="P4767" s="5">
        <v>0</v>
      </c>
      <c r="Q4767" s="5">
        <v>0</v>
      </c>
      <c r="R4767" s="25" t="s">
        <v>37</v>
      </c>
      <c r="S4767" s="25" t="s">
        <v>147</v>
      </c>
      <c r="T4767" s="5"/>
      <c r="U4767" s="5">
        <v>0</v>
      </c>
      <c r="V4767" s="4" t="s">
        <v>4558</v>
      </c>
      <c r="W4767" s="4" t="s">
        <v>4559</v>
      </c>
      <c r="X4767" s="4" t="s">
        <v>4558</v>
      </c>
      <c r="Y4767" s="3">
        <v>77256.72</v>
      </c>
    </row>
    <row r="4768" spans="1:25" x14ac:dyDescent="0.25">
      <c r="A4768" s="3">
        <v>720</v>
      </c>
      <c r="B4768" s="24" t="s">
        <v>4827</v>
      </c>
      <c r="C4768" s="4"/>
      <c r="D4768" s="3">
        <v>320695</v>
      </c>
      <c r="E4768" s="24"/>
      <c r="F4768" s="4" t="s">
        <v>43</v>
      </c>
      <c r="G4768" s="4" t="s">
        <v>33</v>
      </c>
      <c r="H4768" s="4" t="s">
        <v>34</v>
      </c>
      <c r="I4768" s="24" t="s">
        <v>35</v>
      </c>
      <c r="J4768" s="4" t="s">
        <v>36</v>
      </c>
      <c r="K4768" s="5">
        <v>1843.44</v>
      </c>
      <c r="L4768" s="5">
        <v>1843.44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25" t="s">
        <v>37</v>
      </c>
      <c r="S4768" s="25" t="s">
        <v>147</v>
      </c>
      <c r="T4768" s="5"/>
      <c r="U4768" s="5">
        <v>0</v>
      </c>
      <c r="V4768" s="4" t="s">
        <v>4558</v>
      </c>
      <c r="W4768" s="4" t="s">
        <v>4559</v>
      </c>
      <c r="X4768" s="4" t="s">
        <v>4558</v>
      </c>
      <c r="Y4768" s="3">
        <v>1843.44</v>
      </c>
    </row>
    <row r="4769" spans="1:25" x14ac:dyDescent="0.25">
      <c r="A4769" s="3">
        <v>720</v>
      </c>
      <c r="B4769" s="24" t="s">
        <v>4828</v>
      </c>
      <c r="C4769" s="4"/>
      <c r="D4769" s="3">
        <v>319116</v>
      </c>
      <c r="E4769" s="24"/>
      <c r="F4769" s="4" t="s">
        <v>33</v>
      </c>
      <c r="G4769" s="4" t="s">
        <v>33</v>
      </c>
      <c r="H4769" s="4" t="s">
        <v>34</v>
      </c>
      <c r="I4769" s="24" t="s">
        <v>35</v>
      </c>
      <c r="J4769" s="4" t="s">
        <v>36</v>
      </c>
      <c r="K4769" s="5">
        <v>147577.28</v>
      </c>
      <c r="L4769" s="5">
        <v>147577.28</v>
      </c>
      <c r="M4769" s="5">
        <v>0</v>
      </c>
      <c r="N4769" s="5">
        <v>0</v>
      </c>
      <c r="O4769" s="5">
        <v>0</v>
      </c>
      <c r="P4769" s="5">
        <v>0</v>
      </c>
      <c r="Q4769" s="5">
        <v>0</v>
      </c>
      <c r="R4769" s="25" t="s">
        <v>37</v>
      </c>
      <c r="S4769" s="25" t="s">
        <v>147</v>
      </c>
      <c r="T4769" s="25" t="e">
        <v>#N/A</v>
      </c>
      <c r="U4769" s="5">
        <v>0</v>
      </c>
      <c r="V4769" s="4" t="s">
        <v>4558</v>
      </c>
      <c r="W4769" s="4" t="s">
        <v>4559</v>
      </c>
      <c r="X4769" s="4" t="s">
        <v>4558</v>
      </c>
      <c r="Y4769" s="3">
        <v>166067.25</v>
      </c>
    </row>
    <row r="4770" spans="1:25" x14ac:dyDescent="0.25">
      <c r="A4770" s="3">
        <v>720</v>
      </c>
      <c r="B4770" s="24" t="s">
        <v>4829</v>
      </c>
      <c r="C4770" s="4"/>
      <c r="D4770" s="3">
        <v>340632</v>
      </c>
      <c r="E4770" s="24"/>
      <c r="F4770" s="4" t="s">
        <v>33</v>
      </c>
      <c r="G4770" s="4" t="s">
        <v>33</v>
      </c>
      <c r="H4770" s="4" t="s">
        <v>34</v>
      </c>
      <c r="I4770" s="24" t="s">
        <v>35</v>
      </c>
      <c r="J4770" s="4" t="s">
        <v>36</v>
      </c>
      <c r="K4770" s="5">
        <v>165727.26999999999</v>
      </c>
      <c r="L4770" s="5">
        <v>165727.26999999999</v>
      </c>
      <c r="M4770" s="5">
        <v>0</v>
      </c>
      <c r="N4770" s="5">
        <v>0</v>
      </c>
      <c r="O4770" s="5">
        <v>0</v>
      </c>
      <c r="P4770" s="5">
        <v>0</v>
      </c>
      <c r="Q4770" s="5">
        <v>0</v>
      </c>
      <c r="R4770" s="25" t="s">
        <v>37</v>
      </c>
      <c r="S4770" s="25" t="s">
        <v>147</v>
      </c>
      <c r="T4770" s="5"/>
      <c r="U4770" s="5">
        <v>0</v>
      </c>
      <c r="V4770" s="4" t="s">
        <v>4558</v>
      </c>
      <c r="W4770" s="4" t="s">
        <v>4559</v>
      </c>
      <c r="X4770" s="4" t="s">
        <v>4558</v>
      </c>
      <c r="Y4770" s="3">
        <v>194509.28</v>
      </c>
    </row>
    <row r="4771" spans="1:25" x14ac:dyDescent="0.25">
      <c r="A4771" s="3">
        <v>720</v>
      </c>
      <c r="B4771" s="24" t="s">
        <v>4830</v>
      </c>
      <c r="C4771" s="4"/>
      <c r="D4771" s="3">
        <v>340823</v>
      </c>
      <c r="E4771" s="24"/>
      <c r="F4771" s="4" t="s">
        <v>33</v>
      </c>
      <c r="G4771" s="4" t="s">
        <v>33</v>
      </c>
      <c r="H4771" s="4" t="s">
        <v>34</v>
      </c>
      <c r="I4771" s="24" t="s">
        <v>35</v>
      </c>
      <c r="J4771" s="4" t="s">
        <v>36</v>
      </c>
      <c r="K4771" s="5">
        <v>61649.39</v>
      </c>
      <c r="L4771" s="5">
        <v>61649.39</v>
      </c>
      <c r="M4771" s="5">
        <v>0</v>
      </c>
      <c r="N4771" s="5">
        <v>0</v>
      </c>
      <c r="O4771" s="5">
        <v>0</v>
      </c>
      <c r="P4771" s="5">
        <v>0</v>
      </c>
      <c r="Q4771" s="5">
        <v>0</v>
      </c>
      <c r="R4771" s="25" t="s">
        <v>37</v>
      </c>
      <c r="S4771" s="25" t="s">
        <v>147</v>
      </c>
      <c r="T4771" s="5"/>
      <c r="U4771" s="5">
        <v>0</v>
      </c>
      <c r="V4771" s="4" t="s">
        <v>4558</v>
      </c>
      <c r="W4771" s="4" t="s">
        <v>4559</v>
      </c>
      <c r="X4771" s="4" t="s">
        <v>4558</v>
      </c>
      <c r="Y4771" s="3">
        <v>72511.12</v>
      </c>
    </row>
    <row r="4772" spans="1:25" x14ac:dyDescent="0.25">
      <c r="A4772" s="3">
        <v>720</v>
      </c>
      <c r="B4772" s="24" t="s">
        <v>4831</v>
      </c>
      <c r="C4772" s="4"/>
      <c r="D4772" s="3">
        <v>320678</v>
      </c>
      <c r="E4772" s="24"/>
      <c r="F4772" s="4" t="s">
        <v>33</v>
      </c>
      <c r="G4772" s="4" t="s">
        <v>33</v>
      </c>
      <c r="H4772" s="4" t="s">
        <v>34</v>
      </c>
      <c r="I4772" s="24" t="s">
        <v>35</v>
      </c>
      <c r="J4772" s="4" t="s">
        <v>36</v>
      </c>
      <c r="K4772" s="5">
        <v>53761.82</v>
      </c>
      <c r="L4772" s="5">
        <v>53761.82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25" t="s">
        <v>37</v>
      </c>
      <c r="S4772" s="25" t="s">
        <v>147</v>
      </c>
      <c r="T4772" s="5"/>
      <c r="U4772" s="5">
        <v>0</v>
      </c>
      <c r="V4772" s="4" t="s">
        <v>4558</v>
      </c>
      <c r="W4772" s="4" t="s">
        <v>4559</v>
      </c>
      <c r="X4772" s="4" t="s">
        <v>4558</v>
      </c>
      <c r="Y4772" s="3">
        <v>59918.38</v>
      </c>
    </row>
    <row r="4773" spans="1:25" x14ac:dyDescent="0.25">
      <c r="A4773" s="3">
        <v>720</v>
      </c>
      <c r="B4773" s="24" t="s">
        <v>4832</v>
      </c>
      <c r="C4773" s="4"/>
      <c r="D4773" s="3">
        <v>339354</v>
      </c>
      <c r="E4773" s="24"/>
      <c r="F4773" s="4" t="s">
        <v>33</v>
      </c>
      <c r="G4773" s="4" t="s">
        <v>33</v>
      </c>
      <c r="H4773" s="4" t="s">
        <v>34</v>
      </c>
      <c r="I4773" s="24" t="s">
        <v>35</v>
      </c>
      <c r="J4773" s="4" t="s">
        <v>36</v>
      </c>
      <c r="K4773" s="5">
        <v>12814.13</v>
      </c>
      <c r="L4773" s="5">
        <v>12814.13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25" t="s">
        <v>37</v>
      </c>
      <c r="S4773" s="25" t="s">
        <v>147</v>
      </c>
      <c r="T4773" s="5"/>
      <c r="U4773" s="5">
        <v>0</v>
      </c>
      <c r="V4773" s="4" t="s">
        <v>4558</v>
      </c>
      <c r="W4773" s="4" t="s">
        <v>4559</v>
      </c>
      <c r="X4773" s="4" t="s">
        <v>4558</v>
      </c>
      <c r="Y4773" s="3">
        <v>13805.64</v>
      </c>
    </row>
    <row r="4774" spans="1:25" x14ac:dyDescent="0.25">
      <c r="A4774" s="3">
        <v>720</v>
      </c>
      <c r="B4774" s="24" t="s">
        <v>4833</v>
      </c>
      <c r="C4774" s="4"/>
      <c r="D4774" s="3">
        <v>356944</v>
      </c>
      <c r="E4774" s="24"/>
      <c r="F4774" s="4" t="s">
        <v>33</v>
      </c>
      <c r="G4774" s="4" t="s">
        <v>33</v>
      </c>
      <c r="H4774" s="4" t="s">
        <v>34</v>
      </c>
      <c r="I4774" s="24" t="s">
        <v>35</v>
      </c>
      <c r="J4774" s="4" t="s">
        <v>36</v>
      </c>
      <c r="K4774" s="5">
        <v>203416.15</v>
      </c>
      <c r="L4774" s="5">
        <v>203416.15</v>
      </c>
      <c r="M4774" s="5">
        <v>0</v>
      </c>
      <c r="N4774" s="5">
        <v>0</v>
      </c>
      <c r="O4774" s="5">
        <v>0</v>
      </c>
      <c r="P4774" s="5">
        <v>0</v>
      </c>
      <c r="Q4774" s="5">
        <v>0</v>
      </c>
      <c r="R4774" s="25" t="s">
        <v>37</v>
      </c>
      <c r="S4774" s="25" t="s">
        <v>147</v>
      </c>
      <c r="T4774" s="5"/>
      <c r="U4774" s="5">
        <v>0</v>
      </c>
      <c r="V4774" s="4" t="s">
        <v>4558</v>
      </c>
      <c r="W4774" s="4" t="s">
        <v>4559</v>
      </c>
      <c r="X4774" s="4" t="s">
        <v>4558</v>
      </c>
      <c r="Y4774" s="3">
        <v>244587.4</v>
      </c>
    </row>
    <row r="4775" spans="1:25" x14ac:dyDescent="0.25">
      <c r="A4775" s="3">
        <v>720</v>
      </c>
      <c r="B4775" s="24" t="s">
        <v>4834</v>
      </c>
      <c r="C4775" s="4"/>
      <c r="D4775" s="3">
        <v>320703</v>
      </c>
      <c r="E4775" s="24"/>
      <c r="F4775" s="4" t="s">
        <v>33</v>
      </c>
      <c r="G4775" s="4" t="s">
        <v>33</v>
      </c>
      <c r="H4775" s="4" t="s">
        <v>34</v>
      </c>
      <c r="I4775" s="24" t="s">
        <v>35</v>
      </c>
      <c r="J4775" s="4" t="s">
        <v>36</v>
      </c>
      <c r="K4775" s="5">
        <v>745758.02</v>
      </c>
      <c r="L4775" s="5">
        <v>745758.02</v>
      </c>
      <c r="M4775" s="5">
        <v>0</v>
      </c>
      <c r="N4775" s="5">
        <v>0</v>
      </c>
      <c r="O4775" s="5">
        <v>0</v>
      </c>
      <c r="P4775" s="5">
        <v>0</v>
      </c>
      <c r="Q4775" s="5">
        <v>0</v>
      </c>
      <c r="R4775" s="25" t="s">
        <v>37</v>
      </c>
      <c r="S4775" s="25" t="s">
        <v>147</v>
      </c>
      <c r="T4775" s="5"/>
      <c r="U4775" s="5">
        <v>0</v>
      </c>
      <c r="V4775" s="4" t="s">
        <v>4558</v>
      </c>
      <c r="W4775" s="4" t="s">
        <v>4559</v>
      </c>
      <c r="X4775" s="4" t="s">
        <v>4558</v>
      </c>
      <c r="Y4775" s="3">
        <v>861586.2</v>
      </c>
    </row>
    <row r="4776" spans="1:25" x14ac:dyDescent="0.25">
      <c r="A4776" s="3">
        <v>720</v>
      </c>
      <c r="B4776" s="24" t="s">
        <v>4835</v>
      </c>
      <c r="C4776" s="4"/>
      <c r="D4776" s="3">
        <v>320695</v>
      </c>
      <c r="E4776" s="24"/>
      <c r="F4776" s="4" t="s">
        <v>43</v>
      </c>
      <c r="G4776" s="4" t="s">
        <v>33</v>
      </c>
      <c r="H4776" s="4" t="s">
        <v>34</v>
      </c>
      <c r="I4776" s="24" t="s">
        <v>35</v>
      </c>
      <c r="J4776" s="4" t="s">
        <v>36</v>
      </c>
      <c r="K4776" s="5">
        <v>24741.39</v>
      </c>
      <c r="L4776" s="5">
        <v>24741.39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25" t="s">
        <v>37</v>
      </c>
      <c r="S4776" s="25" t="s">
        <v>147</v>
      </c>
      <c r="T4776" s="5"/>
      <c r="U4776" s="5">
        <v>0</v>
      </c>
      <c r="V4776" s="4" t="s">
        <v>4558</v>
      </c>
      <c r="W4776" s="4" t="s">
        <v>4559</v>
      </c>
      <c r="X4776" s="4" t="s">
        <v>4558</v>
      </c>
      <c r="Y4776" s="3">
        <v>25625.16</v>
      </c>
    </row>
    <row r="4777" spans="1:25" x14ac:dyDescent="0.25">
      <c r="A4777" s="3">
        <v>720</v>
      </c>
      <c r="B4777" s="24" t="s">
        <v>4836</v>
      </c>
      <c r="C4777" s="4"/>
      <c r="D4777" s="3">
        <v>348220</v>
      </c>
      <c r="E4777" s="24"/>
      <c r="F4777" s="4" t="s">
        <v>33</v>
      </c>
      <c r="G4777" s="4" t="s">
        <v>33</v>
      </c>
      <c r="H4777" s="4" t="s">
        <v>34</v>
      </c>
      <c r="I4777" s="24" t="s">
        <v>35</v>
      </c>
      <c r="J4777" s="4" t="s">
        <v>36</v>
      </c>
      <c r="K4777" s="5">
        <v>34237.49</v>
      </c>
      <c r="L4777" s="5">
        <v>34237.49</v>
      </c>
      <c r="M4777" s="5">
        <v>0</v>
      </c>
      <c r="N4777" s="5">
        <v>0</v>
      </c>
      <c r="O4777" s="5">
        <v>0</v>
      </c>
      <c r="P4777" s="5">
        <v>0</v>
      </c>
      <c r="Q4777" s="5">
        <v>0</v>
      </c>
      <c r="R4777" s="25" t="s">
        <v>37</v>
      </c>
      <c r="S4777" s="25" t="s">
        <v>147</v>
      </c>
      <c r="T4777" s="5"/>
      <c r="U4777" s="5">
        <v>0</v>
      </c>
      <c r="V4777" s="4" t="s">
        <v>4558</v>
      </c>
      <c r="W4777" s="4" t="s">
        <v>4559</v>
      </c>
      <c r="X4777" s="4" t="s">
        <v>4558</v>
      </c>
      <c r="Y4777" s="3">
        <v>41392.28</v>
      </c>
    </row>
    <row r="4778" spans="1:25" x14ac:dyDescent="0.25">
      <c r="A4778" s="3">
        <v>720</v>
      </c>
      <c r="B4778" s="24" t="s">
        <v>4837</v>
      </c>
      <c r="C4778" s="4"/>
      <c r="D4778" s="3">
        <v>341194</v>
      </c>
      <c r="E4778" s="24"/>
      <c r="F4778" s="4" t="s">
        <v>33</v>
      </c>
      <c r="G4778" s="4" t="s">
        <v>33</v>
      </c>
      <c r="H4778" s="4" t="s">
        <v>34</v>
      </c>
      <c r="I4778" s="24" t="s">
        <v>35</v>
      </c>
      <c r="J4778" s="4" t="s">
        <v>36</v>
      </c>
      <c r="K4778" s="5">
        <v>198058.62</v>
      </c>
      <c r="L4778" s="5">
        <v>198058.62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25" t="s">
        <v>37</v>
      </c>
      <c r="S4778" s="25" t="s">
        <v>147</v>
      </c>
      <c r="T4778" s="5"/>
      <c r="U4778" s="5">
        <v>0</v>
      </c>
      <c r="V4778" s="4" t="s">
        <v>4558</v>
      </c>
      <c r="W4778" s="4" t="s">
        <v>4559</v>
      </c>
      <c r="X4778" s="4" t="s">
        <v>4558</v>
      </c>
      <c r="Y4778" s="3">
        <v>239399.88</v>
      </c>
    </row>
    <row r="4779" spans="1:25" x14ac:dyDescent="0.25">
      <c r="A4779" s="3">
        <v>720</v>
      </c>
      <c r="B4779" s="24" t="s">
        <v>4838</v>
      </c>
      <c r="C4779" s="4"/>
      <c r="D4779" s="3">
        <v>341712</v>
      </c>
      <c r="E4779" s="24"/>
      <c r="F4779" s="4" t="s">
        <v>33</v>
      </c>
      <c r="G4779" s="4" t="s">
        <v>33</v>
      </c>
      <c r="H4779" s="4" t="s">
        <v>34</v>
      </c>
      <c r="I4779" s="24" t="s">
        <v>35</v>
      </c>
      <c r="J4779" s="4" t="s">
        <v>36</v>
      </c>
      <c r="K4779" s="5">
        <v>68617.509999999995</v>
      </c>
      <c r="L4779" s="5">
        <v>68617.509999999995</v>
      </c>
      <c r="M4779" s="5">
        <v>0</v>
      </c>
      <c r="N4779" s="5">
        <v>0</v>
      </c>
      <c r="O4779" s="5">
        <v>0</v>
      </c>
      <c r="P4779" s="5">
        <v>0</v>
      </c>
      <c r="Q4779" s="5">
        <v>0</v>
      </c>
      <c r="R4779" s="25" t="s">
        <v>37</v>
      </c>
      <c r="S4779" s="25" t="s">
        <v>147</v>
      </c>
      <c r="T4779" s="5"/>
      <c r="U4779" s="5">
        <v>0</v>
      </c>
      <c r="V4779" s="4" t="s">
        <v>4558</v>
      </c>
      <c r="W4779" s="4" t="s">
        <v>4559</v>
      </c>
      <c r="X4779" s="4" t="s">
        <v>4558</v>
      </c>
      <c r="Y4779" s="3">
        <v>77256.72</v>
      </c>
    </row>
    <row r="4780" spans="1:25" x14ac:dyDescent="0.25">
      <c r="A4780" s="3">
        <v>720</v>
      </c>
      <c r="B4780" s="24" t="s">
        <v>4839</v>
      </c>
      <c r="C4780" s="4"/>
      <c r="D4780" s="3">
        <v>341712</v>
      </c>
      <c r="E4780" s="24"/>
      <c r="F4780" s="4" t="s">
        <v>33</v>
      </c>
      <c r="G4780" s="4" t="s">
        <v>33</v>
      </c>
      <c r="H4780" s="4" t="s">
        <v>34</v>
      </c>
      <c r="I4780" s="24" t="s">
        <v>35</v>
      </c>
      <c r="J4780" s="4" t="s">
        <v>36</v>
      </c>
      <c r="K4780" s="5">
        <v>142626.28</v>
      </c>
      <c r="L4780" s="5">
        <v>142626.28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25" t="s">
        <v>37</v>
      </c>
      <c r="S4780" s="25" t="s">
        <v>147</v>
      </c>
      <c r="T4780" s="5"/>
      <c r="U4780" s="5">
        <v>0</v>
      </c>
      <c r="V4780" s="4" t="s">
        <v>4558</v>
      </c>
      <c r="W4780" s="4" t="s">
        <v>4559</v>
      </c>
      <c r="X4780" s="4" t="s">
        <v>4558</v>
      </c>
      <c r="Y4780" s="3">
        <v>160583.04000000001</v>
      </c>
    </row>
    <row r="4781" spans="1:25" x14ac:dyDescent="0.25">
      <c r="A4781" s="3">
        <v>720</v>
      </c>
      <c r="B4781" s="24" t="s">
        <v>4840</v>
      </c>
      <c r="C4781" s="4"/>
      <c r="D4781" s="3">
        <v>320695</v>
      </c>
      <c r="E4781" s="24"/>
      <c r="F4781" s="4" t="s">
        <v>43</v>
      </c>
      <c r="G4781" s="4" t="s">
        <v>33</v>
      </c>
      <c r="H4781" s="4" t="s">
        <v>34</v>
      </c>
      <c r="I4781" s="24" t="s">
        <v>35</v>
      </c>
      <c r="J4781" s="4" t="s">
        <v>36</v>
      </c>
      <c r="K4781" s="5">
        <v>107063.45</v>
      </c>
      <c r="L4781" s="5">
        <v>107063.45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25" t="s">
        <v>37</v>
      </c>
      <c r="S4781" s="25" t="s">
        <v>147</v>
      </c>
      <c r="T4781" s="5"/>
      <c r="U4781" s="5">
        <v>0</v>
      </c>
      <c r="V4781" s="4" t="s">
        <v>4558</v>
      </c>
      <c r="W4781" s="4" t="s">
        <v>4559</v>
      </c>
      <c r="X4781" s="4" t="s">
        <v>4558</v>
      </c>
      <c r="Y4781" s="3">
        <v>112568.8</v>
      </c>
    </row>
    <row r="4782" spans="1:25" x14ac:dyDescent="0.25">
      <c r="A4782" s="3">
        <v>720</v>
      </c>
      <c r="B4782" s="24" t="s">
        <v>4841</v>
      </c>
      <c r="C4782" s="4"/>
      <c r="D4782" s="3">
        <v>355746</v>
      </c>
      <c r="E4782" s="24"/>
      <c r="F4782" s="4" t="s">
        <v>33</v>
      </c>
      <c r="G4782" s="4" t="s">
        <v>33</v>
      </c>
      <c r="H4782" s="4" t="s">
        <v>34</v>
      </c>
      <c r="I4782" s="24" t="s">
        <v>35</v>
      </c>
      <c r="J4782" s="4" t="s">
        <v>36</v>
      </c>
      <c r="K4782" s="5">
        <v>65685.210000000006</v>
      </c>
      <c r="L4782" s="5">
        <v>65685.210000000006</v>
      </c>
      <c r="M4782" s="5">
        <v>0</v>
      </c>
      <c r="N4782" s="5">
        <v>0</v>
      </c>
      <c r="O4782" s="5">
        <v>0</v>
      </c>
      <c r="P4782" s="5">
        <v>0</v>
      </c>
      <c r="Q4782" s="5">
        <v>0</v>
      </c>
      <c r="R4782" s="25" t="s">
        <v>37</v>
      </c>
      <c r="S4782" s="25" t="s">
        <v>147</v>
      </c>
      <c r="T4782" s="5"/>
      <c r="U4782" s="5">
        <v>0</v>
      </c>
      <c r="V4782" s="4" t="s">
        <v>4558</v>
      </c>
      <c r="W4782" s="4" t="s">
        <v>4559</v>
      </c>
      <c r="X4782" s="4" t="s">
        <v>4558</v>
      </c>
      <c r="Y4782" s="3">
        <v>76312.649999999994</v>
      </c>
    </row>
    <row r="4783" spans="1:25" x14ac:dyDescent="0.25">
      <c r="A4783" s="3">
        <v>720</v>
      </c>
      <c r="B4783" s="24" t="s">
        <v>4842</v>
      </c>
      <c r="C4783" s="4"/>
      <c r="D4783" s="3">
        <v>340331</v>
      </c>
      <c r="E4783" s="24"/>
      <c r="F4783" s="4" t="s">
        <v>33</v>
      </c>
      <c r="G4783" s="4" t="s">
        <v>33</v>
      </c>
      <c r="H4783" s="4" t="s">
        <v>34</v>
      </c>
      <c r="I4783" s="24" t="s">
        <v>35</v>
      </c>
      <c r="J4783" s="4" t="s">
        <v>36</v>
      </c>
      <c r="K4783" s="5">
        <v>63105.31</v>
      </c>
      <c r="L4783" s="5">
        <v>63105.31</v>
      </c>
      <c r="M4783" s="5">
        <v>0</v>
      </c>
      <c r="N4783" s="5">
        <v>0</v>
      </c>
      <c r="O4783" s="5">
        <v>63105.31</v>
      </c>
      <c r="P4783" s="5">
        <v>0</v>
      </c>
      <c r="Q4783" s="5">
        <v>63105.31</v>
      </c>
      <c r="R4783" s="25" t="s">
        <v>86</v>
      </c>
      <c r="S4783" s="25" t="s">
        <v>147</v>
      </c>
      <c r="T4783" s="5"/>
      <c r="U4783" s="5">
        <v>0</v>
      </c>
      <c r="V4783" s="4" t="s">
        <v>4558</v>
      </c>
      <c r="W4783" s="4" t="s">
        <v>4559</v>
      </c>
      <c r="X4783" s="4" t="s">
        <v>4558</v>
      </c>
      <c r="Y4783" s="3">
        <v>74724.67</v>
      </c>
    </row>
    <row r="4784" spans="1:25" x14ac:dyDescent="0.25">
      <c r="A4784" s="3">
        <v>720</v>
      </c>
      <c r="B4784" s="24" t="s">
        <v>4843</v>
      </c>
      <c r="C4784" s="4"/>
      <c r="D4784" s="3">
        <v>320667</v>
      </c>
      <c r="E4784" s="24"/>
      <c r="F4784" s="4" t="s">
        <v>33</v>
      </c>
      <c r="G4784" s="4" t="s">
        <v>33</v>
      </c>
      <c r="H4784" s="4" t="s">
        <v>34</v>
      </c>
      <c r="I4784" s="24" t="s">
        <v>35</v>
      </c>
      <c r="J4784" s="4" t="s">
        <v>36</v>
      </c>
      <c r="K4784" s="5">
        <v>31108.37</v>
      </c>
      <c r="L4784" s="5">
        <v>31108.37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25" t="s">
        <v>37</v>
      </c>
      <c r="S4784" s="25" t="s">
        <v>147</v>
      </c>
      <c r="T4784" s="5"/>
      <c r="U4784" s="5">
        <v>0</v>
      </c>
      <c r="V4784" s="4" t="s">
        <v>4558</v>
      </c>
      <c r="W4784" s="4" t="s">
        <v>4559</v>
      </c>
      <c r="X4784" s="4" t="s">
        <v>4558</v>
      </c>
      <c r="Y4784" s="3">
        <v>36486.879999999997</v>
      </c>
    </row>
    <row r="4785" spans="1:25" x14ac:dyDescent="0.25">
      <c r="A4785" s="3">
        <v>720</v>
      </c>
      <c r="B4785" s="24" t="s">
        <v>4844</v>
      </c>
      <c r="C4785" s="4"/>
      <c r="D4785" s="3">
        <v>340935</v>
      </c>
      <c r="E4785" s="24"/>
      <c r="F4785" s="4" t="s">
        <v>33</v>
      </c>
      <c r="G4785" s="4" t="s">
        <v>33</v>
      </c>
      <c r="H4785" s="4" t="s">
        <v>34</v>
      </c>
      <c r="I4785" s="24" t="s">
        <v>35</v>
      </c>
      <c r="J4785" s="4" t="s">
        <v>36</v>
      </c>
      <c r="K4785" s="5">
        <v>54452.800000000003</v>
      </c>
      <c r="L4785" s="5">
        <v>54452.800000000003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25" t="s">
        <v>37</v>
      </c>
      <c r="S4785" s="25" t="s">
        <v>147</v>
      </c>
      <c r="T4785" s="5"/>
      <c r="U4785" s="5">
        <v>0</v>
      </c>
      <c r="V4785" s="4" t="s">
        <v>4558</v>
      </c>
      <c r="W4785" s="4" t="s">
        <v>4559</v>
      </c>
      <c r="X4785" s="4" t="s">
        <v>4558</v>
      </c>
      <c r="Y4785" s="3">
        <v>59539.48</v>
      </c>
    </row>
    <row r="4786" spans="1:25" x14ac:dyDescent="0.25">
      <c r="A4786" s="3">
        <v>720</v>
      </c>
      <c r="B4786" s="24" t="s">
        <v>4845</v>
      </c>
      <c r="C4786" s="4"/>
      <c r="D4786" s="3">
        <v>351168</v>
      </c>
      <c r="E4786" s="24"/>
      <c r="F4786" s="4" t="s">
        <v>33</v>
      </c>
      <c r="G4786" s="4" t="s">
        <v>33</v>
      </c>
      <c r="H4786" s="4" t="s">
        <v>34</v>
      </c>
      <c r="I4786" s="24" t="s">
        <v>35</v>
      </c>
      <c r="J4786" s="4" t="s">
        <v>36</v>
      </c>
      <c r="K4786" s="5">
        <v>171164.25</v>
      </c>
      <c r="L4786" s="5">
        <v>171164.25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25" t="s">
        <v>37</v>
      </c>
      <c r="S4786" s="25" t="s">
        <v>147</v>
      </c>
      <c r="T4786" s="5"/>
      <c r="U4786" s="5">
        <v>0</v>
      </c>
      <c r="V4786" s="4" t="s">
        <v>4558</v>
      </c>
      <c r="W4786" s="4" t="s">
        <v>4559</v>
      </c>
      <c r="X4786" s="4" t="s">
        <v>4558</v>
      </c>
      <c r="Y4786" s="3">
        <v>196218</v>
      </c>
    </row>
    <row r="4787" spans="1:25" x14ac:dyDescent="0.25">
      <c r="A4787" s="3">
        <v>720</v>
      </c>
      <c r="B4787" s="24" t="s">
        <v>4846</v>
      </c>
      <c r="C4787" s="4"/>
      <c r="D4787" s="3">
        <v>320708</v>
      </c>
      <c r="E4787" s="24"/>
      <c r="F4787" s="4" t="s">
        <v>33</v>
      </c>
      <c r="G4787" s="4" t="s">
        <v>33</v>
      </c>
      <c r="H4787" s="4" t="s">
        <v>34</v>
      </c>
      <c r="I4787" s="24" t="s">
        <v>35</v>
      </c>
      <c r="J4787" s="4" t="s">
        <v>36</v>
      </c>
      <c r="K4787" s="5">
        <v>57119.93</v>
      </c>
      <c r="L4787" s="5">
        <v>57119.93</v>
      </c>
      <c r="M4787" s="5">
        <v>0</v>
      </c>
      <c r="N4787" s="5">
        <v>0</v>
      </c>
      <c r="O4787" s="5">
        <v>0</v>
      </c>
      <c r="P4787" s="5">
        <v>0</v>
      </c>
      <c r="Q4787" s="5">
        <v>0</v>
      </c>
      <c r="R4787" s="25" t="s">
        <v>37</v>
      </c>
      <c r="S4787" s="25" t="s">
        <v>147</v>
      </c>
      <c r="T4787" s="5"/>
      <c r="U4787" s="5">
        <v>0</v>
      </c>
      <c r="V4787" s="4" t="s">
        <v>4558</v>
      </c>
      <c r="W4787" s="4" t="s">
        <v>4559</v>
      </c>
      <c r="X4787" s="4" t="s">
        <v>4558</v>
      </c>
      <c r="Y4787" s="3">
        <v>62393.760000000002</v>
      </c>
    </row>
    <row r="4788" spans="1:25" x14ac:dyDescent="0.25">
      <c r="A4788" s="3">
        <v>720</v>
      </c>
      <c r="B4788" s="24" t="s">
        <v>4847</v>
      </c>
      <c r="C4788" s="4"/>
      <c r="D4788" s="3">
        <v>337449</v>
      </c>
      <c r="E4788" s="24"/>
      <c r="F4788" s="4" t="s">
        <v>33</v>
      </c>
      <c r="G4788" s="4" t="s">
        <v>33</v>
      </c>
      <c r="H4788" s="4" t="s">
        <v>34</v>
      </c>
      <c r="I4788" s="24" t="s">
        <v>35</v>
      </c>
      <c r="J4788" s="4" t="s">
        <v>36</v>
      </c>
      <c r="K4788" s="5">
        <v>51727.65</v>
      </c>
      <c r="L4788" s="5">
        <v>51727.65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25" t="s">
        <v>37</v>
      </c>
      <c r="S4788" s="25" t="s">
        <v>147</v>
      </c>
      <c r="T4788" s="5"/>
      <c r="U4788" s="5">
        <v>0</v>
      </c>
      <c r="V4788" s="4" t="s">
        <v>4558</v>
      </c>
      <c r="W4788" s="4" t="s">
        <v>4559</v>
      </c>
      <c r="X4788" s="4" t="s">
        <v>4558</v>
      </c>
      <c r="Y4788" s="3">
        <v>54593.4</v>
      </c>
    </row>
    <row r="4789" spans="1:25" x14ac:dyDescent="0.25">
      <c r="A4789" s="3">
        <v>720</v>
      </c>
      <c r="B4789" s="24" t="s">
        <v>4848</v>
      </c>
      <c r="C4789" s="4"/>
      <c r="D4789" s="3">
        <v>341712</v>
      </c>
      <c r="E4789" s="24"/>
      <c r="F4789" s="4" t="s">
        <v>33</v>
      </c>
      <c r="G4789" s="4" t="s">
        <v>33</v>
      </c>
      <c r="H4789" s="4" t="s">
        <v>34</v>
      </c>
      <c r="I4789" s="24" t="s">
        <v>35</v>
      </c>
      <c r="J4789" s="4" t="s">
        <v>36</v>
      </c>
      <c r="K4789" s="5">
        <v>171876.41</v>
      </c>
      <c r="L4789" s="5">
        <v>171876.41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25" t="s">
        <v>37</v>
      </c>
      <c r="S4789" s="25" t="s">
        <v>147</v>
      </c>
      <c r="T4789" s="5"/>
      <c r="U4789" s="5">
        <v>0</v>
      </c>
      <c r="V4789" s="4" t="s">
        <v>4558</v>
      </c>
      <c r="W4789" s="4" t="s">
        <v>4559</v>
      </c>
      <c r="X4789" s="4" t="s">
        <v>4558</v>
      </c>
      <c r="Y4789" s="3">
        <v>194357.35</v>
      </c>
    </row>
    <row r="4790" spans="1:25" x14ac:dyDescent="0.25">
      <c r="A4790" s="3">
        <v>720</v>
      </c>
      <c r="B4790" s="24" t="s">
        <v>4849</v>
      </c>
      <c r="C4790" s="4"/>
      <c r="D4790" s="3">
        <v>337409</v>
      </c>
      <c r="E4790" s="24"/>
      <c r="F4790" s="4" t="s">
        <v>33</v>
      </c>
      <c r="G4790" s="4" t="s">
        <v>33</v>
      </c>
      <c r="H4790" s="4" t="s">
        <v>34</v>
      </c>
      <c r="I4790" s="24" t="s">
        <v>35</v>
      </c>
      <c r="J4790" s="4" t="s">
        <v>36</v>
      </c>
      <c r="K4790" s="5">
        <v>160713.84</v>
      </c>
      <c r="L4790" s="5">
        <v>160713.84</v>
      </c>
      <c r="M4790" s="5">
        <v>0</v>
      </c>
      <c r="N4790" s="5">
        <v>0</v>
      </c>
      <c r="O4790" s="5">
        <v>0</v>
      </c>
      <c r="P4790" s="5">
        <v>160713.84</v>
      </c>
      <c r="Q4790" s="5">
        <v>160713.84</v>
      </c>
      <c r="R4790" s="25" t="s">
        <v>102</v>
      </c>
      <c r="S4790" s="25" t="s">
        <v>147</v>
      </c>
      <c r="T4790" s="5"/>
      <c r="U4790" s="5">
        <v>0</v>
      </c>
      <c r="V4790" s="4" t="s">
        <v>4558</v>
      </c>
      <c r="W4790" s="4" t="s">
        <v>4559</v>
      </c>
      <c r="X4790" s="4" t="s">
        <v>4558</v>
      </c>
      <c r="Y4790" s="3">
        <v>191829.36</v>
      </c>
    </row>
    <row r="4791" spans="1:25" x14ac:dyDescent="0.25">
      <c r="A4791" s="3">
        <v>720</v>
      </c>
      <c r="B4791" s="24" t="s">
        <v>4850</v>
      </c>
      <c r="C4791" s="4"/>
      <c r="D4791" s="3">
        <v>337352</v>
      </c>
      <c r="E4791" s="24"/>
      <c r="F4791" s="4" t="s">
        <v>33</v>
      </c>
      <c r="G4791" s="4" t="s">
        <v>33</v>
      </c>
      <c r="H4791" s="4" t="s">
        <v>34</v>
      </c>
      <c r="I4791" s="24" t="s">
        <v>35</v>
      </c>
      <c r="J4791" s="4" t="s">
        <v>36</v>
      </c>
      <c r="K4791" s="5">
        <v>108102.16</v>
      </c>
      <c r="L4791" s="5">
        <v>108102.16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25" t="s">
        <v>37</v>
      </c>
      <c r="S4791" s="25" t="s">
        <v>147</v>
      </c>
      <c r="T4791" s="5"/>
      <c r="U4791" s="5">
        <v>0</v>
      </c>
      <c r="V4791" s="4" t="s">
        <v>4558</v>
      </c>
      <c r="W4791" s="4" t="s">
        <v>4559</v>
      </c>
      <c r="X4791" s="4" t="s">
        <v>4558</v>
      </c>
      <c r="Y4791" s="3">
        <v>116109.97</v>
      </c>
    </row>
    <row r="4792" spans="1:25" x14ac:dyDescent="0.25">
      <c r="A4792" s="3">
        <v>720</v>
      </c>
      <c r="B4792" s="24" t="s">
        <v>4851</v>
      </c>
      <c r="C4792" s="4"/>
      <c r="D4792" s="3">
        <v>320703</v>
      </c>
      <c r="E4792" s="24"/>
      <c r="F4792" s="4" t="s">
        <v>33</v>
      </c>
      <c r="G4792" s="4" t="s">
        <v>33</v>
      </c>
      <c r="H4792" s="4" t="s">
        <v>34</v>
      </c>
      <c r="I4792" s="24" t="s">
        <v>35</v>
      </c>
      <c r="J4792" s="4" t="s">
        <v>36</v>
      </c>
      <c r="K4792" s="5">
        <v>70326.460000000006</v>
      </c>
      <c r="L4792" s="5">
        <v>70326.460000000006</v>
      </c>
      <c r="M4792" s="5">
        <v>0</v>
      </c>
      <c r="N4792" s="5">
        <v>0</v>
      </c>
      <c r="O4792" s="5">
        <v>0</v>
      </c>
      <c r="P4792" s="5">
        <v>0</v>
      </c>
      <c r="Q4792" s="5">
        <v>0</v>
      </c>
      <c r="R4792" s="25" t="s">
        <v>37</v>
      </c>
      <c r="S4792" s="25" t="s">
        <v>147</v>
      </c>
      <c r="T4792" s="5"/>
      <c r="U4792" s="5">
        <v>0</v>
      </c>
      <c r="V4792" s="4" t="s">
        <v>4558</v>
      </c>
      <c r="W4792" s="4" t="s">
        <v>4559</v>
      </c>
      <c r="X4792" s="4" t="s">
        <v>4558</v>
      </c>
      <c r="Y4792" s="3">
        <v>77996.240000000005</v>
      </c>
    </row>
    <row r="4793" spans="1:25" x14ac:dyDescent="0.25">
      <c r="A4793" s="3">
        <v>720</v>
      </c>
      <c r="B4793" s="24" t="s">
        <v>4852</v>
      </c>
      <c r="C4793" s="4"/>
      <c r="D4793" s="3">
        <v>333737</v>
      </c>
      <c r="E4793" s="24"/>
      <c r="F4793" s="4" t="s">
        <v>33</v>
      </c>
      <c r="G4793" s="4" t="s">
        <v>33</v>
      </c>
      <c r="H4793" s="4" t="s">
        <v>34</v>
      </c>
      <c r="I4793" s="24" t="s">
        <v>35</v>
      </c>
      <c r="J4793" s="4" t="s">
        <v>36</v>
      </c>
      <c r="K4793" s="5">
        <v>128405.87</v>
      </c>
      <c r="L4793" s="5">
        <v>128405.87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25" t="s">
        <v>37</v>
      </c>
      <c r="S4793" s="25" t="s">
        <v>147</v>
      </c>
      <c r="T4793" s="5"/>
      <c r="U4793" s="5">
        <v>0</v>
      </c>
      <c r="V4793" s="4" t="s">
        <v>4558</v>
      </c>
      <c r="W4793" s="4" t="s">
        <v>4559</v>
      </c>
      <c r="X4793" s="4" t="s">
        <v>4558</v>
      </c>
      <c r="Y4793" s="3">
        <v>146722.19</v>
      </c>
    </row>
    <row r="4794" spans="1:25" x14ac:dyDescent="0.25">
      <c r="A4794" s="3">
        <v>720</v>
      </c>
      <c r="B4794" s="24" t="s">
        <v>4853</v>
      </c>
      <c r="C4794" s="4"/>
      <c r="D4794" s="3">
        <v>334905</v>
      </c>
      <c r="E4794" s="24"/>
      <c r="F4794" s="4" t="s">
        <v>33</v>
      </c>
      <c r="G4794" s="4" t="s">
        <v>33</v>
      </c>
      <c r="H4794" s="4" t="s">
        <v>34</v>
      </c>
      <c r="I4794" s="24" t="s">
        <v>35</v>
      </c>
      <c r="J4794" s="4" t="s">
        <v>36</v>
      </c>
      <c r="K4794" s="5">
        <v>39001.769999999997</v>
      </c>
      <c r="L4794" s="5">
        <v>39001.769999999997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  <c r="R4794" s="25" t="s">
        <v>37</v>
      </c>
      <c r="S4794" s="25" t="s">
        <v>147</v>
      </c>
      <c r="T4794" s="5"/>
      <c r="U4794" s="5">
        <v>0</v>
      </c>
      <c r="V4794" s="4" t="s">
        <v>4558</v>
      </c>
      <c r="W4794" s="4" t="s">
        <v>4559</v>
      </c>
      <c r="X4794" s="4" t="s">
        <v>4558</v>
      </c>
      <c r="Y4794" s="3">
        <v>40176</v>
      </c>
    </row>
    <row r="4795" spans="1:25" x14ac:dyDescent="0.25">
      <c r="A4795" s="3">
        <v>720</v>
      </c>
      <c r="B4795" s="24" t="s">
        <v>4854</v>
      </c>
      <c r="C4795" s="4"/>
      <c r="D4795" s="3">
        <v>337352</v>
      </c>
      <c r="E4795" s="24"/>
      <c r="F4795" s="4" t="s">
        <v>33</v>
      </c>
      <c r="G4795" s="4" t="s">
        <v>33</v>
      </c>
      <c r="H4795" s="4" t="s">
        <v>34</v>
      </c>
      <c r="I4795" s="24" t="s">
        <v>35</v>
      </c>
      <c r="J4795" s="4" t="s">
        <v>36</v>
      </c>
      <c r="K4795" s="5">
        <v>71641.72</v>
      </c>
      <c r="L4795" s="5">
        <v>71641.72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25" t="s">
        <v>37</v>
      </c>
      <c r="S4795" s="25" t="s">
        <v>147</v>
      </c>
      <c r="T4795" s="5"/>
      <c r="U4795" s="5">
        <v>0</v>
      </c>
      <c r="V4795" s="4" t="s">
        <v>4558</v>
      </c>
      <c r="W4795" s="4" t="s">
        <v>4559</v>
      </c>
      <c r="X4795" s="4" t="s">
        <v>4558</v>
      </c>
      <c r="Y4795" s="3">
        <v>76953.119999999995</v>
      </c>
    </row>
    <row r="4796" spans="1:25" x14ac:dyDescent="0.25">
      <c r="A4796" s="3">
        <v>720</v>
      </c>
      <c r="B4796" s="24" t="s">
        <v>4855</v>
      </c>
      <c r="C4796" s="4"/>
      <c r="D4796" s="3">
        <v>341712</v>
      </c>
      <c r="E4796" s="24"/>
      <c r="F4796" s="4" t="s">
        <v>33</v>
      </c>
      <c r="G4796" s="4" t="s">
        <v>33</v>
      </c>
      <c r="H4796" s="4" t="s">
        <v>34</v>
      </c>
      <c r="I4796" s="24" t="s">
        <v>35</v>
      </c>
      <c r="J4796" s="4" t="s">
        <v>36</v>
      </c>
      <c r="K4796" s="5">
        <v>157599.95000000001</v>
      </c>
      <c r="L4796" s="5">
        <v>157599.95000000001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25" t="s">
        <v>37</v>
      </c>
      <c r="S4796" s="25" t="s">
        <v>147</v>
      </c>
      <c r="T4796" s="5"/>
      <c r="U4796" s="5">
        <v>0</v>
      </c>
      <c r="V4796" s="4" t="s">
        <v>4558</v>
      </c>
      <c r="W4796" s="4" t="s">
        <v>4559</v>
      </c>
      <c r="X4796" s="4" t="s">
        <v>4558</v>
      </c>
      <c r="Y4796" s="3">
        <v>178997.86</v>
      </c>
    </row>
    <row r="4797" spans="1:25" x14ac:dyDescent="0.25">
      <c r="A4797" s="3">
        <v>720</v>
      </c>
      <c r="B4797" s="24" t="s">
        <v>4856</v>
      </c>
      <c r="C4797" s="4"/>
      <c r="D4797" s="3">
        <v>320727</v>
      </c>
      <c r="E4797" s="24"/>
      <c r="F4797" s="4" t="s">
        <v>33</v>
      </c>
      <c r="G4797" s="4" t="s">
        <v>33</v>
      </c>
      <c r="H4797" s="4" t="s">
        <v>34</v>
      </c>
      <c r="I4797" s="24" t="s">
        <v>35</v>
      </c>
      <c r="J4797" s="4" t="s">
        <v>36</v>
      </c>
      <c r="K4797" s="5">
        <v>97572.39</v>
      </c>
      <c r="L4797" s="5">
        <v>97572.39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  <c r="R4797" s="25" t="s">
        <v>37</v>
      </c>
      <c r="S4797" s="25" t="s">
        <v>147</v>
      </c>
      <c r="T4797" s="5"/>
      <c r="U4797" s="5">
        <v>0</v>
      </c>
      <c r="V4797" s="4" t="s">
        <v>4558</v>
      </c>
      <c r="W4797" s="4" t="s">
        <v>4559</v>
      </c>
      <c r="X4797" s="4" t="s">
        <v>4558</v>
      </c>
      <c r="Y4797" s="3">
        <v>103250.42</v>
      </c>
    </row>
    <row r="4798" spans="1:25" x14ac:dyDescent="0.25">
      <c r="A4798" s="3">
        <v>720</v>
      </c>
      <c r="B4798" s="24" t="s">
        <v>4857</v>
      </c>
      <c r="C4798" s="4"/>
      <c r="D4798" s="3">
        <v>337101</v>
      </c>
      <c r="E4798" s="24"/>
      <c r="F4798" s="4" t="s">
        <v>33</v>
      </c>
      <c r="G4798" s="4" t="s">
        <v>33</v>
      </c>
      <c r="H4798" s="4" t="s">
        <v>34</v>
      </c>
      <c r="I4798" s="24" t="s">
        <v>35</v>
      </c>
      <c r="J4798" s="4" t="s">
        <v>36</v>
      </c>
      <c r="K4798" s="5">
        <v>141408.34</v>
      </c>
      <c r="L4798" s="5">
        <v>141408.34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25" t="s">
        <v>37</v>
      </c>
      <c r="S4798" s="25" t="s">
        <v>147</v>
      </c>
      <c r="T4798" s="5"/>
      <c r="U4798" s="5">
        <v>0</v>
      </c>
      <c r="V4798" s="4" t="s">
        <v>4558</v>
      </c>
      <c r="W4798" s="4" t="s">
        <v>4559</v>
      </c>
      <c r="X4798" s="4" t="s">
        <v>4558</v>
      </c>
      <c r="Y4798" s="3">
        <v>161477.76000000001</v>
      </c>
    </row>
    <row r="4799" spans="1:25" x14ac:dyDescent="0.25">
      <c r="A4799" s="3">
        <v>720</v>
      </c>
      <c r="B4799" s="24" t="s">
        <v>4858</v>
      </c>
      <c r="C4799" s="4"/>
      <c r="D4799" s="3">
        <v>337149</v>
      </c>
      <c r="E4799" s="24"/>
      <c r="F4799" s="4" t="s">
        <v>33</v>
      </c>
      <c r="G4799" s="4" t="s">
        <v>33</v>
      </c>
      <c r="H4799" s="4" t="s">
        <v>34</v>
      </c>
      <c r="I4799" s="24" t="s">
        <v>35</v>
      </c>
      <c r="J4799" s="4" t="s">
        <v>36</v>
      </c>
      <c r="K4799" s="5">
        <v>37063.17</v>
      </c>
      <c r="L4799" s="5">
        <v>37063.17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25" t="s">
        <v>37</v>
      </c>
      <c r="S4799" s="25" t="s">
        <v>147</v>
      </c>
      <c r="T4799" s="5"/>
      <c r="U4799" s="5">
        <v>0</v>
      </c>
      <c r="V4799" s="4" t="s">
        <v>4558</v>
      </c>
      <c r="W4799" s="4" t="s">
        <v>4559</v>
      </c>
      <c r="X4799" s="4" t="s">
        <v>4558</v>
      </c>
      <c r="Y4799" s="3">
        <v>43330.64</v>
      </c>
    </row>
    <row r="4800" spans="1:25" x14ac:dyDescent="0.25">
      <c r="A4800" s="3">
        <v>720</v>
      </c>
      <c r="B4800" s="24" t="s">
        <v>4859</v>
      </c>
      <c r="C4800" s="4"/>
      <c r="D4800" s="3">
        <v>357917</v>
      </c>
      <c r="E4800" s="24"/>
      <c r="F4800" s="4" t="s">
        <v>33</v>
      </c>
      <c r="G4800" s="4" t="s">
        <v>33</v>
      </c>
      <c r="H4800" s="4" t="s">
        <v>34</v>
      </c>
      <c r="I4800" s="24" t="s">
        <v>35</v>
      </c>
      <c r="J4800" s="4" t="s">
        <v>36</v>
      </c>
      <c r="K4800" s="5">
        <v>72260.34</v>
      </c>
      <c r="L4800" s="5">
        <v>72260.34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  <c r="R4800" s="25" t="s">
        <v>37</v>
      </c>
      <c r="S4800" s="25" t="s">
        <v>147</v>
      </c>
      <c r="T4800" s="5"/>
      <c r="U4800" s="5">
        <v>0</v>
      </c>
      <c r="V4800" s="4" t="s">
        <v>4558</v>
      </c>
      <c r="W4800" s="4" t="s">
        <v>4559</v>
      </c>
      <c r="X4800" s="4" t="s">
        <v>4558</v>
      </c>
      <c r="Y4800" s="3">
        <v>87947.25</v>
      </c>
    </row>
    <row r="4801" spans="1:25" x14ac:dyDescent="0.25">
      <c r="A4801" s="3">
        <v>720</v>
      </c>
      <c r="B4801" s="24" t="s">
        <v>4860</v>
      </c>
      <c r="C4801" s="4"/>
      <c r="D4801" s="3">
        <v>356626</v>
      </c>
      <c r="E4801" s="24"/>
      <c r="F4801" s="4" t="s">
        <v>33</v>
      </c>
      <c r="G4801" s="4" t="s">
        <v>33</v>
      </c>
      <c r="H4801" s="4" t="s">
        <v>34</v>
      </c>
      <c r="I4801" s="24" t="s">
        <v>35</v>
      </c>
      <c r="J4801" s="4" t="s">
        <v>36</v>
      </c>
      <c r="K4801" s="5">
        <v>138057.04</v>
      </c>
      <c r="L4801" s="5">
        <v>138057.04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  <c r="R4801" s="25" t="s">
        <v>37</v>
      </c>
      <c r="S4801" s="25" t="s">
        <v>147</v>
      </c>
      <c r="T4801" s="5"/>
      <c r="U4801" s="5">
        <v>0</v>
      </c>
      <c r="V4801" s="4" t="s">
        <v>4558</v>
      </c>
      <c r="W4801" s="4" t="s">
        <v>4559</v>
      </c>
      <c r="X4801" s="4" t="s">
        <v>4558</v>
      </c>
      <c r="Y4801" s="3">
        <v>165067.34</v>
      </c>
    </row>
    <row r="4802" spans="1:25" x14ac:dyDescent="0.25">
      <c r="A4802" s="3">
        <v>720</v>
      </c>
      <c r="B4802" s="24" t="s">
        <v>4861</v>
      </c>
      <c r="C4802" s="4"/>
      <c r="D4802" s="3">
        <v>357673</v>
      </c>
      <c r="E4802" s="24"/>
      <c r="F4802" s="4" t="s">
        <v>33</v>
      </c>
      <c r="G4802" s="4" t="s">
        <v>33</v>
      </c>
      <c r="H4802" s="4" t="s">
        <v>34</v>
      </c>
      <c r="I4802" s="24" t="s">
        <v>35</v>
      </c>
      <c r="J4802" s="4" t="s">
        <v>36</v>
      </c>
      <c r="K4802" s="5">
        <v>29652.42</v>
      </c>
      <c r="L4802" s="5">
        <v>29652.42</v>
      </c>
      <c r="M4802" s="5">
        <v>0</v>
      </c>
      <c r="N4802" s="5">
        <v>0</v>
      </c>
      <c r="O4802" s="5">
        <v>0</v>
      </c>
      <c r="P4802" s="5">
        <v>0</v>
      </c>
      <c r="Q4802" s="5">
        <v>0</v>
      </c>
      <c r="R4802" s="25" t="s">
        <v>37</v>
      </c>
      <c r="S4802" s="25" t="s">
        <v>147</v>
      </c>
      <c r="T4802" s="5"/>
      <c r="U4802" s="5">
        <v>0</v>
      </c>
      <c r="V4802" s="4" t="s">
        <v>4558</v>
      </c>
      <c r="W4802" s="4" t="s">
        <v>4559</v>
      </c>
      <c r="X4802" s="4" t="s">
        <v>4558</v>
      </c>
      <c r="Y4802" s="3">
        <v>35880.639999999999</v>
      </c>
    </row>
    <row r="4803" spans="1:25" x14ac:dyDescent="0.25">
      <c r="A4803" s="3">
        <v>720</v>
      </c>
      <c r="B4803" s="24" t="s">
        <v>4862</v>
      </c>
      <c r="C4803" s="4"/>
      <c r="D4803" s="3">
        <v>337352</v>
      </c>
      <c r="E4803" s="24"/>
      <c r="F4803" s="4" t="s">
        <v>33</v>
      </c>
      <c r="G4803" s="4" t="s">
        <v>33</v>
      </c>
      <c r="H4803" s="4" t="s">
        <v>34</v>
      </c>
      <c r="I4803" s="24" t="s">
        <v>35</v>
      </c>
      <c r="J4803" s="4" t="s">
        <v>36</v>
      </c>
      <c r="K4803" s="5">
        <v>37419.339999999997</v>
      </c>
      <c r="L4803" s="5">
        <v>37419.339999999997</v>
      </c>
      <c r="M4803" s="5">
        <v>0</v>
      </c>
      <c r="N4803" s="5">
        <v>0</v>
      </c>
      <c r="O4803" s="5">
        <v>0</v>
      </c>
      <c r="P4803" s="5">
        <v>0</v>
      </c>
      <c r="Q4803" s="5">
        <v>0</v>
      </c>
      <c r="R4803" s="25" t="s">
        <v>37</v>
      </c>
      <c r="S4803" s="25" t="s">
        <v>147</v>
      </c>
      <c r="T4803" s="5"/>
      <c r="U4803" s="5">
        <v>0</v>
      </c>
      <c r="V4803" s="4" t="s">
        <v>4558</v>
      </c>
      <c r="W4803" s="4" t="s">
        <v>4559</v>
      </c>
      <c r="X4803" s="4" t="s">
        <v>4558</v>
      </c>
      <c r="Y4803" s="3">
        <v>39961.440000000002</v>
      </c>
    </row>
    <row r="4804" spans="1:25" x14ac:dyDescent="0.25">
      <c r="A4804" s="3">
        <v>720</v>
      </c>
      <c r="B4804" s="24" t="s">
        <v>4863</v>
      </c>
      <c r="C4804" s="4"/>
      <c r="D4804" s="3">
        <v>309462</v>
      </c>
      <c r="E4804" s="24"/>
      <c r="F4804" s="4" t="s">
        <v>33</v>
      </c>
      <c r="G4804" s="4" t="s">
        <v>33</v>
      </c>
      <c r="H4804" s="4" t="s">
        <v>34</v>
      </c>
      <c r="I4804" s="24" t="s">
        <v>35</v>
      </c>
      <c r="J4804" s="4" t="s">
        <v>36</v>
      </c>
      <c r="K4804" s="5">
        <v>109992.05</v>
      </c>
      <c r="L4804" s="5">
        <v>109992.05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25" t="s">
        <v>37</v>
      </c>
      <c r="S4804" s="25" t="s">
        <v>147</v>
      </c>
      <c r="T4804" s="5"/>
      <c r="U4804" s="5">
        <v>0</v>
      </c>
      <c r="V4804" s="4" t="s">
        <v>4558</v>
      </c>
      <c r="W4804" s="4" t="s">
        <v>4559</v>
      </c>
      <c r="X4804" s="4" t="s">
        <v>4558</v>
      </c>
      <c r="Y4804" s="3">
        <v>119623.1</v>
      </c>
    </row>
    <row r="4805" spans="1:25" x14ac:dyDescent="0.25">
      <c r="A4805" s="3">
        <v>720</v>
      </c>
      <c r="B4805" s="24" t="s">
        <v>4864</v>
      </c>
      <c r="C4805" s="4"/>
      <c r="D4805" s="3">
        <v>356850</v>
      </c>
      <c r="E4805" s="24"/>
      <c r="F4805" s="4" t="s">
        <v>33</v>
      </c>
      <c r="G4805" s="4" t="s">
        <v>33</v>
      </c>
      <c r="H4805" s="4" t="s">
        <v>34</v>
      </c>
      <c r="I4805" s="24" t="s">
        <v>35</v>
      </c>
      <c r="J4805" s="4" t="s">
        <v>36</v>
      </c>
      <c r="K4805" s="5">
        <v>74261.91</v>
      </c>
      <c r="L4805" s="5">
        <v>74261.91</v>
      </c>
      <c r="M4805" s="5">
        <v>0</v>
      </c>
      <c r="N4805" s="5">
        <v>0</v>
      </c>
      <c r="O4805" s="5">
        <v>0</v>
      </c>
      <c r="P4805" s="5">
        <v>0</v>
      </c>
      <c r="Q4805" s="5">
        <v>0</v>
      </c>
      <c r="R4805" s="25" t="s">
        <v>37</v>
      </c>
      <c r="S4805" s="25" t="s">
        <v>147</v>
      </c>
      <c r="T4805" s="5"/>
      <c r="U4805" s="5">
        <v>0</v>
      </c>
      <c r="V4805" s="4" t="s">
        <v>4558</v>
      </c>
      <c r="W4805" s="4" t="s">
        <v>4559</v>
      </c>
      <c r="X4805" s="4" t="s">
        <v>4558</v>
      </c>
      <c r="Y4805" s="3">
        <v>89769.98</v>
      </c>
    </row>
    <row r="4806" spans="1:25" x14ac:dyDescent="0.25">
      <c r="A4806" s="3">
        <v>720</v>
      </c>
      <c r="B4806" s="24" t="s">
        <v>4865</v>
      </c>
      <c r="C4806" s="4"/>
      <c r="D4806" s="3">
        <v>320695</v>
      </c>
      <c r="E4806" s="24"/>
      <c r="F4806" s="4" t="s">
        <v>43</v>
      </c>
      <c r="G4806" s="4" t="s">
        <v>33</v>
      </c>
      <c r="H4806" s="4" t="s">
        <v>34</v>
      </c>
      <c r="I4806" s="24" t="s">
        <v>35</v>
      </c>
      <c r="J4806" s="4" t="s">
        <v>36</v>
      </c>
      <c r="K4806" s="5">
        <v>1843.44</v>
      </c>
      <c r="L4806" s="5">
        <v>1843.44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25" t="s">
        <v>37</v>
      </c>
      <c r="S4806" s="25" t="s">
        <v>147</v>
      </c>
      <c r="T4806" s="5"/>
      <c r="U4806" s="5">
        <v>0</v>
      </c>
      <c r="V4806" s="4" t="s">
        <v>4558</v>
      </c>
      <c r="W4806" s="4" t="s">
        <v>4559</v>
      </c>
      <c r="X4806" s="4" t="s">
        <v>4558</v>
      </c>
      <c r="Y4806" s="3">
        <v>1843.44</v>
      </c>
    </row>
    <row r="4807" spans="1:25" x14ac:dyDescent="0.25">
      <c r="A4807" s="3">
        <v>720</v>
      </c>
      <c r="B4807" s="24" t="s">
        <v>4866</v>
      </c>
      <c r="C4807" s="4"/>
      <c r="D4807" s="3">
        <v>356362</v>
      </c>
      <c r="E4807" s="24"/>
      <c r="F4807" s="4" t="s">
        <v>172</v>
      </c>
      <c r="G4807" s="4" t="s">
        <v>172</v>
      </c>
      <c r="H4807" s="4" t="s">
        <v>34</v>
      </c>
      <c r="I4807" s="24" t="s">
        <v>35</v>
      </c>
      <c r="J4807" s="4" t="s">
        <v>36</v>
      </c>
      <c r="K4807" s="5">
        <v>312077.05</v>
      </c>
      <c r="L4807" s="5">
        <v>312077.05</v>
      </c>
      <c r="M4807" s="5">
        <v>0</v>
      </c>
      <c r="N4807" s="5">
        <v>0</v>
      </c>
      <c r="O4807" s="5">
        <v>0</v>
      </c>
      <c r="P4807" s="5">
        <v>0</v>
      </c>
      <c r="Q4807" s="5">
        <v>0</v>
      </c>
      <c r="R4807" s="25" t="s">
        <v>37</v>
      </c>
      <c r="S4807" s="25" t="s">
        <v>147</v>
      </c>
      <c r="T4807" s="5"/>
      <c r="U4807" s="5">
        <v>0</v>
      </c>
      <c r="V4807" s="4" t="s">
        <v>4558</v>
      </c>
      <c r="W4807" s="4" t="s">
        <v>4559</v>
      </c>
      <c r="X4807" s="4" t="s">
        <v>4558</v>
      </c>
      <c r="Y4807" s="3">
        <v>286143.32</v>
      </c>
    </row>
    <row r="4808" spans="1:25" x14ac:dyDescent="0.25">
      <c r="A4808" s="3">
        <v>720</v>
      </c>
      <c r="B4808" s="24" t="s">
        <v>4867</v>
      </c>
      <c r="C4808" s="4"/>
      <c r="D4808" s="3">
        <v>356362</v>
      </c>
      <c r="E4808" s="24"/>
      <c r="F4808" s="4" t="s">
        <v>172</v>
      </c>
      <c r="G4808" s="4" t="s">
        <v>172</v>
      </c>
      <c r="H4808" s="4" t="s">
        <v>34</v>
      </c>
      <c r="I4808" s="24" t="s">
        <v>35</v>
      </c>
      <c r="J4808" s="4" t="s">
        <v>36</v>
      </c>
      <c r="K4808" s="5">
        <v>483433.93</v>
      </c>
      <c r="L4808" s="5">
        <v>483433.93</v>
      </c>
      <c r="M4808" s="5">
        <v>0</v>
      </c>
      <c r="N4808" s="5">
        <v>0</v>
      </c>
      <c r="O4808" s="5">
        <v>0</v>
      </c>
      <c r="P4808" s="5">
        <v>0</v>
      </c>
      <c r="Q4808" s="5">
        <v>0</v>
      </c>
      <c r="R4808" s="25" t="s">
        <v>37</v>
      </c>
      <c r="S4808" s="25" t="s">
        <v>147</v>
      </c>
      <c r="T4808" s="5"/>
      <c r="U4808" s="5">
        <v>0</v>
      </c>
      <c r="V4808" s="4" t="s">
        <v>4558</v>
      </c>
      <c r="W4808" s="4" t="s">
        <v>4559</v>
      </c>
      <c r="X4808" s="4" t="s">
        <v>4558</v>
      </c>
      <c r="Y4808" s="3">
        <v>475904.21</v>
      </c>
    </row>
    <row r="4809" spans="1:25" x14ac:dyDescent="0.25">
      <c r="A4809" s="3">
        <v>720</v>
      </c>
      <c r="B4809" s="24" t="s">
        <v>4868</v>
      </c>
      <c r="C4809" s="4"/>
      <c r="D4809" s="3">
        <v>320695</v>
      </c>
      <c r="E4809" s="24"/>
      <c r="F4809" s="4" t="s">
        <v>43</v>
      </c>
      <c r="G4809" s="4" t="s">
        <v>33</v>
      </c>
      <c r="H4809" s="4" t="s">
        <v>34</v>
      </c>
      <c r="I4809" s="24" t="s">
        <v>35</v>
      </c>
      <c r="J4809" s="4" t="s">
        <v>36</v>
      </c>
      <c r="K4809" s="5">
        <v>1843.44</v>
      </c>
      <c r="L4809" s="5">
        <v>1843.44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25" t="s">
        <v>37</v>
      </c>
      <c r="S4809" s="25" t="s">
        <v>147</v>
      </c>
      <c r="T4809" s="5"/>
      <c r="U4809" s="5">
        <v>0</v>
      </c>
      <c r="V4809" s="4" t="s">
        <v>4558</v>
      </c>
      <c r="W4809" s="4" t="s">
        <v>4559</v>
      </c>
      <c r="X4809" s="4" t="s">
        <v>4558</v>
      </c>
      <c r="Y4809" s="3">
        <v>1843.44</v>
      </c>
    </row>
    <row r="4810" spans="1:25" x14ac:dyDescent="0.25">
      <c r="A4810" s="3">
        <v>720</v>
      </c>
      <c r="B4810" s="24" t="s">
        <v>4869</v>
      </c>
      <c r="C4810" s="4"/>
      <c r="D4810" s="3">
        <v>320695</v>
      </c>
      <c r="E4810" s="24"/>
      <c r="F4810" s="4" t="s">
        <v>43</v>
      </c>
      <c r="G4810" s="4" t="s">
        <v>33</v>
      </c>
      <c r="H4810" s="4" t="s">
        <v>34</v>
      </c>
      <c r="I4810" s="24" t="s">
        <v>35</v>
      </c>
      <c r="J4810" s="4" t="s">
        <v>36</v>
      </c>
      <c r="K4810" s="5">
        <v>1929.3</v>
      </c>
      <c r="L4810" s="5">
        <v>1929.3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25" t="s">
        <v>37</v>
      </c>
      <c r="S4810" s="25" t="s">
        <v>147</v>
      </c>
      <c r="T4810" s="5"/>
      <c r="U4810" s="5">
        <v>0</v>
      </c>
      <c r="V4810" s="4" t="s">
        <v>4558</v>
      </c>
      <c r="W4810" s="4" t="s">
        <v>4559</v>
      </c>
      <c r="X4810" s="4" t="s">
        <v>4558</v>
      </c>
      <c r="Y4810" s="3">
        <v>1929.3</v>
      </c>
    </row>
    <row r="4811" spans="1:25" x14ac:dyDescent="0.25">
      <c r="A4811" s="3">
        <v>720</v>
      </c>
      <c r="B4811" s="24" t="s">
        <v>4870</v>
      </c>
      <c r="C4811" s="4"/>
      <c r="D4811" s="3">
        <v>339212</v>
      </c>
      <c r="E4811" s="24"/>
      <c r="F4811" s="4" t="s">
        <v>33</v>
      </c>
      <c r="G4811" s="4" t="s">
        <v>33</v>
      </c>
      <c r="H4811" s="4" t="s">
        <v>34</v>
      </c>
      <c r="I4811" s="24" t="s">
        <v>35</v>
      </c>
      <c r="J4811" s="4" t="s">
        <v>36</v>
      </c>
      <c r="K4811" s="5">
        <v>49842.39</v>
      </c>
      <c r="L4811" s="5">
        <v>49842.39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25" t="s">
        <v>37</v>
      </c>
      <c r="S4811" s="25" t="s">
        <v>147</v>
      </c>
      <c r="T4811" s="5"/>
      <c r="U4811" s="5">
        <v>0</v>
      </c>
      <c r="V4811" s="4" t="s">
        <v>4558</v>
      </c>
      <c r="W4811" s="4" t="s">
        <v>4559</v>
      </c>
      <c r="X4811" s="4" t="s">
        <v>4558</v>
      </c>
      <c r="Y4811" s="3">
        <v>53370.720000000001</v>
      </c>
    </row>
    <row r="4812" spans="1:25" x14ac:dyDescent="0.25">
      <c r="A4812" s="3">
        <v>720</v>
      </c>
      <c r="B4812" s="24" t="s">
        <v>4871</v>
      </c>
      <c r="C4812" s="4"/>
      <c r="D4812" s="3">
        <v>320695</v>
      </c>
      <c r="E4812" s="24"/>
      <c r="F4812" s="4" t="s">
        <v>43</v>
      </c>
      <c r="G4812" s="4" t="s">
        <v>33</v>
      </c>
      <c r="H4812" s="4" t="s">
        <v>34</v>
      </c>
      <c r="I4812" s="24" t="s">
        <v>35</v>
      </c>
      <c r="J4812" s="4" t="s">
        <v>36</v>
      </c>
      <c r="K4812" s="5">
        <v>20903.740000000002</v>
      </c>
      <c r="L4812" s="5">
        <v>20903.740000000002</v>
      </c>
      <c r="M4812" s="5">
        <v>0</v>
      </c>
      <c r="N4812" s="5">
        <v>0</v>
      </c>
      <c r="O4812" s="5">
        <v>0</v>
      </c>
      <c r="P4812" s="5">
        <v>0</v>
      </c>
      <c r="Q4812" s="5">
        <v>0</v>
      </c>
      <c r="R4812" s="25" t="s">
        <v>37</v>
      </c>
      <c r="S4812" s="25" t="s">
        <v>147</v>
      </c>
      <c r="T4812" s="5"/>
      <c r="U4812" s="5">
        <v>0</v>
      </c>
      <c r="V4812" s="4" t="s">
        <v>4558</v>
      </c>
      <c r="W4812" s="4" t="s">
        <v>4559</v>
      </c>
      <c r="X4812" s="4" t="s">
        <v>4558</v>
      </c>
      <c r="Y4812" s="3">
        <v>21698</v>
      </c>
    </row>
    <row r="4813" spans="1:25" x14ac:dyDescent="0.25">
      <c r="A4813" s="3">
        <v>720</v>
      </c>
      <c r="B4813" s="24" t="s">
        <v>4872</v>
      </c>
      <c r="C4813" s="4"/>
      <c r="D4813" s="3">
        <v>348483</v>
      </c>
      <c r="E4813" s="24"/>
      <c r="F4813" s="4" t="s">
        <v>33</v>
      </c>
      <c r="G4813" s="4" t="s">
        <v>33</v>
      </c>
      <c r="H4813" s="4" t="s">
        <v>34</v>
      </c>
      <c r="I4813" s="24" t="s">
        <v>35</v>
      </c>
      <c r="J4813" s="4" t="s">
        <v>36</v>
      </c>
      <c r="K4813" s="5">
        <v>65840.84</v>
      </c>
      <c r="L4813" s="5">
        <v>65840.84</v>
      </c>
      <c r="M4813" s="5">
        <v>0</v>
      </c>
      <c r="N4813" s="5">
        <v>0</v>
      </c>
      <c r="O4813" s="5">
        <v>0</v>
      </c>
      <c r="P4813" s="5">
        <v>0</v>
      </c>
      <c r="Q4813" s="5">
        <v>0</v>
      </c>
      <c r="R4813" s="25" t="s">
        <v>37</v>
      </c>
      <c r="S4813" s="25" t="s">
        <v>147</v>
      </c>
      <c r="T4813" s="5"/>
      <c r="U4813" s="5">
        <v>0</v>
      </c>
      <c r="V4813" s="4" t="s">
        <v>4558</v>
      </c>
      <c r="W4813" s="4" t="s">
        <v>4559</v>
      </c>
      <c r="X4813" s="4" t="s">
        <v>4558</v>
      </c>
      <c r="Y4813" s="3">
        <v>78386.490000000005</v>
      </c>
    </row>
    <row r="4814" spans="1:25" x14ac:dyDescent="0.25">
      <c r="A4814" s="3">
        <v>720</v>
      </c>
      <c r="B4814" s="24" t="s">
        <v>4873</v>
      </c>
      <c r="C4814" s="4"/>
      <c r="D4814" s="3">
        <v>348243</v>
      </c>
      <c r="E4814" s="24"/>
      <c r="F4814" s="4" t="s">
        <v>33</v>
      </c>
      <c r="G4814" s="4" t="s">
        <v>33</v>
      </c>
      <c r="H4814" s="4" t="s">
        <v>34</v>
      </c>
      <c r="I4814" s="24" t="s">
        <v>35</v>
      </c>
      <c r="J4814" s="4" t="s">
        <v>36</v>
      </c>
      <c r="K4814" s="5">
        <v>127346.16</v>
      </c>
      <c r="L4814" s="5">
        <v>127346.16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25" t="s">
        <v>37</v>
      </c>
      <c r="S4814" s="25" t="s">
        <v>147</v>
      </c>
      <c r="T4814" s="5"/>
      <c r="U4814" s="5">
        <v>0</v>
      </c>
      <c r="V4814" s="4" t="s">
        <v>4558</v>
      </c>
      <c r="W4814" s="4" t="s">
        <v>4559</v>
      </c>
      <c r="X4814" s="4" t="s">
        <v>4558</v>
      </c>
      <c r="Y4814" s="3">
        <v>140151.6</v>
      </c>
    </row>
    <row r="4815" spans="1:25" x14ac:dyDescent="0.25">
      <c r="A4815" s="3">
        <v>720</v>
      </c>
      <c r="B4815" s="24" t="s">
        <v>4874</v>
      </c>
      <c r="C4815" s="4"/>
      <c r="D4815" s="3">
        <v>331830</v>
      </c>
      <c r="E4815" s="24"/>
      <c r="F4815" s="4" t="s">
        <v>33</v>
      </c>
      <c r="G4815" s="4" t="s">
        <v>33</v>
      </c>
      <c r="H4815" s="4" t="s">
        <v>34</v>
      </c>
      <c r="I4815" s="24" t="s">
        <v>35</v>
      </c>
      <c r="J4815" s="4" t="s">
        <v>36</v>
      </c>
      <c r="K4815" s="5">
        <v>16601.54</v>
      </c>
      <c r="L4815" s="5">
        <v>16601.54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25" t="s">
        <v>37</v>
      </c>
      <c r="S4815" s="25" t="s">
        <v>147</v>
      </c>
      <c r="T4815" s="5"/>
      <c r="U4815" s="5">
        <v>0</v>
      </c>
      <c r="V4815" s="4" t="s">
        <v>4558</v>
      </c>
      <c r="W4815" s="4" t="s">
        <v>4559</v>
      </c>
      <c r="X4815" s="4" t="s">
        <v>4558</v>
      </c>
      <c r="Y4815" s="3">
        <v>17054.310000000001</v>
      </c>
    </row>
    <row r="4816" spans="1:25" x14ac:dyDescent="0.25">
      <c r="A4816" s="3">
        <v>720</v>
      </c>
      <c r="B4816" s="24" t="s">
        <v>4875</v>
      </c>
      <c r="C4816" s="4"/>
      <c r="D4816" s="3">
        <v>320760</v>
      </c>
      <c r="E4816" s="24"/>
      <c r="F4816" s="4" t="s">
        <v>33</v>
      </c>
      <c r="G4816" s="4" t="s">
        <v>33</v>
      </c>
      <c r="H4816" s="4" t="s">
        <v>34</v>
      </c>
      <c r="I4816" s="24" t="s">
        <v>35</v>
      </c>
      <c r="J4816" s="4" t="s">
        <v>36</v>
      </c>
      <c r="K4816" s="5">
        <v>302444.19</v>
      </c>
      <c r="L4816" s="5">
        <v>302444.19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25" t="s">
        <v>37</v>
      </c>
      <c r="S4816" s="25" t="s">
        <v>147</v>
      </c>
      <c r="T4816" s="5"/>
      <c r="U4816" s="5">
        <v>0</v>
      </c>
      <c r="V4816" s="4" t="s">
        <v>4558</v>
      </c>
      <c r="W4816" s="4" t="s">
        <v>4559</v>
      </c>
      <c r="X4816" s="4" t="s">
        <v>4558</v>
      </c>
      <c r="Y4816" s="3">
        <v>338854.86</v>
      </c>
    </row>
    <row r="4817" spans="1:25" x14ac:dyDescent="0.25">
      <c r="A4817" s="3">
        <v>720</v>
      </c>
      <c r="B4817" s="24" t="s">
        <v>4876</v>
      </c>
      <c r="C4817" s="4"/>
      <c r="D4817" s="3">
        <v>333698</v>
      </c>
      <c r="E4817" s="24"/>
      <c r="F4817" s="4" t="s">
        <v>33</v>
      </c>
      <c r="G4817" s="4" t="s">
        <v>33</v>
      </c>
      <c r="H4817" s="4" t="s">
        <v>34</v>
      </c>
      <c r="I4817" s="24" t="s">
        <v>35</v>
      </c>
      <c r="J4817" s="4" t="s">
        <v>36</v>
      </c>
      <c r="K4817" s="5">
        <v>54917.73</v>
      </c>
      <c r="L4817" s="5">
        <v>54917.73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25" t="s">
        <v>37</v>
      </c>
      <c r="S4817" s="25" t="s">
        <v>147</v>
      </c>
      <c r="T4817" s="5"/>
      <c r="U4817" s="5">
        <v>0</v>
      </c>
      <c r="V4817" s="4" t="s">
        <v>4558</v>
      </c>
      <c r="W4817" s="4" t="s">
        <v>4559</v>
      </c>
      <c r="X4817" s="4" t="s">
        <v>4558</v>
      </c>
      <c r="Y4817" s="3">
        <v>63856.08</v>
      </c>
    </row>
    <row r="4818" spans="1:25" x14ac:dyDescent="0.25">
      <c r="A4818" s="3">
        <v>720</v>
      </c>
      <c r="B4818" s="24" t="s">
        <v>4877</v>
      </c>
      <c r="C4818" s="4"/>
      <c r="D4818" s="3">
        <v>309589</v>
      </c>
      <c r="E4818" s="24"/>
      <c r="F4818" s="4" t="s">
        <v>33</v>
      </c>
      <c r="G4818" s="4" t="s">
        <v>33</v>
      </c>
      <c r="H4818" s="4" t="s">
        <v>34</v>
      </c>
      <c r="I4818" s="24" t="s">
        <v>35</v>
      </c>
      <c r="J4818" s="4" t="s">
        <v>36</v>
      </c>
      <c r="K4818" s="5">
        <v>82911.97</v>
      </c>
      <c r="L4818" s="5">
        <v>82911.97</v>
      </c>
      <c r="M4818" s="5">
        <v>0</v>
      </c>
      <c r="N4818" s="5">
        <v>0</v>
      </c>
      <c r="O4818" s="5">
        <v>82911.97</v>
      </c>
      <c r="P4818" s="5">
        <v>0</v>
      </c>
      <c r="Q4818" s="5">
        <v>82911.97</v>
      </c>
      <c r="R4818" s="25" t="s">
        <v>86</v>
      </c>
      <c r="S4818" s="25" t="s">
        <v>147</v>
      </c>
      <c r="T4818" s="5"/>
      <c r="U4818" s="5">
        <v>0</v>
      </c>
      <c r="V4818" s="4" t="s">
        <v>4558</v>
      </c>
      <c r="W4818" s="4" t="s">
        <v>4559</v>
      </c>
      <c r="X4818" s="4" t="s">
        <v>4558</v>
      </c>
      <c r="Y4818" s="3">
        <v>87305.12</v>
      </c>
    </row>
    <row r="4819" spans="1:25" x14ac:dyDescent="0.25">
      <c r="A4819" s="3">
        <v>720</v>
      </c>
      <c r="B4819" s="24" t="s">
        <v>4878</v>
      </c>
      <c r="C4819" s="4"/>
      <c r="D4819" s="3">
        <v>338205</v>
      </c>
      <c r="E4819" s="24"/>
      <c r="F4819" s="4" t="s">
        <v>33</v>
      </c>
      <c r="G4819" s="4" t="s">
        <v>33</v>
      </c>
      <c r="H4819" s="4" t="s">
        <v>34</v>
      </c>
      <c r="I4819" s="24" t="s">
        <v>35</v>
      </c>
      <c r="J4819" s="4" t="s">
        <v>36</v>
      </c>
      <c r="K4819" s="5">
        <v>58472.59</v>
      </c>
      <c r="L4819" s="5">
        <v>58472.59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25" t="s">
        <v>37</v>
      </c>
      <c r="S4819" s="25" t="s">
        <v>147</v>
      </c>
      <c r="T4819" s="5"/>
      <c r="U4819" s="5">
        <v>0</v>
      </c>
      <c r="V4819" s="4" t="s">
        <v>4558</v>
      </c>
      <c r="W4819" s="4" t="s">
        <v>4559</v>
      </c>
      <c r="X4819" s="4" t="s">
        <v>4558</v>
      </c>
      <c r="Y4819" s="3">
        <v>68587.31</v>
      </c>
    </row>
    <row r="4820" spans="1:25" x14ac:dyDescent="0.25">
      <c r="A4820" s="3">
        <v>720</v>
      </c>
      <c r="B4820" s="24" t="s">
        <v>4879</v>
      </c>
      <c r="C4820" s="4"/>
      <c r="D4820" s="3">
        <v>333737</v>
      </c>
      <c r="E4820" s="24"/>
      <c r="F4820" s="4" t="s">
        <v>33</v>
      </c>
      <c r="G4820" s="4" t="s">
        <v>33</v>
      </c>
      <c r="H4820" s="4" t="s">
        <v>34</v>
      </c>
      <c r="I4820" s="24" t="s">
        <v>35</v>
      </c>
      <c r="J4820" s="4" t="s">
        <v>36</v>
      </c>
      <c r="K4820" s="5">
        <v>242072.28</v>
      </c>
      <c r="L4820" s="5">
        <v>242072.28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25" t="s">
        <v>37</v>
      </c>
      <c r="S4820" s="25" t="s">
        <v>147</v>
      </c>
      <c r="T4820" s="5"/>
      <c r="U4820" s="5">
        <v>0</v>
      </c>
      <c r="V4820" s="4" t="s">
        <v>4558</v>
      </c>
      <c r="W4820" s="4" t="s">
        <v>4559</v>
      </c>
      <c r="X4820" s="4" t="s">
        <v>4558</v>
      </c>
      <c r="Y4820" s="3">
        <v>265139.48</v>
      </c>
    </row>
    <row r="4821" spans="1:25" x14ac:dyDescent="0.25">
      <c r="A4821" s="3">
        <v>720</v>
      </c>
      <c r="B4821" s="24" t="s">
        <v>4880</v>
      </c>
      <c r="C4821" s="4"/>
      <c r="D4821" s="3">
        <v>354286</v>
      </c>
      <c r="E4821" s="24"/>
      <c r="F4821" s="4" t="s">
        <v>33</v>
      </c>
      <c r="G4821" s="4" t="s">
        <v>33</v>
      </c>
      <c r="H4821" s="4" t="s">
        <v>34</v>
      </c>
      <c r="I4821" s="24" t="s">
        <v>35</v>
      </c>
      <c r="J4821" s="4" t="s">
        <v>36</v>
      </c>
      <c r="K4821" s="5">
        <v>45977.86</v>
      </c>
      <c r="L4821" s="5">
        <v>45977.86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25" t="s">
        <v>37</v>
      </c>
      <c r="S4821" s="25" t="s">
        <v>147</v>
      </c>
      <c r="T4821" s="5"/>
      <c r="U4821" s="5">
        <v>0</v>
      </c>
      <c r="V4821" s="4" t="s">
        <v>4558</v>
      </c>
      <c r="W4821" s="4" t="s">
        <v>4559</v>
      </c>
      <c r="X4821" s="4" t="s">
        <v>4558</v>
      </c>
      <c r="Y4821" s="3">
        <v>50856.18</v>
      </c>
    </row>
    <row r="4822" spans="1:25" x14ac:dyDescent="0.25">
      <c r="A4822" s="3">
        <v>720</v>
      </c>
      <c r="B4822" s="24" t="s">
        <v>4881</v>
      </c>
      <c r="C4822" s="4"/>
      <c r="D4822" s="3">
        <v>320695</v>
      </c>
      <c r="E4822" s="24"/>
      <c r="F4822" s="4" t="s">
        <v>43</v>
      </c>
      <c r="G4822" s="4" t="s">
        <v>33</v>
      </c>
      <c r="H4822" s="4" t="s">
        <v>34</v>
      </c>
      <c r="I4822" s="24" t="s">
        <v>35</v>
      </c>
      <c r="J4822" s="4" t="s">
        <v>36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25" t="s">
        <v>37</v>
      </c>
      <c r="S4822" s="25" t="s">
        <v>147</v>
      </c>
      <c r="T4822" s="5"/>
      <c r="U4822" s="5">
        <v>0</v>
      </c>
      <c r="V4822" s="4" t="s">
        <v>4558</v>
      </c>
      <c r="W4822" s="4" t="s">
        <v>4559</v>
      </c>
      <c r="X4822" s="4" t="s">
        <v>4558</v>
      </c>
      <c r="Y4822" s="3">
        <v>0</v>
      </c>
    </row>
    <row r="4823" spans="1:25" x14ac:dyDescent="0.25">
      <c r="A4823" s="3">
        <v>720</v>
      </c>
      <c r="B4823" s="24" t="s">
        <v>4882</v>
      </c>
      <c r="C4823" s="4"/>
      <c r="D4823" s="3">
        <v>320695</v>
      </c>
      <c r="E4823" s="24"/>
      <c r="F4823" s="4" t="s">
        <v>43</v>
      </c>
      <c r="G4823" s="4" t="s">
        <v>33</v>
      </c>
      <c r="H4823" s="4" t="s">
        <v>34</v>
      </c>
      <c r="I4823" s="24" t="s">
        <v>35</v>
      </c>
      <c r="J4823" s="4" t="s">
        <v>36</v>
      </c>
      <c r="K4823" s="5">
        <v>240441.93</v>
      </c>
      <c r="L4823" s="5">
        <v>240441.93</v>
      </c>
      <c r="M4823" s="5">
        <v>0</v>
      </c>
      <c r="N4823" s="5">
        <v>0</v>
      </c>
      <c r="O4823" s="5">
        <v>0</v>
      </c>
      <c r="P4823" s="5">
        <v>0</v>
      </c>
      <c r="Q4823" s="5">
        <v>0</v>
      </c>
      <c r="R4823" s="25" t="s">
        <v>37</v>
      </c>
      <c r="S4823" s="25" t="s">
        <v>147</v>
      </c>
      <c r="T4823" s="5"/>
      <c r="U4823" s="5">
        <v>0</v>
      </c>
      <c r="V4823" s="4" t="s">
        <v>4558</v>
      </c>
      <c r="W4823" s="4" t="s">
        <v>4559</v>
      </c>
      <c r="X4823" s="4" t="s">
        <v>4558</v>
      </c>
      <c r="Y4823" s="3">
        <v>251387.8</v>
      </c>
    </row>
    <row r="4824" spans="1:25" x14ac:dyDescent="0.25">
      <c r="A4824" s="3">
        <v>720</v>
      </c>
      <c r="B4824" s="24" t="s">
        <v>4883</v>
      </c>
      <c r="C4824" s="4"/>
      <c r="D4824" s="3">
        <v>319116</v>
      </c>
      <c r="E4824" s="24"/>
      <c r="F4824" s="4" t="s">
        <v>33</v>
      </c>
      <c r="G4824" s="4" t="s">
        <v>33</v>
      </c>
      <c r="H4824" s="4" t="s">
        <v>34</v>
      </c>
      <c r="I4824" s="24" t="s">
        <v>35</v>
      </c>
      <c r="J4824" s="4" t="s">
        <v>36</v>
      </c>
      <c r="K4824" s="5">
        <v>29569.16</v>
      </c>
      <c r="L4824" s="5">
        <v>29569.16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25" t="s">
        <v>37</v>
      </c>
      <c r="S4824" s="25" t="s">
        <v>147</v>
      </c>
      <c r="T4824" s="5"/>
      <c r="U4824" s="5">
        <v>0</v>
      </c>
      <c r="V4824" s="4" t="s">
        <v>4558</v>
      </c>
      <c r="W4824" s="4" t="s">
        <v>4559</v>
      </c>
      <c r="X4824" s="4" t="s">
        <v>4558</v>
      </c>
      <c r="Y4824" s="3">
        <v>32143.439999999999</v>
      </c>
    </row>
    <row r="4825" spans="1:25" x14ac:dyDescent="0.25">
      <c r="A4825" s="3">
        <v>720</v>
      </c>
      <c r="B4825" s="24" t="s">
        <v>4884</v>
      </c>
      <c r="C4825" s="4"/>
      <c r="D4825" s="3">
        <v>320695</v>
      </c>
      <c r="E4825" s="24"/>
      <c r="F4825" s="4" t="s">
        <v>43</v>
      </c>
      <c r="G4825" s="4" t="s">
        <v>33</v>
      </c>
      <c r="H4825" s="4" t="s">
        <v>34</v>
      </c>
      <c r="I4825" s="24" t="s">
        <v>35</v>
      </c>
      <c r="J4825" s="4" t="s">
        <v>36</v>
      </c>
      <c r="K4825" s="5">
        <v>7843.22</v>
      </c>
      <c r="L4825" s="5">
        <v>7843.22</v>
      </c>
      <c r="M4825" s="5">
        <v>0</v>
      </c>
      <c r="N4825" s="5">
        <v>0</v>
      </c>
      <c r="O4825" s="5">
        <v>0</v>
      </c>
      <c r="P4825" s="5">
        <v>0</v>
      </c>
      <c r="Q4825" s="5">
        <v>0</v>
      </c>
      <c r="R4825" s="25" t="s">
        <v>37</v>
      </c>
      <c r="S4825" s="25" t="s">
        <v>147</v>
      </c>
      <c r="T4825" s="5"/>
      <c r="U4825" s="5">
        <v>0</v>
      </c>
      <c r="V4825" s="4" t="s">
        <v>4558</v>
      </c>
      <c r="W4825" s="4" t="s">
        <v>4559</v>
      </c>
      <c r="X4825" s="4" t="s">
        <v>4558</v>
      </c>
      <c r="Y4825" s="3">
        <v>7843.22</v>
      </c>
    </row>
    <row r="4826" spans="1:25" x14ac:dyDescent="0.25">
      <c r="A4826" s="3">
        <v>720</v>
      </c>
      <c r="B4826" s="24" t="s">
        <v>4885</v>
      </c>
      <c r="C4826" s="4"/>
      <c r="D4826" s="3">
        <v>337887</v>
      </c>
      <c r="E4826" s="24"/>
      <c r="F4826" s="4" t="s">
        <v>33</v>
      </c>
      <c r="G4826" s="4" t="s">
        <v>33</v>
      </c>
      <c r="H4826" s="4" t="s">
        <v>34</v>
      </c>
      <c r="I4826" s="24" t="s">
        <v>35</v>
      </c>
      <c r="J4826" s="4" t="s">
        <v>36</v>
      </c>
      <c r="K4826" s="5">
        <v>59898.7</v>
      </c>
      <c r="L4826" s="5">
        <v>59898.7</v>
      </c>
      <c r="M4826" s="5">
        <v>59898.7</v>
      </c>
      <c r="N4826" s="5">
        <v>0</v>
      </c>
      <c r="O4826" s="5">
        <v>0</v>
      </c>
      <c r="P4826" s="5">
        <v>0</v>
      </c>
      <c r="Q4826" s="5">
        <v>59898.7</v>
      </c>
      <c r="R4826" s="25" t="s">
        <v>48</v>
      </c>
      <c r="S4826" s="25" t="s">
        <v>147</v>
      </c>
      <c r="T4826" s="5"/>
      <c r="U4826" s="5">
        <v>0</v>
      </c>
      <c r="V4826" s="4" t="s">
        <v>4558</v>
      </c>
      <c r="W4826" s="4" t="s">
        <v>4559</v>
      </c>
      <c r="X4826" s="4" t="s">
        <v>4558</v>
      </c>
      <c r="Y4826" s="3">
        <v>67834.25</v>
      </c>
    </row>
    <row r="4827" spans="1:25" x14ac:dyDescent="0.25">
      <c r="A4827" s="3">
        <v>720</v>
      </c>
      <c r="B4827" s="24" t="s">
        <v>4886</v>
      </c>
      <c r="C4827" s="4"/>
      <c r="D4827" s="3">
        <v>320648</v>
      </c>
      <c r="E4827" s="24"/>
      <c r="F4827" s="4" t="s">
        <v>33</v>
      </c>
      <c r="G4827" s="4" t="s">
        <v>33</v>
      </c>
      <c r="H4827" s="4" t="s">
        <v>34</v>
      </c>
      <c r="I4827" s="24" t="s">
        <v>35</v>
      </c>
      <c r="J4827" s="4" t="s">
        <v>36</v>
      </c>
      <c r="K4827" s="5">
        <v>50685.68</v>
      </c>
      <c r="L4827" s="5">
        <v>50685.68</v>
      </c>
      <c r="M4827" s="5">
        <v>0</v>
      </c>
      <c r="N4827" s="5">
        <v>0</v>
      </c>
      <c r="O4827" s="5">
        <v>0</v>
      </c>
      <c r="P4827" s="5">
        <v>0</v>
      </c>
      <c r="Q4827" s="5">
        <v>0</v>
      </c>
      <c r="R4827" s="25" t="s">
        <v>37</v>
      </c>
      <c r="S4827" s="25" t="s">
        <v>147</v>
      </c>
      <c r="T4827" s="5"/>
      <c r="U4827" s="5">
        <v>0</v>
      </c>
      <c r="V4827" s="4" t="s">
        <v>4558</v>
      </c>
      <c r="W4827" s="4" t="s">
        <v>4559</v>
      </c>
      <c r="X4827" s="4" t="s">
        <v>4558</v>
      </c>
      <c r="Y4827" s="3">
        <v>57598.5</v>
      </c>
    </row>
    <row r="4828" spans="1:25" x14ac:dyDescent="0.25">
      <c r="A4828" s="3">
        <v>720</v>
      </c>
      <c r="B4828" s="24" t="s">
        <v>4887</v>
      </c>
      <c r="C4828" s="4"/>
      <c r="D4828" s="3">
        <v>336990</v>
      </c>
      <c r="E4828" s="24"/>
      <c r="F4828" s="4" t="s">
        <v>33</v>
      </c>
      <c r="G4828" s="4" t="s">
        <v>33</v>
      </c>
      <c r="H4828" s="4" t="s">
        <v>34</v>
      </c>
      <c r="I4828" s="24" t="s">
        <v>35</v>
      </c>
      <c r="J4828" s="4" t="s">
        <v>36</v>
      </c>
      <c r="K4828" s="5">
        <v>60766.71</v>
      </c>
      <c r="L4828" s="5">
        <v>60766.71</v>
      </c>
      <c r="M4828" s="5">
        <v>0</v>
      </c>
      <c r="N4828" s="5">
        <v>0</v>
      </c>
      <c r="O4828" s="5">
        <v>0</v>
      </c>
      <c r="P4828" s="5">
        <v>0</v>
      </c>
      <c r="Q4828" s="5">
        <v>0</v>
      </c>
      <c r="R4828" s="25" t="s">
        <v>37</v>
      </c>
      <c r="S4828" s="25" t="s">
        <v>147</v>
      </c>
      <c r="T4828" s="5"/>
      <c r="U4828" s="5">
        <v>0</v>
      </c>
      <c r="V4828" s="4" t="s">
        <v>4558</v>
      </c>
      <c r="W4828" s="4" t="s">
        <v>4559</v>
      </c>
      <c r="X4828" s="4" t="s">
        <v>4558</v>
      </c>
      <c r="Y4828" s="3">
        <v>66867.839999999997</v>
      </c>
    </row>
    <row r="4829" spans="1:25" x14ac:dyDescent="0.25">
      <c r="A4829" s="3">
        <v>720</v>
      </c>
      <c r="B4829" s="24" t="s">
        <v>4888</v>
      </c>
      <c r="C4829" s="4"/>
      <c r="D4829" s="3">
        <v>351103</v>
      </c>
      <c r="E4829" s="24"/>
      <c r="F4829" s="4" t="s">
        <v>33</v>
      </c>
      <c r="G4829" s="4" t="s">
        <v>33</v>
      </c>
      <c r="H4829" s="4" t="s">
        <v>34</v>
      </c>
      <c r="I4829" s="24" t="s">
        <v>35</v>
      </c>
      <c r="J4829" s="4" t="s">
        <v>36</v>
      </c>
      <c r="K4829" s="5">
        <v>65312.2</v>
      </c>
      <c r="L4829" s="5">
        <v>65312.2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25" t="s">
        <v>37</v>
      </c>
      <c r="S4829" s="25" t="s">
        <v>147</v>
      </c>
      <c r="T4829" s="5"/>
      <c r="U4829" s="5">
        <v>0</v>
      </c>
      <c r="V4829" s="4" t="s">
        <v>4558</v>
      </c>
      <c r="W4829" s="4" t="s">
        <v>4559</v>
      </c>
      <c r="X4829" s="4" t="s">
        <v>4558</v>
      </c>
      <c r="Y4829" s="3">
        <v>77757.69</v>
      </c>
    </row>
    <row r="4830" spans="1:25" x14ac:dyDescent="0.25">
      <c r="A4830" s="3">
        <v>720</v>
      </c>
      <c r="B4830" s="24" t="s">
        <v>4889</v>
      </c>
      <c r="C4830" s="4"/>
      <c r="D4830" s="3">
        <v>327169</v>
      </c>
      <c r="E4830" s="24"/>
      <c r="F4830" s="4" t="s">
        <v>33</v>
      </c>
      <c r="G4830" s="4" t="s">
        <v>33</v>
      </c>
      <c r="H4830" s="4" t="s">
        <v>34</v>
      </c>
      <c r="I4830" s="24" t="s">
        <v>35</v>
      </c>
      <c r="J4830" s="4" t="s">
        <v>36</v>
      </c>
      <c r="K4830" s="5">
        <v>53329.29</v>
      </c>
      <c r="L4830" s="5">
        <v>53329.29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25" t="s">
        <v>37</v>
      </c>
      <c r="S4830" s="25" t="s">
        <v>147</v>
      </c>
      <c r="T4830" s="5"/>
      <c r="U4830" s="5">
        <v>0</v>
      </c>
      <c r="V4830" s="4" t="s">
        <v>4558</v>
      </c>
      <c r="W4830" s="4" t="s">
        <v>4559</v>
      </c>
      <c r="X4830" s="4" t="s">
        <v>4558</v>
      </c>
      <c r="Y4830" s="3">
        <v>62307.72</v>
      </c>
    </row>
    <row r="4831" spans="1:25" x14ac:dyDescent="0.25">
      <c r="A4831" s="3">
        <v>720</v>
      </c>
      <c r="B4831" s="24" t="s">
        <v>4890</v>
      </c>
      <c r="C4831" s="4"/>
      <c r="D4831" s="3">
        <v>341499</v>
      </c>
      <c r="E4831" s="24"/>
      <c r="F4831" s="4" t="s">
        <v>33</v>
      </c>
      <c r="G4831" s="4" t="s">
        <v>33</v>
      </c>
      <c r="H4831" s="4" t="s">
        <v>34</v>
      </c>
      <c r="I4831" s="24" t="s">
        <v>35</v>
      </c>
      <c r="J4831" s="4" t="s">
        <v>36</v>
      </c>
      <c r="K4831" s="5">
        <v>37770.160000000003</v>
      </c>
      <c r="L4831" s="5">
        <v>37770.160000000003</v>
      </c>
      <c r="M4831" s="5">
        <v>0</v>
      </c>
      <c r="N4831" s="5">
        <v>0</v>
      </c>
      <c r="O4831" s="5">
        <v>37770.160000000003</v>
      </c>
      <c r="P4831" s="5">
        <v>0</v>
      </c>
      <c r="Q4831" s="5">
        <v>37770.160000000003</v>
      </c>
      <c r="R4831" s="25" t="s">
        <v>86</v>
      </c>
      <c r="S4831" s="25" t="s">
        <v>147</v>
      </c>
      <c r="T4831" s="5"/>
      <c r="U4831" s="5">
        <v>0</v>
      </c>
      <c r="V4831" s="4" t="s">
        <v>4558</v>
      </c>
      <c r="W4831" s="4" t="s">
        <v>4559</v>
      </c>
      <c r="X4831" s="4" t="s">
        <v>4558</v>
      </c>
      <c r="Y4831" s="3">
        <v>45659.18</v>
      </c>
    </row>
    <row r="4832" spans="1:25" x14ac:dyDescent="0.25">
      <c r="A4832" s="3">
        <v>720</v>
      </c>
      <c r="B4832" s="24" t="s">
        <v>4891</v>
      </c>
      <c r="C4832" s="4"/>
      <c r="D4832" s="3">
        <v>335789</v>
      </c>
      <c r="E4832" s="24"/>
      <c r="F4832" s="4" t="s">
        <v>33</v>
      </c>
      <c r="G4832" s="4" t="s">
        <v>33</v>
      </c>
      <c r="H4832" s="4" t="s">
        <v>34</v>
      </c>
      <c r="I4832" s="24" t="s">
        <v>35</v>
      </c>
      <c r="J4832" s="4" t="s">
        <v>36</v>
      </c>
      <c r="K4832" s="5">
        <v>123811.72</v>
      </c>
      <c r="L4832" s="5">
        <v>123811.72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25" t="s">
        <v>37</v>
      </c>
      <c r="S4832" s="25" t="s">
        <v>147</v>
      </c>
      <c r="T4832" s="5"/>
      <c r="U4832" s="5">
        <v>0</v>
      </c>
      <c r="V4832" s="4" t="s">
        <v>4558</v>
      </c>
      <c r="W4832" s="4" t="s">
        <v>4559</v>
      </c>
      <c r="X4832" s="4" t="s">
        <v>4558</v>
      </c>
      <c r="Y4832" s="3">
        <v>142794.23999999999</v>
      </c>
    </row>
    <row r="4833" spans="1:25" x14ac:dyDescent="0.25">
      <c r="A4833" s="3">
        <v>720</v>
      </c>
      <c r="B4833" s="24" t="s">
        <v>4892</v>
      </c>
      <c r="C4833" s="4"/>
      <c r="D4833" s="3">
        <v>326348</v>
      </c>
      <c r="E4833" s="24"/>
      <c r="F4833" s="4" t="s">
        <v>33</v>
      </c>
      <c r="G4833" s="4" t="s">
        <v>33</v>
      </c>
      <c r="H4833" s="4" t="s">
        <v>34</v>
      </c>
      <c r="I4833" s="24" t="s">
        <v>35</v>
      </c>
      <c r="J4833" s="4" t="s">
        <v>36</v>
      </c>
      <c r="K4833" s="5">
        <v>97297.24</v>
      </c>
      <c r="L4833" s="5">
        <v>97297.24</v>
      </c>
      <c r="M4833" s="5">
        <v>0</v>
      </c>
      <c r="N4833" s="5">
        <v>0</v>
      </c>
      <c r="O4833" s="5">
        <v>0</v>
      </c>
      <c r="P4833" s="5">
        <v>0</v>
      </c>
      <c r="Q4833" s="5">
        <v>0</v>
      </c>
      <c r="R4833" s="25" t="s">
        <v>37</v>
      </c>
      <c r="S4833" s="25" t="s">
        <v>147</v>
      </c>
      <c r="T4833" s="5"/>
      <c r="U4833" s="5">
        <v>0</v>
      </c>
      <c r="V4833" s="4" t="s">
        <v>4558</v>
      </c>
      <c r="W4833" s="4" t="s">
        <v>4559</v>
      </c>
      <c r="X4833" s="4" t="s">
        <v>4558</v>
      </c>
      <c r="Y4833" s="3">
        <v>108271.8</v>
      </c>
    </row>
    <row r="4834" spans="1:25" x14ac:dyDescent="0.25">
      <c r="A4834" s="3">
        <v>720</v>
      </c>
      <c r="B4834" s="24" t="s">
        <v>4893</v>
      </c>
      <c r="C4834" s="4"/>
      <c r="D4834" s="3">
        <v>320695</v>
      </c>
      <c r="E4834" s="24"/>
      <c r="F4834" s="4" t="s">
        <v>43</v>
      </c>
      <c r="G4834" s="4" t="s">
        <v>33</v>
      </c>
      <c r="H4834" s="4" t="s">
        <v>34</v>
      </c>
      <c r="I4834" s="24" t="s">
        <v>35</v>
      </c>
      <c r="J4834" s="4" t="s">
        <v>36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25" t="s">
        <v>37</v>
      </c>
      <c r="S4834" s="25" t="s">
        <v>147</v>
      </c>
      <c r="T4834" s="5"/>
      <c r="U4834" s="5">
        <v>0</v>
      </c>
      <c r="V4834" s="4" t="s">
        <v>4558</v>
      </c>
      <c r="W4834" s="4" t="s">
        <v>4559</v>
      </c>
      <c r="X4834" s="4" t="s">
        <v>4558</v>
      </c>
      <c r="Y4834" s="3">
        <v>0</v>
      </c>
    </row>
    <row r="4835" spans="1:25" x14ac:dyDescent="0.25">
      <c r="A4835" s="3">
        <v>720</v>
      </c>
      <c r="B4835" s="24" t="s">
        <v>4894</v>
      </c>
      <c r="C4835" s="4"/>
      <c r="D4835" s="3">
        <v>328146</v>
      </c>
      <c r="E4835" s="24"/>
      <c r="F4835" s="4" t="s">
        <v>33</v>
      </c>
      <c r="G4835" s="4" t="s">
        <v>33</v>
      </c>
      <c r="H4835" s="4" t="s">
        <v>34</v>
      </c>
      <c r="I4835" s="24" t="s">
        <v>35</v>
      </c>
      <c r="J4835" s="4" t="s">
        <v>36</v>
      </c>
      <c r="K4835" s="5">
        <v>47096.3</v>
      </c>
      <c r="L4835" s="5">
        <v>47096.3</v>
      </c>
      <c r="M4835" s="5">
        <v>47096.3</v>
      </c>
      <c r="N4835" s="5">
        <v>0</v>
      </c>
      <c r="O4835" s="5">
        <v>0</v>
      </c>
      <c r="P4835" s="5">
        <v>0</v>
      </c>
      <c r="Q4835" s="5">
        <v>47096.3</v>
      </c>
      <c r="R4835" s="25" t="s">
        <v>48</v>
      </c>
      <c r="S4835" s="25" t="s">
        <v>147</v>
      </c>
      <c r="T4835" s="5"/>
      <c r="U4835" s="5">
        <v>0</v>
      </c>
      <c r="V4835" s="4" t="s">
        <v>4558</v>
      </c>
      <c r="W4835" s="4" t="s">
        <v>4559</v>
      </c>
      <c r="X4835" s="4" t="s">
        <v>4558</v>
      </c>
      <c r="Y4835" s="3">
        <v>49488.63</v>
      </c>
    </row>
    <row r="4836" spans="1:25" x14ac:dyDescent="0.25">
      <c r="A4836" s="3">
        <v>720</v>
      </c>
      <c r="B4836" s="24" t="s">
        <v>4895</v>
      </c>
      <c r="C4836" s="4"/>
      <c r="D4836" s="3">
        <v>341712</v>
      </c>
      <c r="E4836" s="24"/>
      <c r="F4836" s="4" t="s">
        <v>33</v>
      </c>
      <c r="G4836" s="4" t="s">
        <v>33</v>
      </c>
      <c r="H4836" s="4" t="s">
        <v>34</v>
      </c>
      <c r="I4836" s="24" t="s">
        <v>35</v>
      </c>
      <c r="J4836" s="4" t="s">
        <v>36</v>
      </c>
      <c r="K4836" s="5">
        <v>216129.77</v>
      </c>
      <c r="L4836" s="5">
        <v>216129.77</v>
      </c>
      <c r="M4836" s="5">
        <v>0</v>
      </c>
      <c r="N4836" s="5">
        <v>0</v>
      </c>
      <c r="O4836" s="5">
        <v>0</v>
      </c>
      <c r="P4836" s="5">
        <v>0</v>
      </c>
      <c r="Q4836" s="5">
        <v>0</v>
      </c>
      <c r="R4836" s="25" t="s">
        <v>37</v>
      </c>
      <c r="S4836" s="25" t="s">
        <v>147</v>
      </c>
      <c r="T4836" s="5"/>
      <c r="U4836" s="5">
        <v>0</v>
      </c>
      <c r="V4836" s="4" t="s">
        <v>4558</v>
      </c>
      <c r="W4836" s="4" t="s">
        <v>4559</v>
      </c>
      <c r="X4836" s="4" t="s">
        <v>4558</v>
      </c>
      <c r="Y4836" s="3">
        <v>244931.68</v>
      </c>
    </row>
    <row r="4837" spans="1:25" x14ac:dyDescent="0.25">
      <c r="A4837" s="3">
        <v>720</v>
      </c>
      <c r="B4837" s="24" t="s">
        <v>4896</v>
      </c>
      <c r="C4837" s="4"/>
      <c r="D4837" s="3">
        <v>341194</v>
      </c>
      <c r="E4837" s="24"/>
      <c r="F4837" s="4" t="s">
        <v>33</v>
      </c>
      <c r="G4837" s="4" t="s">
        <v>33</v>
      </c>
      <c r="H4837" s="4" t="s">
        <v>34</v>
      </c>
      <c r="I4837" s="24" t="s">
        <v>35</v>
      </c>
      <c r="J4837" s="4" t="s">
        <v>36</v>
      </c>
      <c r="K4837" s="5">
        <v>85522.73</v>
      </c>
      <c r="L4837" s="5">
        <v>85522.73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25" t="s">
        <v>37</v>
      </c>
      <c r="S4837" s="25" t="s">
        <v>147</v>
      </c>
      <c r="T4837" s="5"/>
      <c r="U4837" s="5">
        <v>0</v>
      </c>
      <c r="V4837" s="4" t="s">
        <v>4558</v>
      </c>
      <c r="W4837" s="4" t="s">
        <v>4559</v>
      </c>
      <c r="X4837" s="4" t="s">
        <v>4558</v>
      </c>
      <c r="Y4837" s="3">
        <v>101008.44</v>
      </c>
    </row>
    <row r="4838" spans="1:25" x14ac:dyDescent="0.25">
      <c r="A4838" s="3">
        <v>720</v>
      </c>
      <c r="B4838" s="24" t="s">
        <v>4897</v>
      </c>
      <c r="C4838" s="4"/>
      <c r="D4838" s="3">
        <v>320695</v>
      </c>
      <c r="E4838" s="24"/>
      <c r="F4838" s="4" t="s">
        <v>172</v>
      </c>
      <c r="G4838" s="4" t="s">
        <v>172</v>
      </c>
      <c r="H4838" s="4" t="s">
        <v>34</v>
      </c>
      <c r="I4838" s="24" t="s">
        <v>35</v>
      </c>
      <c r="J4838" s="4" t="s">
        <v>36</v>
      </c>
      <c r="K4838" s="5">
        <v>37814.01</v>
      </c>
      <c r="L4838" s="5">
        <v>37814.01</v>
      </c>
      <c r="M4838" s="5">
        <v>0</v>
      </c>
      <c r="N4838" s="5">
        <v>0</v>
      </c>
      <c r="O4838" s="5">
        <v>0</v>
      </c>
      <c r="P4838" s="5">
        <v>0</v>
      </c>
      <c r="Q4838" s="5">
        <v>0</v>
      </c>
      <c r="R4838" s="25" t="s">
        <v>37</v>
      </c>
      <c r="S4838" s="25" t="s">
        <v>147</v>
      </c>
      <c r="T4838" s="5"/>
      <c r="U4838" s="5">
        <v>0</v>
      </c>
      <c r="V4838" s="4" t="s">
        <v>4558</v>
      </c>
      <c r="W4838" s="4" t="s">
        <v>4559</v>
      </c>
      <c r="X4838" s="4" t="s">
        <v>4558</v>
      </c>
      <c r="Y4838" s="3">
        <v>11131.44</v>
      </c>
    </row>
    <row r="4839" spans="1:25" x14ac:dyDescent="0.25">
      <c r="A4839" s="3">
        <v>720</v>
      </c>
      <c r="B4839" s="24" t="s">
        <v>4898</v>
      </c>
      <c r="C4839" s="4"/>
      <c r="D4839" s="3">
        <v>320737</v>
      </c>
      <c r="E4839" s="24"/>
      <c r="F4839" s="4" t="s">
        <v>33</v>
      </c>
      <c r="G4839" s="4" t="s">
        <v>33</v>
      </c>
      <c r="H4839" s="4" t="s">
        <v>34</v>
      </c>
      <c r="I4839" s="24" t="s">
        <v>35</v>
      </c>
      <c r="J4839" s="4" t="s">
        <v>36</v>
      </c>
      <c r="K4839" s="5">
        <v>3587.17</v>
      </c>
      <c r="L4839" s="5">
        <v>3587.17</v>
      </c>
      <c r="M4839" s="5">
        <v>0</v>
      </c>
      <c r="N4839" s="5">
        <v>0</v>
      </c>
      <c r="O4839" s="5">
        <v>0</v>
      </c>
      <c r="P4839" s="5">
        <v>0</v>
      </c>
      <c r="Q4839" s="5">
        <v>0</v>
      </c>
      <c r="R4839" s="25" t="s">
        <v>37</v>
      </c>
      <c r="S4839" s="25" t="s">
        <v>147</v>
      </c>
      <c r="T4839" s="5"/>
      <c r="U4839" s="5">
        <v>0</v>
      </c>
      <c r="V4839" s="4" t="s">
        <v>4558</v>
      </c>
      <c r="W4839" s="4" t="s">
        <v>4559</v>
      </c>
      <c r="X4839" s="4" t="s">
        <v>4558</v>
      </c>
      <c r="Y4839" s="3">
        <v>3592.41</v>
      </c>
    </row>
    <row r="4840" spans="1:25" x14ac:dyDescent="0.25">
      <c r="A4840" s="3">
        <v>720</v>
      </c>
      <c r="B4840" s="24" t="s">
        <v>4899</v>
      </c>
      <c r="C4840" s="4"/>
      <c r="D4840" s="3">
        <v>320647</v>
      </c>
      <c r="E4840" s="24"/>
      <c r="F4840" s="4" t="s">
        <v>33</v>
      </c>
      <c r="G4840" s="4" t="s">
        <v>33</v>
      </c>
      <c r="H4840" s="4" t="s">
        <v>34</v>
      </c>
      <c r="I4840" s="24" t="s">
        <v>35</v>
      </c>
      <c r="J4840" s="4" t="s">
        <v>36</v>
      </c>
      <c r="K4840" s="5">
        <v>20221.75</v>
      </c>
      <c r="L4840" s="5">
        <v>20221.75</v>
      </c>
      <c r="M4840" s="5">
        <v>0</v>
      </c>
      <c r="N4840" s="5">
        <v>0</v>
      </c>
      <c r="O4840" s="5">
        <v>0</v>
      </c>
      <c r="P4840" s="5">
        <v>20221.75</v>
      </c>
      <c r="Q4840" s="5">
        <v>20221.75</v>
      </c>
      <c r="R4840" s="25" t="s">
        <v>102</v>
      </c>
      <c r="S4840" s="25" t="s">
        <v>147</v>
      </c>
      <c r="T4840" s="5"/>
      <c r="U4840" s="5">
        <v>0</v>
      </c>
      <c r="V4840" s="4" t="s">
        <v>4558</v>
      </c>
      <c r="W4840" s="4" t="s">
        <v>4559</v>
      </c>
      <c r="X4840" s="4" t="s">
        <v>4558</v>
      </c>
      <c r="Y4840" s="3">
        <v>20852.09</v>
      </c>
    </row>
    <row r="4841" spans="1:25" x14ac:dyDescent="0.25">
      <c r="A4841" s="3">
        <v>720</v>
      </c>
      <c r="B4841" s="24" t="s">
        <v>4900</v>
      </c>
      <c r="C4841" s="4"/>
      <c r="D4841" s="3">
        <v>320673</v>
      </c>
      <c r="E4841" s="24"/>
      <c r="F4841" s="4" t="s">
        <v>33</v>
      </c>
      <c r="G4841" s="4" t="s">
        <v>33</v>
      </c>
      <c r="H4841" s="4" t="s">
        <v>34</v>
      </c>
      <c r="I4841" s="24" t="s">
        <v>35</v>
      </c>
      <c r="J4841" s="4" t="s">
        <v>36</v>
      </c>
      <c r="K4841" s="5">
        <v>16612.37</v>
      </c>
      <c r="L4841" s="5">
        <v>16612.37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25" t="s">
        <v>37</v>
      </c>
      <c r="S4841" s="25" t="s">
        <v>147</v>
      </c>
      <c r="T4841" s="5"/>
      <c r="U4841" s="5">
        <v>0</v>
      </c>
      <c r="V4841" s="4" t="s">
        <v>4558</v>
      </c>
      <c r="W4841" s="4" t="s">
        <v>4559</v>
      </c>
      <c r="X4841" s="4" t="s">
        <v>4558</v>
      </c>
      <c r="Y4841" s="3">
        <v>17134.41</v>
      </c>
    </row>
    <row r="4842" spans="1:25" x14ac:dyDescent="0.25">
      <c r="A4842" s="3">
        <v>720</v>
      </c>
      <c r="B4842" s="24" t="s">
        <v>4901</v>
      </c>
      <c r="C4842" s="4"/>
      <c r="D4842" s="3">
        <v>320695</v>
      </c>
      <c r="E4842" s="24"/>
      <c r="F4842" s="4" t="s">
        <v>43</v>
      </c>
      <c r="G4842" s="4" t="s">
        <v>33</v>
      </c>
      <c r="H4842" s="4" t="s">
        <v>34</v>
      </c>
      <c r="I4842" s="24" t="s">
        <v>35</v>
      </c>
      <c r="J4842" s="4" t="s">
        <v>36</v>
      </c>
      <c r="K4842" s="5">
        <v>51005.35</v>
      </c>
      <c r="L4842" s="5">
        <v>51005.35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25" t="s">
        <v>37</v>
      </c>
      <c r="S4842" s="25" t="s">
        <v>147</v>
      </c>
      <c r="T4842" s="5"/>
      <c r="U4842" s="5">
        <v>0</v>
      </c>
      <c r="V4842" s="4" t="s">
        <v>4558</v>
      </c>
      <c r="W4842" s="4" t="s">
        <v>4559</v>
      </c>
      <c r="X4842" s="4" t="s">
        <v>4558</v>
      </c>
      <c r="Y4842" s="3">
        <v>53703.81</v>
      </c>
    </row>
    <row r="4843" spans="1:25" x14ac:dyDescent="0.25">
      <c r="A4843" s="3">
        <v>720</v>
      </c>
      <c r="B4843" s="24" t="s">
        <v>4902</v>
      </c>
      <c r="C4843" s="4"/>
      <c r="D4843" s="3">
        <v>320733</v>
      </c>
      <c r="E4843" s="24"/>
      <c r="F4843" s="4" t="s">
        <v>33</v>
      </c>
      <c r="G4843" s="4" t="s">
        <v>33</v>
      </c>
      <c r="H4843" s="4" t="s">
        <v>34</v>
      </c>
      <c r="I4843" s="24" t="s">
        <v>209</v>
      </c>
      <c r="J4843" s="4" t="s">
        <v>36</v>
      </c>
      <c r="K4843" s="5">
        <v>345908.38</v>
      </c>
      <c r="L4843" s="5">
        <v>345908.38</v>
      </c>
      <c r="M4843" s="5">
        <v>0</v>
      </c>
      <c r="N4843" s="5">
        <v>0</v>
      </c>
      <c r="O4843" s="5">
        <v>0</v>
      </c>
      <c r="P4843" s="5">
        <v>345908.38</v>
      </c>
      <c r="Q4843" s="5">
        <v>345908.38</v>
      </c>
      <c r="R4843" s="25" t="s">
        <v>102</v>
      </c>
      <c r="S4843" s="25" t="s">
        <v>147</v>
      </c>
      <c r="T4843" s="5"/>
      <c r="U4843" s="5">
        <v>0</v>
      </c>
      <c r="V4843" s="4" t="s">
        <v>4558</v>
      </c>
      <c r="W4843" s="4" t="s">
        <v>4559</v>
      </c>
      <c r="X4843" s="4" t="s">
        <v>4558</v>
      </c>
      <c r="Y4843" s="3">
        <v>431182.03</v>
      </c>
    </row>
    <row r="4844" spans="1:25" x14ac:dyDescent="0.25">
      <c r="A4844" s="3">
        <v>720</v>
      </c>
      <c r="B4844" s="24" t="s">
        <v>4903</v>
      </c>
      <c r="C4844" s="4"/>
      <c r="D4844" s="3">
        <v>309462</v>
      </c>
      <c r="E4844" s="24"/>
      <c r="F4844" s="4" t="s">
        <v>33</v>
      </c>
      <c r="G4844" s="4" t="s">
        <v>33</v>
      </c>
      <c r="H4844" s="4" t="s">
        <v>34</v>
      </c>
      <c r="I4844" s="24" t="s">
        <v>35</v>
      </c>
      <c r="J4844" s="4" t="s">
        <v>36</v>
      </c>
      <c r="K4844" s="5">
        <v>50552.32</v>
      </c>
      <c r="L4844" s="5">
        <v>50552.32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25" t="s">
        <v>37</v>
      </c>
      <c r="S4844" s="25" t="s">
        <v>147</v>
      </c>
      <c r="T4844" s="5"/>
      <c r="U4844" s="5">
        <v>0</v>
      </c>
      <c r="V4844" s="4" t="s">
        <v>4558</v>
      </c>
      <c r="W4844" s="4" t="s">
        <v>4559</v>
      </c>
      <c r="X4844" s="4" t="s">
        <v>4558</v>
      </c>
      <c r="Y4844" s="3">
        <v>51891.18</v>
      </c>
    </row>
    <row r="4845" spans="1:25" x14ac:dyDescent="0.25">
      <c r="A4845" s="3">
        <v>720</v>
      </c>
      <c r="B4845" s="24" t="s">
        <v>4904</v>
      </c>
      <c r="C4845" s="4"/>
      <c r="D4845" s="3">
        <v>320665</v>
      </c>
      <c r="E4845" s="24"/>
      <c r="F4845" s="4" t="s">
        <v>33</v>
      </c>
      <c r="G4845" s="4" t="s">
        <v>33</v>
      </c>
      <c r="H4845" s="4" t="s">
        <v>34</v>
      </c>
      <c r="I4845" s="24" t="s">
        <v>35</v>
      </c>
      <c r="J4845" s="4" t="s">
        <v>36</v>
      </c>
      <c r="K4845" s="5">
        <v>101131.1</v>
      </c>
      <c r="L4845" s="5">
        <v>101131.1</v>
      </c>
      <c r="M4845" s="5">
        <v>0</v>
      </c>
      <c r="N4845" s="5">
        <v>0</v>
      </c>
      <c r="O4845" s="5">
        <v>0</v>
      </c>
      <c r="P4845" s="5">
        <v>0</v>
      </c>
      <c r="Q4845" s="5">
        <v>0</v>
      </c>
      <c r="R4845" s="25" t="s">
        <v>37</v>
      </c>
      <c r="S4845" s="25" t="s">
        <v>147</v>
      </c>
      <c r="T4845" s="5"/>
      <c r="U4845" s="5">
        <v>0</v>
      </c>
      <c r="V4845" s="4" t="s">
        <v>4558</v>
      </c>
      <c r="W4845" s="4" t="s">
        <v>4559</v>
      </c>
      <c r="X4845" s="4" t="s">
        <v>4558</v>
      </c>
      <c r="Y4845" s="3">
        <v>109839.95</v>
      </c>
    </row>
    <row r="4846" spans="1:25" x14ac:dyDescent="0.25">
      <c r="A4846" s="3">
        <v>720</v>
      </c>
      <c r="B4846" s="24" t="s">
        <v>4905</v>
      </c>
      <c r="C4846" s="4"/>
      <c r="D4846" s="3">
        <v>311212</v>
      </c>
      <c r="E4846" s="24"/>
      <c r="F4846" s="4" t="s">
        <v>33</v>
      </c>
      <c r="G4846" s="4" t="s">
        <v>33</v>
      </c>
      <c r="H4846" s="4" t="s">
        <v>34</v>
      </c>
      <c r="I4846" s="24" t="s">
        <v>35</v>
      </c>
      <c r="J4846" s="4" t="s">
        <v>36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25" t="s">
        <v>37</v>
      </c>
      <c r="S4846" s="25" t="s">
        <v>147</v>
      </c>
      <c r="T4846" s="5"/>
      <c r="U4846" s="5">
        <v>0</v>
      </c>
      <c r="V4846" s="4" t="s">
        <v>4558</v>
      </c>
      <c r="W4846" s="4" t="s">
        <v>4559</v>
      </c>
      <c r="X4846" s="4" t="s">
        <v>4558</v>
      </c>
      <c r="Y4846" s="3">
        <v>0</v>
      </c>
    </row>
    <row r="4847" spans="1:25" x14ac:dyDescent="0.25">
      <c r="A4847" s="3">
        <v>720</v>
      </c>
      <c r="B4847" s="24" t="s">
        <v>4906</v>
      </c>
      <c r="C4847" s="4"/>
      <c r="D4847" s="3">
        <v>320695</v>
      </c>
      <c r="E4847" s="24"/>
      <c r="F4847" s="4" t="s">
        <v>43</v>
      </c>
      <c r="G4847" s="4" t="s">
        <v>33</v>
      </c>
      <c r="H4847" s="4" t="s">
        <v>34</v>
      </c>
      <c r="I4847" s="24" t="s">
        <v>35</v>
      </c>
      <c r="J4847" s="4" t="s">
        <v>36</v>
      </c>
      <c r="K4847" s="5">
        <v>191788.21</v>
      </c>
      <c r="L4847" s="5">
        <v>191788.21</v>
      </c>
      <c r="M4847" s="5">
        <v>0</v>
      </c>
      <c r="N4847" s="5">
        <v>0</v>
      </c>
      <c r="O4847" s="5">
        <v>0</v>
      </c>
      <c r="P4847" s="5">
        <v>0</v>
      </c>
      <c r="Q4847" s="5">
        <v>0</v>
      </c>
      <c r="R4847" s="25" t="s">
        <v>37</v>
      </c>
      <c r="S4847" s="25" t="s">
        <v>147</v>
      </c>
      <c r="T4847" s="5"/>
      <c r="U4847" s="5">
        <v>0</v>
      </c>
      <c r="V4847" s="4" t="s">
        <v>4558</v>
      </c>
      <c r="W4847" s="4" t="s">
        <v>4559</v>
      </c>
      <c r="X4847" s="4" t="s">
        <v>4558</v>
      </c>
      <c r="Y4847" s="3">
        <v>200676.58</v>
      </c>
    </row>
    <row r="4848" spans="1:25" x14ac:dyDescent="0.25">
      <c r="A4848" s="3">
        <v>720</v>
      </c>
      <c r="B4848" s="24" t="s">
        <v>4907</v>
      </c>
      <c r="C4848" s="4"/>
      <c r="D4848" s="3">
        <v>309462</v>
      </c>
      <c r="E4848" s="24"/>
      <c r="F4848" s="4" t="s">
        <v>33</v>
      </c>
      <c r="G4848" s="4" t="s">
        <v>33</v>
      </c>
      <c r="H4848" s="4" t="s">
        <v>34</v>
      </c>
      <c r="I4848" s="24" t="s">
        <v>35</v>
      </c>
      <c r="J4848" s="4" t="s">
        <v>36</v>
      </c>
      <c r="K4848" s="5">
        <v>6826.42</v>
      </c>
      <c r="L4848" s="5">
        <v>6826.42</v>
      </c>
      <c r="M4848" s="5">
        <v>0</v>
      </c>
      <c r="N4848" s="5">
        <v>0</v>
      </c>
      <c r="O4848" s="5">
        <v>0</v>
      </c>
      <c r="P4848" s="5">
        <v>0</v>
      </c>
      <c r="Q4848" s="5">
        <v>0</v>
      </c>
      <c r="R4848" s="25" t="s">
        <v>37</v>
      </c>
      <c r="S4848" s="25" t="s">
        <v>147</v>
      </c>
      <c r="T4848" s="5"/>
      <c r="U4848" s="5">
        <v>0</v>
      </c>
      <c r="V4848" s="4" t="s">
        <v>4558</v>
      </c>
      <c r="W4848" s="4" t="s">
        <v>4559</v>
      </c>
      <c r="X4848" s="4" t="s">
        <v>4558</v>
      </c>
      <c r="Y4848" s="3">
        <v>6866.71</v>
      </c>
    </row>
    <row r="4849" spans="1:25" x14ac:dyDescent="0.25">
      <c r="A4849" s="3">
        <v>720</v>
      </c>
      <c r="B4849" s="24" t="s">
        <v>4908</v>
      </c>
      <c r="C4849" s="4"/>
      <c r="D4849" s="3">
        <v>320736</v>
      </c>
      <c r="E4849" s="24"/>
      <c r="F4849" s="4" t="s">
        <v>33</v>
      </c>
      <c r="G4849" s="4" t="s">
        <v>33</v>
      </c>
      <c r="H4849" s="4" t="s">
        <v>34</v>
      </c>
      <c r="I4849" s="24" t="s">
        <v>35</v>
      </c>
      <c r="J4849" s="4" t="s">
        <v>36</v>
      </c>
      <c r="K4849" s="5">
        <v>62036.38</v>
      </c>
      <c r="L4849" s="5">
        <v>62036.38</v>
      </c>
      <c r="M4849" s="5">
        <v>0</v>
      </c>
      <c r="N4849" s="5">
        <v>0</v>
      </c>
      <c r="O4849" s="5">
        <v>0</v>
      </c>
      <c r="P4849" s="5">
        <v>0</v>
      </c>
      <c r="Q4849" s="5">
        <v>0</v>
      </c>
      <c r="R4849" s="25" t="s">
        <v>37</v>
      </c>
      <c r="S4849" s="25" t="s">
        <v>147</v>
      </c>
      <c r="T4849" s="5"/>
      <c r="U4849" s="5">
        <v>0</v>
      </c>
      <c r="V4849" s="4" t="s">
        <v>4558</v>
      </c>
      <c r="W4849" s="4" t="s">
        <v>4559</v>
      </c>
      <c r="X4849" s="4" t="s">
        <v>4558</v>
      </c>
      <c r="Y4849" s="3">
        <v>63613.02</v>
      </c>
    </row>
    <row r="4850" spans="1:25" x14ac:dyDescent="0.25">
      <c r="A4850" s="3">
        <v>720</v>
      </c>
      <c r="B4850" s="24" t="s">
        <v>4909</v>
      </c>
      <c r="C4850" s="4"/>
      <c r="D4850" s="3">
        <v>320695</v>
      </c>
      <c r="E4850" s="24"/>
      <c r="F4850" s="4" t="s">
        <v>43</v>
      </c>
      <c r="G4850" s="4" t="s">
        <v>33</v>
      </c>
      <c r="H4850" s="4" t="s">
        <v>34</v>
      </c>
      <c r="I4850" s="24" t="s">
        <v>35</v>
      </c>
      <c r="J4850" s="4" t="s">
        <v>36</v>
      </c>
      <c r="K4850" s="5">
        <v>92167.77</v>
      </c>
      <c r="L4850" s="5">
        <v>92167.77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25" t="s">
        <v>37</v>
      </c>
      <c r="S4850" s="25" t="s">
        <v>147</v>
      </c>
      <c r="T4850" s="5"/>
      <c r="U4850" s="5">
        <v>0</v>
      </c>
      <c r="V4850" s="4" t="s">
        <v>4558</v>
      </c>
      <c r="W4850" s="4" t="s">
        <v>4559</v>
      </c>
      <c r="X4850" s="4" t="s">
        <v>4558</v>
      </c>
      <c r="Y4850" s="3">
        <v>96110.74</v>
      </c>
    </row>
    <row r="4851" spans="1:25" x14ac:dyDescent="0.25">
      <c r="A4851" s="3">
        <v>720</v>
      </c>
      <c r="B4851" s="24" t="s">
        <v>4910</v>
      </c>
      <c r="C4851" s="4"/>
      <c r="D4851" s="3">
        <v>320695</v>
      </c>
      <c r="E4851" s="24"/>
      <c r="F4851" s="4" t="s">
        <v>43</v>
      </c>
      <c r="G4851" s="4" t="s">
        <v>33</v>
      </c>
      <c r="H4851" s="4" t="s">
        <v>34</v>
      </c>
      <c r="I4851" s="24" t="s">
        <v>35</v>
      </c>
      <c r="J4851" s="4" t="s">
        <v>36</v>
      </c>
      <c r="K4851" s="5">
        <v>50685.04</v>
      </c>
      <c r="L4851" s="5">
        <v>50685.04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25" t="s">
        <v>37</v>
      </c>
      <c r="S4851" s="25" t="s">
        <v>147</v>
      </c>
      <c r="T4851" s="5"/>
      <c r="U4851" s="5">
        <v>0</v>
      </c>
      <c r="V4851" s="4" t="s">
        <v>4558</v>
      </c>
      <c r="W4851" s="4" t="s">
        <v>4559</v>
      </c>
      <c r="X4851" s="4" t="s">
        <v>4558</v>
      </c>
      <c r="Y4851" s="3">
        <v>53284.92</v>
      </c>
    </row>
    <row r="4852" spans="1:25" x14ac:dyDescent="0.25">
      <c r="A4852" s="3">
        <v>720</v>
      </c>
      <c r="B4852" s="24" t="s">
        <v>4911</v>
      </c>
      <c r="C4852" s="4"/>
      <c r="D4852" s="3">
        <v>309462</v>
      </c>
      <c r="E4852" s="24"/>
      <c r="F4852" s="4" t="s">
        <v>33</v>
      </c>
      <c r="G4852" s="4" t="s">
        <v>33</v>
      </c>
      <c r="H4852" s="4" t="s">
        <v>34</v>
      </c>
      <c r="I4852" s="24" t="s">
        <v>35</v>
      </c>
      <c r="J4852" s="4" t="s">
        <v>36</v>
      </c>
      <c r="K4852" s="5">
        <v>89252.79</v>
      </c>
      <c r="L4852" s="5">
        <v>89252.79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25" t="s">
        <v>37</v>
      </c>
      <c r="S4852" s="25" t="s">
        <v>147</v>
      </c>
      <c r="T4852" s="5"/>
      <c r="U4852" s="5">
        <v>0</v>
      </c>
      <c r="V4852" s="4" t="s">
        <v>4558</v>
      </c>
      <c r="W4852" s="4" t="s">
        <v>4559</v>
      </c>
      <c r="X4852" s="4" t="s">
        <v>4558</v>
      </c>
      <c r="Y4852" s="3">
        <v>92567.49</v>
      </c>
    </row>
    <row r="4853" spans="1:25" x14ac:dyDescent="0.25">
      <c r="A4853" s="3">
        <v>720</v>
      </c>
      <c r="B4853" s="24" t="s">
        <v>4912</v>
      </c>
      <c r="C4853" s="4"/>
      <c r="D4853" s="3">
        <v>320695</v>
      </c>
      <c r="E4853" s="24"/>
      <c r="F4853" s="4" t="s">
        <v>172</v>
      </c>
      <c r="G4853" s="4" t="s">
        <v>172</v>
      </c>
      <c r="H4853" s="4" t="s">
        <v>34</v>
      </c>
      <c r="I4853" s="24" t="s">
        <v>35</v>
      </c>
      <c r="J4853" s="4" t="s">
        <v>36</v>
      </c>
      <c r="K4853" s="5">
        <v>11120</v>
      </c>
      <c r="L4853" s="5">
        <v>11120</v>
      </c>
      <c r="M4853" s="5">
        <v>0</v>
      </c>
      <c r="N4853" s="5">
        <v>0</v>
      </c>
      <c r="O4853" s="5">
        <v>0</v>
      </c>
      <c r="P4853" s="5">
        <v>0</v>
      </c>
      <c r="Q4853" s="5">
        <v>0</v>
      </c>
      <c r="R4853" s="25" t="s">
        <v>37</v>
      </c>
      <c r="S4853" s="25" t="s">
        <v>147</v>
      </c>
      <c r="T4853" s="5"/>
      <c r="U4853" s="5">
        <v>0</v>
      </c>
      <c r="V4853" s="4" t="s">
        <v>4558</v>
      </c>
      <c r="W4853" s="4" t="s">
        <v>4559</v>
      </c>
      <c r="X4853" s="4" t="s">
        <v>4558</v>
      </c>
      <c r="Y4853" s="3">
        <v>0</v>
      </c>
    </row>
    <row r="4854" spans="1:25" x14ac:dyDescent="0.25">
      <c r="A4854" s="3">
        <v>720</v>
      </c>
      <c r="B4854" s="24" t="s">
        <v>4913</v>
      </c>
      <c r="C4854" s="4"/>
      <c r="D4854" s="3">
        <v>320687</v>
      </c>
      <c r="E4854" s="24"/>
      <c r="F4854" s="4" t="s">
        <v>33</v>
      </c>
      <c r="G4854" s="4" t="s">
        <v>33</v>
      </c>
      <c r="H4854" s="4" t="s">
        <v>34</v>
      </c>
      <c r="I4854" s="24" t="s">
        <v>35</v>
      </c>
      <c r="J4854" s="4" t="s">
        <v>36</v>
      </c>
      <c r="K4854" s="5">
        <v>22831.19</v>
      </c>
      <c r="L4854" s="5">
        <v>22831.19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25" t="s">
        <v>37</v>
      </c>
      <c r="S4854" s="25" t="s">
        <v>147</v>
      </c>
      <c r="T4854" s="5"/>
      <c r="U4854" s="5">
        <v>0</v>
      </c>
      <c r="V4854" s="4" t="s">
        <v>4558</v>
      </c>
      <c r="W4854" s="4" t="s">
        <v>4559</v>
      </c>
      <c r="X4854" s="4" t="s">
        <v>4558</v>
      </c>
      <c r="Y4854" s="3">
        <v>23693.78</v>
      </c>
    </row>
    <row r="4855" spans="1:25" x14ac:dyDescent="0.25">
      <c r="A4855" s="3">
        <v>720</v>
      </c>
      <c r="B4855" s="24" t="s">
        <v>4914</v>
      </c>
      <c r="C4855" s="4"/>
      <c r="D4855" s="3">
        <v>320751</v>
      </c>
      <c r="E4855" s="24"/>
      <c r="F4855" s="4" t="s">
        <v>33</v>
      </c>
      <c r="G4855" s="4" t="s">
        <v>33</v>
      </c>
      <c r="H4855" s="4" t="s">
        <v>34</v>
      </c>
      <c r="I4855" s="24" t="s">
        <v>35</v>
      </c>
      <c r="J4855" s="4" t="s">
        <v>36</v>
      </c>
      <c r="K4855" s="5">
        <v>437.24</v>
      </c>
      <c r="L4855" s="5">
        <v>437.24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25" t="s">
        <v>37</v>
      </c>
      <c r="S4855" s="25" t="s">
        <v>147</v>
      </c>
      <c r="T4855" s="5"/>
      <c r="U4855" s="5">
        <v>0</v>
      </c>
      <c r="V4855" s="4" t="s">
        <v>4558</v>
      </c>
      <c r="W4855" s="4" t="s">
        <v>4559</v>
      </c>
      <c r="X4855" s="4" t="s">
        <v>4558</v>
      </c>
      <c r="Y4855" s="3">
        <v>437.24</v>
      </c>
    </row>
    <row r="4856" spans="1:25" x14ac:dyDescent="0.25">
      <c r="A4856" s="3">
        <v>720</v>
      </c>
      <c r="B4856" s="24" t="s">
        <v>4915</v>
      </c>
      <c r="C4856" s="4"/>
      <c r="D4856" s="3">
        <v>320695</v>
      </c>
      <c r="E4856" s="24"/>
      <c r="F4856" s="4" t="s">
        <v>172</v>
      </c>
      <c r="G4856" s="4" t="s">
        <v>172</v>
      </c>
      <c r="H4856" s="4" t="s">
        <v>34</v>
      </c>
      <c r="I4856" s="24" t="s">
        <v>35</v>
      </c>
      <c r="J4856" s="4" t="s">
        <v>36</v>
      </c>
      <c r="K4856" s="5">
        <v>105787.58</v>
      </c>
      <c r="L4856" s="5">
        <v>105787.58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25" t="s">
        <v>37</v>
      </c>
      <c r="S4856" s="25" t="s">
        <v>147</v>
      </c>
      <c r="T4856" s="5"/>
      <c r="U4856" s="5">
        <v>0</v>
      </c>
      <c r="V4856" s="4" t="s">
        <v>4558</v>
      </c>
      <c r="W4856" s="4" t="s">
        <v>4559</v>
      </c>
      <c r="X4856" s="4" t="s">
        <v>4558</v>
      </c>
      <c r="Y4856" s="3">
        <v>24910.2</v>
      </c>
    </row>
    <row r="4857" spans="1:25" x14ac:dyDescent="0.25">
      <c r="A4857" s="3">
        <v>720</v>
      </c>
      <c r="B4857" s="24" t="s">
        <v>4916</v>
      </c>
      <c r="C4857" s="4"/>
      <c r="D4857" s="3">
        <v>309462</v>
      </c>
      <c r="E4857" s="24"/>
      <c r="F4857" s="4" t="s">
        <v>33</v>
      </c>
      <c r="G4857" s="4" t="s">
        <v>33</v>
      </c>
      <c r="H4857" s="4" t="s">
        <v>34</v>
      </c>
      <c r="I4857" s="24" t="s">
        <v>35</v>
      </c>
      <c r="J4857" s="4" t="s">
        <v>36</v>
      </c>
      <c r="K4857" s="5">
        <v>30780.9</v>
      </c>
      <c r="L4857" s="5">
        <v>30780.9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25" t="s">
        <v>37</v>
      </c>
      <c r="S4857" s="25" t="s">
        <v>147</v>
      </c>
      <c r="T4857" s="5"/>
      <c r="U4857" s="5">
        <v>0</v>
      </c>
      <c r="V4857" s="4" t="s">
        <v>4558</v>
      </c>
      <c r="W4857" s="4" t="s">
        <v>4559</v>
      </c>
      <c r="X4857" s="4" t="s">
        <v>4558</v>
      </c>
      <c r="Y4857" s="3">
        <v>30962.61</v>
      </c>
    </row>
    <row r="4858" spans="1:25" x14ac:dyDescent="0.25">
      <c r="A4858" s="3">
        <v>720</v>
      </c>
      <c r="B4858" s="24" t="s">
        <v>4917</v>
      </c>
      <c r="C4858" s="4"/>
      <c r="D4858" s="3">
        <v>309462</v>
      </c>
      <c r="E4858" s="24"/>
      <c r="F4858" s="4" t="s">
        <v>33</v>
      </c>
      <c r="G4858" s="4" t="s">
        <v>33</v>
      </c>
      <c r="H4858" s="4" t="s">
        <v>34</v>
      </c>
      <c r="I4858" s="24" t="s">
        <v>35</v>
      </c>
      <c r="J4858" s="4" t="s">
        <v>36</v>
      </c>
      <c r="K4858" s="5">
        <v>10534.04</v>
      </c>
      <c r="L4858" s="5">
        <v>10534.04</v>
      </c>
      <c r="M4858" s="5">
        <v>0</v>
      </c>
      <c r="N4858" s="5">
        <v>0</v>
      </c>
      <c r="O4858" s="5">
        <v>0</v>
      </c>
      <c r="P4858" s="5">
        <v>0</v>
      </c>
      <c r="Q4858" s="5">
        <v>0</v>
      </c>
      <c r="R4858" s="25" t="s">
        <v>37</v>
      </c>
      <c r="S4858" s="25" t="s">
        <v>147</v>
      </c>
      <c r="T4858" s="5"/>
      <c r="U4858" s="5">
        <v>0</v>
      </c>
      <c r="V4858" s="4" t="s">
        <v>4558</v>
      </c>
      <c r="W4858" s="4" t="s">
        <v>4559</v>
      </c>
      <c r="X4858" s="4" t="s">
        <v>4558</v>
      </c>
      <c r="Y4858" s="3">
        <v>10638.46</v>
      </c>
    </row>
    <row r="4859" spans="1:25" x14ac:dyDescent="0.25">
      <c r="A4859" s="3">
        <v>720</v>
      </c>
      <c r="B4859" s="24" t="s">
        <v>4918</v>
      </c>
      <c r="C4859" s="4"/>
      <c r="D4859" s="3">
        <v>309462</v>
      </c>
      <c r="E4859" s="24"/>
      <c r="F4859" s="4" t="s">
        <v>33</v>
      </c>
      <c r="G4859" s="4" t="s">
        <v>33</v>
      </c>
      <c r="H4859" s="4" t="s">
        <v>34</v>
      </c>
      <c r="I4859" s="24" t="s">
        <v>35</v>
      </c>
      <c r="J4859" s="4" t="s">
        <v>36</v>
      </c>
      <c r="K4859" s="5">
        <v>26440.39</v>
      </c>
      <c r="L4859" s="5">
        <v>26440.39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25" t="s">
        <v>37</v>
      </c>
      <c r="S4859" s="25" t="s">
        <v>147</v>
      </c>
      <c r="T4859" s="5"/>
      <c r="U4859" s="5">
        <v>0</v>
      </c>
      <c r="V4859" s="4" t="s">
        <v>4558</v>
      </c>
      <c r="W4859" s="4" t="s">
        <v>4559</v>
      </c>
      <c r="X4859" s="4" t="s">
        <v>4558</v>
      </c>
      <c r="Y4859" s="3">
        <v>26596.41</v>
      </c>
    </row>
    <row r="4860" spans="1:25" x14ac:dyDescent="0.25">
      <c r="A4860" s="3">
        <v>720</v>
      </c>
      <c r="B4860" s="24" t="s">
        <v>4919</v>
      </c>
      <c r="C4860" s="4"/>
      <c r="D4860" s="3">
        <v>320695</v>
      </c>
      <c r="E4860" s="24"/>
      <c r="F4860" s="4" t="s">
        <v>172</v>
      </c>
      <c r="G4860" s="4" t="s">
        <v>172</v>
      </c>
      <c r="H4860" s="4" t="s">
        <v>34</v>
      </c>
      <c r="I4860" s="24" t="s">
        <v>35</v>
      </c>
      <c r="J4860" s="4" t="s">
        <v>36</v>
      </c>
      <c r="K4860" s="5">
        <v>189503.35999999999</v>
      </c>
      <c r="L4860" s="5">
        <v>189503.35999999999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25" t="s">
        <v>37</v>
      </c>
      <c r="S4860" s="25" t="s">
        <v>147</v>
      </c>
      <c r="T4860" s="5"/>
      <c r="U4860" s="5">
        <v>0</v>
      </c>
      <c r="V4860" s="4" t="s">
        <v>4558</v>
      </c>
      <c r="W4860" s="4" t="s">
        <v>4559</v>
      </c>
      <c r="X4860" s="4" t="s">
        <v>4558</v>
      </c>
      <c r="Y4860" s="3">
        <v>8760.99</v>
      </c>
    </row>
    <row r="4861" spans="1:25" x14ac:dyDescent="0.25">
      <c r="A4861" s="3">
        <v>720</v>
      </c>
      <c r="B4861" s="24" t="s">
        <v>4920</v>
      </c>
      <c r="C4861" s="4"/>
      <c r="D4861" s="3">
        <v>309462</v>
      </c>
      <c r="E4861" s="24"/>
      <c r="F4861" s="4" t="s">
        <v>33</v>
      </c>
      <c r="G4861" s="4" t="s">
        <v>33</v>
      </c>
      <c r="H4861" s="4" t="s">
        <v>34</v>
      </c>
      <c r="I4861" s="24" t="s">
        <v>35</v>
      </c>
      <c r="J4861" s="4" t="s">
        <v>36</v>
      </c>
      <c r="K4861" s="5">
        <v>146563.29999999999</v>
      </c>
      <c r="L4861" s="5">
        <v>146563.29999999999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25" t="s">
        <v>37</v>
      </c>
      <c r="S4861" s="25" t="s">
        <v>147</v>
      </c>
      <c r="T4861" s="5"/>
      <c r="U4861" s="5">
        <v>0</v>
      </c>
      <c r="V4861" s="4" t="s">
        <v>4558</v>
      </c>
      <c r="W4861" s="4" t="s">
        <v>4559</v>
      </c>
      <c r="X4861" s="4" t="s">
        <v>4558</v>
      </c>
      <c r="Y4861" s="3">
        <v>152329.62</v>
      </c>
    </row>
    <row r="4862" spans="1:25" x14ac:dyDescent="0.25">
      <c r="A4862" s="3">
        <v>720</v>
      </c>
      <c r="B4862" s="24" t="s">
        <v>4921</v>
      </c>
      <c r="C4862" s="4"/>
      <c r="D4862" s="3">
        <v>320743</v>
      </c>
      <c r="E4862" s="24"/>
      <c r="F4862" s="4" t="s">
        <v>33</v>
      </c>
      <c r="G4862" s="4" t="s">
        <v>33</v>
      </c>
      <c r="H4862" s="4" t="s">
        <v>34</v>
      </c>
      <c r="I4862" s="24" t="s">
        <v>35</v>
      </c>
      <c r="J4862" s="4" t="s">
        <v>36</v>
      </c>
      <c r="K4862" s="5">
        <v>13111.69</v>
      </c>
      <c r="L4862" s="5">
        <v>13111.69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25" t="s">
        <v>37</v>
      </c>
      <c r="S4862" s="25" t="s">
        <v>147</v>
      </c>
      <c r="T4862" s="5"/>
      <c r="U4862" s="5">
        <v>0</v>
      </c>
      <c r="V4862" s="4" t="s">
        <v>4558</v>
      </c>
      <c r="W4862" s="4" t="s">
        <v>4559</v>
      </c>
      <c r="X4862" s="4" t="s">
        <v>4558</v>
      </c>
      <c r="Y4862" s="3">
        <v>13245.71</v>
      </c>
    </row>
    <row r="4863" spans="1:25" x14ac:dyDescent="0.25">
      <c r="A4863" s="3">
        <v>720</v>
      </c>
      <c r="B4863" s="24" t="s">
        <v>4922</v>
      </c>
      <c r="C4863" s="4"/>
      <c r="D4863" s="3">
        <v>320638</v>
      </c>
      <c r="E4863" s="24"/>
      <c r="F4863" s="4" t="s">
        <v>33</v>
      </c>
      <c r="G4863" s="4" t="s">
        <v>33</v>
      </c>
      <c r="H4863" s="4" t="s">
        <v>34</v>
      </c>
      <c r="I4863" s="24" t="s">
        <v>35</v>
      </c>
      <c r="J4863" s="4" t="s">
        <v>36</v>
      </c>
      <c r="K4863" s="5">
        <v>46647.97</v>
      </c>
      <c r="L4863" s="5">
        <v>46647.97</v>
      </c>
      <c r="M4863" s="5">
        <v>46647.97</v>
      </c>
      <c r="N4863" s="5">
        <v>0</v>
      </c>
      <c r="O4863" s="5">
        <v>0</v>
      </c>
      <c r="P4863" s="5">
        <v>0</v>
      </c>
      <c r="Q4863" s="5">
        <v>46647.97</v>
      </c>
      <c r="R4863" s="25" t="s">
        <v>48</v>
      </c>
      <c r="S4863" s="25" t="s">
        <v>147</v>
      </c>
      <c r="T4863" s="5"/>
      <c r="U4863" s="5">
        <v>0</v>
      </c>
      <c r="V4863" s="4" t="s">
        <v>4558</v>
      </c>
      <c r="W4863" s="4" t="s">
        <v>4559</v>
      </c>
      <c r="X4863" s="4" t="s">
        <v>4558</v>
      </c>
      <c r="Y4863" s="3">
        <v>51825.48</v>
      </c>
    </row>
    <row r="4864" spans="1:25" x14ac:dyDescent="0.25">
      <c r="A4864" s="3">
        <v>720</v>
      </c>
      <c r="B4864" s="24" t="s">
        <v>4923</v>
      </c>
      <c r="C4864" s="4"/>
      <c r="D4864" s="3">
        <v>309462</v>
      </c>
      <c r="E4864" s="24"/>
      <c r="F4864" s="4" t="s">
        <v>33</v>
      </c>
      <c r="G4864" s="4" t="s">
        <v>33</v>
      </c>
      <c r="H4864" s="4" t="s">
        <v>34</v>
      </c>
      <c r="I4864" s="24" t="s">
        <v>35</v>
      </c>
      <c r="J4864" s="4" t="s">
        <v>36</v>
      </c>
      <c r="K4864" s="5">
        <v>20030.16</v>
      </c>
      <c r="L4864" s="5">
        <v>20030.16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25" t="s">
        <v>37</v>
      </c>
      <c r="S4864" s="25" t="s">
        <v>147</v>
      </c>
      <c r="T4864" s="5"/>
      <c r="U4864" s="5">
        <v>0</v>
      </c>
      <c r="V4864" s="4" t="s">
        <v>4558</v>
      </c>
      <c r="W4864" s="4" t="s">
        <v>4559</v>
      </c>
      <c r="X4864" s="4" t="s">
        <v>4558</v>
      </c>
      <c r="Y4864" s="3">
        <v>20565.330000000002</v>
      </c>
    </row>
    <row r="4865" spans="1:25" x14ac:dyDescent="0.25">
      <c r="A4865" s="3">
        <v>720</v>
      </c>
      <c r="B4865" s="24" t="s">
        <v>4924</v>
      </c>
      <c r="C4865" s="4"/>
      <c r="D4865" s="3">
        <v>309462</v>
      </c>
      <c r="E4865" s="24"/>
      <c r="F4865" s="4" t="s">
        <v>33</v>
      </c>
      <c r="G4865" s="4" t="s">
        <v>33</v>
      </c>
      <c r="H4865" s="4" t="s">
        <v>34</v>
      </c>
      <c r="I4865" s="24" t="s">
        <v>35</v>
      </c>
      <c r="J4865" s="4" t="s">
        <v>36</v>
      </c>
      <c r="K4865" s="5">
        <v>36474.35</v>
      </c>
      <c r="L4865" s="5">
        <v>36474.35</v>
      </c>
      <c r="M4865" s="5">
        <v>0</v>
      </c>
      <c r="N4865" s="5">
        <v>0</v>
      </c>
      <c r="O4865" s="5">
        <v>0</v>
      </c>
      <c r="P4865" s="5">
        <v>0</v>
      </c>
      <c r="Q4865" s="5">
        <v>0</v>
      </c>
      <c r="R4865" s="25" t="s">
        <v>37</v>
      </c>
      <c r="S4865" s="25" t="s">
        <v>147</v>
      </c>
      <c r="T4865" s="5"/>
      <c r="U4865" s="5">
        <v>0</v>
      </c>
      <c r="V4865" s="4" t="s">
        <v>4558</v>
      </c>
      <c r="W4865" s="4" t="s">
        <v>4559</v>
      </c>
      <c r="X4865" s="4" t="s">
        <v>4558</v>
      </c>
      <c r="Y4865" s="3">
        <v>37915.39</v>
      </c>
    </row>
    <row r="4866" spans="1:25" x14ac:dyDescent="0.25">
      <c r="A4866" s="3">
        <v>720</v>
      </c>
      <c r="B4866" s="24" t="s">
        <v>4925</v>
      </c>
      <c r="C4866" s="4"/>
      <c r="D4866" s="3">
        <v>309462</v>
      </c>
      <c r="E4866" s="24"/>
      <c r="F4866" s="4" t="s">
        <v>33</v>
      </c>
      <c r="G4866" s="4" t="s">
        <v>33</v>
      </c>
      <c r="H4866" s="4" t="s">
        <v>34</v>
      </c>
      <c r="I4866" s="24" t="s">
        <v>35</v>
      </c>
      <c r="J4866" s="4" t="s">
        <v>36</v>
      </c>
      <c r="K4866" s="5">
        <v>53652.23</v>
      </c>
      <c r="L4866" s="5">
        <v>53652.23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25" t="s">
        <v>37</v>
      </c>
      <c r="S4866" s="25" t="s">
        <v>147</v>
      </c>
      <c r="T4866" s="5"/>
      <c r="U4866" s="5">
        <v>0</v>
      </c>
      <c r="V4866" s="4" t="s">
        <v>4558</v>
      </c>
      <c r="W4866" s="4" t="s">
        <v>4559</v>
      </c>
      <c r="X4866" s="4" t="s">
        <v>4558</v>
      </c>
      <c r="Y4866" s="3">
        <v>54706.58</v>
      </c>
    </row>
    <row r="4867" spans="1:25" x14ac:dyDescent="0.25">
      <c r="A4867" s="3">
        <v>720</v>
      </c>
      <c r="B4867" s="24" t="s">
        <v>4926</v>
      </c>
      <c r="C4867" s="4"/>
      <c r="D4867" s="3">
        <v>309462</v>
      </c>
      <c r="E4867" s="24"/>
      <c r="F4867" s="4" t="s">
        <v>33</v>
      </c>
      <c r="G4867" s="4" t="s">
        <v>33</v>
      </c>
      <c r="H4867" s="4" t="s">
        <v>34</v>
      </c>
      <c r="I4867" s="24" t="s">
        <v>35</v>
      </c>
      <c r="J4867" s="4" t="s">
        <v>36</v>
      </c>
      <c r="K4867" s="5">
        <v>53652.23</v>
      </c>
      <c r="L4867" s="5">
        <v>53652.23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25" t="s">
        <v>37</v>
      </c>
      <c r="S4867" s="25" t="s">
        <v>147</v>
      </c>
      <c r="T4867" s="5"/>
      <c r="U4867" s="5">
        <v>0</v>
      </c>
      <c r="V4867" s="4" t="s">
        <v>4558</v>
      </c>
      <c r="W4867" s="4" t="s">
        <v>4559</v>
      </c>
      <c r="X4867" s="4" t="s">
        <v>4558</v>
      </c>
      <c r="Y4867" s="3">
        <v>54706.58</v>
      </c>
    </row>
    <row r="4868" spans="1:25" x14ac:dyDescent="0.25">
      <c r="A4868" s="3">
        <v>720</v>
      </c>
      <c r="B4868" s="24" t="s">
        <v>4927</v>
      </c>
      <c r="C4868" s="4"/>
      <c r="D4868" s="3">
        <v>320695</v>
      </c>
      <c r="E4868" s="24"/>
      <c r="F4868" s="4" t="s">
        <v>43</v>
      </c>
      <c r="G4868" s="4" t="s">
        <v>33</v>
      </c>
      <c r="H4868" s="4" t="s">
        <v>34</v>
      </c>
      <c r="I4868" s="24" t="s">
        <v>35</v>
      </c>
      <c r="J4868" s="4" t="s">
        <v>36</v>
      </c>
      <c r="K4868" s="5">
        <v>164321.89000000001</v>
      </c>
      <c r="L4868" s="5">
        <v>164321.89000000001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25" t="s">
        <v>37</v>
      </c>
      <c r="S4868" s="25" t="s">
        <v>147</v>
      </c>
      <c r="T4868" s="5"/>
      <c r="U4868" s="5">
        <v>0</v>
      </c>
      <c r="V4868" s="4" t="s">
        <v>4558</v>
      </c>
      <c r="W4868" s="4" t="s">
        <v>4559</v>
      </c>
      <c r="X4868" s="4" t="s">
        <v>4558</v>
      </c>
      <c r="Y4868" s="3">
        <v>172047.2</v>
      </c>
    </row>
    <row r="4869" spans="1:25" x14ac:dyDescent="0.25">
      <c r="A4869" s="3">
        <v>720</v>
      </c>
      <c r="B4869" s="24" t="s">
        <v>4928</v>
      </c>
      <c r="C4869" s="4"/>
      <c r="D4869" s="3">
        <v>320693</v>
      </c>
      <c r="E4869" s="24"/>
      <c r="F4869" s="4" t="s">
        <v>33</v>
      </c>
      <c r="G4869" s="4" t="s">
        <v>33</v>
      </c>
      <c r="H4869" s="4" t="s">
        <v>34</v>
      </c>
      <c r="I4869" s="24" t="s">
        <v>35</v>
      </c>
      <c r="J4869" s="4" t="s">
        <v>36</v>
      </c>
      <c r="K4869" s="5">
        <v>25055.759999999998</v>
      </c>
      <c r="L4869" s="5">
        <v>25055.759999999998</v>
      </c>
      <c r="M4869" s="5">
        <v>0</v>
      </c>
      <c r="N4869" s="5">
        <v>0</v>
      </c>
      <c r="O4869" s="5">
        <v>0</v>
      </c>
      <c r="P4869" s="5">
        <v>25055.759999999998</v>
      </c>
      <c r="Q4869" s="5">
        <v>25055.759999999998</v>
      </c>
      <c r="R4869" s="25" t="s">
        <v>102</v>
      </c>
      <c r="S4869" s="25" t="s">
        <v>147</v>
      </c>
      <c r="T4869" s="5"/>
      <c r="U4869" s="5">
        <v>0</v>
      </c>
      <c r="V4869" s="4" t="s">
        <v>4558</v>
      </c>
      <c r="W4869" s="4" t="s">
        <v>4559</v>
      </c>
      <c r="X4869" s="4" t="s">
        <v>4558</v>
      </c>
      <c r="Y4869" s="3">
        <v>26406.41</v>
      </c>
    </row>
    <row r="4870" spans="1:25" x14ac:dyDescent="0.25">
      <c r="A4870" s="3">
        <v>720</v>
      </c>
      <c r="B4870" s="24" t="s">
        <v>4929</v>
      </c>
      <c r="C4870" s="4"/>
      <c r="D4870" s="3">
        <v>320695</v>
      </c>
      <c r="E4870" s="24"/>
      <c r="F4870" s="4" t="s">
        <v>43</v>
      </c>
      <c r="G4870" s="4" t="s">
        <v>33</v>
      </c>
      <c r="H4870" s="4" t="s">
        <v>34</v>
      </c>
      <c r="I4870" s="24" t="s">
        <v>35</v>
      </c>
      <c r="J4870" s="4" t="s">
        <v>36</v>
      </c>
      <c r="K4870" s="5">
        <v>193011.6</v>
      </c>
      <c r="L4870" s="5">
        <v>193011.6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25" t="s">
        <v>37</v>
      </c>
      <c r="S4870" s="25" t="s">
        <v>147</v>
      </c>
      <c r="T4870" s="5"/>
      <c r="U4870" s="5">
        <v>0</v>
      </c>
      <c r="V4870" s="4" t="s">
        <v>4558</v>
      </c>
      <c r="W4870" s="4" t="s">
        <v>4559</v>
      </c>
      <c r="X4870" s="4" t="s">
        <v>4558</v>
      </c>
      <c r="Y4870" s="3">
        <v>202183.82</v>
      </c>
    </row>
    <row r="4871" spans="1:25" x14ac:dyDescent="0.25">
      <c r="A4871" s="3">
        <v>720</v>
      </c>
      <c r="B4871" s="24" t="s">
        <v>4930</v>
      </c>
      <c r="C4871" s="4"/>
      <c r="D4871" s="3">
        <v>320723</v>
      </c>
      <c r="E4871" s="24"/>
      <c r="F4871" s="4" t="s">
        <v>33</v>
      </c>
      <c r="G4871" s="4" t="s">
        <v>33</v>
      </c>
      <c r="H4871" s="4" t="s">
        <v>34</v>
      </c>
      <c r="I4871" s="24" t="s">
        <v>35</v>
      </c>
      <c r="J4871" s="4" t="s">
        <v>36</v>
      </c>
      <c r="K4871" s="5">
        <v>140186.57</v>
      </c>
      <c r="L4871" s="5">
        <v>140186.57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25" t="s">
        <v>37</v>
      </c>
      <c r="S4871" s="25" t="s">
        <v>147</v>
      </c>
      <c r="T4871" s="5"/>
      <c r="U4871" s="5">
        <v>0</v>
      </c>
      <c r="V4871" s="4" t="s">
        <v>4558</v>
      </c>
      <c r="W4871" s="4" t="s">
        <v>4559</v>
      </c>
      <c r="X4871" s="4" t="s">
        <v>4558</v>
      </c>
      <c r="Y4871" s="3">
        <v>159083.56</v>
      </c>
    </row>
    <row r="4872" spans="1:25" x14ac:dyDescent="0.25">
      <c r="A4872" s="3">
        <v>720</v>
      </c>
      <c r="B4872" s="24" t="s">
        <v>4931</v>
      </c>
      <c r="C4872" s="4"/>
      <c r="D4872" s="3">
        <v>320723</v>
      </c>
      <c r="E4872" s="24"/>
      <c r="F4872" s="4" t="s">
        <v>33</v>
      </c>
      <c r="G4872" s="4" t="s">
        <v>33</v>
      </c>
      <c r="H4872" s="4" t="s">
        <v>34</v>
      </c>
      <c r="I4872" s="24" t="s">
        <v>35</v>
      </c>
      <c r="J4872" s="4" t="s">
        <v>36</v>
      </c>
      <c r="K4872" s="5">
        <v>248911.14</v>
      </c>
      <c r="L4872" s="5">
        <v>248911.14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25" t="s">
        <v>37</v>
      </c>
      <c r="S4872" s="25" t="s">
        <v>147</v>
      </c>
      <c r="T4872" s="5"/>
      <c r="U4872" s="5">
        <v>0</v>
      </c>
      <c r="V4872" s="4" t="s">
        <v>4558</v>
      </c>
      <c r="W4872" s="4" t="s">
        <v>4559</v>
      </c>
      <c r="X4872" s="4" t="s">
        <v>4558</v>
      </c>
      <c r="Y4872" s="3">
        <v>270146.84000000003</v>
      </c>
    </row>
    <row r="4873" spans="1:25" x14ac:dyDescent="0.25">
      <c r="A4873" s="3">
        <v>720</v>
      </c>
      <c r="B4873" s="24" t="s">
        <v>4932</v>
      </c>
      <c r="C4873" s="4"/>
      <c r="D4873" s="3">
        <v>320695</v>
      </c>
      <c r="E4873" s="24"/>
      <c r="F4873" s="4" t="s">
        <v>43</v>
      </c>
      <c r="G4873" s="4" t="s">
        <v>33</v>
      </c>
      <c r="H4873" s="4" t="s">
        <v>34</v>
      </c>
      <c r="I4873" s="24" t="s">
        <v>35</v>
      </c>
      <c r="J4873" s="4" t="s">
        <v>36</v>
      </c>
      <c r="K4873" s="5">
        <v>127362.89</v>
      </c>
      <c r="L4873" s="5">
        <v>127362.89</v>
      </c>
      <c r="M4873" s="5">
        <v>0</v>
      </c>
      <c r="N4873" s="5">
        <v>0</v>
      </c>
      <c r="O4873" s="5">
        <v>0</v>
      </c>
      <c r="P4873" s="5">
        <v>0</v>
      </c>
      <c r="Q4873" s="5">
        <v>0</v>
      </c>
      <c r="R4873" s="25" t="s">
        <v>37</v>
      </c>
      <c r="S4873" s="25" t="s">
        <v>147</v>
      </c>
      <c r="T4873" s="5"/>
      <c r="U4873" s="5">
        <v>0</v>
      </c>
      <c r="V4873" s="4" t="s">
        <v>4558</v>
      </c>
      <c r="W4873" s="4" t="s">
        <v>4559</v>
      </c>
      <c r="X4873" s="4" t="s">
        <v>4558</v>
      </c>
      <c r="Y4873" s="3">
        <v>142791.35999999999</v>
      </c>
    </row>
    <row r="4874" spans="1:25" x14ac:dyDescent="0.25">
      <c r="A4874" s="3">
        <v>720</v>
      </c>
      <c r="B4874" s="24" t="s">
        <v>4933</v>
      </c>
      <c r="C4874" s="4"/>
      <c r="D4874" s="3">
        <v>320664</v>
      </c>
      <c r="E4874" s="24"/>
      <c r="F4874" s="4" t="s">
        <v>33</v>
      </c>
      <c r="G4874" s="4" t="s">
        <v>33</v>
      </c>
      <c r="H4874" s="4" t="s">
        <v>34</v>
      </c>
      <c r="I4874" s="24" t="s">
        <v>35</v>
      </c>
      <c r="J4874" s="4" t="s">
        <v>36</v>
      </c>
      <c r="K4874" s="5">
        <v>46684.49</v>
      </c>
      <c r="L4874" s="5">
        <v>46684.49</v>
      </c>
      <c r="M4874" s="5">
        <v>0</v>
      </c>
      <c r="N4874" s="5">
        <v>0</v>
      </c>
      <c r="O4874" s="5">
        <v>46684.49</v>
      </c>
      <c r="P4874" s="5">
        <v>0</v>
      </c>
      <c r="Q4874" s="5">
        <v>46684.49</v>
      </c>
      <c r="R4874" s="25" t="s">
        <v>86</v>
      </c>
      <c r="S4874" s="25" t="s">
        <v>147</v>
      </c>
      <c r="T4874" s="5"/>
      <c r="U4874" s="5">
        <v>0</v>
      </c>
      <c r="V4874" s="4" t="s">
        <v>4558</v>
      </c>
      <c r="W4874" s="4" t="s">
        <v>4559</v>
      </c>
      <c r="X4874" s="4" t="s">
        <v>4558</v>
      </c>
      <c r="Y4874" s="3">
        <v>47592.53</v>
      </c>
    </row>
    <row r="4875" spans="1:25" x14ac:dyDescent="0.25">
      <c r="A4875" s="3">
        <v>720</v>
      </c>
      <c r="B4875" s="24" t="s">
        <v>4934</v>
      </c>
      <c r="C4875" s="4"/>
      <c r="D4875" s="3">
        <v>309462</v>
      </c>
      <c r="E4875" s="24"/>
      <c r="F4875" s="4" t="s">
        <v>33</v>
      </c>
      <c r="G4875" s="4" t="s">
        <v>33</v>
      </c>
      <c r="H4875" s="4" t="s">
        <v>34</v>
      </c>
      <c r="I4875" s="24" t="s">
        <v>35</v>
      </c>
      <c r="J4875" s="4" t="s">
        <v>36</v>
      </c>
      <c r="K4875" s="5">
        <v>29568.34</v>
      </c>
      <c r="L4875" s="5">
        <v>29568.34</v>
      </c>
      <c r="M4875" s="5">
        <v>0</v>
      </c>
      <c r="N4875" s="5">
        <v>0</v>
      </c>
      <c r="O4875" s="5">
        <v>0</v>
      </c>
      <c r="P4875" s="5">
        <v>0</v>
      </c>
      <c r="Q4875" s="5">
        <v>0</v>
      </c>
      <c r="R4875" s="25" t="s">
        <v>37</v>
      </c>
      <c r="S4875" s="25" t="s">
        <v>147</v>
      </c>
      <c r="T4875" s="5"/>
      <c r="U4875" s="5">
        <v>0</v>
      </c>
      <c r="V4875" s="4" t="s">
        <v>4558</v>
      </c>
      <c r="W4875" s="4" t="s">
        <v>4559</v>
      </c>
      <c r="X4875" s="4" t="s">
        <v>4558</v>
      </c>
      <c r="Y4875" s="3">
        <v>30358.36</v>
      </c>
    </row>
    <row r="4876" spans="1:25" x14ac:dyDescent="0.25">
      <c r="A4876" s="3">
        <v>720</v>
      </c>
      <c r="B4876" s="24" t="s">
        <v>4935</v>
      </c>
      <c r="C4876" s="4"/>
      <c r="D4876" s="3">
        <v>309462</v>
      </c>
      <c r="E4876" s="24"/>
      <c r="F4876" s="4" t="s">
        <v>33</v>
      </c>
      <c r="G4876" s="4" t="s">
        <v>33</v>
      </c>
      <c r="H4876" s="4" t="s">
        <v>34</v>
      </c>
      <c r="I4876" s="24" t="s">
        <v>35</v>
      </c>
      <c r="J4876" s="4" t="s">
        <v>36</v>
      </c>
      <c r="K4876" s="5">
        <v>57458.42</v>
      </c>
      <c r="L4876" s="5">
        <v>57458.42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25" t="s">
        <v>37</v>
      </c>
      <c r="S4876" s="25" t="s">
        <v>147</v>
      </c>
      <c r="T4876" s="5"/>
      <c r="U4876" s="5">
        <v>0</v>
      </c>
      <c r="V4876" s="4" t="s">
        <v>4558</v>
      </c>
      <c r="W4876" s="4" t="s">
        <v>4559</v>
      </c>
      <c r="X4876" s="4" t="s">
        <v>4558</v>
      </c>
      <c r="Y4876" s="3">
        <v>59157.3</v>
      </c>
    </row>
    <row r="4877" spans="1:25" x14ac:dyDescent="0.25">
      <c r="A4877" s="3">
        <v>720</v>
      </c>
      <c r="B4877" s="24" t="s">
        <v>4936</v>
      </c>
      <c r="C4877" s="4"/>
      <c r="D4877" s="3">
        <v>309462</v>
      </c>
      <c r="E4877" s="24"/>
      <c r="F4877" s="4" t="s">
        <v>33</v>
      </c>
      <c r="G4877" s="4" t="s">
        <v>33</v>
      </c>
      <c r="H4877" s="4" t="s">
        <v>34</v>
      </c>
      <c r="I4877" s="24" t="s">
        <v>35</v>
      </c>
      <c r="J4877" s="4" t="s">
        <v>36</v>
      </c>
      <c r="K4877" s="5">
        <v>12781.15</v>
      </c>
      <c r="L4877" s="5">
        <v>12781.15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25" t="s">
        <v>37</v>
      </c>
      <c r="S4877" s="25" t="s">
        <v>147</v>
      </c>
      <c r="T4877" s="5"/>
      <c r="U4877" s="5">
        <v>0</v>
      </c>
      <c r="V4877" s="4" t="s">
        <v>4558</v>
      </c>
      <c r="W4877" s="4" t="s">
        <v>4559</v>
      </c>
      <c r="X4877" s="4" t="s">
        <v>4558</v>
      </c>
      <c r="Y4877" s="3">
        <v>13120.6</v>
      </c>
    </row>
    <row r="4878" spans="1:25" x14ac:dyDescent="0.25">
      <c r="A4878" s="3">
        <v>720</v>
      </c>
      <c r="B4878" s="24" t="s">
        <v>4937</v>
      </c>
      <c r="C4878" s="4"/>
      <c r="D4878" s="3">
        <v>319116</v>
      </c>
      <c r="E4878" s="24"/>
      <c r="F4878" s="4" t="s">
        <v>33</v>
      </c>
      <c r="G4878" s="4" t="s">
        <v>33</v>
      </c>
      <c r="H4878" s="4" t="s">
        <v>34</v>
      </c>
      <c r="I4878" s="24" t="s">
        <v>35</v>
      </c>
      <c r="J4878" s="4" t="s">
        <v>36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25" t="s">
        <v>37</v>
      </c>
      <c r="S4878" s="25" t="s">
        <v>147</v>
      </c>
      <c r="T4878" s="5"/>
      <c r="U4878" s="5">
        <v>0</v>
      </c>
      <c r="V4878" s="4" t="s">
        <v>4558</v>
      </c>
      <c r="W4878" s="4" t="s">
        <v>4559</v>
      </c>
      <c r="X4878" s="4" t="s">
        <v>4558</v>
      </c>
      <c r="Y4878" s="3">
        <v>0</v>
      </c>
    </row>
    <row r="4879" spans="1:25" x14ac:dyDescent="0.25">
      <c r="A4879" s="3">
        <v>720</v>
      </c>
      <c r="B4879" s="24" t="s">
        <v>4938</v>
      </c>
      <c r="C4879" s="4"/>
      <c r="D4879" s="3">
        <v>309462</v>
      </c>
      <c r="E4879" s="24"/>
      <c r="F4879" s="4" t="s">
        <v>33</v>
      </c>
      <c r="G4879" s="4" t="s">
        <v>33</v>
      </c>
      <c r="H4879" s="4" t="s">
        <v>34</v>
      </c>
      <c r="I4879" s="24" t="s">
        <v>35</v>
      </c>
      <c r="J4879" s="4" t="s">
        <v>36</v>
      </c>
      <c r="K4879" s="5">
        <v>12781.15</v>
      </c>
      <c r="L4879" s="5">
        <v>12781.15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  <c r="R4879" s="25" t="s">
        <v>37</v>
      </c>
      <c r="S4879" s="25" t="s">
        <v>147</v>
      </c>
      <c r="T4879" s="5"/>
      <c r="U4879" s="5">
        <v>0</v>
      </c>
      <c r="V4879" s="4" t="s">
        <v>4558</v>
      </c>
      <c r="W4879" s="4" t="s">
        <v>4559</v>
      </c>
      <c r="X4879" s="4" t="s">
        <v>4558</v>
      </c>
      <c r="Y4879" s="3">
        <v>13120.6</v>
      </c>
    </row>
    <row r="4880" spans="1:25" x14ac:dyDescent="0.25">
      <c r="A4880" s="3">
        <v>720</v>
      </c>
      <c r="B4880" s="24" t="s">
        <v>4939</v>
      </c>
      <c r="C4880" s="4"/>
      <c r="D4880" s="3">
        <v>309462</v>
      </c>
      <c r="E4880" s="24"/>
      <c r="F4880" s="4" t="s">
        <v>33</v>
      </c>
      <c r="G4880" s="4" t="s">
        <v>33</v>
      </c>
      <c r="H4880" s="4" t="s">
        <v>34</v>
      </c>
      <c r="I4880" s="24" t="s">
        <v>35</v>
      </c>
      <c r="J4880" s="4" t="s">
        <v>36</v>
      </c>
      <c r="K4880" s="5">
        <v>12781.15</v>
      </c>
      <c r="L4880" s="5">
        <v>12781.15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25" t="s">
        <v>37</v>
      </c>
      <c r="S4880" s="25" t="s">
        <v>147</v>
      </c>
      <c r="T4880" s="5"/>
      <c r="U4880" s="5">
        <v>0</v>
      </c>
      <c r="V4880" s="4" t="s">
        <v>4558</v>
      </c>
      <c r="W4880" s="4" t="s">
        <v>4559</v>
      </c>
      <c r="X4880" s="4" t="s">
        <v>4558</v>
      </c>
      <c r="Y4880" s="3">
        <v>13120.6</v>
      </c>
    </row>
    <row r="4881" spans="1:25" x14ac:dyDescent="0.25">
      <c r="A4881" s="3">
        <v>720</v>
      </c>
      <c r="B4881" s="24" t="s">
        <v>4940</v>
      </c>
      <c r="C4881" s="4"/>
      <c r="D4881" s="3">
        <v>309462</v>
      </c>
      <c r="E4881" s="24"/>
      <c r="F4881" s="4" t="s">
        <v>33</v>
      </c>
      <c r="G4881" s="4" t="s">
        <v>33</v>
      </c>
      <c r="H4881" s="4" t="s">
        <v>34</v>
      </c>
      <c r="I4881" s="24" t="s">
        <v>35</v>
      </c>
      <c r="J4881" s="4" t="s">
        <v>36</v>
      </c>
      <c r="K4881" s="5">
        <v>51506.14</v>
      </c>
      <c r="L4881" s="5">
        <v>51506.14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  <c r="R4881" s="25" t="s">
        <v>37</v>
      </c>
      <c r="S4881" s="25" t="s">
        <v>147</v>
      </c>
      <c r="T4881" s="5"/>
      <c r="U4881" s="5">
        <v>0</v>
      </c>
      <c r="V4881" s="4" t="s">
        <v>4558</v>
      </c>
      <c r="W4881" s="4" t="s">
        <v>4559</v>
      </c>
      <c r="X4881" s="4" t="s">
        <v>4558</v>
      </c>
      <c r="Y4881" s="3">
        <v>52217.3</v>
      </c>
    </row>
    <row r="4882" spans="1:25" x14ac:dyDescent="0.25">
      <c r="A4882" s="3">
        <v>720</v>
      </c>
      <c r="B4882" s="24" t="s">
        <v>4941</v>
      </c>
      <c r="C4882" s="4"/>
      <c r="D4882" s="3">
        <v>320736</v>
      </c>
      <c r="E4882" s="24"/>
      <c r="F4882" s="4" t="s">
        <v>33</v>
      </c>
      <c r="G4882" s="4" t="s">
        <v>33</v>
      </c>
      <c r="H4882" s="4" t="s">
        <v>34</v>
      </c>
      <c r="I4882" s="24" t="s">
        <v>35</v>
      </c>
      <c r="J4882" s="4" t="s">
        <v>36</v>
      </c>
      <c r="K4882" s="5">
        <v>48261.02</v>
      </c>
      <c r="L4882" s="5">
        <v>48261.02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25" t="s">
        <v>37</v>
      </c>
      <c r="S4882" s="25" t="s">
        <v>147</v>
      </c>
      <c r="T4882" s="5"/>
      <c r="U4882" s="5">
        <v>0</v>
      </c>
      <c r="V4882" s="4" t="s">
        <v>4558</v>
      </c>
      <c r="W4882" s="4" t="s">
        <v>4559</v>
      </c>
      <c r="X4882" s="4" t="s">
        <v>4558</v>
      </c>
      <c r="Y4882" s="3">
        <v>50154.55</v>
      </c>
    </row>
    <row r="4883" spans="1:25" x14ac:dyDescent="0.25">
      <c r="A4883" s="3">
        <v>720</v>
      </c>
      <c r="B4883" s="24" t="s">
        <v>4942</v>
      </c>
      <c r="C4883" s="4"/>
      <c r="D4883" s="3">
        <v>309462</v>
      </c>
      <c r="E4883" s="24"/>
      <c r="F4883" s="4" t="s">
        <v>33</v>
      </c>
      <c r="G4883" s="4" t="s">
        <v>33</v>
      </c>
      <c r="H4883" s="4" t="s">
        <v>34</v>
      </c>
      <c r="I4883" s="24" t="s">
        <v>35</v>
      </c>
      <c r="J4883" s="4" t="s">
        <v>36</v>
      </c>
      <c r="K4883" s="5">
        <v>6224.66</v>
      </c>
      <c r="L4883" s="5">
        <v>6224.66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25" t="s">
        <v>37</v>
      </c>
      <c r="S4883" s="25" t="s">
        <v>147</v>
      </c>
      <c r="T4883" s="5"/>
      <c r="U4883" s="5">
        <v>0</v>
      </c>
      <c r="V4883" s="4" t="s">
        <v>4558</v>
      </c>
      <c r="W4883" s="4" t="s">
        <v>4559</v>
      </c>
      <c r="X4883" s="4" t="s">
        <v>4558</v>
      </c>
      <c r="Y4883" s="3">
        <v>6286.25</v>
      </c>
    </row>
    <row r="4884" spans="1:25" x14ac:dyDescent="0.25">
      <c r="A4884" s="3">
        <v>720</v>
      </c>
      <c r="B4884" s="24" t="s">
        <v>4943</v>
      </c>
      <c r="C4884" s="4"/>
      <c r="D4884" s="3">
        <v>309462</v>
      </c>
      <c r="E4884" s="24"/>
      <c r="F4884" s="4" t="s">
        <v>33</v>
      </c>
      <c r="G4884" s="4" t="s">
        <v>33</v>
      </c>
      <c r="H4884" s="4" t="s">
        <v>34</v>
      </c>
      <c r="I4884" s="24" t="s">
        <v>35</v>
      </c>
      <c r="J4884" s="4" t="s">
        <v>36</v>
      </c>
      <c r="K4884" s="5">
        <v>12781.15</v>
      </c>
      <c r="L4884" s="5">
        <v>12781.15</v>
      </c>
      <c r="M4884" s="5">
        <v>0</v>
      </c>
      <c r="N4884" s="5">
        <v>0</v>
      </c>
      <c r="O4884" s="5">
        <v>0</v>
      </c>
      <c r="P4884" s="5">
        <v>0</v>
      </c>
      <c r="Q4884" s="5">
        <v>0</v>
      </c>
      <c r="R4884" s="25" t="s">
        <v>37</v>
      </c>
      <c r="S4884" s="25" t="s">
        <v>147</v>
      </c>
      <c r="T4884" s="5"/>
      <c r="U4884" s="5">
        <v>0</v>
      </c>
      <c r="V4884" s="4" t="s">
        <v>4558</v>
      </c>
      <c r="W4884" s="4" t="s">
        <v>4559</v>
      </c>
      <c r="X4884" s="4" t="s">
        <v>4558</v>
      </c>
      <c r="Y4884" s="3">
        <v>13120.6</v>
      </c>
    </row>
    <row r="4885" spans="1:25" x14ac:dyDescent="0.25">
      <c r="A4885" s="3">
        <v>720</v>
      </c>
      <c r="B4885" s="24" t="s">
        <v>4944</v>
      </c>
      <c r="C4885" s="4"/>
      <c r="D4885" s="3">
        <v>320754</v>
      </c>
      <c r="E4885" s="24"/>
      <c r="F4885" s="4" t="s">
        <v>33</v>
      </c>
      <c r="G4885" s="4" t="s">
        <v>33</v>
      </c>
      <c r="H4885" s="4" t="s">
        <v>34</v>
      </c>
      <c r="I4885" s="24" t="s">
        <v>35</v>
      </c>
      <c r="J4885" s="4" t="s">
        <v>36</v>
      </c>
      <c r="K4885" s="5">
        <v>29152.95</v>
      </c>
      <c r="L4885" s="5">
        <v>29152.95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25" t="s">
        <v>37</v>
      </c>
      <c r="S4885" s="25" t="s">
        <v>147</v>
      </c>
      <c r="T4885" s="5"/>
      <c r="U4885" s="5">
        <v>0</v>
      </c>
      <c r="V4885" s="4" t="s">
        <v>4558</v>
      </c>
      <c r="W4885" s="4" t="s">
        <v>4559</v>
      </c>
      <c r="X4885" s="4" t="s">
        <v>4558</v>
      </c>
      <c r="Y4885" s="3">
        <v>30815.74</v>
      </c>
    </row>
    <row r="4886" spans="1:25" x14ac:dyDescent="0.25">
      <c r="A4886" s="3">
        <v>720</v>
      </c>
      <c r="B4886" s="24" t="s">
        <v>4945</v>
      </c>
      <c r="C4886" s="4"/>
      <c r="D4886" s="3">
        <v>320695</v>
      </c>
      <c r="E4886" s="24"/>
      <c r="F4886" s="4" t="s">
        <v>172</v>
      </c>
      <c r="G4886" s="4" t="s">
        <v>172</v>
      </c>
      <c r="H4886" s="4" t="s">
        <v>34</v>
      </c>
      <c r="I4886" s="24" t="s">
        <v>35</v>
      </c>
      <c r="J4886" s="4" t="s">
        <v>36</v>
      </c>
      <c r="K4886" s="5">
        <v>173010.18</v>
      </c>
      <c r="L4886" s="5">
        <v>173010.18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25" t="s">
        <v>37</v>
      </c>
      <c r="S4886" s="25" t="s">
        <v>147</v>
      </c>
      <c r="T4886" s="5"/>
      <c r="U4886" s="5">
        <v>0</v>
      </c>
      <c r="V4886" s="4" t="s">
        <v>4558</v>
      </c>
      <c r="W4886" s="4" t="s">
        <v>4559</v>
      </c>
      <c r="X4886" s="4" t="s">
        <v>4558</v>
      </c>
      <c r="Y4886" s="3">
        <v>35372.050000000003</v>
      </c>
    </row>
    <row r="4887" spans="1:25" x14ac:dyDescent="0.25">
      <c r="A4887" s="3">
        <v>720</v>
      </c>
      <c r="B4887" s="24" t="s">
        <v>4946</v>
      </c>
      <c r="C4887" s="4"/>
      <c r="D4887" s="3">
        <v>320737</v>
      </c>
      <c r="E4887" s="24"/>
      <c r="F4887" s="4" t="s">
        <v>33</v>
      </c>
      <c r="G4887" s="4" t="s">
        <v>33</v>
      </c>
      <c r="H4887" s="4" t="s">
        <v>34</v>
      </c>
      <c r="I4887" s="24" t="s">
        <v>35</v>
      </c>
      <c r="J4887" s="4" t="s">
        <v>36</v>
      </c>
      <c r="K4887" s="5">
        <v>16058.83</v>
      </c>
      <c r="L4887" s="5">
        <v>16058.83</v>
      </c>
      <c r="M4887" s="5">
        <v>0</v>
      </c>
      <c r="N4887" s="5">
        <v>0</v>
      </c>
      <c r="O4887" s="5">
        <v>0</v>
      </c>
      <c r="P4887" s="5">
        <v>0</v>
      </c>
      <c r="Q4887" s="5">
        <v>0</v>
      </c>
      <c r="R4887" s="25" t="s">
        <v>37</v>
      </c>
      <c r="S4887" s="25" t="s">
        <v>147</v>
      </c>
      <c r="T4887" s="5"/>
      <c r="U4887" s="5">
        <v>0</v>
      </c>
      <c r="V4887" s="4" t="s">
        <v>4558</v>
      </c>
      <c r="W4887" s="4" t="s">
        <v>4559</v>
      </c>
      <c r="X4887" s="4" t="s">
        <v>4558</v>
      </c>
      <c r="Y4887" s="3">
        <v>16597.29</v>
      </c>
    </row>
    <row r="4888" spans="1:25" x14ac:dyDescent="0.25">
      <c r="A4888" s="3">
        <v>720</v>
      </c>
      <c r="B4888" s="24" t="s">
        <v>4947</v>
      </c>
      <c r="C4888" s="4"/>
      <c r="D4888" s="3">
        <v>320737</v>
      </c>
      <c r="E4888" s="24"/>
      <c r="F4888" s="4" t="s">
        <v>33</v>
      </c>
      <c r="G4888" s="4" t="s">
        <v>33</v>
      </c>
      <c r="H4888" s="4" t="s">
        <v>34</v>
      </c>
      <c r="I4888" s="24" t="s">
        <v>35</v>
      </c>
      <c r="J4888" s="4" t="s">
        <v>36</v>
      </c>
      <c r="K4888" s="5">
        <v>6155.9</v>
      </c>
      <c r="L4888" s="5">
        <v>6155.9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25" t="s">
        <v>37</v>
      </c>
      <c r="S4888" s="25" t="s">
        <v>147</v>
      </c>
      <c r="T4888" s="5"/>
      <c r="U4888" s="5">
        <v>0</v>
      </c>
      <c r="V4888" s="4" t="s">
        <v>4558</v>
      </c>
      <c r="W4888" s="4" t="s">
        <v>4559</v>
      </c>
      <c r="X4888" s="4" t="s">
        <v>4558</v>
      </c>
      <c r="Y4888" s="3">
        <v>6362.33</v>
      </c>
    </row>
    <row r="4889" spans="1:25" x14ac:dyDescent="0.25">
      <c r="A4889" s="3">
        <v>720</v>
      </c>
      <c r="B4889" s="24" t="s">
        <v>4948</v>
      </c>
      <c r="C4889" s="4"/>
      <c r="D4889" s="3">
        <v>309462</v>
      </c>
      <c r="E4889" s="24"/>
      <c r="F4889" s="4" t="s">
        <v>33</v>
      </c>
      <c r="G4889" s="4" t="s">
        <v>33</v>
      </c>
      <c r="H4889" s="4" t="s">
        <v>34</v>
      </c>
      <c r="I4889" s="24" t="s">
        <v>35</v>
      </c>
      <c r="J4889" s="4" t="s">
        <v>36</v>
      </c>
      <c r="K4889" s="5">
        <v>42446.31</v>
      </c>
      <c r="L4889" s="5">
        <v>42446.31</v>
      </c>
      <c r="M4889" s="5">
        <v>0</v>
      </c>
      <c r="N4889" s="5">
        <v>0</v>
      </c>
      <c r="O4889" s="5">
        <v>0</v>
      </c>
      <c r="P4889" s="5">
        <v>0</v>
      </c>
      <c r="Q4889" s="5">
        <v>0</v>
      </c>
      <c r="R4889" s="25" t="s">
        <v>37</v>
      </c>
      <c r="S4889" s="25" t="s">
        <v>147</v>
      </c>
      <c r="T4889" s="5"/>
      <c r="U4889" s="5">
        <v>0</v>
      </c>
      <c r="V4889" s="4" t="s">
        <v>4558</v>
      </c>
      <c r="W4889" s="4" t="s">
        <v>4559</v>
      </c>
      <c r="X4889" s="4" t="s">
        <v>4558</v>
      </c>
      <c r="Y4889" s="3">
        <v>45185.49</v>
      </c>
    </row>
    <row r="4890" spans="1:25" x14ac:dyDescent="0.25">
      <c r="A4890" s="3">
        <v>720</v>
      </c>
      <c r="B4890" s="24" t="s">
        <v>4949</v>
      </c>
      <c r="C4890" s="4"/>
      <c r="D4890" s="3">
        <v>309462</v>
      </c>
      <c r="E4890" s="24"/>
      <c r="F4890" s="4" t="s">
        <v>33</v>
      </c>
      <c r="G4890" s="4" t="s">
        <v>33</v>
      </c>
      <c r="H4890" s="4" t="s">
        <v>34</v>
      </c>
      <c r="I4890" s="24" t="s">
        <v>35</v>
      </c>
      <c r="J4890" s="4" t="s">
        <v>36</v>
      </c>
      <c r="K4890" s="5">
        <v>22113.79</v>
      </c>
      <c r="L4890" s="5">
        <v>22113.79</v>
      </c>
      <c r="M4890" s="5">
        <v>0</v>
      </c>
      <c r="N4890" s="5">
        <v>0</v>
      </c>
      <c r="O4890" s="5">
        <v>0</v>
      </c>
      <c r="P4890" s="5">
        <v>0</v>
      </c>
      <c r="Q4890" s="5">
        <v>0</v>
      </c>
      <c r="R4890" s="25" t="s">
        <v>37</v>
      </c>
      <c r="S4890" s="25" t="s">
        <v>147</v>
      </c>
      <c r="T4890" s="5"/>
      <c r="U4890" s="5">
        <v>0</v>
      </c>
      <c r="V4890" s="4" t="s">
        <v>4558</v>
      </c>
      <c r="W4890" s="4" t="s">
        <v>4559</v>
      </c>
      <c r="X4890" s="4" t="s">
        <v>4558</v>
      </c>
      <c r="Y4890" s="3">
        <v>22244.28</v>
      </c>
    </row>
    <row r="4891" spans="1:25" x14ac:dyDescent="0.25">
      <c r="A4891" s="3">
        <v>720</v>
      </c>
      <c r="B4891" s="24" t="s">
        <v>4950</v>
      </c>
      <c r="C4891" s="4"/>
      <c r="D4891" s="3">
        <v>309462</v>
      </c>
      <c r="E4891" s="24"/>
      <c r="F4891" s="4" t="s">
        <v>33</v>
      </c>
      <c r="G4891" s="4" t="s">
        <v>33</v>
      </c>
      <c r="H4891" s="4" t="s">
        <v>34</v>
      </c>
      <c r="I4891" s="24" t="s">
        <v>35</v>
      </c>
      <c r="J4891" s="4" t="s">
        <v>36</v>
      </c>
      <c r="K4891" s="5">
        <v>111743.52</v>
      </c>
      <c r="L4891" s="5">
        <v>111743.52</v>
      </c>
      <c r="M4891" s="5">
        <v>0</v>
      </c>
      <c r="N4891" s="5">
        <v>0</v>
      </c>
      <c r="O4891" s="5">
        <v>0</v>
      </c>
      <c r="P4891" s="5">
        <v>0</v>
      </c>
      <c r="Q4891" s="5">
        <v>0</v>
      </c>
      <c r="R4891" s="25" t="s">
        <v>37</v>
      </c>
      <c r="S4891" s="25" t="s">
        <v>147</v>
      </c>
      <c r="T4891" s="5"/>
      <c r="U4891" s="5">
        <v>0</v>
      </c>
      <c r="V4891" s="4" t="s">
        <v>4558</v>
      </c>
      <c r="W4891" s="4" t="s">
        <v>4559</v>
      </c>
      <c r="X4891" s="4" t="s">
        <v>4558</v>
      </c>
      <c r="Y4891" s="3">
        <v>116948.75</v>
      </c>
    </row>
    <row r="4892" spans="1:25" x14ac:dyDescent="0.25">
      <c r="A4892" s="3">
        <v>720</v>
      </c>
      <c r="B4892" s="24" t="s">
        <v>4951</v>
      </c>
      <c r="C4892" s="4"/>
      <c r="D4892" s="3">
        <v>309462</v>
      </c>
      <c r="E4892" s="24"/>
      <c r="F4892" s="4" t="s">
        <v>33</v>
      </c>
      <c r="G4892" s="4" t="s">
        <v>33</v>
      </c>
      <c r="H4892" s="4" t="s">
        <v>34</v>
      </c>
      <c r="I4892" s="24" t="s">
        <v>35</v>
      </c>
      <c r="J4892" s="4" t="s">
        <v>36</v>
      </c>
      <c r="K4892" s="5">
        <v>6224.66</v>
      </c>
      <c r="L4892" s="5">
        <v>6224.66</v>
      </c>
      <c r="M4892" s="5">
        <v>0</v>
      </c>
      <c r="N4892" s="5">
        <v>0</v>
      </c>
      <c r="O4892" s="5">
        <v>0</v>
      </c>
      <c r="P4892" s="5">
        <v>0</v>
      </c>
      <c r="Q4892" s="5">
        <v>0</v>
      </c>
      <c r="R4892" s="25" t="s">
        <v>37</v>
      </c>
      <c r="S4892" s="25" t="s">
        <v>147</v>
      </c>
      <c r="T4892" s="5"/>
      <c r="U4892" s="5">
        <v>0</v>
      </c>
      <c r="V4892" s="4" t="s">
        <v>4558</v>
      </c>
      <c r="W4892" s="4" t="s">
        <v>4559</v>
      </c>
      <c r="X4892" s="4" t="s">
        <v>4558</v>
      </c>
      <c r="Y4892" s="3">
        <v>6286.25</v>
      </c>
    </row>
    <row r="4893" spans="1:25" x14ac:dyDescent="0.25">
      <c r="A4893" s="3">
        <v>720</v>
      </c>
      <c r="B4893" s="24" t="s">
        <v>4952</v>
      </c>
      <c r="C4893" s="4"/>
      <c r="D4893" s="3">
        <v>320695</v>
      </c>
      <c r="E4893" s="24"/>
      <c r="F4893" s="4" t="s">
        <v>172</v>
      </c>
      <c r="G4893" s="4" t="s">
        <v>172</v>
      </c>
      <c r="H4893" s="4" t="s">
        <v>34</v>
      </c>
      <c r="I4893" s="24" t="s">
        <v>35</v>
      </c>
      <c r="J4893" s="4" t="s">
        <v>36</v>
      </c>
      <c r="K4893" s="5">
        <v>68212.78</v>
      </c>
      <c r="L4893" s="5">
        <v>68212.78</v>
      </c>
      <c r="M4893" s="5">
        <v>0</v>
      </c>
      <c r="N4893" s="5">
        <v>0</v>
      </c>
      <c r="O4893" s="5">
        <v>0</v>
      </c>
      <c r="P4893" s="5">
        <v>0</v>
      </c>
      <c r="Q4893" s="5">
        <v>0</v>
      </c>
      <c r="R4893" s="25" t="s">
        <v>37</v>
      </c>
      <c r="S4893" s="25" t="s">
        <v>147</v>
      </c>
      <c r="T4893" s="5"/>
      <c r="U4893" s="5">
        <v>0</v>
      </c>
      <c r="V4893" s="4" t="s">
        <v>4558</v>
      </c>
      <c r="W4893" s="4" t="s">
        <v>4559</v>
      </c>
      <c r="X4893" s="4" t="s">
        <v>4558</v>
      </c>
      <c r="Y4893" s="3">
        <v>18226.599999999999</v>
      </c>
    </row>
    <row r="4894" spans="1:25" x14ac:dyDescent="0.25">
      <c r="A4894" s="3">
        <v>720</v>
      </c>
      <c r="B4894" s="24" t="s">
        <v>4953</v>
      </c>
      <c r="C4894" s="4"/>
      <c r="D4894" s="3">
        <v>320740</v>
      </c>
      <c r="E4894" s="24"/>
      <c r="F4894" s="4" t="s">
        <v>33</v>
      </c>
      <c r="G4894" s="4" t="s">
        <v>33</v>
      </c>
      <c r="H4894" s="4" t="s">
        <v>34</v>
      </c>
      <c r="I4894" s="24" t="s">
        <v>35</v>
      </c>
      <c r="J4894" s="4" t="s">
        <v>36</v>
      </c>
      <c r="K4894" s="5">
        <v>31208.44</v>
      </c>
      <c r="L4894" s="5">
        <v>31208.44</v>
      </c>
      <c r="M4894" s="5">
        <v>31208.44</v>
      </c>
      <c r="N4894" s="5">
        <v>0</v>
      </c>
      <c r="O4894" s="5">
        <v>0</v>
      </c>
      <c r="P4894" s="5">
        <v>0</v>
      </c>
      <c r="Q4894" s="5">
        <v>31208.44</v>
      </c>
      <c r="R4894" s="25" t="s">
        <v>48</v>
      </c>
      <c r="S4894" s="25" t="s">
        <v>147</v>
      </c>
      <c r="T4894" s="5"/>
      <c r="U4894" s="5">
        <v>0</v>
      </c>
      <c r="V4894" s="4" t="s">
        <v>4558</v>
      </c>
      <c r="W4894" s="4" t="s">
        <v>4559</v>
      </c>
      <c r="X4894" s="4" t="s">
        <v>4558</v>
      </c>
      <c r="Y4894" s="3">
        <v>31551.7</v>
      </c>
    </row>
    <row r="4895" spans="1:25" x14ac:dyDescent="0.25">
      <c r="A4895" s="3">
        <v>720</v>
      </c>
      <c r="B4895" s="24" t="s">
        <v>4954</v>
      </c>
      <c r="C4895" s="4"/>
      <c r="D4895" s="3">
        <v>309462</v>
      </c>
      <c r="E4895" s="24"/>
      <c r="F4895" s="4" t="s">
        <v>33</v>
      </c>
      <c r="G4895" s="4" t="s">
        <v>33</v>
      </c>
      <c r="H4895" s="4" t="s">
        <v>34</v>
      </c>
      <c r="I4895" s="24" t="s">
        <v>35</v>
      </c>
      <c r="J4895" s="4" t="s">
        <v>36</v>
      </c>
      <c r="K4895" s="5">
        <v>53292.68</v>
      </c>
      <c r="L4895" s="5">
        <v>53292.68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25" t="s">
        <v>37</v>
      </c>
      <c r="S4895" s="25" t="s">
        <v>147</v>
      </c>
      <c r="T4895" s="5"/>
      <c r="U4895" s="5">
        <v>0</v>
      </c>
      <c r="V4895" s="4" t="s">
        <v>4558</v>
      </c>
      <c r="W4895" s="4" t="s">
        <v>4559</v>
      </c>
      <c r="X4895" s="4" t="s">
        <v>4558</v>
      </c>
      <c r="Y4895" s="3">
        <v>55493.93</v>
      </c>
    </row>
    <row r="4896" spans="1:25" x14ac:dyDescent="0.25">
      <c r="A4896" s="3">
        <v>720</v>
      </c>
      <c r="B4896" s="24" t="s">
        <v>4955</v>
      </c>
      <c r="C4896" s="4"/>
      <c r="D4896" s="3">
        <v>320695</v>
      </c>
      <c r="E4896" s="24"/>
      <c r="F4896" s="4" t="s">
        <v>43</v>
      </c>
      <c r="G4896" s="4" t="s">
        <v>33</v>
      </c>
      <c r="H4896" s="4" t="s">
        <v>34</v>
      </c>
      <c r="I4896" s="24" t="s">
        <v>35</v>
      </c>
      <c r="J4896" s="4" t="s">
        <v>36</v>
      </c>
      <c r="K4896" s="5">
        <v>184069.88</v>
      </c>
      <c r="L4896" s="5">
        <v>184069.88</v>
      </c>
      <c r="M4896" s="5">
        <v>0</v>
      </c>
      <c r="N4896" s="5">
        <v>0</v>
      </c>
      <c r="O4896" s="5">
        <v>0</v>
      </c>
      <c r="P4896" s="5">
        <v>0</v>
      </c>
      <c r="Q4896" s="5">
        <v>0</v>
      </c>
      <c r="R4896" s="25" t="s">
        <v>37</v>
      </c>
      <c r="S4896" s="25" t="s">
        <v>147</v>
      </c>
      <c r="T4896" s="5"/>
      <c r="U4896" s="5">
        <v>0</v>
      </c>
      <c r="V4896" s="4" t="s">
        <v>4558</v>
      </c>
      <c r="W4896" s="4" t="s">
        <v>4559</v>
      </c>
      <c r="X4896" s="4" t="s">
        <v>4558</v>
      </c>
      <c r="Y4896" s="3">
        <v>192958.25</v>
      </c>
    </row>
    <row r="4897" spans="1:25" x14ac:dyDescent="0.25">
      <c r="A4897" s="3">
        <v>720</v>
      </c>
      <c r="B4897" s="24" t="s">
        <v>4956</v>
      </c>
      <c r="C4897" s="4"/>
      <c r="D4897" s="3">
        <v>309462</v>
      </c>
      <c r="E4897" s="24"/>
      <c r="F4897" s="4" t="s">
        <v>33</v>
      </c>
      <c r="G4897" s="4" t="s">
        <v>33</v>
      </c>
      <c r="H4897" s="4" t="s">
        <v>34</v>
      </c>
      <c r="I4897" s="24" t="s">
        <v>35</v>
      </c>
      <c r="J4897" s="4" t="s">
        <v>36</v>
      </c>
      <c r="K4897" s="5">
        <v>53292.68</v>
      </c>
      <c r="L4897" s="5">
        <v>53292.68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25" t="s">
        <v>37</v>
      </c>
      <c r="S4897" s="25" t="s">
        <v>147</v>
      </c>
      <c r="T4897" s="5"/>
      <c r="U4897" s="5">
        <v>0</v>
      </c>
      <c r="V4897" s="4" t="s">
        <v>4558</v>
      </c>
      <c r="W4897" s="4" t="s">
        <v>4559</v>
      </c>
      <c r="X4897" s="4" t="s">
        <v>4558</v>
      </c>
      <c r="Y4897" s="3">
        <v>55493.93</v>
      </c>
    </row>
    <row r="4898" spans="1:25" x14ac:dyDescent="0.25">
      <c r="A4898" s="3">
        <v>720</v>
      </c>
      <c r="B4898" s="24" t="s">
        <v>4957</v>
      </c>
      <c r="C4898" s="4"/>
      <c r="D4898" s="3">
        <v>309462</v>
      </c>
      <c r="E4898" s="24"/>
      <c r="F4898" s="4" t="s">
        <v>33</v>
      </c>
      <c r="G4898" s="4" t="s">
        <v>33</v>
      </c>
      <c r="H4898" s="4" t="s">
        <v>34</v>
      </c>
      <c r="I4898" s="24" t="s">
        <v>35</v>
      </c>
      <c r="J4898" s="4" t="s">
        <v>36</v>
      </c>
      <c r="K4898" s="5">
        <v>117487.36</v>
      </c>
      <c r="L4898" s="5">
        <v>117487.36</v>
      </c>
      <c r="M4898" s="5">
        <v>0</v>
      </c>
      <c r="N4898" s="5">
        <v>0</v>
      </c>
      <c r="O4898" s="5">
        <v>0</v>
      </c>
      <c r="P4898" s="5">
        <v>0</v>
      </c>
      <c r="Q4898" s="5">
        <v>0</v>
      </c>
      <c r="R4898" s="25" t="s">
        <v>37</v>
      </c>
      <c r="S4898" s="25" t="s">
        <v>147</v>
      </c>
      <c r="T4898" s="5"/>
      <c r="U4898" s="5">
        <v>0</v>
      </c>
      <c r="V4898" s="4" t="s">
        <v>4558</v>
      </c>
      <c r="W4898" s="4" t="s">
        <v>4559</v>
      </c>
      <c r="X4898" s="4" t="s">
        <v>4558</v>
      </c>
      <c r="Y4898" s="3">
        <v>123557.56</v>
      </c>
    </row>
    <row r="4899" spans="1:25" x14ac:dyDescent="0.25">
      <c r="A4899" s="3">
        <v>720</v>
      </c>
      <c r="B4899" s="24" t="s">
        <v>4958</v>
      </c>
      <c r="C4899" s="4"/>
      <c r="D4899" s="3">
        <v>309462</v>
      </c>
      <c r="E4899" s="24"/>
      <c r="F4899" s="4" t="s">
        <v>33</v>
      </c>
      <c r="G4899" s="4" t="s">
        <v>33</v>
      </c>
      <c r="H4899" s="4" t="s">
        <v>34</v>
      </c>
      <c r="I4899" s="24" t="s">
        <v>35</v>
      </c>
      <c r="J4899" s="4" t="s">
        <v>36</v>
      </c>
      <c r="K4899" s="5">
        <v>86523.3</v>
      </c>
      <c r="L4899" s="5">
        <v>86523.3</v>
      </c>
      <c r="M4899" s="5">
        <v>0</v>
      </c>
      <c r="N4899" s="5">
        <v>0</v>
      </c>
      <c r="O4899" s="5">
        <v>0</v>
      </c>
      <c r="P4899" s="5">
        <v>0</v>
      </c>
      <c r="Q4899" s="5">
        <v>0</v>
      </c>
      <c r="R4899" s="25" t="s">
        <v>37</v>
      </c>
      <c r="S4899" s="25" t="s">
        <v>147</v>
      </c>
      <c r="T4899" s="5"/>
      <c r="U4899" s="5">
        <v>0</v>
      </c>
      <c r="V4899" s="4" t="s">
        <v>4558</v>
      </c>
      <c r="W4899" s="4" t="s">
        <v>4559</v>
      </c>
      <c r="X4899" s="4" t="s">
        <v>4558</v>
      </c>
      <c r="Y4899" s="3">
        <v>89736.62</v>
      </c>
    </row>
    <row r="4900" spans="1:25" x14ac:dyDescent="0.25">
      <c r="A4900" s="3">
        <v>720</v>
      </c>
      <c r="B4900" s="24" t="s">
        <v>4959</v>
      </c>
      <c r="C4900" s="4"/>
      <c r="D4900" s="3">
        <v>320695</v>
      </c>
      <c r="E4900" s="24"/>
      <c r="F4900" s="4" t="s">
        <v>43</v>
      </c>
      <c r="G4900" s="4" t="s">
        <v>33</v>
      </c>
      <c r="H4900" s="4" t="s">
        <v>34</v>
      </c>
      <c r="I4900" s="24" t="s">
        <v>35</v>
      </c>
      <c r="J4900" s="4" t="s">
        <v>36</v>
      </c>
      <c r="K4900" s="5">
        <v>54199.21</v>
      </c>
      <c r="L4900" s="5">
        <v>54199.21</v>
      </c>
      <c r="M4900" s="5">
        <v>0</v>
      </c>
      <c r="N4900" s="5">
        <v>0</v>
      </c>
      <c r="O4900" s="5">
        <v>0</v>
      </c>
      <c r="P4900" s="5">
        <v>0</v>
      </c>
      <c r="Q4900" s="5">
        <v>0</v>
      </c>
      <c r="R4900" s="25" t="s">
        <v>37</v>
      </c>
      <c r="S4900" s="25" t="s">
        <v>147</v>
      </c>
      <c r="T4900" s="5"/>
      <c r="U4900" s="5">
        <v>0</v>
      </c>
      <c r="V4900" s="4" t="s">
        <v>4558</v>
      </c>
      <c r="W4900" s="4" t="s">
        <v>4559</v>
      </c>
      <c r="X4900" s="4" t="s">
        <v>4558</v>
      </c>
      <c r="Y4900" s="3">
        <v>57066.66</v>
      </c>
    </row>
    <row r="4901" spans="1:25" x14ac:dyDescent="0.25">
      <c r="A4901" s="3">
        <v>720</v>
      </c>
      <c r="B4901" s="24" t="s">
        <v>4960</v>
      </c>
      <c r="C4901" s="4"/>
      <c r="D4901" s="3">
        <v>319116</v>
      </c>
      <c r="E4901" s="24"/>
      <c r="F4901" s="4" t="s">
        <v>33</v>
      </c>
      <c r="G4901" s="4" t="s">
        <v>33</v>
      </c>
      <c r="H4901" s="4" t="s">
        <v>34</v>
      </c>
      <c r="I4901" s="24" t="s">
        <v>35</v>
      </c>
      <c r="J4901" s="4" t="s">
        <v>36</v>
      </c>
      <c r="K4901" s="5">
        <v>773395.63</v>
      </c>
      <c r="L4901" s="5">
        <v>773395.63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25" t="s">
        <v>37</v>
      </c>
      <c r="S4901" s="25" t="s">
        <v>147</v>
      </c>
      <c r="T4901" s="5"/>
      <c r="U4901" s="5">
        <v>0</v>
      </c>
      <c r="V4901" s="4" t="s">
        <v>4558</v>
      </c>
      <c r="W4901" s="4" t="s">
        <v>4559</v>
      </c>
      <c r="X4901" s="4" t="s">
        <v>4558</v>
      </c>
      <c r="Y4901" s="3">
        <v>802687.64</v>
      </c>
    </row>
    <row r="4902" spans="1:25" x14ac:dyDescent="0.25">
      <c r="A4902" s="3">
        <v>720</v>
      </c>
      <c r="B4902" s="24" t="s">
        <v>4961</v>
      </c>
      <c r="C4902" s="4"/>
      <c r="D4902" s="3">
        <v>309462</v>
      </c>
      <c r="E4902" s="24"/>
      <c r="F4902" s="4" t="s">
        <v>33</v>
      </c>
      <c r="G4902" s="4" t="s">
        <v>33</v>
      </c>
      <c r="H4902" s="4" t="s">
        <v>34</v>
      </c>
      <c r="I4902" s="24" t="s">
        <v>35</v>
      </c>
      <c r="J4902" s="4" t="s">
        <v>36</v>
      </c>
      <c r="K4902" s="5">
        <v>23462.18</v>
      </c>
      <c r="L4902" s="5">
        <v>23462.18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25" t="s">
        <v>37</v>
      </c>
      <c r="S4902" s="25" t="s">
        <v>147</v>
      </c>
      <c r="T4902" s="5"/>
      <c r="U4902" s="5">
        <v>0</v>
      </c>
      <c r="V4902" s="4" t="s">
        <v>4558</v>
      </c>
      <c r="W4902" s="4" t="s">
        <v>4559</v>
      </c>
      <c r="X4902" s="4" t="s">
        <v>4558</v>
      </c>
      <c r="Y4902" s="3">
        <v>23694.77</v>
      </c>
    </row>
    <row r="4903" spans="1:25" x14ac:dyDescent="0.25">
      <c r="A4903" s="3">
        <v>720</v>
      </c>
      <c r="B4903" s="24" t="s">
        <v>4962</v>
      </c>
      <c r="C4903" s="4"/>
      <c r="D4903" s="3">
        <v>309462</v>
      </c>
      <c r="E4903" s="24"/>
      <c r="F4903" s="4" t="s">
        <v>33</v>
      </c>
      <c r="G4903" s="4" t="s">
        <v>33</v>
      </c>
      <c r="H4903" s="4" t="s">
        <v>34</v>
      </c>
      <c r="I4903" s="24" t="s">
        <v>35</v>
      </c>
      <c r="J4903" s="4" t="s">
        <v>36</v>
      </c>
      <c r="K4903" s="5">
        <v>124210.51</v>
      </c>
      <c r="L4903" s="5">
        <v>124210.51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25" t="s">
        <v>37</v>
      </c>
      <c r="S4903" s="25" t="s">
        <v>147</v>
      </c>
      <c r="T4903" s="5"/>
      <c r="U4903" s="5">
        <v>0</v>
      </c>
      <c r="V4903" s="4" t="s">
        <v>4558</v>
      </c>
      <c r="W4903" s="4" t="s">
        <v>4559</v>
      </c>
      <c r="X4903" s="4" t="s">
        <v>4558</v>
      </c>
      <c r="Y4903" s="3">
        <v>133253.69</v>
      </c>
    </row>
    <row r="4904" spans="1:25" x14ac:dyDescent="0.25">
      <c r="A4904" s="3">
        <v>720</v>
      </c>
      <c r="B4904" s="24" t="s">
        <v>4963</v>
      </c>
      <c r="C4904" s="4"/>
      <c r="D4904" s="3">
        <v>309462</v>
      </c>
      <c r="E4904" s="24"/>
      <c r="F4904" s="4" t="s">
        <v>33</v>
      </c>
      <c r="G4904" s="4" t="s">
        <v>33</v>
      </c>
      <c r="H4904" s="4" t="s">
        <v>34</v>
      </c>
      <c r="I4904" s="24" t="s">
        <v>35</v>
      </c>
      <c r="J4904" s="4" t="s">
        <v>36</v>
      </c>
      <c r="K4904" s="5">
        <v>44007.1</v>
      </c>
      <c r="L4904" s="5">
        <v>44007.1</v>
      </c>
      <c r="M4904" s="5">
        <v>0</v>
      </c>
      <c r="N4904" s="5">
        <v>0</v>
      </c>
      <c r="O4904" s="5">
        <v>0</v>
      </c>
      <c r="P4904" s="5">
        <v>0</v>
      </c>
      <c r="Q4904" s="5">
        <v>0</v>
      </c>
      <c r="R4904" s="25" t="s">
        <v>37</v>
      </c>
      <c r="S4904" s="25" t="s">
        <v>147</v>
      </c>
      <c r="T4904" s="5"/>
      <c r="U4904" s="5">
        <v>0</v>
      </c>
      <c r="V4904" s="4" t="s">
        <v>4558</v>
      </c>
      <c r="W4904" s="4" t="s">
        <v>4559</v>
      </c>
      <c r="X4904" s="4" t="s">
        <v>4558</v>
      </c>
      <c r="Y4904" s="3">
        <v>46057.03</v>
      </c>
    </row>
    <row r="4905" spans="1:25" x14ac:dyDescent="0.25">
      <c r="A4905" s="3">
        <v>720</v>
      </c>
      <c r="B4905" s="24" t="s">
        <v>4964</v>
      </c>
      <c r="C4905" s="4"/>
      <c r="D4905" s="3">
        <v>320674</v>
      </c>
      <c r="E4905" s="24"/>
      <c r="F4905" s="4" t="s">
        <v>33</v>
      </c>
      <c r="G4905" s="4" t="s">
        <v>33</v>
      </c>
      <c r="H4905" s="4" t="s">
        <v>34</v>
      </c>
      <c r="I4905" s="24" t="s">
        <v>35</v>
      </c>
      <c r="J4905" s="4" t="s">
        <v>36</v>
      </c>
      <c r="K4905" s="5">
        <v>9860.76</v>
      </c>
      <c r="L4905" s="5">
        <v>9860.76</v>
      </c>
      <c r="M4905" s="5">
        <v>0</v>
      </c>
      <c r="N4905" s="5">
        <v>0</v>
      </c>
      <c r="O4905" s="5">
        <v>0</v>
      </c>
      <c r="P4905" s="5">
        <v>0</v>
      </c>
      <c r="Q4905" s="5">
        <v>0</v>
      </c>
      <c r="R4905" s="25" t="s">
        <v>37</v>
      </c>
      <c r="S4905" s="25" t="s">
        <v>147</v>
      </c>
      <c r="T4905" s="5"/>
      <c r="U4905" s="5">
        <v>0</v>
      </c>
      <c r="V4905" s="4" t="s">
        <v>4558</v>
      </c>
      <c r="W4905" s="4" t="s">
        <v>4559</v>
      </c>
      <c r="X4905" s="4" t="s">
        <v>4558</v>
      </c>
      <c r="Y4905" s="3">
        <v>9860.76</v>
      </c>
    </row>
    <row r="4906" spans="1:25" x14ac:dyDescent="0.25">
      <c r="A4906" s="3">
        <v>720</v>
      </c>
      <c r="B4906" s="24" t="s">
        <v>4965</v>
      </c>
      <c r="C4906" s="4"/>
      <c r="D4906" s="3">
        <v>319116</v>
      </c>
      <c r="E4906" s="24"/>
      <c r="F4906" s="4" t="s">
        <v>33</v>
      </c>
      <c r="G4906" s="4" t="s">
        <v>33</v>
      </c>
      <c r="H4906" s="4" t="s">
        <v>34</v>
      </c>
      <c r="I4906" s="24" t="s">
        <v>35</v>
      </c>
      <c r="J4906" s="4" t="s">
        <v>36</v>
      </c>
      <c r="K4906" s="5">
        <v>28373.46</v>
      </c>
      <c r="L4906" s="5">
        <v>28373.46</v>
      </c>
      <c r="M4906" s="5">
        <v>0</v>
      </c>
      <c r="N4906" s="5">
        <v>0</v>
      </c>
      <c r="O4906" s="5">
        <v>0</v>
      </c>
      <c r="P4906" s="5">
        <v>0</v>
      </c>
      <c r="Q4906" s="5">
        <v>0</v>
      </c>
      <c r="R4906" s="25" t="s">
        <v>37</v>
      </c>
      <c r="S4906" s="25" t="s">
        <v>147</v>
      </c>
      <c r="T4906" s="5"/>
      <c r="U4906" s="5">
        <v>0</v>
      </c>
      <c r="V4906" s="4" t="s">
        <v>4558</v>
      </c>
      <c r="W4906" s="4" t="s">
        <v>4559</v>
      </c>
      <c r="X4906" s="4" t="s">
        <v>4558</v>
      </c>
      <c r="Y4906" s="3">
        <v>29676.23</v>
      </c>
    </row>
    <row r="4907" spans="1:25" x14ac:dyDescent="0.25">
      <c r="A4907" s="3">
        <v>720</v>
      </c>
      <c r="B4907" s="24" t="s">
        <v>4966</v>
      </c>
      <c r="C4907" s="4"/>
      <c r="D4907" s="3">
        <v>320695</v>
      </c>
      <c r="E4907" s="24"/>
      <c r="F4907" s="4" t="s">
        <v>172</v>
      </c>
      <c r="G4907" s="4" t="s">
        <v>172</v>
      </c>
      <c r="H4907" s="4" t="s">
        <v>34</v>
      </c>
      <c r="I4907" s="24" t="s">
        <v>35</v>
      </c>
      <c r="J4907" s="4" t="s">
        <v>36</v>
      </c>
      <c r="K4907" s="5">
        <v>25146.91</v>
      </c>
      <c r="L4907" s="5">
        <v>25146.91</v>
      </c>
      <c r="M4907" s="5">
        <v>0</v>
      </c>
      <c r="N4907" s="5">
        <v>0</v>
      </c>
      <c r="O4907" s="5">
        <v>0</v>
      </c>
      <c r="P4907" s="5">
        <v>0</v>
      </c>
      <c r="Q4907" s="5">
        <v>0</v>
      </c>
      <c r="R4907" s="25" t="s">
        <v>37</v>
      </c>
      <c r="S4907" s="25" t="s">
        <v>147</v>
      </c>
      <c r="T4907" s="5"/>
      <c r="U4907" s="5">
        <v>0</v>
      </c>
      <c r="V4907" s="4" t="s">
        <v>4558</v>
      </c>
      <c r="W4907" s="4" t="s">
        <v>4559</v>
      </c>
      <c r="X4907" s="4" t="s">
        <v>4558</v>
      </c>
      <c r="Y4907" s="3">
        <v>2928.76</v>
      </c>
    </row>
    <row r="4908" spans="1:25" x14ac:dyDescent="0.25">
      <c r="A4908" s="3">
        <v>720</v>
      </c>
      <c r="B4908" s="24" t="s">
        <v>4967</v>
      </c>
      <c r="C4908" s="4"/>
      <c r="D4908" s="3">
        <v>319116</v>
      </c>
      <c r="E4908" s="24"/>
      <c r="F4908" s="4" t="s">
        <v>33</v>
      </c>
      <c r="G4908" s="4" t="s">
        <v>33</v>
      </c>
      <c r="H4908" s="4" t="s">
        <v>34</v>
      </c>
      <c r="I4908" s="24" t="s">
        <v>35</v>
      </c>
      <c r="J4908" s="4" t="s">
        <v>36</v>
      </c>
      <c r="K4908" s="5">
        <v>166974.07999999999</v>
      </c>
      <c r="L4908" s="5">
        <v>166974.07999999999</v>
      </c>
      <c r="M4908" s="5">
        <v>0</v>
      </c>
      <c r="N4908" s="5">
        <v>0</v>
      </c>
      <c r="O4908" s="5">
        <v>0</v>
      </c>
      <c r="P4908" s="5">
        <v>0</v>
      </c>
      <c r="Q4908" s="5">
        <v>0</v>
      </c>
      <c r="R4908" s="25" t="s">
        <v>37</v>
      </c>
      <c r="S4908" s="25" t="s">
        <v>147</v>
      </c>
      <c r="T4908" s="5"/>
      <c r="U4908" s="5">
        <v>0</v>
      </c>
      <c r="V4908" s="4" t="s">
        <v>4558</v>
      </c>
      <c r="W4908" s="4" t="s">
        <v>4559</v>
      </c>
      <c r="X4908" s="4" t="s">
        <v>4558</v>
      </c>
      <c r="Y4908" s="3">
        <v>173628.06</v>
      </c>
    </row>
    <row r="4909" spans="1:25" x14ac:dyDescent="0.25">
      <c r="A4909" s="3">
        <v>720</v>
      </c>
      <c r="B4909" s="24" t="s">
        <v>4968</v>
      </c>
      <c r="C4909" s="4"/>
      <c r="D4909" s="3">
        <v>309462</v>
      </c>
      <c r="E4909" s="24"/>
      <c r="F4909" s="4" t="s">
        <v>33</v>
      </c>
      <c r="G4909" s="4" t="s">
        <v>33</v>
      </c>
      <c r="H4909" s="4" t="s">
        <v>34</v>
      </c>
      <c r="I4909" s="24" t="s">
        <v>35</v>
      </c>
      <c r="J4909" s="4" t="s">
        <v>36</v>
      </c>
      <c r="K4909" s="5">
        <v>72967.03</v>
      </c>
      <c r="L4909" s="5">
        <v>72967.03</v>
      </c>
      <c r="M4909" s="5">
        <v>0</v>
      </c>
      <c r="N4909" s="5">
        <v>0</v>
      </c>
      <c r="O4909" s="5">
        <v>0</v>
      </c>
      <c r="P4909" s="5">
        <v>0</v>
      </c>
      <c r="Q4909" s="5">
        <v>0</v>
      </c>
      <c r="R4909" s="25" t="s">
        <v>37</v>
      </c>
      <c r="S4909" s="25" t="s">
        <v>147</v>
      </c>
      <c r="T4909" s="5"/>
      <c r="U4909" s="5">
        <v>0</v>
      </c>
      <c r="V4909" s="4" t="s">
        <v>4558</v>
      </c>
      <c r="W4909" s="4" t="s">
        <v>4559</v>
      </c>
      <c r="X4909" s="4" t="s">
        <v>4558</v>
      </c>
      <c r="Y4909" s="3">
        <v>75849.820000000007</v>
      </c>
    </row>
    <row r="4910" spans="1:25" x14ac:dyDescent="0.25">
      <c r="A4910" s="3">
        <v>720</v>
      </c>
      <c r="B4910" s="24" t="s">
        <v>4969</v>
      </c>
      <c r="C4910" s="4"/>
      <c r="D4910" s="3">
        <v>320695</v>
      </c>
      <c r="E4910" s="24"/>
      <c r="F4910" s="4" t="s">
        <v>172</v>
      </c>
      <c r="G4910" s="4" t="s">
        <v>172</v>
      </c>
      <c r="H4910" s="4" t="s">
        <v>34</v>
      </c>
      <c r="I4910" s="24" t="s">
        <v>35</v>
      </c>
      <c r="J4910" s="4" t="s">
        <v>36</v>
      </c>
      <c r="K4910" s="5">
        <v>64904.17</v>
      </c>
      <c r="L4910" s="5">
        <v>64904.17</v>
      </c>
      <c r="M4910" s="5">
        <v>0</v>
      </c>
      <c r="N4910" s="5">
        <v>0</v>
      </c>
      <c r="O4910" s="5">
        <v>0</v>
      </c>
      <c r="P4910" s="5">
        <v>0</v>
      </c>
      <c r="Q4910" s="5">
        <v>0</v>
      </c>
      <c r="R4910" s="25" t="s">
        <v>37</v>
      </c>
      <c r="S4910" s="25" t="s">
        <v>147</v>
      </c>
      <c r="T4910" s="5"/>
      <c r="U4910" s="5">
        <v>0</v>
      </c>
      <c r="V4910" s="4" t="s">
        <v>4558</v>
      </c>
      <c r="W4910" s="4" t="s">
        <v>4559</v>
      </c>
      <c r="X4910" s="4" t="s">
        <v>4558</v>
      </c>
      <c r="Y4910" s="3">
        <v>25749.72</v>
      </c>
    </row>
    <row r="4911" spans="1:25" x14ac:dyDescent="0.25">
      <c r="A4911" s="3">
        <v>720</v>
      </c>
      <c r="B4911" s="24" t="s">
        <v>4970</v>
      </c>
      <c r="C4911" s="4"/>
      <c r="D4911" s="3">
        <v>320731</v>
      </c>
      <c r="E4911" s="24"/>
      <c r="F4911" s="4" t="s">
        <v>33</v>
      </c>
      <c r="G4911" s="4" t="s">
        <v>33</v>
      </c>
      <c r="H4911" s="4" t="s">
        <v>34</v>
      </c>
      <c r="I4911" s="24" t="s">
        <v>35</v>
      </c>
      <c r="J4911" s="4" t="s">
        <v>36</v>
      </c>
      <c r="K4911" s="5">
        <v>5144.7</v>
      </c>
      <c r="L4911" s="5">
        <v>5144.7</v>
      </c>
      <c r="M4911" s="5">
        <v>5144.7</v>
      </c>
      <c r="N4911" s="5">
        <v>0</v>
      </c>
      <c r="O4911" s="5">
        <v>0</v>
      </c>
      <c r="P4911" s="5">
        <v>0</v>
      </c>
      <c r="Q4911" s="5">
        <v>5144.7</v>
      </c>
      <c r="R4911" s="25" t="s">
        <v>48</v>
      </c>
      <c r="S4911" s="25" t="s">
        <v>147</v>
      </c>
      <c r="T4911" s="5"/>
      <c r="U4911" s="5">
        <v>0</v>
      </c>
      <c r="V4911" s="4" t="s">
        <v>4558</v>
      </c>
      <c r="W4911" s="4" t="s">
        <v>4559</v>
      </c>
      <c r="X4911" s="4" t="s">
        <v>4558</v>
      </c>
      <c r="Y4911" s="3">
        <v>5230.66</v>
      </c>
    </row>
    <row r="4912" spans="1:25" x14ac:dyDescent="0.25">
      <c r="A4912" s="3">
        <v>720</v>
      </c>
      <c r="B4912" s="24" t="s">
        <v>4971</v>
      </c>
      <c r="C4912" s="4"/>
      <c r="D4912" s="3">
        <v>309462</v>
      </c>
      <c r="E4912" s="24"/>
      <c r="F4912" s="4" t="s">
        <v>33</v>
      </c>
      <c r="G4912" s="4" t="s">
        <v>33</v>
      </c>
      <c r="H4912" s="4" t="s">
        <v>34</v>
      </c>
      <c r="I4912" s="24" t="s">
        <v>35</v>
      </c>
      <c r="J4912" s="4" t="s">
        <v>36</v>
      </c>
      <c r="K4912" s="5">
        <v>10768.46</v>
      </c>
      <c r="L4912" s="5">
        <v>10768.46</v>
      </c>
      <c r="M4912" s="5">
        <v>0</v>
      </c>
      <c r="N4912" s="5">
        <v>0</v>
      </c>
      <c r="O4912" s="5">
        <v>0</v>
      </c>
      <c r="P4912" s="5">
        <v>0</v>
      </c>
      <c r="Q4912" s="5">
        <v>0</v>
      </c>
      <c r="R4912" s="25" t="s">
        <v>37</v>
      </c>
      <c r="S4912" s="25" t="s">
        <v>147</v>
      </c>
      <c r="T4912" s="5"/>
      <c r="U4912" s="5">
        <v>0</v>
      </c>
      <c r="V4912" s="4" t="s">
        <v>4558</v>
      </c>
      <c r="W4912" s="4" t="s">
        <v>4559</v>
      </c>
      <c r="X4912" s="4" t="s">
        <v>4558</v>
      </c>
      <c r="Y4912" s="3">
        <v>10831.99</v>
      </c>
    </row>
    <row r="4913" spans="1:25" x14ac:dyDescent="0.25">
      <c r="A4913" s="3">
        <v>720</v>
      </c>
      <c r="B4913" s="24" t="s">
        <v>4972</v>
      </c>
      <c r="C4913" s="4"/>
      <c r="D4913" s="3">
        <v>309462</v>
      </c>
      <c r="E4913" s="24"/>
      <c r="F4913" s="4" t="s">
        <v>33</v>
      </c>
      <c r="G4913" s="4" t="s">
        <v>33</v>
      </c>
      <c r="H4913" s="4" t="s">
        <v>34</v>
      </c>
      <c r="I4913" s="24" t="s">
        <v>35</v>
      </c>
      <c r="J4913" s="4" t="s">
        <v>36</v>
      </c>
      <c r="K4913" s="5">
        <v>64260.81</v>
      </c>
      <c r="L4913" s="5">
        <v>64260.81</v>
      </c>
      <c r="M4913" s="5">
        <v>0</v>
      </c>
      <c r="N4913" s="5">
        <v>0</v>
      </c>
      <c r="O4913" s="5">
        <v>0</v>
      </c>
      <c r="P4913" s="5">
        <v>0</v>
      </c>
      <c r="Q4913" s="5">
        <v>0</v>
      </c>
      <c r="R4913" s="25" t="s">
        <v>37</v>
      </c>
      <c r="S4913" s="25" t="s">
        <v>147</v>
      </c>
      <c r="T4913" s="5"/>
      <c r="U4913" s="5">
        <v>0</v>
      </c>
      <c r="V4913" s="4" t="s">
        <v>4558</v>
      </c>
      <c r="W4913" s="4" t="s">
        <v>4559</v>
      </c>
      <c r="X4913" s="4" t="s">
        <v>4558</v>
      </c>
      <c r="Y4913" s="3">
        <v>66647.360000000001</v>
      </c>
    </row>
    <row r="4914" spans="1:25" x14ac:dyDescent="0.25">
      <c r="A4914" s="3">
        <v>720</v>
      </c>
      <c r="B4914" s="24" t="s">
        <v>4973</v>
      </c>
      <c r="C4914" s="4"/>
      <c r="D4914" s="3">
        <v>320730</v>
      </c>
      <c r="E4914" s="24"/>
      <c r="F4914" s="4" t="s">
        <v>33</v>
      </c>
      <c r="G4914" s="4" t="s">
        <v>33</v>
      </c>
      <c r="H4914" s="4" t="s">
        <v>34</v>
      </c>
      <c r="I4914" s="24" t="s">
        <v>35</v>
      </c>
      <c r="J4914" s="4" t="s">
        <v>36</v>
      </c>
      <c r="K4914" s="5">
        <v>23465.82</v>
      </c>
      <c r="L4914" s="5">
        <v>23465.82</v>
      </c>
      <c r="M4914" s="5">
        <v>0</v>
      </c>
      <c r="N4914" s="5">
        <v>0</v>
      </c>
      <c r="O4914" s="5">
        <v>0</v>
      </c>
      <c r="P4914" s="5">
        <v>0</v>
      </c>
      <c r="Q4914" s="5">
        <v>0</v>
      </c>
      <c r="R4914" s="25" t="s">
        <v>37</v>
      </c>
      <c r="S4914" s="25" t="s">
        <v>147</v>
      </c>
      <c r="T4914" s="5"/>
      <c r="U4914" s="5">
        <v>0</v>
      </c>
      <c r="V4914" s="4" t="s">
        <v>4558</v>
      </c>
      <c r="W4914" s="4" t="s">
        <v>4559</v>
      </c>
      <c r="X4914" s="4" t="s">
        <v>4558</v>
      </c>
      <c r="Y4914" s="3">
        <v>24094.98</v>
      </c>
    </row>
    <row r="4915" spans="1:25" x14ac:dyDescent="0.25">
      <c r="A4915" s="3">
        <v>720</v>
      </c>
      <c r="B4915" s="24" t="s">
        <v>4974</v>
      </c>
      <c r="C4915" s="4"/>
      <c r="D4915" s="3">
        <v>320673</v>
      </c>
      <c r="E4915" s="24"/>
      <c r="F4915" s="4" t="s">
        <v>33</v>
      </c>
      <c r="G4915" s="4" t="s">
        <v>33</v>
      </c>
      <c r="H4915" s="4" t="s">
        <v>34</v>
      </c>
      <c r="I4915" s="24" t="s">
        <v>35</v>
      </c>
      <c r="J4915" s="4" t="s">
        <v>36</v>
      </c>
      <c r="K4915" s="5">
        <v>11211.51</v>
      </c>
      <c r="L4915" s="5">
        <v>11211.51</v>
      </c>
      <c r="M4915" s="5">
        <v>0</v>
      </c>
      <c r="N4915" s="5">
        <v>0</v>
      </c>
      <c r="O4915" s="5">
        <v>0</v>
      </c>
      <c r="P4915" s="5">
        <v>0</v>
      </c>
      <c r="Q4915" s="5">
        <v>0</v>
      </c>
      <c r="R4915" s="25" t="s">
        <v>37</v>
      </c>
      <c r="S4915" s="25" t="s">
        <v>147</v>
      </c>
      <c r="T4915" s="5"/>
      <c r="U4915" s="5">
        <v>0</v>
      </c>
      <c r="V4915" s="4" t="s">
        <v>4558</v>
      </c>
      <c r="W4915" s="4" t="s">
        <v>4559</v>
      </c>
      <c r="X4915" s="4" t="s">
        <v>4558</v>
      </c>
      <c r="Y4915" s="3">
        <v>11742.46</v>
      </c>
    </row>
    <row r="4916" spans="1:25" x14ac:dyDescent="0.25">
      <c r="A4916" s="3">
        <v>720</v>
      </c>
      <c r="B4916" s="24" t="s">
        <v>4975</v>
      </c>
      <c r="C4916" s="4"/>
      <c r="D4916" s="3">
        <v>320760</v>
      </c>
      <c r="E4916" s="24"/>
      <c r="F4916" s="4" t="s">
        <v>33</v>
      </c>
      <c r="G4916" s="4" t="s">
        <v>33</v>
      </c>
      <c r="H4916" s="4" t="s">
        <v>34</v>
      </c>
      <c r="I4916" s="24" t="s">
        <v>35</v>
      </c>
      <c r="J4916" s="4" t="s">
        <v>36</v>
      </c>
      <c r="K4916" s="5">
        <v>165364.03</v>
      </c>
      <c r="L4916" s="5">
        <v>165364.03</v>
      </c>
      <c r="M4916" s="5">
        <v>0</v>
      </c>
      <c r="N4916" s="5">
        <v>0</v>
      </c>
      <c r="O4916" s="5">
        <v>0</v>
      </c>
      <c r="P4916" s="5">
        <v>0</v>
      </c>
      <c r="Q4916" s="5">
        <v>0</v>
      </c>
      <c r="R4916" s="25" t="s">
        <v>37</v>
      </c>
      <c r="S4916" s="25" t="s">
        <v>147</v>
      </c>
      <c r="T4916" s="5"/>
      <c r="U4916" s="5">
        <v>0</v>
      </c>
      <c r="V4916" s="4" t="s">
        <v>4558</v>
      </c>
      <c r="W4916" s="4" t="s">
        <v>4559</v>
      </c>
      <c r="X4916" s="4" t="s">
        <v>4558</v>
      </c>
      <c r="Y4916" s="3">
        <v>179110.8</v>
      </c>
    </row>
    <row r="4917" spans="1:25" x14ac:dyDescent="0.25">
      <c r="A4917" s="3">
        <v>720</v>
      </c>
      <c r="B4917" s="24" t="s">
        <v>4976</v>
      </c>
      <c r="C4917" s="4"/>
      <c r="D4917" s="3">
        <v>309462</v>
      </c>
      <c r="E4917" s="24"/>
      <c r="F4917" s="4" t="s">
        <v>33</v>
      </c>
      <c r="G4917" s="4" t="s">
        <v>33</v>
      </c>
      <c r="H4917" s="4" t="s">
        <v>34</v>
      </c>
      <c r="I4917" s="24" t="s">
        <v>35</v>
      </c>
      <c r="J4917" s="4" t="s">
        <v>36</v>
      </c>
      <c r="K4917" s="5">
        <v>12781.15</v>
      </c>
      <c r="L4917" s="5">
        <v>12781.15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25" t="s">
        <v>37</v>
      </c>
      <c r="S4917" s="25" t="s">
        <v>147</v>
      </c>
      <c r="T4917" s="5"/>
      <c r="U4917" s="5">
        <v>0</v>
      </c>
      <c r="V4917" s="4" t="s">
        <v>4558</v>
      </c>
      <c r="W4917" s="4" t="s">
        <v>4559</v>
      </c>
      <c r="X4917" s="4" t="s">
        <v>4558</v>
      </c>
      <c r="Y4917" s="3">
        <v>13120.6</v>
      </c>
    </row>
    <row r="4918" spans="1:25" x14ac:dyDescent="0.25">
      <c r="A4918" s="3">
        <v>720</v>
      </c>
      <c r="B4918" s="24" t="s">
        <v>4977</v>
      </c>
      <c r="C4918" s="4"/>
      <c r="D4918" s="3">
        <v>320740</v>
      </c>
      <c r="E4918" s="24"/>
      <c r="F4918" s="4" t="s">
        <v>33</v>
      </c>
      <c r="G4918" s="4" t="s">
        <v>33</v>
      </c>
      <c r="H4918" s="4" t="s">
        <v>34</v>
      </c>
      <c r="I4918" s="24" t="s">
        <v>35</v>
      </c>
      <c r="J4918" s="4" t="s">
        <v>36</v>
      </c>
      <c r="K4918" s="5">
        <v>184532.8</v>
      </c>
      <c r="L4918" s="5">
        <v>184532.8</v>
      </c>
      <c r="M4918" s="5">
        <v>184532.8</v>
      </c>
      <c r="N4918" s="5">
        <v>0</v>
      </c>
      <c r="O4918" s="5">
        <v>0</v>
      </c>
      <c r="P4918" s="5">
        <v>0</v>
      </c>
      <c r="Q4918" s="5">
        <v>184532.8</v>
      </c>
      <c r="R4918" s="25" t="s">
        <v>48</v>
      </c>
      <c r="S4918" s="25" t="s">
        <v>147</v>
      </c>
      <c r="T4918" s="5"/>
      <c r="U4918" s="5">
        <v>0</v>
      </c>
      <c r="V4918" s="4" t="s">
        <v>4558</v>
      </c>
      <c r="W4918" s="4" t="s">
        <v>4559</v>
      </c>
      <c r="X4918" s="4" t="s">
        <v>4558</v>
      </c>
      <c r="Y4918" s="3">
        <v>191776.75</v>
      </c>
    </row>
    <row r="4919" spans="1:25" x14ac:dyDescent="0.25">
      <c r="A4919" s="3">
        <v>720</v>
      </c>
      <c r="B4919" s="24" t="s">
        <v>4978</v>
      </c>
      <c r="C4919" s="4"/>
      <c r="D4919" s="3">
        <v>320721</v>
      </c>
      <c r="E4919" s="24"/>
      <c r="F4919" s="4" t="s">
        <v>33</v>
      </c>
      <c r="G4919" s="4" t="s">
        <v>33</v>
      </c>
      <c r="H4919" s="4" t="s">
        <v>34</v>
      </c>
      <c r="I4919" s="24" t="s">
        <v>35</v>
      </c>
      <c r="J4919" s="4" t="s">
        <v>36</v>
      </c>
      <c r="K4919" s="5">
        <v>123982.16</v>
      </c>
      <c r="L4919" s="5">
        <v>123982.16</v>
      </c>
      <c r="M4919" s="5">
        <v>0</v>
      </c>
      <c r="N4919" s="5">
        <v>123982.16</v>
      </c>
      <c r="O4919" s="5">
        <v>0</v>
      </c>
      <c r="P4919" s="5">
        <v>0</v>
      </c>
      <c r="Q4919" s="5">
        <v>123982.16</v>
      </c>
      <c r="R4919" s="25" t="s">
        <v>119</v>
      </c>
      <c r="S4919" s="25" t="s">
        <v>147</v>
      </c>
      <c r="T4919" s="5"/>
      <c r="U4919" s="5">
        <v>0</v>
      </c>
      <c r="V4919" s="4" t="s">
        <v>4558</v>
      </c>
      <c r="W4919" s="4" t="s">
        <v>4559</v>
      </c>
      <c r="X4919" s="4" t="s">
        <v>4558</v>
      </c>
      <c r="Y4919" s="3">
        <v>129672.69</v>
      </c>
    </row>
    <row r="4920" spans="1:25" x14ac:dyDescent="0.25">
      <c r="A4920" s="3">
        <v>720</v>
      </c>
      <c r="B4920" s="24" t="s">
        <v>4979</v>
      </c>
      <c r="C4920" s="4"/>
      <c r="D4920" s="3">
        <v>320695</v>
      </c>
      <c r="E4920" s="24"/>
      <c r="F4920" s="4" t="s">
        <v>172</v>
      </c>
      <c r="G4920" s="4" t="s">
        <v>172</v>
      </c>
      <c r="H4920" s="4" t="s">
        <v>34</v>
      </c>
      <c r="I4920" s="24" t="s">
        <v>35</v>
      </c>
      <c r="J4920" s="4" t="s">
        <v>36</v>
      </c>
      <c r="K4920" s="5">
        <v>44984.02</v>
      </c>
      <c r="L4920" s="5">
        <v>44984.02</v>
      </c>
      <c r="M4920" s="5">
        <v>0</v>
      </c>
      <c r="N4920" s="5">
        <v>0</v>
      </c>
      <c r="O4920" s="5">
        <v>0</v>
      </c>
      <c r="P4920" s="5">
        <v>0</v>
      </c>
      <c r="Q4920" s="5">
        <v>0</v>
      </c>
      <c r="R4920" s="25" t="s">
        <v>37</v>
      </c>
      <c r="S4920" s="25" t="s">
        <v>147</v>
      </c>
      <c r="T4920" s="5"/>
      <c r="U4920" s="5">
        <v>0</v>
      </c>
      <c r="V4920" s="4" t="s">
        <v>4558</v>
      </c>
      <c r="W4920" s="4" t="s">
        <v>4559</v>
      </c>
      <c r="X4920" s="4" t="s">
        <v>4558</v>
      </c>
      <c r="Y4920" s="3">
        <v>21853.53</v>
      </c>
    </row>
    <row r="4921" spans="1:25" x14ac:dyDescent="0.25">
      <c r="A4921" s="3">
        <v>720</v>
      </c>
      <c r="B4921" s="24" t="s">
        <v>4980</v>
      </c>
      <c r="C4921" s="4"/>
      <c r="D4921" s="3">
        <v>320695</v>
      </c>
      <c r="E4921" s="24"/>
      <c r="F4921" s="4" t="s">
        <v>43</v>
      </c>
      <c r="G4921" s="4" t="s">
        <v>33</v>
      </c>
      <c r="H4921" s="4" t="s">
        <v>34</v>
      </c>
      <c r="I4921" s="24" t="s">
        <v>35</v>
      </c>
      <c r="J4921" s="4" t="s">
        <v>36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0</v>
      </c>
      <c r="Q4921" s="5">
        <v>0</v>
      </c>
      <c r="R4921" s="25" t="s">
        <v>37</v>
      </c>
      <c r="S4921" s="25" t="s">
        <v>147</v>
      </c>
      <c r="T4921" s="5"/>
      <c r="U4921" s="5">
        <v>0</v>
      </c>
      <c r="V4921" s="4" t="s">
        <v>4558</v>
      </c>
      <c r="W4921" s="4" t="s">
        <v>4559</v>
      </c>
      <c r="X4921" s="4" t="s">
        <v>4558</v>
      </c>
      <c r="Y4921" s="3">
        <v>0</v>
      </c>
    </row>
    <row r="4922" spans="1:25" x14ac:dyDescent="0.25">
      <c r="A4922" s="3">
        <v>720</v>
      </c>
      <c r="B4922" s="24" t="s">
        <v>4981</v>
      </c>
      <c r="C4922" s="4"/>
      <c r="D4922" s="3">
        <v>320736</v>
      </c>
      <c r="E4922" s="24"/>
      <c r="F4922" s="4" t="s">
        <v>33</v>
      </c>
      <c r="G4922" s="4" t="s">
        <v>33</v>
      </c>
      <c r="H4922" s="4" t="s">
        <v>34</v>
      </c>
      <c r="I4922" s="24" t="s">
        <v>35</v>
      </c>
      <c r="J4922" s="4" t="s">
        <v>36</v>
      </c>
      <c r="K4922" s="5">
        <v>49778.64</v>
      </c>
      <c r="L4922" s="5">
        <v>49778.64</v>
      </c>
      <c r="M4922" s="5">
        <v>0</v>
      </c>
      <c r="N4922" s="5">
        <v>0</v>
      </c>
      <c r="O4922" s="5">
        <v>0</v>
      </c>
      <c r="P4922" s="5">
        <v>0</v>
      </c>
      <c r="Q4922" s="5">
        <v>0</v>
      </c>
      <c r="R4922" s="25" t="s">
        <v>37</v>
      </c>
      <c r="S4922" s="25" t="s">
        <v>147</v>
      </c>
      <c r="T4922" s="5"/>
      <c r="U4922" s="5">
        <v>0</v>
      </c>
      <c r="V4922" s="4" t="s">
        <v>4558</v>
      </c>
      <c r="W4922" s="4" t="s">
        <v>4559</v>
      </c>
      <c r="X4922" s="4" t="s">
        <v>4558</v>
      </c>
      <c r="Y4922" s="3">
        <v>51552.54</v>
      </c>
    </row>
    <row r="4923" spans="1:25" x14ac:dyDescent="0.25">
      <c r="A4923" s="3">
        <v>720</v>
      </c>
      <c r="B4923" s="24" t="s">
        <v>4982</v>
      </c>
      <c r="C4923" s="4"/>
      <c r="D4923" s="3">
        <v>320760</v>
      </c>
      <c r="E4923" s="24"/>
      <c r="F4923" s="4" t="s">
        <v>33</v>
      </c>
      <c r="G4923" s="4" t="s">
        <v>33</v>
      </c>
      <c r="H4923" s="4" t="s">
        <v>34</v>
      </c>
      <c r="I4923" s="24" t="s">
        <v>35</v>
      </c>
      <c r="J4923" s="4" t="s">
        <v>36</v>
      </c>
      <c r="K4923" s="5">
        <v>387241.9</v>
      </c>
      <c r="L4923" s="5">
        <v>387241.9</v>
      </c>
      <c r="M4923" s="5">
        <v>0</v>
      </c>
      <c r="N4923" s="5">
        <v>0</v>
      </c>
      <c r="O4923" s="5">
        <v>0</v>
      </c>
      <c r="P4923" s="5">
        <v>0</v>
      </c>
      <c r="Q4923" s="5">
        <v>0</v>
      </c>
      <c r="R4923" s="25" t="s">
        <v>37</v>
      </c>
      <c r="S4923" s="25" t="s">
        <v>147</v>
      </c>
      <c r="T4923" s="5"/>
      <c r="U4923" s="5">
        <v>0</v>
      </c>
      <c r="V4923" s="4" t="s">
        <v>4558</v>
      </c>
      <c r="W4923" s="4" t="s">
        <v>4559</v>
      </c>
      <c r="X4923" s="4" t="s">
        <v>4558</v>
      </c>
      <c r="Y4923" s="3">
        <v>426052.57</v>
      </c>
    </row>
    <row r="4924" spans="1:25" x14ac:dyDescent="0.25">
      <c r="A4924" s="3">
        <v>720</v>
      </c>
      <c r="B4924" s="24" t="s">
        <v>4983</v>
      </c>
      <c r="C4924" s="4"/>
      <c r="D4924" s="3">
        <v>320695</v>
      </c>
      <c r="E4924" s="24"/>
      <c r="F4924" s="4" t="s">
        <v>43</v>
      </c>
      <c r="G4924" s="4" t="s">
        <v>33</v>
      </c>
      <c r="H4924" s="4" t="s">
        <v>34</v>
      </c>
      <c r="I4924" s="24" t="s">
        <v>35</v>
      </c>
      <c r="J4924" s="4" t="s">
        <v>36</v>
      </c>
      <c r="K4924" s="5">
        <v>33344.21</v>
      </c>
      <c r="L4924" s="5">
        <v>33344.21</v>
      </c>
      <c r="M4924" s="5">
        <v>0</v>
      </c>
      <c r="N4924" s="5">
        <v>0</v>
      </c>
      <c r="O4924" s="5">
        <v>0</v>
      </c>
      <c r="P4924" s="5">
        <v>0</v>
      </c>
      <c r="Q4924" s="5">
        <v>0</v>
      </c>
      <c r="R4924" s="25" t="s">
        <v>37</v>
      </c>
      <c r="S4924" s="25" t="s">
        <v>147</v>
      </c>
      <c r="T4924" s="5"/>
      <c r="U4924" s="5">
        <v>0</v>
      </c>
      <c r="V4924" s="4" t="s">
        <v>4558</v>
      </c>
      <c r="W4924" s="4" t="s">
        <v>4559</v>
      </c>
      <c r="X4924" s="4" t="s">
        <v>4558</v>
      </c>
      <c r="Y4924" s="3">
        <v>34068.959999999999</v>
      </c>
    </row>
    <row r="4925" spans="1:25" x14ac:dyDescent="0.25">
      <c r="A4925" s="3">
        <v>720</v>
      </c>
      <c r="B4925" s="24" t="s">
        <v>4984</v>
      </c>
      <c r="C4925" s="4"/>
      <c r="D4925" s="3">
        <v>320695</v>
      </c>
      <c r="E4925" s="24"/>
      <c r="F4925" s="4" t="s">
        <v>43</v>
      </c>
      <c r="G4925" s="4" t="s">
        <v>33</v>
      </c>
      <c r="H4925" s="4" t="s">
        <v>34</v>
      </c>
      <c r="I4925" s="24" t="s">
        <v>35</v>
      </c>
      <c r="J4925" s="4" t="s">
        <v>36</v>
      </c>
      <c r="K4925" s="5">
        <v>156265.79999999999</v>
      </c>
      <c r="L4925" s="5">
        <v>156265.79999999999</v>
      </c>
      <c r="M4925" s="5">
        <v>0</v>
      </c>
      <c r="N4925" s="5">
        <v>0</v>
      </c>
      <c r="O4925" s="5">
        <v>0</v>
      </c>
      <c r="P4925" s="5">
        <v>0</v>
      </c>
      <c r="Q4925" s="5">
        <v>0</v>
      </c>
      <c r="R4925" s="25" t="s">
        <v>37</v>
      </c>
      <c r="S4925" s="25" t="s">
        <v>147</v>
      </c>
      <c r="T4925" s="5"/>
      <c r="U4925" s="5">
        <v>0</v>
      </c>
      <c r="V4925" s="4" t="s">
        <v>4558</v>
      </c>
      <c r="W4925" s="4" t="s">
        <v>4559</v>
      </c>
      <c r="X4925" s="4" t="s">
        <v>4558</v>
      </c>
      <c r="Y4925" s="3">
        <v>163500.48000000001</v>
      </c>
    </row>
    <row r="4926" spans="1:25" x14ac:dyDescent="0.25">
      <c r="A4926" s="3">
        <v>720</v>
      </c>
      <c r="B4926" s="24" t="s">
        <v>4985</v>
      </c>
      <c r="C4926" s="4"/>
      <c r="D4926" s="3">
        <v>309462</v>
      </c>
      <c r="E4926" s="24"/>
      <c r="F4926" s="4" t="s">
        <v>33</v>
      </c>
      <c r="G4926" s="4" t="s">
        <v>33</v>
      </c>
      <c r="H4926" s="4" t="s">
        <v>34</v>
      </c>
      <c r="I4926" s="24" t="s">
        <v>35</v>
      </c>
      <c r="J4926" s="4" t="s">
        <v>36</v>
      </c>
      <c r="K4926" s="5">
        <v>42446.31</v>
      </c>
      <c r="L4926" s="5">
        <v>42446.31</v>
      </c>
      <c r="M4926" s="5">
        <v>0</v>
      </c>
      <c r="N4926" s="5">
        <v>0</v>
      </c>
      <c r="O4926" s="5">
        <v>0</v>
      </c>
      <c r="P4926" s="5">
        <v>0</v>
      </c>
      <c r="Q4926" s="5">
        <v>0</v>
      </c>
      <c r="R4926" s="25" t="s">
        <v>37</v>
      </c>
      <c r="S4926" s="25" t="s">
        <v>147</v>
      </c>
      <c r="T4926" s="5"/>
      <c r="U4926" s="5">
        <v>0</v>
      </c>
      <c r="V4926" s="4" t="s">
        <v>4558</v>
      </c>
      <c r="W4926" s="4" t="s">
        <v>4559</v>
      </c>
      <c r="X4926" s="4" t="s">
        <v>4558</v>
      </c>
      <c r="Y4926" s="3">
        <v>45185.49</v>
      </c>
    </row>
    <row r="4927" spans="1:25" x14ac:dyDescent="0.25">
      <c r="A4927" s="3">
        <v>720</v>
      </c>
      <c r="B4927" s="24" t="s">
        <v>4986</v>
      </c>
      <c r="C4927" s="4"/>
      <c r="D4927" s="3">
        <v>309462</v>
      </c>
      <c r="E4927" s="24"/>
      <c r="F4927" s="4" t="s">
        <v>33</v>
      </c>
      <c r="G4927" s="4" t="s">
        <v>33</v>
      </c>
      <c r="H4927" s="4" t="s">
        <v>34</v>
      </c>
      <c r="I4927" s="24" t="s">
        <v>35</v>
      </c>
      <c r="J4927" s="4" t="s">
        <v>36</v>
      </c>
      <c r="K4927" s="5">
        <v>42785.36</v>
      </c>
      <c r="L4927" s="5">
        <v>42785.36</v>
      </c>
      <c r="M4927" s="5">
        <v>0</v>
      </c>
      <c r="N4927" s="5">
        <v>0</v>
      </c>
      <c r="O4927" s="5">
        <v>0</v>
      </c>
      <c r="P4927" s="5">
        <v>0</v>
      </c>
      <c r="Q4927" s="5">
        <v>0</v>
      </c>
      <c r="R4927" s="25" t="s">
        <v>37</v>
      </c>
      <c r="S4927" s="25" t="s">
        <v>147</v>
      </c>
      <c r="T4927" s="5"/>
      <c r="U4927" s="5">
        <v>0</v>
      </c>
      <c r="V4927" s="4" t="s">
        <v>4558</v>
      </c>
      <c r="W4927" s="4" t="s">
        <v>4559</v>
      </c>
      <c r="X4927" s="4" t="s">
        <v>4558</v>
      </c>
      <c r="Y4927" s="3">
        <v>43851.14</v>
      </c>
    </row>
    <row r="4928" spans="1:25" x14ac:dyDescent="0.25">
      <c r="A4928" s="3">
        <v>720</v>
      </c>
      <c r="B4928" s="24" t="s">
        <v>4987</v>
      </c>
      <c r="C4928" s="4"/>
      <c r="D4928" s="3">
        <v>309462</v>
      </c>
      <c r="E4928" s="24"/>
      <c r="F4928" s="4" t="s">
        <v>33</v>
      </c>
      <c r="G4928" s="4" t="s">
        <v>33</v>
      </c>
      <c r="H4928" s="4" t="s">
        <v>34</v>
      </c>
      <c r="I4928" s="24" t="s">
        <v>35</v>
      </c>
      <c r="J4928" s="4" t="s">
        <v>36</v>
      </c>
      <c r="K4928" s="5">
        <v>62761.18</v>
      </c>
      <c r="L4928" s="5">
        <v>62761.18</v>
      </c>
      <c r="M4928" s="5">
        <v>0</v>
      </c>
      <c r="N4928" s="5">
        <v>0</v>
      </c>
      <c r="O4928" s="5">
        <v>0</v>
      </c>
      <c r="P4928" s="5">
        <v>0</v>
      </c>
      <c r="Q4928" s="5">
        <v>0</v>
      </c>
      <c r="R4928" s="25" t="s">
        <v>37</v>
      </c>
      <c r="S4928" s="25" t="s">
        <v>147</v>
      </c>
      <c r="T4928" s="5"/>
      <c r="U4928" s="5">
        <v>0</v>
      </c>
      <c r="V4928" s="4" t="s">
        <v>4558</v>
      </c>
      <c r="W4928" s="4" t="s">
        <v>4559</v>
      </c>
      <c r="X4928" s="4" t="s">
        <v>4558</v>
      </c>
      <c r="Y4928" s="3">
        <v>63627.75</v>
      </c>
    </row>
    <row r="4929" spans="1:25" x14ac:dyDescent="0.25">
      <c r="A4929" s="3">
        <v>720</v>
      </c>
      <c r="B4929" s="24" t="s">
        <v>4988</v>
      </c>
      <c r="C4929" s="4"/>
      <c r="D4929" s="3">
        <v>309462</v>
      </c>
      <c r="E4929" s="24"/>
      <c r="F4929" s="4" t="s">
        <v>33</v>
      </c>
      <c r="G4929" s="4" t="s">
        <v>33</v>
      </c>
      <c r="H4929" s="4" t="s">
        <v>34</v>
      </c>
      <c r="I4929" s="24" t="s">
        <v>35</v>
      </c>
      <c r="J4929" s="4" t="s">
        <v>36</v>
      </c>
      <c r="K4929" s="5">
        <v>57458.42</v>
      </c>
      <c r="L4929" s="5">
        <v>57458.42</v>
      </c>
      <c r="M4929" s="5">
        <v>0</v>
      </c>
      <c r="N4929" s="5">
        <v>0</v>
      </c>
      <c r="O4929" s="5">
        <v>0</v>
      </c>
      <c r="P4929" s="5">
        <v>0</v>
      </c>
      <c r="Q4929" s="5">
        <v>0</v>
      </c>
      <c r="R4929" s="25" t="s">
        <v>37</v>
      </c>
      <c r="S4929" s="25" t="s">
        <v>147</v>
      </c>
      <c r="T4929" s="5"/>
      <c r="U4929" s="5">
        <v>0</v>
      </c>
      <c r="V4929" s="4" t="s">
        <v>4558</v>
      </c>
      <c r="W4929" s="4" t="s">
        <v>4559</v>
      </c>
      <c r="X4929" s="4" t="s">
        <v>4558</v>
      </c>
      <c r="Y4929" s="3">
        <v>59157.3</v>
      </c>
    </row>
    <row r="4930" spans="1:25" x14ac:dyDescent="0.25">
      <c r="A4930" s="3">
        <v>720</v>
      </c>
      <c r="B4930" s="24" t="s">
        <v>4989</v>
      </c>
      <c r="C4930" s="4"/>
      <c r="D4930" s="3">
        <v>320695</v>
      </c>
      <c r="E4930" s="24"/>
      <c r="F4930" s="4" t="s">
        <v>43</v>
      </c>
      <c r="G4930" s="4" t="s">
        <v>33</v>
      </c>
      <c r="H4930" s="4" t="s">
        <v>34</v>
      </c>
      <c r="I4930" s="24" t="s">
        <v>35</v>
      </c>
      <c r="J4930" s="4" t="s">
        <v>36</v>
      </c>
      <c r="K4930" s="5">
        <v>243774.35</v>
      </c>
      <c r="L4930" s="5">
        <v>243774.35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25" t="s">
        <v>37</v>
      </c>
      <c r="S4930" s="25" t="s">
        <v>147</v>
      </c>
      <c r="T4930" s="5"/>
      <c r="U4930" s="5">
        <v>0</v>
      </c>
      <c r="V4930" s="4" t="s">
        <v>4558</v>
      </c>
      <c r="W4930" s="4" t="s">
        <v>4559</v>
      </c>
      <c r="X4930" s="4" t="s">
        <v>4558</v>
      </c>
      <c r="Y4930" s="3">
        <v>269215.03999999998</v>
      </c>
    </row>
    <row r="4931" spans="1:25" x14ac:dyDescent="0.25">
      <c r="A4931" s="3">
        <v>720</v>
      </c>
      <c r="B4931" s="24" t="s">
        <v>4990</v>
      </c>
      <c r="C4931" s="4"/>
      <c r="D4931" s="3">
        <v>320688</v>
      </c>
      <c r="E4931" s="24"/>
      <c r="F4931" s="4" t="s">
        <v>33</v>
      </c>
      <c r="G4931" s="4" t="s">
        <v>33</v>
      </c>
      <c r="H4931" s="4" t="s">
        <v>34</v>
      </c>
      <c r="I4931" s="24" t="s">
        <v>35</v>
      </c>
      <c r="J4931" s="4" t="s">
        <v>36</v>
      </c>
      <c r="K4931" s="5">
        <v>35123.61</v>
      </c>
      <c r="L4931" s="5">
        <v>35123.61</v>
      </c>
      <c r="M4931" s="5">
        <v>0</v>
      </c>
      <c r="N4931" s="5">
        <v>35123.61</v>
      </c>
      <c r="O4931" s="5">
        <v>0</v>
      </c>
      <c r="P4931" s="5">
        <v>0</v>
      </c>
      <c r="Q4931" s="5">
        <v>35123.61</v>
      </c>
      <c r="R4931" s="25" t="s">
        <v>119</v>
      </c>
      <c r="S4931" s="25" t="s">
        <v>147</v>
      </c>
      <c r="T4931" s="5"/>
      <c r="U4931" s="5">
        <v>0</v>
      </c>
      <c r="V4931" s="4" t="s">
        <v>4558</v>
      </c>
      <c r="W4931" s="4" t="s">
        <v>4559</v>
      </c>
      <c r="X4931" s="4" t="s">
        <v>4558</v>
      </c>
      <c r="Y4931" s="3">
        <v>37141.769999999997</v>
      </c>
    </row>
    <row r="4932" spans="1:25" x14ac:dyDescent="0.25">
      <c r="A4932" s="3">
        <v>720</v>
      </c>
      <c r="B4932" s="24" t="s">
        <v>4991</v>
      </c>
      <c r="C4932" s="4"/>
      <c r="D4932" s="3">
        <v>309462</v>
      </c>
      <c r="E4932" s="24"/>
      <c r="F4932" s="4" t="s">
        <v>33</v>
      </c>
      <c r="G4932" s="4" t="s">
        <v>33</v>
      </c>
      <c r="H4932" s="4" t="s">
        <v>34</v>
      </c>
      <c r="I4932" s="24" t="s">
        <v>35</v>
      </c>
      <c r="J4932" s="4" t="s">
        <v>36</v>
      </c>
      <c r="K4932" s="5">
        <v>12781.15</v>
      </c>
      <c r="L4932" s="5">
        <v>12781.15</v>
      </c>
      <c r="M4932" s="5">
        <v>0</v>
      </c>
      <c r="N4932" s="5">
        <v>0</v>
      </c>
      <c r="O4932" s="5">
        <v>0</v>
      </c>
      <c r="P4932" s="5">
        <v>0</v>
      </c>
      <c r="Q4932" s="5">
        <v>0</v>
      </c>
      <c r="R4932" s="25" t="s">
        <v>37</v>
      </c>
      <c r="S4932" s="25" t="s">
        <v>147</v>
      </c>
      <c r="T4932" s="5"/>
      <c r="U4932" s="5">
        <v>0</v>
      </c>
      <c r="V4932" s="4" t="s">
        <v>4558</v>
      </c>
      <c r="W4932" s="4" t="s">
        <v>4559</v>
      </c>
      <c r="X4932" s="4" t="s">
        <v>4558</v>
      </c>
      <c r="Y4932" s="3">
        <v>13120.6</v>
      </c>
    </row>
    <row r="4933" spans="1:25" x14ac:dyDescent="0.25">
      <c r="A4933" s="3">
        <v>720</v>
      </c>
      <c r="B4933" s="24" t="s">
        <v>4992</v>
      </c>
      <c r="C4933" s="4"/>
      <c r="D4933" s="3">
        <v>319116</v>
      </c>
      <c r="E4933" s="24"/>
      <c r="F4933" s="4" t="s">
        <v>33</v>
      </c>
      <c r="G4933" s="4" t="s">
        <v>33</v>
      </c>
      <c r="H4933" s="4" t="s">
        <v>34</v>
      </c>
      <c r="I4933" s="24" t="s">
        <v>35</v>
      </c>
      <c r="J4933" s="4" t="s">
        <v>36</v>
      </c>
      <c r="K4933" s="5">
        <v>720565.39</v>
      </c>
      <c r="L4933" s="5">
        <v>720565.39</v>
      </c>
      <c r="M4933" s="5">
        <v>0</v>
      </c>
      <c r="N4933" s="5">
        <v>0</v>
      </c>
      <c r="O4933" s="5">
        <v>0</v>
      </c>
      <c r="P4933" s="5">
        <v>0</v>
      </c>
      <c r="Q4933" s="5">
        <v>0</v>
      </c>
      <c r="R4933" s="25" t="s">
        <v>37</v>
      </c>
      <c r="S4933" s="25" t="s">
        <v>147</v>
      </c>
      <c r="T4933" s="5"/>
      <c r="U4933" s="5">
        <v>0</v>
      </c>
      <c r="V4933" s="4" t="s">
        <v>4558</v>
      </c>
      <c r="W4933" s="4" t="s">
        <v>4559</v>
      </c>
      <c r="X4933" s="4" t="s">
        <v>4558</v>
      </c>
      <c r="Y4933" s="3">
        <v>741997.73</v>
      </c>
    </row>
    <row r="4934" spans="1:25" x14ac:dyDescent="0.25">
      <c r="A4934" s="3">
        <v>720</v>
      </c>
      <c r="B4934" s="24" t="s">
        <v>4993</v>
      </c>
      <c r="C4934" s="4"/>
      <c r="D4934" s="3">
        <v>320695</v>
      </c>
      <c r="E4934" s="24"/>
      <c r="F4934" s="4" t="s">
        <v>43</v>
      </c>
      <c r="G4934" s="4" t="s">
        <v>33</v>
      </c>
      <c r="H4934" s="4" t="s">
        <v>34</v>
      </c>
      <c r="I4934" s="24" t="s">
        <v>35</v>
      </c>
      <c r="J4934" s="4" t="s">
        <v>36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0</v>
      </c>
      <c r="Q4934" s="5">
        <v>0</v>
      </c>
      <c r="R4934" s="25" t="s">
        <v>37</v>
      </c>
      <c r="S4934" s="25" t="s">
        <v>147</v>
      </c>
      <c r="T4934" s="5"/>
      <c r="U4934" s="5">
        <v>0</v>
      </c>
      <c r="V4934" s="4" t="s">
        <v>4558</v>
      </c>
      <c r="W4934" s="4" t="s">
        <v>4559</v>
      </c>
      <c r="X4934" s="4" t="s">
        <v>4558</v>
      </c>
      <c r="Y4934" s="3">
        <v>0</v>
      </c>
    </row>
    <row r="4935" spans="1:25" x14ac:dyDescent="0.25">
      <c r="A4935" s="3">
        <v>720</v>
      </c>
      <c r="B4935" s="24" t="s">
        <v>4994</v>
      </c>
      <c r="C4935" s="4"/>
      <c r="D4935" s="3">
        <v>320683</v>
      </c>
      <c r="E4935" s="24"/>
      <c r="F4935" s="4" t="s">
        <v>33</v>
      </c>
      <c r="G4935" s="4" t="s">
        <v>33</v>
      </c>
      <c r="H4935" s="4" t="s">
        <v>34</v>
      </c>
      <c r="I4935" s="24" t="s">
        <v>35</v>
      </c>
      <c r="J4935" s="4" t="s">
        <v>36</v>
      </c>
      <c r="K4935" s="5">
        <v>35246.04</v>
      </c>
      <c r="L4935" s="5">
        <v>35246.04</v>
      </c>
      <c r="M4935" s="5">
        <v>0</v>
      </c>
      <c r="N4935" s="5">
        <v>0</v>
      </c>
      <c r="O4935" s="5">
        <v>0</v>
      </c>
      <c r="P4935" s="5">
        <v>0</v>
      </c>
      <c r="Q4935" s="5">
        <v>0</v>
      </c>
      <c r="R4935" s="25" t="s">
        <v>37</v>
      </c>
      <c r="S4935" s="25" t="s">
        <v>147</v>
      </c>
      <c r="T4935" s="5"/>
      <c r="U4935" s="5">
        <v>0</v>
      </c>
      <c r="V4935" s="4" t="s">
        <v>4558</v>
      </c>
      <c r="W4935" s="4" t="s">
        <v>4559</v>
      </c>
      <c r="X4935" s="4" t="s">
        <v>4558</v>
      </c>
      <c r="Y4935" s="3">
        <v>36424.36</v>
      </c>
    </row>
    <row r="4936" spans="1:25" x14ac:dyDescent="0.25">
      <c r="A4936" s="3">
        <v>720</v>
      </c>
      <c r="B4936" s="24" t="s">
        <v>4995</v>
      </c>
      <c r="C4936" s="4"/>
      <c r="D4936" s="3">
        <v>320729</v>
      </c>
      <c r="E4936" s="24"/>
      <c r="F4936" s="4" t="s">
        <v>33</v>
      </c>
      <c r="G4936" s="4" t="s">
        <v>33</v>
      </c>
      <c r="H4936" s="4" t="s">
        <v>34</v>
      </c>
      <c r="I4936" s="24" t="s">
        <v>35</v>
      </c>
      <c r="J4936" s="4" t="s">
        <v>36</v>
      </c>
      <c r="K4936" s="5">
        <v>127006.39999999999</v>
      </c>
      <c r="L4936" s="5">
        <v>127006.39999999999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25" t="s">
        <v>37</v>
      </c>
      <c r="S4936" s="25" t="s">
        <v>147</v>
      </c>
      <c r="T4936" s="5"/>
      <c r="U4936" s="5">
        <v>0</v>
      </c>
      <c r="V4936" s="4" t="s">
        <v>4558</v>
      </c>
      <c r="W4936" s="4" t="s">
        <v>4559</v>
      </c>
      <c r="X4936" s="4" t="s">
        <v>4558</v>
      </c>
      <c r="Y4936" s="3">
        <v>137080.64000000001</v>
      </c>
    </row>
    <row r="4937" spans="1:25" x14ac:dyDescent="0.25">
      <c r="A4937" s="3">
        <v>720</v>
      </c>
      <c r="B4937" s="24" t="s">
        <v>4996</v>
      </c>
      <c r="C4937" s="4"/>
      <c r="D4937" s="3">
        <v>309462</v>
      </c>
      <c r="E4937" s="24"/>
      <c r="F4937" s="4" t="s">
        <v>33</v>
      </c>
      <c r="G4937" s="4" t="s">
        <v>33</v>
      </c>
      <c r="H4937" s="4" t="s">
        <v>34</v>
      </c>
      <c r="I4937" s="24" t="s">
        <v>35</v>
      </c>
      <c r="J4937" s="4" t="s">
        <v>36</v>
      </c>
      <c r="K4937" s="5">
        <v>49598.5</v>
      </c>
      <c r="L4937" s="5">
        <v>49598.5</v>
      </c>
      <c r="M4937" s="5">
        <v>0</v>
      </c>
      <c r="N4937" s="5">
        <v>0</v>
      </c>
      <c r="O4937" s="5">
        <v>0</v>
      </c>
      <c r="P4937" s="5">
        <v>0</v>
      </c>
      <c r="Q4937" s="5">
        <v>0</v>
      </c>
      <c r="R4937" s="25" t="s">
        <v>37</v>
      </c>
      <c r="S4937" s="25" t="s">
        <v>147</v>
      </c>
      <c r="T4937" s="5"/>
      <c r="U4937" s="5">
        <v>0</v>
      </c>
      <c r="V4937" s="4" t="s">
        <v>4558</v>
      </c>
      <c r="W4937" s="4" t="s">
        <v>4559</v>
      </c>
      <c r="X4937" s="4" t="s">
        <v>4558</v>
      </c>
      <c r="Y4937" s="3">
        <v>50923.68</v>
      </c>
    </row>
    <row r="4938" spans="1:25" x14ac:dyDescent="0.25">
      <c r="A4938" s="3">
        <v>720</v>
      </c>
      <c r="B4938" s="24" t="s">
        <v>4997</v>
      </c>
      <c r="C4938" s="4"/>
      <c r="D4938" s="3">
        <v>309462</v>
      </c>
      <c r="E4938" s="24"/>
      <c r="F4938" s="4" t="s">
        <v>33</v>
      </c>
      <c r="G4938" s="4" t="s">
        <v>33</v>
      </c>
      <c r="H4938" s="4" t="s">
        <v>34</v>
      </c>
      <c r="I4938" s="24" t="s">
        <v>35</v>
      </c>
      <c r="J4938" s="4" t="s">
        <v>36</v>
      </c>
      <c r="K4938" s="5">
        <v>12781.15</v>
      </c>
      <c r="L4938" s="5">
        <v>12781.15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25" t="s">
        <v>37</v>
      </c>
      <c r="S4938" s="25" t="s">
        <v>147</v>
      </c>
      <c r="T4938" s="5"/>
      <c r="U4938" s="5">
        <v>0</v>
      </c>
      <c r="V4938" s="4" t="s">
        <v>4558</v>
      </c>
      <c r="W4938" s="4" t="s">
        <v>4559</v>
      </c>
      <c r="X4938" s="4" t="s">
        <v>4558</v>
      </c>
      <c r="Y4938" s="3">
        <v>13119.66</v>
      </c>
    </row>
    <row r="4939" spans="1:25" x14ac:dyDescent="0.25">
      <c r="A4939" s="3">
        <v>720</v>
      </c>
      <c r="B4939" s="24" t="s">
        <v>4998</v>
      </c>
      <c r="C4939" s="4"/>
      <c r="D4939" s="3">
        <v>309462</v>
      </c>
      <c r="E4939" s="24"/>
      <c r="F4939" s="4" t="s">
        <v>33</v>
      </c>
      <c r="G4939" s="4" t="s">
        <v>33</v>
      </c>
      <c r="H4939" s="4" t="s">
        <v>34</v>
      </c>
      <c r="I4939" s="24" t="s">
        <v>35</v>
      </c>
      <c r="J4939" s="4" t="s">
        <v>36</v>
      </c>
      <c r="K4939" s="5">
        <v>63276.24</v>
      </c>
      <c r="L4939" s="5">
        <v>63276.24</v>
      </c>
      <c r="M4939" s="5">
        <v>0</v>
      </c>
      <c r="N4939" s="5">
        <v>0</v>
      </c>
      <c r="O4939" s="5">
        <v>0</v>
      </c>
      <c r="P4939" s="5">
        <v>0</v>
      </c>
      <c r="Q4939" s="5">
        <v>0</v>
      </c>
      <c r="R4939" s="25" t="s">
        <v>37</v>
      </c>
      <c r="S4939" s="25" t="s">
        <v>147</v>
      </c>
      <c r="T4939" s="5"/>
      <c r="U4939" s="5">
        <v>0</v>
      </c>
      <c r="V4939" s="4" t="s">
        <v>4558</v>
      </c>
      <c r="W4939" s="4" t="s">
        <v>4559</v>
      </c>
      <c r="X4939" s="4" t="s">
        <v>4558</v>
      </c>
      <c r="Y4939" s="3">
        <v>64952.09</v>
      </c>
    </row>
    <row r="4940" spans="1:25" x14ac:dyDescent="0.25">
      <c r="A4940" s="3">
        <v>720</v>
      </c>
      <c r="B4940" s="24" t="s">
        <v>4999</v>
      </c>
      <c r="C4940" s="4"/>
      <c r="D4940" s="3">
        <v>319116</v>
      </c>
      <c r="E4940" s="24"/>
      <c r="F4940" s="4" t="s">
        <v>33</v>
      </c>
      <c r="G4940" s="4" t="s">
        <v>33</v>
      </c>
      <c r="H4940" s="4" t="s">
        <v>34</v>
      </c>
      <c r="I4940" s="24" t="s">
        <v>35</v>
      </c>
      <c r="J4940" s="4" t="s">
        <v>36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0</v>
      </c>
      <c r="Q4940" s="5">
        <v>0</v>
      </c>
      <c r="R4940" s="25" t="s">
        <v>37</v>
      </c>
      <c r="S4940" s="25" t="s">
        <v>147</v>
      </c>
      <c r="T4940" s="5"/>
      <c r="U4940" s="5">
        <v>0</v>
      </c>
      <c r="V4940" s="4" t="s">
        <v>4558</v>
      </c>
      <c r="W4940" s="4" t="s">
        <v>4559</v>
      </c>
      <c r="X4940" s="4" t="s">
        <v>4558</v>
      </c>
      <c r="Y4940" s="3">
        <v>0</v>
      </c>
    </row>
    <row r="4941" spans="1:25" x14ac:dyDescent="0.25">
      <c r="A4941" s="3">
        <v>720</v>
      </c>
      <c r="B4941" s="24" t="s">
        <v>5000</v>
      </c>
      <c r="C4941" s="4"/>
      <c r="D4941" s="3">
        <v>309462</v>
      </c>
      <c r="E4941" s="24"/>
      <c r="F4941" s="4" t="s">
        <v>33</v>
      </c>
      <c r="G4941" s="4" t="s">
        <v>33</v>
      </c>
      <c r="H4941" s="4" t="s">
        <v>34</v>
      </c>
      <c r="I4941" s="24" t="s">
        <v>35</v>
      </c>
      <c r="J4941" s="4" t="s">
        <v>36</v>
      </c>
      <c r="K4941" s="5">
        <v>9585.86</v>
      </c>
      <c r="L4941" s="5">
        <v>9585.86</v>
      </c>
      <c r="M4941" s="5">
        <v>0</v>
      </c>
      <c r="N4941" s="5">
        <v>0</v>
      </c>
      <c r="O4941" s="5">
        <v>0</v>
      </c>
      <c r="P4941" s="5">
        <v>0</v>
      </c>
      <c r="Q4941" s="5">
        <v>0</v>
      </c>
      <c r="R4941" s="25" t="s">
        <v>37</v>
      </c>
      <c r="S4941" s="25" t="s">
        <v>147</v>
      </c>
      <c r="T4941" s="5"/>
      <c r="U4941" s="5">
        <v>0</v>
      </c>
      <c r="V4941" s="4" t="s">
        <v>4558</v>
      </c>
      <c r="W4941" s="4" t="s">
        <v>4559</v>
      </c>
      <c r="X4941" s="4" t="s">
        <v>4558</v>
      </c>
      <c r="Y4941" s="3">
        <v>9774.4</v>
      </c>
    </row>
    <row r="4942" spans="1:25" x14ac:dyDescent="0.25">
      <c r="A4942" s="3">
        <v>720</v>
      </c>
      <c r="B4942" s="24" t="s">
        <v>5001</v>
      </c>
      <c r="C4942" s="4"/>
      <c r="D4942" s="3">
        <v>320718</v>
      </c>
      <c r="E4942" s="24"/>
      <c r="F4942" s="4" t="s">
        <v>33</v>
      </c>
      <c r="G4942" s="4" t="s">
        <v>33</v>
      </c>
      <c r="H4942" s="4" t="s">
        <v>34</v>
      </c>
      <c r="I4942" s="24" t="s">
        <v>35</v>
      </c>
      <c r="J4942" s="4" t="s">
        <v>36</v>
      </c>
      <c r="K4942" s="5">
        <v>98291.65</v>
      </c>
      <c r="L4942" s="5">
        <v>98291.65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25" t="s">
        <v>37</v>
      </c>
      <c r="S4942" s="25" t="s">
        <v>147</v>
      </c>
      <c r="T4942" s="5"/>
      <c r="U4942" s="5">
        <v>0</v>
      </c>
      <c r="V4942" s="4" t="s">
        <v>4558</v>
      </c>
      <c r="W4942" s="4" t="s">
        <v>4559</v>
      </c>
      <c r="X4942" s="4" t="s">
        <v>4558</v>
      </c>
      <c r="Y4942" s="3">
        <v>106710.11</v>
      </c>
    </row>
    <row r="4943" spans="1:25" x14ac:dyDescent="0.25">
      <c r="A4943" s="3">
        <v>720</v>
      </c>
      <c r="B4943" s="24" t="s">
        <v>5002</v>
      </c>
      <c r="C4943" s="4"/>
      <c r="D4943" s="3">
        <v>309462</v>
      </c>
      <c r="E4943" s="24"/>
      <c r="F4943" s="4" t="s">
        <v>33</v>
      </c>
      <c r="G4943" s="4" t="s">
        <v>33</v>
      </c>
      <c r="H4943" s="4" t="s">
        <v>34</v>
      </c>
      <c r="I4943" s="24" t="s">
        <v>35</v>
      </c>
      <c r="J4943" s="4" t="s">
        <v>36</v>
      </c>
      <c r="K4943" s="5">
        <v>130196.07</v>
      </c>
      <c r="L4943" s="5">
        <v>130196.07</v>
      </c>
      <c r="M4943" s="5">
        <v>0</v>
      </c>
      <c r="N4943" s="5">
        <v>0</v>
      </c>
      <c r="O4943" s="5">
        <v>0</v>
      </c>
      <c r="P4943" s="5">
        <v>0</v>
      </c>
      <c r="Q4943" s="5">
        <v>0</v>
      </c>
      <c r="R4943" s="25" t="s">
        <v>37</v>
      </c>
      <c r="S4943" s="25" t="s">
        <v>147</v>
      </c>
      <c r="T4943" s="5"/>
      <c r="U4943" s="5">
        <v>0</v>
      </c>
      <c r="V4943" s="4" t="s">
        <v>4558</v>
      </c>
      <c r="W4943" s="4" t="s">
        <v>4559</v>
      </c>
      <c r="X4943" s="4" t="s">
        <v>4558</v>
      </c>
      <c r="Y4943" s="3">
        <v>135339.89000000001</v>
      </c>
    </row>
    <row r="4944" spans="1:25" x14ac:dyDescent="0.25">
      <c r="A4944" s="3">
        <v>720</v>
      </c>
      <c r="B4944" s="24" t="s">
        <v>5003</v>
      </c>
      <c r="C4944" s="4"/>
      <c r="D4944" s="3">
        <v>320695</v>
      </c>
      <c r="E4944" s="24"/>
      <c r="F4944" s="4" t="s">
        <v>172</v>
      </c>
      <c r="G4944" s="4" t="s">
        <v>172</v>
      </c>
      <c r="H4944" s="4" t="s">
        <v>34</v>
      </c>
      <c r="I4944" s="24" t="s">
        <v>35</v>
      </c>
      <c r="J4944" s="4" t="s">
        <v>36</v>
      </c>
      <c r="K4944" s="5">
        <v>160769.28</v>
      </c>
      <c r="L4944" s="5">
        <v>160769.28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25" t="s">
        <v>37</v>
      </c>
      <c r="S4944" s="25" t="s">
        <v>147</v>
      </c>
      <c r="T4944" s="5"/>
      <c r="U4944" s="5">
        <v>0</v>
      </c>
      <c r="V4944" s="4" t="s">
        <v>4558</v>
      </c>
      <c r="W4944" s="4" t="s">
        <v>4559</v>
      </c>
      <c r="X4944" s="4" t="s">
        <v>4558</v>
      </c>
      <c r="Y4944" s="3">
        <v>43414.720000000001</v>
      </c>
    </row>
    <row r="4945" spans="1:25" x14ac:dyDescent="0.25">
      <c r="A4945" s="3">
        <v>720</v>
      </c>
      <c r="B4945" s="24" t="s">
        <v>5004</v>
      </c>
      <c r="C4945" s="4"/>
      <c r="D4945" s="3">
        <v>320730</v>
      </c>
      <c r="E4945" s="24"/>
      <c r="F4945" s="4" t="s">
        <v>33</v>
      </c>
      <c r="G4945" s="4" t="s">
        <v>33</v>
      </c>
      <c r="H4945" s="4" t="s">
        <v>34</v>
      </c>
      <c r="I4945" s="24" t="s">
        <v>35</v>
      </c>
      <c r="J4945" s="4" t="s">
        <v>36</v>
      </c>
      <c r="K4945" s="5">
        <v>25608.11</v>
      </c>
      <c r="L4945" s="5">
        <v>25608.11</v>
      </c>
      <c r="M4945" s="5">
        <v>0</v>
      </c>
      <c r="N4945" s="5">
        <v>0</v>
      </c>
      <c r="O4945" s="5">
        <v>0</v>
      </c>
      <c r="P4945" s="5">
        <v>0</v>
      </c>
      <c r="Q4945" s="5">
        <v>0</v>
      </c>
      <c r="R4945" s="25" t="s">
        <v>37</v>
      </c>
      <c r="S4945" s="25" t="s">
        <v>147</v>
      </c>
      <c r="T4945" s="5"/>
      <c r="U4945" s="5">
        <v>0</v>
      </c>
      <c r="V4945" s="4" t="s">
        <v>4558</v>
      </c>
      <c r="W4945" s="4" t="s">
        <v>4559</v>
      </c>
      <c r="X4945" s="4" t="s">
        <v>4558</v>
      </c>
      <c r="Y4945" s="3">
        <v>26027.8</v>
      </c>
    </row>
    <row r="4946" spans="1:25" x14ac:dyDescent="0.25">
      <c r="A4946" s="3">
        <v>720</v>
      </c>
      <c r="B4946" s="24" t="s">
        <v>5005</v>
      </c>
      <c r="C4946" s="4"/>
      <c r="D4946" s="3">
        <v>309462</v>
      </c>
      <c r="E4946" s="24"/>
      <c r="F4946" s="4" t="s">
        <v>33</v>
      </c>
      <c r="G4946" s="4" t="s">
        <v>33</v>
      </c>
      <c r="H4946" s="4" t="s">
        <v>34</v>
      </c>
      <c r="I4946" s="24" t="s">
        <v>35</v>
      </c>
      <c r="J4946" s="4" t="s">
        <v>36</v>
      </c>
      <c r="K4946" s="5">
        <v>19325.52</v>
      </c>
      <c r="L4946" s="5">
        <v>19325.52</v>
      </c>
      <c r="M4946" s="5">
        <v>0</v>
      </c>
      <c r="N4946" s="5">
        <v>0</v>
      </c>
      <c r="O4946" s="5">
        <v>0</v>
      </c>
      <c r="P4946" s="5">
        <v>0</v>
      </c>
      <c r="Q4946" s="5">
        <v>0</v>
      </c>
      <c r="R4946" s="25" t="s">
        <v>37</v>
      </c>
      <c r="S4946" s="25" t="s">
        <v>147</v>
      </c>
      <c r="T4946" s="5"/>
      <c r="U4946" s="5">
        <v>0</v>
      </c>
      <c r="V4946" s="4" t="s">
        <v>4558</v>
      </c>
      <c r="W4946" s="4" t="s">
        <v>4559</v>
      </c>
      <c r="X4946" s="4" t="s">
        <v>4558</v>
      </c>
      <c r="Y4946" s="3">
        <v>19934.29</v>
      </c>
    </row>
    <row r="4947" spans="1:25" x14ac:dyDescent="0.25">
      <c r="A4947" s="3">
        <v>720</v>
      </c>
      <c r="B4947" s="24" t="s">
        <v>5006</v>
      </c>
      <c r="C4947" s="4"/>
      <c r="D4947" s="3">
        <v>320690</v>
      </c>
      <c r="E4947" s="24"/>
      <c r="F4947" s="4" t="s">
        <v>33</v>
      </c>
      <c r="G4947" s="4" t="s">
        <v>33</v>
      </c>
      <c r="H4947" s="4" t="s">
        <v>34</v>
      </c>
      <c r="I4947" s="24" t="s">
        <v>35</v>
      </c>
      <c r="J4947" s="4" t="s">
        <v>36</v>
      </c>
      <c r="K4947" s="5">
        <v>30935.07</v>
      </c>
      <c r="L4947" s="5">
        <v>30935.07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25" t="s">
        <v>37</v>
      </c>
      <c r="S4947" s="25" t="s">
        <v>147</v>
      </c>
      <c r="T4947" s="5"/>
      <c r="U4947" s="5">
        <v>0</v>
      </c>
      <c r="V4947" s="4" t="s">
        <v>4558</v>
      </c>
      <c r="W4947" s="4" t="s">
        <v>4559</v>
      </c>
      <c r="X4947" s="4" t="s">
        <v>4558</v>
      </c>
      <c r="Y4947" s="3">
        <v>32126.639999999999</v>
      </c>
    </row>
    <row r="4948" spans="1:25" x14ac:dyDescent="0.25">
      <c r="A4948" s="3">
        <v>720</v>
      </c>
      <c r="B4948" s="24" t="s">
        <v>5007</v>
      </c>
      <c r="C4948" s="4"/>
      <c r="D4948" s="3">
        <v>309462</v>
      </c>
      <c r="E4948" s="24"/>
      <c r="F4948" s="4" t="s">
        <v>33</v>
      </c>
      <c r="G4948" s="4" t="s">
        <v>33</v>
      </c>
      <c r="H4948" s="4" t="s">
        <v>34</v>
      </c>
      <c r="I4948" s="24" t="s">
        <v>35</v>
      </c>
      <c r="J4948" s="4" t="s">
        <v>36</v>
      </c>
      <c r="K4948" s="5">
        <v>27422.25</v>
      </c>
      <c r="L4948" s="5">
        <v>27422.25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25" t="s">
        <v>37</v>
      </c>
      <c r="S4948" s="25" t="s">
        <v>147</v>
      </c>
      <c r="T4948" s="5"/>
      <c r="U4948" s="5">
        <v>0</v>
      </c>
      <c r="V4948" s="4" t="s">
        <v>4558</v>
      </c>
      <c r="W4948" s="4" t="s">
        <v>4559</v>
      </c>
      <c r="X4948" s="4" t="s">
        <v>4558</v>
      </c>
      <c r="Y4948" s="3">
        <v>28350.44</v>
      </c>
    </row>
    <row r="4949" spans="1:25" x14ac:dyDescent="0.25">
      <c r="A4949" s="3">
        <v>720</v>
      </c>
      <c r="B4949" s="24" t="s">
        <v>5008</v>
      </c>
      <c r="C4949" s="4"/>
      <c r="D4949" s="3">
        <v>319116</v>
      </c>
      <c r="E4949" s="24"/>
      <c r="F4949" s="4" t="s">
        <v>33</v>
      </c>
      <c r="G4949" s="4" t="s">
        <v>33</v>
      </c>
      <c r="H4949" s="4" t="s">
        <v>34</v>
      </c>
      <c r="I4949" s="24" t="s">
        <v>35</v>
      </c>
      <c r="J4949" s="4" t="s">
        <v>36</v>
      </c>
      <c r="K4949" s="5">
        <v>1283846.6000000001</v>
      </c>
      <c r="L4949" s="5">
        <v>1283846.6000000001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25" t="s">
        <v>37</v>
      </c>
      <c r="S4949" s="25" t="s">
        <v>147</v>
      </c>
      <c r="T4949" s="5"/>
      <c r="U4949" s="5">
        <v>0</v>
      </c>
      <c r="V4949" s="4" t="s">
        <v>4558</v>
      </c>
      <c r="W4949" s="4" t="s">
        <v>4559</v>
      </c>
      <c r="X4949" s="4" t="s">
        <v>4558</v>
      </c>
      <c r="Y4949" s="3">
        <v>1304156</v>
      </c>
    </row>
    <row r="4950" spans="1:25" x14ac:dyDescent="0.25">
      <c r="A4950" s="3">
        <v>720</v>
      </c>
      <c r="B4950" s="24" t="s">
        <v>5009</v>
      </c>
      <c r="C4950" s="4"/>
      <c r="D4950" s="3">
        <v>320692</v>
      </c>
      <c r="E4950" s="24"/>
      <c r="F4950" s="4" t="s">
        <v>33</v>
      </c>
      <c r="G4950" s="4" t="s">
        <v>33</v>
      </c>
      <c r="H4950" s="4" t="s">
        <v>34</v>
      </c>
      <c r="I4950" s="24" t="s">
        <v>35</v>
      </c>
      <c r="J4950" s="4" t="s">
        <v>36</v>
      </c>
      <c r="K4950" s="5">
        <v>72505.83</v>
      </c>
      <c r="L4950" s="5">
        <v>72505.83</v>
      </c>
      <c r="M4950" s="5">
        <v>0</v>
      </c>
      <c r="N4950" s="5">
        <v>0</v>
      </c>
      <c r="O4950" s="5">
        <v>0</v>
      </c>
      <c r="P4950" s="5">
        <v>0</v>
      </c>
      <c r="Q4950" s="5">
        <v>0</v>
      </c>
      <c r="R4950" s="25" t="s">
        <v>37</v>
      </c>
      <c r="S4950" s="25" t="s">
        <v>147</v>
      </c>
      <c r="T4950" s="5"/>
      <c r="U4950" s="5">
        <v>0</v>
      </c>
      <c r="V4950" s="4" t="s">
        <v>4558</v>
      </c>
      <c r="W4950" s="4" t="s">
        <v>4559</v>
      </c>
      <c r="X4950" s="4" t="s">
        <v>4558</v>
      </c>
      <c r="Y4950" s="3">
        <v>78493.66</v>
      </c>
    </row>
    <row r="4951" spans="1:25" x14ac:dyDescent="0.25">
      <c r="A4951" s="3">
        <v>720</v>
      </c>
      <c r="B4951" s="24" t="s">
        <v>5010</v>
      </c>
      <c r="C4951" s="4"/>
      <c r="D4951" s="3">
        <v>320760</v>
      </c>
      <c r="E4951" s="24"/>
      <c r="F4951" s="4" t="s">
        <v>33</v>
      </c>
      <c r="G4951" s="4" t="s">
        <v>33</v>
      </c>
      <c r="H4951" s="4" t="s">
        <v>34</v>
      </c>
      <c r="I4951" s="24" t="s">
        <v>35</v>
      </c>
      <c r="J4951" s="4" t="s">
        <v>36</v>
      </c>
      <c r="K4951" s="5">
        <v>351597.5</v>
      </c>
      <c r="L4951" s="5">
        <v>351597.5</v>
      </c>
      <c r="M4951" s="5">
        <v>0</v>
      </c>
      <c r="N4951" s="5">
        <v>0</v>
      </c>
      <c r="O4951" s="5">
        <v>0</v>
      </c>
      <c r="P4951" s="5">
        <v>0</v>
      </c>
      <c r="Q4951" s="5">
        <v>0</v>
      </c>
      <c r="R4951" s="25" t="s">
        <v>37</v>
      </c>
      <c r="S4951" s="25" t="s">
        <v>147</v>
      </c>
      <c r="T4951" s="5"/>
      <c r="U4951" s="5">
        <v>0</v>
      </c>
      <c r="V4951" s="4" t="s">
        <v>4558</v>
      </c>
      <c r="W4951" s="4" t="s">
        <v>4559</v>
      </c>
      <c r="X4951" s="4" t="s">
        <v>4558</v>
      </c>
      <c r="Y4951" s="3">
        <v>387840.19</v>
      </c>
    </row>
    <row r="4952" spans="1:25" x14ac:dyDescent="0.25">
      <c r="A4952" s="3">
        <v>720</v>
      </c>
      <c r="B4952" s="24" t="s">
        <v>5011</v>
      </c>
      <c r="C4952" s="4"/>
      <c r="D4952" s="3">
        <v>309462</v>
      </c>
      <c r="E4952" s="24"/>
      <c r="F4952" s="4" t="s">
        <v>33</v>
      </c>
      <c r="G4952" s="4" t="s">
        <v>33</v>
      </c>
      <c r="H4952" s="4" t="s">
        <v>34</v>
      </c>
      <c r="I4952" s="24" t="s">
        <v>35</v>
      </c>
      <c r="J4952" s="4" t="s">
        <v>36</v>
      </c>
      <c r="K4952" s="5">
        <v>12781.15</v>
      </c>
      <c r="L4952" s="5">
        <v>12781.15</v>
      </c>
      <c r="M4952" s="5">
        <v>0</v>
      </c>
      <c r="N4952" s="5">
        <v>0</v>
      </c>
      <c r="O4952" s="5">
        <v>0</v>
      </c>
      <c r="P4952" s="5">
        <v>0</v>
      </c>
      <c r="Q4952" s="5">
        <v>0</v>
      </c>
      <c r="R4952" s="25" t="s">
        <v>37</v>
      </c>
      <c r="S4952" s="25" t="s">
        <v>147</v>
      </c>
      <c r="T4952" s="5"/>
      <c r="U4952" s="5">
        <v>0</v>
      </c>
      <c r="V4952" s="4" t="s">
        <v>4558</v>
      </c>
      <c r="W4952" s="4" t="s">
        <v>4559</v>
      </c>
      <c r="X4952" s="4" t="s">
        <v>4558</v>
      </c>
      <c r="Y4952" s="3">
        <v>13120.6</v>
      </c>
    </row>
    <row r="4953" spans="1:25" x14ac:dyDescent="0.25">
      <c r="A4953" s="3">
        <v>720</v>
      </c>
      <c r="B4953" s="24" t="s">
        <v>5012</v>
      </c>
      <c r="C4953" s="4"/>
      <c r="D4953" s="3">
        <v>320695</v>
      </c>
      <c r="E4953" s="24"/>
      <c r="F4953" s="4" t="s">
        <v>43</v>
      </c>
      <c r="G4953" s="4" t="s">
        <v>33</v>
      </c>
      <c r="H4953" s="4" t="s">
        <v>34</v>
      </c>
      <c r="I4953" s="24" t="s">
        <v>35</v>
      </c>
      <c r="J4953" s="4" t="s">
        <v>36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25" t="s">
        <v>37</v>
      </c>
      <c r="S4953" s="25" t="s">
        <v>147</v>
      </c>
      <c r="T4953" s="5"/>
      <c r="U4953" s="5">
        <v>0</v>
      </c>
      <c r="V4953" s="4" t="s">
        <v>4558</v>
      </c>
      <c r="W4953" s="4" t="s">
        <v>4559</v>
      </c>
      <c r="X4953" s="4" t="s">
        <v>4558</v>
      </c>
      <c r="Y4953" s="3">
        <v>0</v>
      </c>
    </row>
    <row r="4954" spans="1:25" x14ac:dyDescent="0.25">
      <c r="A4954" s="3">
        <v>720</v>
      </c>
      <c r="B4954" s="24" t="s">
        <v>5013</v>
      </c>
      <c r="C4954" s="4"/>
      <c r="D4954" s="3">
        <v>320695</v>
      </c>
      <c r="E4954" s="24"/>
      <c r="F4954" s="4" t="s">
        <v>43</v>
      </c>
      <c r="G4954" s="4" t="s">
        <v>33</v>
      </c>
      <c r="H4954" s="4" t="s">
        <v>34</v>
      </c>
      <c r="I4954" s="24" t="s">
        <v>35</v>
      </c>
      <c r="J4954" s="4" t="s">
        <v>36</v>
      </c>
      <c r="K4954" s="5">
        <v>6534.5</v>
      </c>
      <c r="L4954" s="5">
        <v>6534.5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25" t="s">
        <v>37</v>
      </c>
      <c r="S4954" s="25" t="s">
        <v>147</v>
      </c>
      <c r="T4954" s="5"/>
      <c r="U4954" s="5">
        <v>0</v>
      </c>
      <c r="V4954" s="4" t="s">
        <v>4558</v>
      </c>
      <c r="W4954" s="4" t="s">
        <v>4559</v>
      </c>
      <c r="X4954" s="4" t="s">
        <v>4558</v>
      </c>
      <c r="Y4954" s="3">
        <v>6665.04</v>
      </c>
    </row>
    <row r="4955" spans="1:25" x14ac:dyDescent="0.25">
      <c r="A4955" s="3">
        <v>720</v>
      </c>
      <c r="B4955" s="24" t="s">
        <v>5014</v>
      </c>
      <c r="C4955" s="4"/>
      <c r="D4955" s="3">
        <v>320723</v>
      </c>
      <c r="E4955" s="24"/>
      <c r="F4955" s="4" t="s">
        <v>33</v>
      </c>
      <c r="G4955" s="4" t="s">
        <v>33</v>
      </c>
      <c r="H4955" s="4" t="s">
        <v>34</v>
      </c>
      <c r="I4955" s="24" t="s">
        <v>35</v>
      </c>
      <c r="J4955" s="4" t="s">
        <v>36</v>
      </c>
      <c r="K4955" s="5">
        <v>32930.36</v>
      </c>
      <c r="L4955" s="5">
        <v>32930.36</v>
      </c>
      <c r="M4955" s="5">
        <v>0</v>
      </c>
      <c r="N4955" s="5">
        <v>0</v>
      </c>
      <c r="O4955" s="5">
        <v>0</v>
      </c>
      <c r="P4955" s="5">
        <v>0</v>
      </c>
      <c r="Q4955" s="5">
        <v>0</v>
      </c>
      <c r="R4955" s="25" t="s">
        <v>37</v>
      </c>
      <c r="S4955" s="25" t="s">
        <v>147</v>
      </c>
      <c r="T4955" s="5"/>
      <c r="U4955" s="5">
        <v>0</v>
      </c>
      <c r="V4955" s="4" t="s">
        <v>4558</v>
      </c>
      <c r="W4955" s="4" t="s">
        <v>4559</v>
      </c>
      <c r="X4955" s="4" t="s">
        <v>4558</v>
      </c>
      <c r="Y4955" s="3">
        <v>35318.839999999997</v>
      </c>
    </row>
    <row r="4956" spans="1:25" x14ac:dyDescent="0.25">
      <c r="A4956" s="3">
        <v>720</v>
      </c>
      <c r="B4956" s="24" t="s">
        <v>5015</v>
      </c>
      <c r="C4956" s="4"/>
      <c r="D4956" s="3">
        <v>309462</v>
      </c>
      <c r="E4956" s="24"/>
      <c r="F4956" s="4" t="s">
        <v>33</v>
      </c>
      <c r="G4956" s="4" t="s">
        <v>33</v>
      </c>
      <c r="H4956" s="4" t="s">
        <v>34</v>
      </c>
      <c r="I4956" s="24" t="s">
        <v>35</v>
      </c>
      <c r="J4956" s="4" t="s">
        <v>36</v>
      </c>
      <c r="K4956" s="5">
        <v>53652.23</v>
      </c>
      <c r="L4956" s="5">
        <v>53652.23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25" t="s">
        <v>37</v>
      </c>
      <c r="S4956" s="25" t="s">
        <v>147</v>
      </c>
      <c r="T4956" s="5"/>
      <c r="U4956" s="5">
        <v>0</v>
      </c>
      <c r="V4956" s="4" t="s">
        <v>4558</v>
      </c>
      <c r="W4956" s="4" t="s">
        <v>4559</v>
      </c>
      <c r="X4956" s="4" t="s">
        <v>4558</v>
      </c>
      <c r="Y4956" s="3">
        <v>54706.58</v>
      </c>
    </row>
    <row r="4957" spans="1:25" x14ac:dyDescent="0.25">
      <c r="A4957" s="3">
        <v>720</v>
      </c>
      <c r="B4957" s="24" t="s">
        <v>5016</v>
      </c>
      <c r="C4957" s="4"/>
      <c r="D4957" s="3">
        <v>320727</v>
      </c>
      <c r="E4957" s="24"/>
      <c r="F4957" s="4" t="s">
        <v>33</v>
      </c>
      <c r="G4957" s="4" t="s">
        <v>33</v>
      </c>
      <c r="H4957" s="4" t="s">
        <v>34</v>
      </c>
      <c r="I4957" s="24" t="s">
        <v>35</v>
      </c>
      <c r="J4957" s="4" t="s">
        <v>36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25" t="s">
        <v>37</v>
      </c>
      <c r="S4957" s="25" t="s">
        <v>147</v>
      </c>
      <c r="T4957" s="5"/>
      <c r="U4957" s="5">
        <v>0</v>
      </c>
      <c r="V4957" s="4" t="s">
        <v>4558</v>
      </c>
      <c r="W4957" s="4" t="s">
        <v>4559</v>
      </c>
      <c r="X4957" s="4" t="s">
        <v>4558</v>
      </c>
      <c r="Y4957" s="3">
        <v>0</v>
      </c>
    </row>
    <row r="4958" spans="1:25" x14ac:dyDescent="0.25">
      <c r="A4958" s="3">
        <v>720</v>
      </c>
      <c r="B4958" s="24" t="s">
        <v>5017</v>
      </c>
      <c r="C4958" s="4"/>
      <c r="D4958" s="3">
        <v>320695</v>
      </c>
      <c r="E4958" s="24"/>
      <c r="F4958" s="4" t="s">
        <v>43</v>
      </c>
      <c r="G4958" s="4" t="s">
        <v>33</v>
      </c>
      <c r="H4958" s="4" t="s">
        <v>34</v>
      </c>
      <c r="I4958" s="24" t="s">
        <v>35</v>
      </c>
      <c r="J4958" s="4" t="s">
        <v>36</v>
      </c>
      <c r="K4958" s="5">
        <v>200133.68</v>
      </c>
      <c r="L4958" s="5">
        <v>200133.68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25" t="s">
        <v>37</v>
      </c>
      <c r="S4958" s="25" t="s">
        <v>147</v>
      </c>
      <c r="T4958" s="5"/>
      <c r="U4958" s="5">
        <v>0</v>
      </c>
      <c r="V4958" s="4" t="s">
        <v>4558</v>
      </c>
      <c r="W4958" s="4" t="s">
        <v>4559</v>
      </c>
      <c r="X4958" s="4" t="s">
        <v>4558</v>
      </c>
      <c r="Y4958" s="3">
        <v>209987.44</v>
      </c>
    </row>
    <row r="4959" spans="1:25" x14ac:dyDescent="0.25">
      <c r="A4959" s="3">
        <v>720</v>
      </c>
      <c r="B4959" s="24" t="s">
        <v>5018</v>
      </c>
      <c r="C4959" s="4"/>
      <c r="D4959" s="3">
        <v>309462</v>
      </c>
      <c r="E4959" s="24"/>
      <c r="F4959" s="4" t="s">
        <v>33</v>
      </c>
      <c r="G4959" s="4" t="s">
        <v>33</v>
      </c>
      <c r="H4959" s="4" t="s">
        <v>34</v>
      </c>
      <c r="I4959" s="24" t="s">
        <v>35</v>
      </c>
      <c r="J4959" s="4" t="s">
        <v>36</v>
      </c>
      <c r="K4959" s="5">
        <v>49598.5</v>
      </c>
      <c r="L4959" s="5">
        <v>49598.5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25" t="s">
        <v>37</v>
      </c>
      <c r="S4959" s="25" t="s">
        <v>147</v>
      </c>
      <c r="T4959" s="5"/>
      <c r="U4959" s="5">
        <v>0</v>
      </c>
      <c r="V4959" s="4" t="s">
        <v>4558</v>
      </c>
      <c r="W4959" s="4" t="s">
        <v>4559</v>
      </c>
      <c r="X4959" s="4" t="s">
        <v>4558</v>
      </c>
      <c r="Y4959" s="3">
        <v>50923.68</v>
      </c>
    </row>
    <row r="4960" spans="1:25" x14ac:dyDescent="0.25">
      <c r="A4960" s="3">
        <v>720</v>
      </c>
      <c r="B4960" s="24" t="s">
        <v>5019</v>
      </c>
      <c r="C4960" s="4"/>
      <c r="D4960" s="3">
        <v>320695</v>
      </c>
      <c r="E4960" s="24"/>
      <c r="F4960" s="4" t="s">
        <v>43</v>
      </c>
      <c r="G4960" s="4" t="s">
        <v>33</v>
      </c>
      <c r="H4960" s="4" t="s">
        <v>34</v>
      </c>
      <c r="I4960" s="24" t="s">
        <v>35</v>
      </c>
      <c r="J4960" s="4" t="s">
        <v>36</v>
      </c>
      <c r="K4960" s="5">
        <v>21854.95</v>
      </c>
      <c r="L4960" s="5">
        <v>21854.95</v>
      </c>
      <c r="M4960" s="5">
        <v>0</v>
      </c>
      <c r="N4960" s="5">
        <v>0</v>
      </c>
      <c r="O4960" s="5">
        <v>0</v>
      </c>
      <c r="P4960" s="5">
        <v>0</v>
      </c>
      <c r="Q4960" s="5">
        <v>0</v>
      </c>
      <c r="R4960" s="25" t="s">
        <v>37</v>
      </c>
      <c r="S4960" s="25" t="s">
        <v>147</v>
      </c>
      <c r="T4960" s="5"/>
      <c r="U4960" s="5">
        <v>0</v>
      </c>
      <c r="V4960" s="4" t="s">
        <v>4558</v>
      </c>
      <c r="W4960" s="4" t="s">
        <v>4559</v>
      </c>
      <c r="X4960" s="4" t="s">
        <v>4558</v>
      </c>
      <c r="Y4960" s="3">
        <v>22422.45</v>
      </c>
    </row>
    <row r="4961" spans="1:25" x14ac:dyDescent="0.25">
      <c r="A4961" s="3">
        <v>720</v>
      </c>
      <c r="B4961" s="24" t="s">
        <v>5020</v>
      </c>
      <c r="C4961" s="4"/>
      <c r="D4961" s="3">
        <v>320676</v>
      </c>
      <c r="E4961" s="24"/>
      <c r="F4961" s="4" t="s">
        <v>33</v>
      </c>
      <c r="G4961" s="4" t="s">
        <v>33</v>
      </c>
      <c r="H4961" s="4" t="s">
        <v>34</v>
      </c>
      <c r="I4961" s="24" t="s">
        <v>35</v>
      </c>
      <c r="J4961" s="4" t="s">
        <v>36</v>
      </c>
      <c r="K4961" s="5">
        <v>18267.560000000001</v>
      </c>
      <c r="L4961" s="5">
        <v>18267.560000000001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25" t="s">
        <v>37</v>
      </c>
      <c r="S4961" s="25" t="s">
        <v>147</v>
      </c>
      <c r="T4961" s="5"/>
      <c r="U4961" s="5">
        <v>0</v>
      </c>
      <c r="V4961" s="4" t="s">
        <v>4558</v>
      </c>
      <c r="W4961" s="4" t="s">
        <v>4559</v>
      </c>
      <c r="X4961" s="4" t="s">
        <v>4558</v>
      </c>
      <c r="Y4961" s="3">
        <v>18899.849999999999</v>
      </c>
    </row>
    <row r="4962" spans="1:25" x14ac:dyDescent="0.25">
      <c r="A4962" s="3">
        <v>720</v>
      </c>
      <c r="B4962" s="24" t="s">
        <v>5021</v>
      </c>
      <c r="C4962" s="4"/>
      <c r="D4962" s="3">
        <v>309462</v>
      </c>
      <c r="E4962" s="24"/>
      <c r="F4962" s="4" t="s">
        <v>33</v>
      </c>
      <c r="G4962" s="4" t="s">
        <v>33</v>
      </c>
      <c r="H4962" s="4" t="s">
        <v>34</v>
      </c>
      <c r="I4962" s="24" t="s">
        <v>35</v>
      </c>
      <c r="J4962" s="4" t="s">
        <v>36</v>
      </c>
      <c r="K4962" s="5">
        <v>42446.31</v>
      </c>
      <c r="L4962" s="5">
        <v>42446.31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25" t="s">
        <v>37</v>
      </c>
      <c r="S4962" s="25" t="s">
        <v>147</v>
      </c>
      <c r="T4962" s="5"/>
      <c r="U4962" s="5">
        <v>0</v>
      </c>
      <c r="V4962" s="4" t="s">
        <v>4558</v>
      </c>
      <c r="W4962" s="4" t="s">
        <v>4559</v>
      </c>
      <c r="X4962" s="4" t="s">
        <v>4558</v>
      </c>
      <c r="Y4962" s="3">
        <v>45185.49</v>
      </c>
    </row>
    <row r="4963" spans="1:25" x14ac:dyDescent="0.25">
      <c r="A4963" s="3">
        <v>720</v>
      </c>
      <c r="B4963" s="24" t="s">
        <v>5022</v>
      </c>
      <c r="C4963" s="4"/>
      <c r="D4963" s="3">
        <v>309462</v>
      </c>
      <c r="E4963" s="24"/>
      <c r="F4963" s="4" t="s">
        <v>33</v>
      </c>
      <c r="G4963" s="4" t="s">
        <v>33</v>
      </c>
      <c r="H4963" s="4" t="s">
        <v>34</v>
      </c>
      <c r="I4963" s="24" t="s">
        <v>35</v>
      </c>
      <c r="J4963" s="4" t="s">
        <v>36</v>
      </c>
      <c r="K4963" s="5">
        <v>42446.31</v>
      </c>
      <c r="L4963" s="5">
        <v>42446.31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  <c r="R4963" s="25" t="s">
        <v>37</v>
      </c>
      <c r="S4963" s="25" t="s">
        <v>147</v>
      </c>
      <c r="T4963" s="5"/>
      <c r="U4963" s="5">
        <v>0</v>
      </c>
      <c r="V4963" s="4" t="s">
        <v>4558</v>
      </c>
      <c r="W4963" s="4" t="s">
        <v>4559</v>
      </c>
      <c r="X4963" s="4" t="s">
        <v>4558</v>
      </c>
      <c r="Y4963" s="3">
        <v>45185.49</v>
      </c>
    </row>
    <row r="4964" spans="1:25" x14ac:dyDescent="0.25">
      <c r="A4964" s="3">
        <v>720</v>
      </c>
      <c r="B4964" s="24" t="s">
        <v>5023</v>
      </c>
      <c r="C4964" s="4"/>
      <c r="D4964" s="3">
        <v>320695</v>
      </c>
      <c r="E4964" s="24"/>
      <c r="F4964" s="4" t="s">
        <v>43</v>
      </c>
      <c r="G4964" s="4" t="s">
        <v>33</v>
      </c>
      <c r="H4964" s="4" t="s">
        <v>34</v>
      </c>
      <c r="I4964" s="24" t="s">
        <v>35</v>
      </c>
      <c r="J4964" s="4" t="s">
        <v>36</v>
      </c>
      <c r="K4964" s="5">
        <v>164321.89000000001</v>
      </c>
      <c r="L4964" s="5">
        <v>164321.89000000001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  <c r="R4964" s="25" t="s">
        <v>37</v>
      </c>
      <c r="S4964" s="25" t="s">
        <v>147</v>
      </c>
      <c r="T4964" s="5"/>
      <c r="U4964" s="5">
        <v>0</v>
      </c>
      <c r="V4964" s="4" t="s">
        <v>4558</v>
      </c>
      <c r="W4964" s="4" t="s">
        <v>4559</v>
      </c>
      <c r="X4964" s="4" t="s">
        <v>4558</v>
      </c>
      <c r="Y4964" s="3">
        <v>172047.2</v>
      </c>
    </row>
    <row r="4965" spans="1:25" x14ac:dyDescent="0.25">
      <c r="A4965" s="3">
        <v>720</v>
      </c>
      <c r="B4965" s="24" t="s">
        <v>5024</v>
      </c>
      <c r="C4965" s="4"/>
      <c r="D4965" s="3">
        <v>319116</v>
      </c>
      <c r="E4965" s="24"/>
      <c r="F4965" s="4" t="s">
        <v>33</v>
      </c>
      <c r="G4965" s="4" t="s">
        <v>33</v>
      </c>
      <c r="H4965" s="4" t="s">
        <v>34</v>
      </c>
      <c r="I4965" s="24" t="s">
        <v>35</v>
      </c>
      <c r="J4965" s="4" t="s">
        <v>36</v>
      </c>
      <c r="K4965" s="5">
        <v>210641.53</v>
      </c>
      <c r="L4965" s="5">
        <v>210641.53</v>
      </c>
      <c r="M4965" s="5">
        <v>0</v>
      </c>
      <c r="N4965" s="5">
        <v>0</v>
      </c>
      <c r="O4965" s="5">
        <v>0</v>
      </c>
      <c r="P4965" s="5">
        <v>0</v>
      </c>
      <c r="Q4965" s="5">
        <v>0</v>
      </c>
      <c r="R4965" s="25" t="s">
        <v>37</v>
      </c>
      <c r="S4965" s="25" t="s">
        <v>147</v>
      </c>
      <c r="T4965" s="5"/>
      <c r="U4965" s="5">
        <v>0</v>
      </c>
      <c r="V4965" s="4" t="s">
        <v>4558</v>
      </c>
      <c r="W4965" s="4" t="s">
        <v>4559</v>
      </c>
      <c r="X4965" s="4" t="s">
        <v>4558</v>
      </c>
      <c r="Y4965" s="3">
        <v>216080.38</v>
      </c>
    </row>
    <row r="4966" spans="1:25" x14ac:dyDescent="0.25">
      <c r="A4966" s="3">
        <v>720</v>
      </c>
      <c r="B4966" s="24" t="s">
        <v>5025</v>
      </c>
      <c r="C4966" s="4"/>
      <c r="D4966" s="3">
        <v>320723</v>
      </c>
      <c r="E4966" s="24"/>
      <c r="F4966" s="4" t="s">
        <v>33</v>
      </c>
      <c r="G4966" s="4" t="s">
        <v>33</v>
      </c>
      <c r="H4966" s="4" t="s">
        <v>34</v>
      </c>
      <c r="I4966" s="24" t="s">
        <v>35</v>
      </c>
      <c r="J4966" s="4" t="s">
        <v>36</v>
      </c>
      <c r="K4966" s="5">
        <v>379949.46</v>
      </c>
      <c r="L4966" s="5">
        <v>379949.46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25" t="s">
        <v>37</v>
      </c>
      <c r="S4966" s="25" t="s">
        <v>147</v>
      </c>
      <c r="T4966" s="5"/>
      <c r="U4966" s="5">
        <v>0</v>
      </c>
      <c r="V4966" s="4" t="s">
        <v>4558</v>
      </c>
      <c r="W4966" s="4" t="s">
        <v>4559</v>
      </c>
      <c r="X4966" s="4" t="s">
        <v>4558</v>
      </c>
      <c r="Y4966" s="3">
        <v>427159.23</v>
      </c>
    </row>
    <row r="4967" spans="1:25" x14ac:dyDescent="0.25">
      <c r="A4967" s="3">
        <v>720</v>
      </c>
      <c r="B4967" s="24" t="s">
        <v>5026</v>
      </c>
      <c r="C4967" s="4"/>
      <c r="D4967" s="3">
        <v>320729</v>
      </c>
      <c r="E4967" s="24"/>
      <c r="F4967" s="4" t="s">
        <v>33</v>
      </c>
      <c r="G4967" s="4" t="s">
        <v>33</v>
      </c>
      <c r="H4967" s="4" t="s">
        <v>34</v>
      </c>
      <c r="I4967" s="24" t="s">
        <v>35</v>
      </c>
      <c r="J4967" s="4" t="s">
        <v>36</v>
      </c>
      <c r="K4967" s="5">
        <v>32981.25</v>
      </c>
      <c r="L4967" s="5">
        <v>32981.25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25" t="s">
        <v>37</v>
      </c>
      <c r="S4967" s="25" t="s">
        <v>147</v>
      </c>
      <c r="T4967" s="5"/>
      <c r="U4967" s="5">
        <v>0</v>
      </c>
      <c r="V4967" s="4" t="s">
        <v>4558</v>
      </c>
      <c r="W4967" s="4" t="s">
        <v>4559</v>
      </c>
      <c r="X4967" s="4" t="s">
        <v>4558</v>
      </c>
      <c r="Y4967" s="3">
        <v>33236.94</v>
      </c>
    </row>
    <row r="4968" spans="1:25" x14ac:dyDescent="0.25">
      <c r="A4968" s="3">
        <v>720</v>
      </c>
      <c r="B4968" s="24" t="s">
        <v>5027</v>
      </c>
      <c r="C4968" s="4"/>
      <c r="D4968" s="3">
        <v>320661</v>
      </c>
      <c r="E4968" s="24"/>
      <c r="F4968" s="4" t="s">
        <v>33</v>
      </c>
      <c r="G4968" s="4" t="s">
        <v>33</v>
      </c>
      <c r="H4968" s="4" t="s">
        <v>34</v>
      </c>
      <c r="I4968" s="24" t="s">
        <v>35</v>
      </c>
      <c r="J4968" s="4" t="s">
        <v>36</v>
      </c>
      <c r="K4968" s="5">
        <v>117160.75</v>
      </c>
      <c r="L4968" s="5">
        <v>117160.75</v>
      </c>
      <c r="M4968" s="5">
        <v>0</v>
      </c>
      <c r="N4968" s="5">
        <v>0</v>
      </c>
      <c r="O4968" s="5">
        <v>0</v>
      </c>
      <c r="P4968" s="5">
        <v>0</v>
      </c>
      <c r="Q4968" s="5">
        <v>0</v>
      </c>
      <c r="R4968" s="25" t="s">
        <v>37</v>
      </c>
      <c r="S4968" s="25" t="s">
        <v>147</v>
      </c>
      <c r="T4968" s="5"/>
      <c r="U4968" s="5">
        <v>0</v>
      </c>
      <c r="V4968" s="4" t="s">
        <v>4558</v>
      </c>
      <c r="W4968" s="4" t="s">
        <v>4559</v>
      </c>
      <c r="X4968" s="4" t="s">
        <v>4558</v>
      </c>
      <c r="Y4968" s="3">
        <v>130494.85</v>
      </c>
    </row>
    <row r="4969" spans="1:25" x14ac:dyDescent="0.25">
      <c r="A4969" s="3">
        <v>720</v>
      </c>
      <c r="B4969" s="24" t="s">
        <v>5028</v>
      </c>
      <c r="C4969" s="4"/>
      <c r="D4969" s="3">
        <v>320669</v>
      </c>
      <c r="E4969" s="24"/>
      <c r="F4969" s="4" t="s">
        <v>33</v>
      </c>
      <c r="G4969" s="4" t="s">
        <v>33</v>
      </c>
      <c r="H4969" s="4" t="s">
        <v>34</v>
      </c>
      <c r="I4969" s="24" t="s">
        <v>35</v>
      </c>
      <c r="J4969" s="4" t="s">
        <v>36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0</v>
      </c>
      <c r="Q4969" s="5">
        <v>0</v>
      </c>
      <c r="R4969" s="25" t="s">
        <v>37</v>
      </c>
      <c r="S4969" s="25" t="s">
        <v>147</v>
      </c>
      <c r="T4969" s="5"/>
      <c r="U4969" s="5">
        <v>0</v>
      </c>
      <c r="V4969" s="4" t="s">
        <v>4558</v>
      </c>
      <c r="W4969" s="4" t="s">
        <v>4559</v>
      </c>
      <c r="X4969" s="4" t="s">
        <v>4558</v>
      </c>
      <c r="Y4969" s="3">
        <v>0</v>
      </c>
    </row>
    <row r="4970" spans="1:25" x14ac:dyDescent="0.25">
      <c r="A4970" s="3">
        <v>720</v>
      </c>
      <c r="B4970" s="24" t="s">
        <v>5029</v>
      </c>
      <c r="C4970" s="4"/>
      <c r="D4970" s="3">
        <v>320752</v>
      </c>
      <c r="E4970" s="24"/>
      <c r="F4970" s="4" t="s">
        <v>33</v>
      </c>
      <c r="G4970" s="4" t="s">
        <v>33</v>
      </c>
      <c r="H4970" s="4" t="s">
        <v>34</v>
      </c>
      <c r="I4970" s="24" t="s">
        <v>35</v>
      </c>
      <c r="J4970" s="4" t="s">
        <v>36</v>
      </c>
      <c r="K4970" s="5">
        <v>40743.730000000003</v>
      </c>
      <c r="L4970" s="5">
        <v>40743.730000000003</v>
      </c>
      <c r="M4970" s="5">
        <v>0</v>
      </c>
      <c r="N4970" s="5">
        <v>0</v>
      </c>
      <c r="O4970" s="5">
        <v>0</v>
      </c>
      <c r="P4970" s="5">
        <v>0</v>
      </c>
      <c r="Q4970" s="5">
        <v>0</v>
      </c>
      <c r="R4970" s="25" t="s">
        <v>37</v>
      </c>
      <c r="S4970" s="25" t="s">
        <v>147</v>
      </c>
      <c r="T4970" s="5"/>
      <c r="U4970" s="5">
        <v>0</v>
      </c>
      <c r="V4970" s="4" t="s">
        <v>4558</v>
      </c>
      <c r="W4970" s="4" t="s">
        <v>4559</v>
      </c>
      <c r="X4970" s="4" t="s">
        <v>4558</v>
      </c>
      <c r="Y4970" s="3">
        <v>42286.91</v>
      </c>
    </row>
    <row r="4971" spans="1:25" x14ac:dyDescent="0.25">
      <c r="A4971" s="3">
        <v>720</v>
      </c>
      <c r="B4971" s="24" t="s">
        <v>5030</v>
      </c>
      <c r="C4971" s="4"/>
      <c r="D4971" s="3">
        <v>309462</v>
      </c>
      <c r="E4971" s="24"/>
      <c r="F4971" s="4" t="s">
        <v>33</v>
      </c>
      <c r="G4971" s="4" t="s">
        <v>33</v>
      </c>
      <c r="H4971" s="4" t="s">
        <v>34</v>
      </c>
      <c r="I4971" s="24" t="s">
        <v>35</v>
      </c>
      <c r="J4971" s="4" t="s">
        <v>36</v>
      </c>
      <c r="K4971" s="5">
        <v>60805.86</v>
      </c>
      <c r="L4971" s="5">
        <v>60805.86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25" t="s">
        <v>37</v>
      </c>
      <c r="S4971" s="25" t="s">
        <v>147</v>
      </c>
      <c r="T4971" s="5"/>
      <c r="U4971" s="5">
        <v>0</v>
      </c>
      <c r="V4971" s="4" t="s">
        <v>4558</v>
      </c>
      <c r="W4971" s="4" t="s">
        <v>4559</v>
      </c>
      <c r="X4971" s="4" t="s">
        <v>4558</v>
      </c>
      <c r="Y4971" s="3">
        <v>62864.01</v>
      </c>
    </row>
    <row r="4972" spans="1:25" x14ac:dyDescent="0.25">
      <c r="A4972" s="3">
        <v>720</v>
      </c>
      <c r="B4972" s="24" t="s">
        <v>5031</v>
      </c>
      <c r="C4972" s="4"/>
      <c r="D4972" s="3">
        <v>320695</v>
      </c>
      <c r="E4972" s="24"/>
      <c r="F4972" s="4" t="s">
        <v>43</v>
      </c>
      <c r="G4972" s="4" t="s">
        <v>33</v>
      </c>
      <c r="H4972" s="4" t="s">
        <v>34</v>
      </c>
      <c r="I4972" s="24" t="s">
        <v>35</v>
      </c>
      <c r="J4972" s="4" t="s">
        <v>36</v>
      </c>
      <c r="K4972" s="5">
        <v>187783.14</v>
      </c>
      <c r="L4972" s="5">
        <v>187783.14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25" t="s">
        <v>37</v>
      </c>
      <c r="S4972" s="25" t="s">
        <v>147</v>
      </c>
      <c r="T4972" s="5"/>
      <c r="U4972" s="5">
        <v>0</v>
      </c>
      <c r="V4972" s="4" t="s">
        <v>4558</v>
      </c>
      <c r="W4972" s="4" t="s">
        <v>4559</v>
      </c>
      <c r="X4972" s="4" t="s">
        <v>4558</v>
      </c>
      <c r="Y4972" s="3">
        <v>196955.36</v>
      </c>
    </row>
    <row r="4973" spans="1:25" x14ac:dyDescent="0.25">
      <c r="A4973" s="3">
        <v>720</v>
      </c>
      <c r="B4973" s="24" t="s">
        <v>5032</v>
      </c>
      <c r="C4973" s="4"/>
      <c r="D4973" s="3">
        <v>320721</v>
      </c>
      <c r="E4973" s="24"/>
      <c r="F4973" s="4" t="s">
        <v>33</v>
      </c>
      <c r="G4973" s="4" t="s">
        <v>33</v>
      </c>
      <c r="H4973" s="4" t="s">
        <v>34</v>
      </c>
      <c r="I4973" s="24" t="s">
        <v>35</v>
      </c>
      <c r="J4973" s="4" t="s">
        <v>36</v>
      </c>
      <c r="K4973" s="5">
        <v>62668.25</v>
      </c>
      <c r="L4973" s="5">
        <v>62668.25</v>
      </c>
      <c r="M4973" s="5">
        <v>0</v>
      </c>
      <c r="N4973" s="5">
        <v>0</v>
      </c>
      <c r="O4973" s="5">
        <v>0</v>
      </c>
      <c r="P4973" s="5">
        <v>0</v>
      </c>
      <c r="Q4973" s="5">
        <v>0</v>
      </c>
      <c r="R4973" s="25" t="s">
        <v>37</v>
      </c>
      <c r="S4973" s="25" t="s">
        <v>147</v>
      </c>
      <c r="T4973" s="5"/>
      <c r="U4973" s="5">
        <v>0</v>
      </c>
      <c r="V4973" s="4" t="s">
        <v>4558</v>
      </c>
      <c r="W4973" s="4" t="s">
        <v>4559</v>
      </c>
      <c r="X4973" s="4" t="s">
        <v>4558</v>
      </c>
      <c r="Y4973" s="3">
        <v>63515.21</v>
      </c>
    </row>
    <row r="4974" spans="1:25" x14ac:dyDescent="0.25">
      <c r="A4974" s="3">
        <v>720</v>
      </c>
      <c r="B4974" s="24" t="s">
        <v>5033</v>
      </c>
      <c r="C4974" s="4"/>
      <c r="D4974" s="3">
        <v>309462</v>
      </c>
      <c r="E4974" s="24"/>
      <c r="F4974" s="4" t="s">
        <v>33</v>
      </c>
      <c r="G4974" s="4" t="s">
        <v>33</v>
      </c>
      <c r="H4974" s="4" t="s">
        <v>34</v>
      </c>
      <c r="I4974" s="24" t="s">
        <v>35</v>
      </c>
      <c r="J4974" s="4" t="s">
        <v>36</v>
      </c>
      <c r="K4974" s="5">
        <v>22113.79</v>
      </c>
      <c r="L4974" s="5">
        <v>22113.79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25" t="s">
        <v>37</v>
      </c>
      <c r="S4974" s="25" t="s">
        <v>147</v>
      </c>
      <c r="T4974" s="5"/>
      <c r="U4974" s="5">
        <v>0</v>
      </c>
      <c r="V4974" s="4" t="s">
        <v>4558</v>
      </c>
      <c r="W4974" s="4" t="s">
        <v>4559</v>
      </c>
      <c r="X4974" s="4" t="s">
        <v>4558</v>
      </c>
      <c r="Y4974" s="3">
        <v>22244.28</v>
      </c>
    </row>
    <row r="4975" spans="1:25" x14ac:dyDescent="0.25">
      <c r="A4975" s="3">
        <v>720</v>
      </c>
      <c r="B4975" s="24" t="s">
        <v>5034</v>
      </c>
      <c r="C4975" s="4"/>
      <c r="D4975" s="3">
        <v>320721</v>
      </c>
      <c r="E4975" s="24"/>
      <c r="F4975" s="4" t="s">
        <v>33</v>
      </c>
      <c r="G4975" s="4" t="s">
        <v>33</v>
      </c>
      <c r="H4975" s="4" t="s">
        <v>34</v>
      </c>
      <c r="I4975" s="24" t="s">
        <v>35</v>
      </c>
      <c r="J4975" s="4" t="s">
        <v>36</v>
      </c>
      <c r="K4975" s="5">
        <v>261416.76</v>
      </c>
      <c r="L4975" s="5">
        <v>261416.76</v>
      </c>
      <c r="M4975" s="5">
        <v>261416.76</v>
      </c>
      <c r="N4975" s="5">
        <v>0</v>
      </c>
      <c r="O4975" s="5">
        <v>0</v>
      </c>
      <c r="P4975" s="5">
        <v>0</v>
      </c>
      <c r="Q4975" s="5">
        <v>261416.76</v>
      </c>
      <c r="R4975" s="25" t="s">
        <v>48</v>
      </c>
      <c r="S4975" s="25" t="s">
        <v>147</v>
      </c>
      <c r="T4975" s="5"/>
      <c r="U4975" s="5">
        <v>0</v>
      </c>
      <c r="V4975" s="4" t="s">
        <v>4558</v>
      </c>
      <c r="W4975" s="4" t="s">
        <v>4559</v>
      </c>
      <c r="X4975" s="4" t="s">
        <v>4558</v>
      </c>
      <c r="Y4975" s="3">
        <v>288818.36</v>
      </c>
    </row>
    <row r="4976" spans="1:25" x14ac:dyDescent="0.25">
      <c r="A4976" s="3">
        <v>720</v>
      </c>
      <c r="B4976" s="24" t="s">
        <v>5035</v>
      </c>
      <c r="C4976" s="4"/>
      <c r="D4976" s="3">
        <v>309462</v>
      </c>
      <c r="E4976" s="24"/>
      <c r="F4976" s="4" t="s">
        <v>33</v>
      </c>
      <c r="G4976" s="4" t="s">
        <v>33</v>
      </c>
      <c r="H4976" s="4" t="s">
        <v>34</v>
      </c>
      <c r="I4976" s="24" t="s">
        <v>35</v>
      </c>
      <c r="J4976" s="4" t="s">
        <v>36</v>
      </c>
      <c r="K4976" s="5">
        <v>165716.76</v>
      </c>
      <c r="L4976" s="5">
        <v>165716.76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25" t="s">
        <v>37</v>
      </c>
      <c r="S4976" s="25" t="s">
        <v>147</v>
      </c>
      <c r="T4976" s="5"/>
      <c r="U4976" s="5">
        <v>0</v>
      </c>
      <c r="V4976" s="4" t="s">
        <v>4558</v>
      </c>
      <c r="W4976" s="4" t="s">
        <v>4559</v>
      </c>
      <c r="X4976" s="4" t="s">
        <v>4558</v>
      </c>
      <c r="Y4976" s="3">
        <v>176410.88</v>
      </c>
    </row>
    <row r="4977" spans="1:25" x14ac:dyDescent="0.25">
      <c r="A4977" s="3">
        <v>720</v>
      </c>
      <c r="B4977" s="24" t="s">
        <v>5036</v>
      </c>
      <c r="C4977" s="4"/>
      <c r="D4977" s="3">
        <v>320722</v>
      </c>
      <c r="E4977" s="24"/>
      <c r="F4977" s="4" t="s">
        <v>33</v>
      </c>
      <c r="G4977" s="4" t="s">
        <v>33</v>
      </c>
      <c r="H4977" s="4" t="s">
        <v>34</v>
      </c>
      <c r="I4977" s="24" t="s">
        <v>35</v>
      </c>
      <c r="J4977" s="4" t="s">
        <v>36</v>
      </c>
      <c r="K4977" s="5">
        <v>76292.479999999996</v>
      </c>
      <c r="L4977" s="5">
        <v>76292.479999999996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25" t="s">
        <v>37</v>
      </c>
      <c r="S4977" s="25" t="s">
        <v>147</v>
      </c>
      <c r="T4977" s="5"/>
      <c r="U4977" s="5">
        <v>0</v>
      </c>
      <c r="V4977" s="4" t="s">
        <v>4558</v>
      </c>
      <c r="W4977" s="4" t="s">
        <v>4559</v>
      </c>
      <c r="X4977" s="4" t="s">
        <v>4558</v>
      </c>
      <c r="Y4977" s="3">
        <v>84235.74</v>
      </c>
    </row>
    <row r="4978" spans="1:25" x14ac:dyDescent="0.25">
      <c r="A4978" s="3">
        <v>720</v>
      </c>
      <c r="B4978" s="24" t="s">
        <v>5037</v>
      </c>
      <c r="C4978" s="4"/>
      <c r="D4978" s="3">
        <v>320757</v>
      </c>
      <c r="E4978" s="24"/>
      <c r="F4978" s="4" t="s">
        <v>33</v>
      </c>
      <c r="G4978" s="4" t="s">
        <v>33</v>
      </c>
      <c r="H4978" s="4" t="s">
        <v>34</v>
      </c>
      <c r="I4978" s="24" t="s">
        <v>35</v>
      </c>
      <c r="J4978" s="4" t="s">
        <v>36</v>
      </c>
      <c r="K4978" s="5">
        <v>23434.01</v>
      </c>
      <c r="L4978" s="5">
        <v>23434.01</v>
      </c>
      <c r="M4978" s="5">
        <v>0</v>
      </c>
      <c r="N4978" s="5">
        <v>0</v>
      </c>
      <c r="O4978" s="5">
        <v>0</v>
      </c>
      <c r="P4978" s="5">
        <v>0</v>
      </c>
      <c r="Q4978" s="5">
        <v>0</v>
      </c>
      <c r="R4978" s="25" t="s">
        <v>37</v>
      </c>
      <c r="S4978" s="25" t="s">
        <v>147</v>
      </c>
      <c r="T4978" s="5"/>
      <c r="U4978" s="5">
        <v>0</v>
      </c>
      <c r="V4978" s="4" t="s">
        <v>4558</v>
      </c>
      <c r="W4978" s="4" t="s">
        <v>4559</v>
      </c>
      <c r="X4978" s="4" t="s">
        <v>4558</v>
      </c>
      <c r="Y4978" s="3">
        <v>23689.79</v>
      </c>
    </row>
    <row r="4979" spans="1:25" x14ac:dyDescent="0.25">
      <c r="A4979" s="3">
        <v>720</v>
      </c>
      <c r="B4979" s="24" t="s">
        <v>5038</v>
      </c>
      <c r="C4979" s="4"/>
      <c r="D4979" s="3">
        <v>320744</v>
      </c>
      <c r="E4979" s="24"/>
      <c r="F4979" s="4" t="s">
        <v>33</v>
      </c>
      <c r="G4979" s="4" t="s">
        <v>33</v>
      </c>
      <c r="H4979" s="4" t="s">
        <v>34</v>
      </c>
      <c r="I4979" s="24" t="s">
        <v>35</v>
      </c>
      <c r="J4979" s="4" t="s">
        <v>36</v>
      </c>
      <c r="K4979" s="5">
        <v>15851.18</v>
      </c>
      <c r="L4979" s="5">
        <v>15851.18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25" t="s">
        <v>37</v>
      </c>
      <c r="S4979" s="25" t="s">
        <v>147</v>
      </c>
      <c r="T4979" s="5"/>
      <c r="U4979" s="5">
        <v>0</v>
      </c>
      <c r="V4979" s="4" t="s">
        <v>4558</v>
      </c>
      <c r="W4979" s="4" t="s">
        <v>4559</v>
      </c>
      <c r="X4979" s="4" t="s">
        <v>4558</v>
      </c>
      <c r="Y4979" s="3">
        <v>16175.67</v>
      </c>
    </row>
    <row r="4980" spans="1:25" x14ac:dyDescent="0.25">
      <c r="A4980" s="3">
        <v>720</v>
      </c>
      <c r="B4980" s="24" t="s">
        <v>5039</v>
      </c>
      <c r="C4980" s="4"/>
      <c r="D4980" s="3">
        <v>319116</v>
      </c>
      <c r="E4980" s="24"/>
      <c r="F4980" s="4" t="s">
        <v>33</v>
      </c>
      <c r="G4980" s="4" t="s">
        <v>33</v>
      </c>
      <c r="H4980" s="4" t="s">
        <v>34</v>
      </c>
      <c r="I4980" s="24" t="s">
        <v>35</v>
      </c>
      <c r="J4980" s="4" t="s">
        <v>36</v>
      </c>
      <c r="K4980" s="5">
        <v>25074.47</v>
      </c>
      <c r="L4980" s="5">
        <v>25074.47</v>
      </c>
      <c r="M4980" s="5">
        <v>0</v>
      </c>
      <c r="N4980" s="5">
        <v>0</v>
      </c>
      <c r="O4980" s="5">
        <v>0</v>
      </c>
      <c r="P4980" s="5">
        <v>0</v>
      </c>
      <c r="Q4980" s="5">
        <v>0</v>
      </c>
      <c r="R4980" s="25" t="s">
        <v>37</v>
      </c>
      <c r="S4980" s="25" t="s">
        <v>147</v>
      </c>
      <c r="T4980" s="5"/>
      <c r="U4980" s="5">
        <v>0</v>
      </c>
      <c r="V4980" s="4" t="s">
        <v>4558</v>
      </c>
      <c r="W4980" s="4" t="s">
        <v>4559</v>
      </c>
      <c r="X4980" s="4" t="s">
        <v>4558</v>
      </c>
      <c r="Y4980" s="3">
        <v>25074.47</v>
      </c>
    </row>
    <row r="4981" spans="1:25" x14ac:dyDescent="0.25">
      <c r="A4981" s="3">
        <v>720</v>
      </c>
      <c r="B4981" s="24" t="s">
        <v>5040</v>
      </c>
      <c r="C4981" s="4"/>
      <c r="D4981" s="3">
        <v>320695</v>
      </c>
      <c r="E4981" s="24"/>
      <c r="F4981" s="4" t="s">
        <v>43</v>
      </c>
      <c r="G4981" s="4" t="s">
        <v>33</v>
      </c>
      <c r="H4981" s="4" t="s">
        <v>34</v>
      </c>
      <c r="I4981" s="24" t="s">
        <v>35</v>
      </c>
      <c r="J4981" s="4" t="s">
        <v>36</v>
      </c>
      <c r="K4981" s="5">
        <v>198214.16</v>
      </c>
      <c r="L4981" s="5">
        <v>198214.16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25" t="s">
        <v>37</v>
      </c>
      <c r="S4981" s="25" t="s">
        <v>147</v>
      </c>
      <c r="T4981" s="5"/>
      <c r="U4981" s="5">
        <v>0</v>
      </c>
      <c r="V4981" s="4" t="s">
        <v>4558</v>
      </c>
      <c r="W4981" s="4" t="s">
        <v>4559</v>
      </c>
      <c r="X4981" s="4" t="s">
        <v>4558</v>
      </c>
      <c r="Y4981" s="3">
        <v>208394.91</v>
      </c>
    </row>
    <row r="4982" spans="1:25" x14ac:dyDescent="0.25">
      <c r="A4982" s="3">
        <v>720</v>
      </c>
      <c r="B4982" s="24" t="s">
        <v>5041</v>
      </c>
      <c r="C4982" s="4"/>
      <c r="D4982" s="3">
        <v>309462</v>
      </c>
      <c r="E4982" s="24"/>
      <c r="F4982" s="4" t="s">
        <v>33</v>
      </c>
      <c r="G4982" s="4" t="s">
        <v>33</v>
      </c>
      <c r="H4982" s="4" t="s">
        <v>34</v>
      </c>
      <c r="I4982" s="24" t="s">
        <v>35</v>
      </c>
      <c r="J4982" s="4" t="s">
        <v>36</v>
      </c>
      <c r="K4982" s="5">
        <v>22113.79</v>
      </c>
      <c r="L4982" s="5">
        <v>22113.79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25" t="s">
        <v>37</v>
      </c>
      <c r="S4982" s="25" t="s">
        <v>147</v>
      </c>
      <c r="T4982" s="5"/>
      <c r="U4982" s="5">
        <v>0</v>
      </c>
      <c r="V4982" s="4" t="s">
        <v>4558</v>
      </c>
      <c r="W4982" s="4" t="s">
        <v>4559</v>
      </c>
      <c r="X4982" s="4" t="s">
        <v>4558</v>
      </c>
      <c r="Y4982" s="3">
        <v>22244.28</v>
      </c>
    </row>
    <row r="4983" spans="1:25" x14ac:dyDescent="0.25">
      <c r="A4983" s="3">
        <v>720</v>
      </c>
      <c r="B4983" s="24" t="s">
        <v>5042</v>
      </c>
      <c r="C4983" s="4"/>
      <c r="D4983" s="3">
        <v>320695</v>
      </c>
      <c r="E4983" s="24"/>
      <c r="F4983" s="4" t="s">
        <v>43</v>
      </c>
      <c r="G4983" s="4" t="s">
        <v>33</v>
      </c>
      <c r="H4983" s="4" t="s">
        <v>34</v>
      </c>
      <c r="I4983" s="24" t="s">
        <v>35</v>
      </c>
      <c r="J4983" s="4" t="s">
        <v>36</v>
      </c>
      <c r="K4983" s="5">
        <v>52734.46</v>
      </c>
      <c r="L4983" s="5">
        <v>52734.46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25" t="s">
        <v>37</v>
      </c>
      <c r="S4983" s="25" t="s">
        <v>147</v>
      </c>
      <c r="T4983" s="5"/>
      <c r="U4983" s="5">
        <v>0</v>
      </c>
      <c r="V4983" s="4" t="s">
        <v>4558</v>
      </c>
      <c r="W4983" s="4" t="s">
        <v>4559</v>
      </c>
      <c r="X4983" s="4" t="s">
        <v>4558</v>
      </c>
      <c r="Y4983" s="3">
        <v>55334.34</v>
      </c>
    </row>
    <row r="4984" spans="1:25" x14ac:dyDescent="0.25">
      <c r="A4984" s="3">
        <v>720</v>
      </c>
      <c r="B4984" s="24" t="s">
        <v>5043</v>
      </c>
      <c r="C4984" s="4"/>
      <c r="D4984" s="3">
        <v>309462</v>
      </c>
      <c r="E4984" s="24"/>
      <c r="F4984" s="4" t="s">
        <v>33</v>
      </c>
      <c r="G4984" s="4" t="s">
        <v>33</v>
      </c>
      <c r="H4984" s="4" t="s">
        <v>34</v>
      </c>
      <c r="I4984" s="24" t="s">
        <v>35</v>
      </c>
      <c r="J4984" s="4" t="s">
        <v>36</v>
      </c>
      <c r="K4984" s="5">
        <v>29079.200000000001</v>
      </c>
      <c r="L4984" s="5">
        <v>29079.200000000001</v>
      </c>
      <c r="M4984" s="5">
        <v>0</v>
      </c>
      <c r="N4984" s="5">
        <v>0</v>
      </c>
      <c r="O4984" s="5">
        <v>0</v>
      </c>
      <c r="P4984" s="5">
        <v>0</v>
      </c>
      <c r="Q4984" s="5">
        <v>0</v>
      </c>
      <c r="R4984" s="25" t="s">
        <v>37</v>
      </c>
      <c r="S4984" s="25" t="s">
        <v>147</v>
      </c>
      <c r="T4984" s="5"/>
      <c r="U4984" s="5">
        <v>0</v>
      </c>
      <c r="V4984" s="4" t="s">
        <v>4558</v>
      </c>
      <c r="W4984" s="4" t="s">
        <v>4559</v>
      </c>
      <c r="X4984" s="4" t="s">
        <v>4558</v>
      </c>
      <c r="Y4984" s="3">
        <v>30433.78</v>
      </c>
    </row>
    <row r="4985" spans="1:25" x14ac:dyDescent="0.25">
      <c r="A4985" s="3">
        <v>720</v>
      </c>
      <c r="B4985" s="24" t="s">
        <v>5044</v>
      </c>
      <c r="C4985" s="4"/>
      <c r="D4985" s="3">
        <v>320695</v>
      </c>
      <c r="E4985" s="24"/>
      <c r="F4985" s="4" t="s">
        <v>43</v>
      </c>
      <c r="G4985" s="4" t="s">
        <v>33</v>
      </c>
      <c r="H4985" s="4" t="s">
        <v>34</v>
      </c>
      <c r="I4985" s="24" t="s">
        <v>35</v>
      </c>
      <c r="J4985" s="4" t="s">
        <v>36</v>
      </c>
      <c r="K4985" s="5">
        <v>191788.21</v>
      </c>
      <c r="L4985" s="5">
        <v>191788.21</v>
      </c>
      <c r="M4985" s="5">
        <v>0</v>
      </c>
      <c r="N4985" s="5">
        <v>0</v>
      </c>
      <c r="O4985" s="5">
        <v>0</v>
      </c>
      <c r="P4985" s="5">
        <v>0</v>
      </c>
      <c r="Q4985" s="5">
        <v>0</v>
      </c>
      <c r="R4985" s="25" t="s">
        <v>37</v>
      </c>
      <c r="S4985" s="25" t="s">
        <v>147</v>
      </c>
      <c r="T4985" s="5"/>
      <c r="U4985" s="5">
        <v>0</v>
      </c>
      <c r="V4985" s="4" t="s">
        <v>4558</v>
      </c>
      <c r="W4985" s="4" t="s">
        <v>4559</v>
      </c>
      <c r="X4985" s="4" t="s">
        <v>4558</v>
      </c>
      <c r="Y4985" s="3">
        <v>200676.58</v>
      </c>
    </row>
    <row r="4986" spans="1:25" x14ac:dyDescent="0.25">
      <c r="A4986" s="3">
        <v>720</v>
      </c>
      <c r="B4986" s="24" t="s">
        <v>5045</v>
      </c>
      <c r="C4986" s="4"/>
      <c r="D4986" s="3">
        <v>320695</v>
      </c>
      <c r="E4986" s="24"/>
      <c r="F4986" s="4" t="s">
        <v>172</v>
      </c>
      <c r="G4986" s="4" t="s">
        <v>172</v>
      </c>
      <c r="H4986" s="4" t="s">
        <v>34</v>
      </c>
      <c r="I4986" s="24" t="s">
        <v>35</v>
      </c>
      <c r="J4986" s="4" t="s">
        <v>36</v>
      </c>
      <c r="K4986" s="5">
        <v>130309.86</v>
      </c>
      <c r="L4986" s="5">
        <v>130309.86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25" t="s">
        <v>37</v>
      </c>
      <c r="S4986" s="25" t="s">
        <v>147</v>
      </c>
      <c r="T4986" s="5"/>
      <c r="U4986" s="5">
        <v>0</v>
      </c>
      <c r="V4986" s="4" t="s">
        <v>4558</v>
      </c>
      <c r="W4986" s="4" t="s">
        <v>4559</v>
      </c>
      <c r="X4986" s="4" t="s">
        <v>4558</v>
      </c>
      <c r="Y4986" s="3">
        <v>4944.92</v>
      </c>
    </row>
    <row r="4987" spans="1:25" x14ac:dyDescent="0.25">
      <c r="A4987" s="3">
        <v>720</v>
      </c>
      <c r="B4987" s="24" t="s">
        <v>5046</v>
      </c>
      <c r="C4987" s="4"/>
      <c r="D4987" s="3">
        <v>320699</v>
      </c>
      <c r="E4987" s="24"/>
      <c r="F4987" s="4" t="s">
        <v>33</v>
      </c>
      <c r="G4987" s="4" t="s">
        <v>33</v>
      </c>
      <c r="H4987" s="4" t="s">
        <v>34</v>
      </c>
      <c r="I4987" s="24" t="s">
        <v>35</v>
      </c>
      <c r="J4987" s="4" t="s">
        <v>36</v>
      </c>
      <c r="K4987" s="5">
        <v>29564.26</v>
      </c>
      <c r="L4987" s="5">
        <v>29564.26</v>
      </c>
      <c r="M4987" s="5">
        <v>0</v>
      </c>
      <c r="N4987" s="5">
        <v>29564.26</v>
      </c>
      <c r="O4987" s="5">
        <v>0</v>
      </c>
      <c r="P4987" s="5">
        <v>0</v>
      </c>
      <c r="Q4987" s="5">
        <v>29564.26</v>
      </c>
      <c r="R4987" s="25" t="s">
        <v>119</v>
      </c>
      <c r="S4987" s="25" t="s">
        <v>147</v>
      </c>
      <c r="T4987" s="5"/>
      <c r="U4987" s="5">
        <v>0</v>
      </c>
      <c r="V4987" s="4" t="s">
        <v>4558</v>
      </c>
      <c r="W4987" s="4" t="s">
        <v>4559</v>
      </c>
      <c r="X4987" s="4" t="s">
        <v>4558</v>
      </c>
      <c r="Y4987" s="3">
        <v>30276.13</v>
      </c>
    </row>
    <row r="4988" spans="1:25" x14ac:dyDescent="0.25">
      <c r="A4988" s="3">
        <v>720</v>
      </c>
      <c r="B4988" s="24" t="s">
        <v>5047</v>
      </c>
      <c r="C4988" s="4"/>
      <c r="D4988" s="3">
        <v>320695</v>
      </c>
      <c r="E4988" s="24"/>
      <c r="F4988" s="4" t="s">
        <v>43</v>
      </c>
      <c r="G4988" s="4" t="s">
        <v>33</v>
      </c>
      <c r="H4988" s="4" t="s">
        <v>34</v>
      </c>
      <c r="I4988" s="24" t="s">
        <v>35</v>
      </c>
      <c r="J4988" s="4" t="s">
        <v>36</v>
      </c>
      <c r="K4988" s="5">
        <v>1344.41</v>
      </c>
      <c r="L4988" s="5">
        <v>1344.41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25" t="s">
        <v>37</v>
      </c>
      <c r="S4988" s="25" t="s">
        <v>147</v>
      </c>
      <c r="T4988" s="5"/>
      <c r="U4988" s="5">
        <v>0</v>
      </c>
      <c r="V4988" s="4" t="s">
        <v>4558</v>
      </c>
      <c r="W4988" s="4" t="s">
        <v>4559</v>
      </c>
      <c r="X4988" s="4" t="s">
        <v>4558</v>
      </c>
      <c r="Y4988" s="3">
        <v>1344.41</v>
      </c>
    </row>
    <row r="4989" spans="1:25" x14ac:dyDescent="0.25">
      <c r="A4989" s="3">
        <v>720</v>
      </c>
      <c r="B4989" s="24" t="s">
        <v>5048</v>
      </c>
      <c r="C4989" s="4"/>
      <c r="D4989" s="3">
        <v>320695</v>
      </c>
      <c r="E4989" s="24"/>
      <c r="F4989" s="4" t="s">
        <v>43</v>
      </c>
      <c r="G4989" s="4" t="s">
        <v>33</v>
      </c>
      <c r="H4989" s="4" t="s">
        <v>34</v>
      </c>
      <c r="I4989" s="24" t="s">
        <v>35</v>
      </c>
      <c r="J4989" s="4" t="s">
        <v>36</v>
      </c>
      <c r="K4989" s="5">
        <v>51005.35</v>
      </c>
      <c r="L4989" s="5">
        <v>51005.35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25" t="s">
        <v>37</v>
      </c>
      <c r="S4989" s="25" t="s">
        <v>147</v>
      </c>
      <c r="T4989" s="5"/>
      <c r="U4989" s="5">
        <v>0</v>
      </c>
      <c r="V4989" s="4" t="s">
        <v>4558</v>
      </c>
      <c r="W4989" s="4" t="s">
        <v>4559</v>
      </c>
      <c r="X4989" s="4" t="s">
        <v>4558</v>
      </c>
      <c r="Y4989" s="3">
        <v>53703.81</v>
      </c>
    </row>
    <row r="4990" spans="1:25" x14ac:dyDescent="0.25">
      <c r="A4990" s="3">
        <v>720</v>
      </c>
      <c r="B4990" s="24" t="s">
        <v>5049</v>
      </c>
      <c r="C4990" s="4"/>
      <c r="D4990" s="3">
        <v>319116</v>
      </c>
      <c r="E4990" s="24"/>
      <c r="F4990" s="4" t="s">
        <v>33</v>
      </c>
      <c r="G4990" s="4" t="s">
        <v>33</v>
      </c>
      <c r="H4990" s="4" t="s">
        <v>34</v>
      </c>
      <c r="I4990" s="24" t="s">
        <v>35</v>
      </c>
      <c r="J4990" s="4" t="s">
        <v>36</v>
      </c>
      <c r="K4990" s="5">
        <v>401081.85</v>
      </c>
      <c r="L4990" s="5">
        <v>401081.85</v>
      </c>
      <c r="M4990" s="5">
        <v>0</v>
      </c>
      <c r="N4990" s="5">
        <v>0</v>
      </c>
      <c r="O4990" s="5">
        <v>0</v>
      </c>
      <c r="P4990" s="5">
        <v>0</v>
      </c>
      <c r="Q4990" s="5">
        <v>0</v>
      </c>
      <c r="R4990" s="25" t="s">
        <v>37</v>
      </c>
      <c r="S4990" s="25" t="s">
        <v>147</v>
      </c>
      <c r="T4990" s="5"/>
      <c r="U4990" s="5">
        <v>0</v>
      </c>
      <c r="V4990" s="4" t="s">
        <v>4558</v>
      </c>
      <c r="W4990" s="4" t="s">
        <v>4559</v>
      </c>
      <c r="X4990" s="4" t="s">
        <v>4558</v>
      </c>
      <c r="Y4990" s="3">
        <v>406074.83</v>
      </c>
    </row>
    <row r="4991" spans="1:25" x14ac:dyDescent="0.25">
      <c r="A4991" s="3">
        <v>720</v>
      </c>
      <c r="B4991" s="24" t="s">
        <v>5050</v>
      </c>
      <c r="C4991" s="4"/>
      <c r="D4991" s="3">
        <v>320716</v>
      </c>
      <c r="E4991" s="24"/>
      <c r="F4991" s="4" t="s">
        <v>33</v>
      </c>
      <c r="G4991" s="4" t="s">
        <v>33</v>
      </c>
      <c r="H4991" s="4" t="s">
        <v>34</v>
      </c>
      <c r="I4991" s="24" t="s">
        <v>35</v>
      </c>
      <c r="J4991" s="4" t="s">
        <v>36</v>
      </c>
      <c r="K4991" s="5">
        <v>18280.93</v>
      </c>
      <c r="L4991" s="5">
        <v>18280.93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25" t="s">
        <v>37</v>
      </c>
      <c r="S4991" s="25" t="s">
        <v>147</v>
      </c>
      <c r="T4991" s="5"/>
      <c r="U4991" s="5">
        <v>0</v>
      </c>
      <c r="V4991" s="4" t="s">
        <v>4558</v>
      </c>
      <c r="W4991" s="4" t="s">
        <v>4559</v>
      </c>
      <c r="X4991" s="4" t="s">
        <v>4558</v>
      </c>
      <c r="Y4991" s="3">
        <v>19435.099999999999</v>
      </c>
    </row>
    <row r="4992" spans="1:25" x14ac:dyDescent="0.25">
      <c r="A4992" s="3">
        <v>720</v>
      </c>
      <c r="B4992" s="24" t="s">
        <v>5051</v>
      </c>
      <c r="C4992" s="4"/>
      <c r="D4992" s="3">
        <v>311212</v>
      </c>
      <c r="E4992" s="24"/>
      <c r="F4992" s="4" t="s">
        <v>33</v>
      </c>
      <c r="G4992" s="4" t="s">
        <v>33</v>
      </c>
      <c r="H4992" s="4" t="s">
        <v>34</v>
      </c>
      <c r="I4992" s="24" t="s">
        <v>35</v>
      </c>
      <c r="J4992" s="4" t="s">
        <v>36</v>
      </c>
      <c r="K4992" s="5">
        <v>106069.16</v>
      </c>
      <c r="L4992" s="5">
        <v>106069.16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25" t="s">
        <v>37</v>
      </c>
      <c r="S4992" s="25" t="s">
        <v>147</v>
      </c>
      <c r="T4992" s="5"/>
      <c r="U4992" s="5">
        <v>0</v>
      </c>
      <c r="V4992" s="4" t="s">
        <v>4558</v>
      </c>
      <c r="W4992" s="4" t="s">
        <v>4559</v>
      </c>
      <c r="X4992" s="4" t="s">
        <v>4558</v>
      </c>
      <c r="Y4992" s="3">
        <v>108661.48</v>
      </c>
    </row>
    <row r="4993" spans="1:25" x14ac:dyDescent="0.25">
      <c r="A4993" s="3">
        <v>720</v>
      </c>
      <c r="B4993" s="24" t="s">
        <v>5052</v>
      </c>
      <c r="C4993" s="4"/>
      <c r="D4993" s="3">
        <v>316316</v>
      </c>
      <c r="E4993" s="24"/>
      <c r="F4993" s="4" t="s">
        <v>33</v>
      </c>
      <c r="G4993" s="4" t="s">
        <v>33</v>
      </c>
      <c r="H4993" s="4" t="s">
        <v>34</v>
      </c>
      <c r="I4993" s="24" t="s">
        <v>35</v>
      </c>
      <c r="J4993" s="4" t="s">
        <v>36</v>
      </c>
      <c r="K4993" s="5">
        <v>29386.959999999999</v>
      </c>
      <c r="L4993" s="5">
        <v>29386.959999999999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25" t="s">
        <v>37</v>
      </c>
      <c r="S4993" s="25" t="s">
        <v>147</v>
      </c>
      <c r="T4993" s="5"/>
      <c r="U4993" s="5">
        <v>0</v>
      </c>
      <c r="V4993" s="4" t="s">
        <v>4558</v>
      </c>
      <c r="W4993" s="4" t="s">
        <v>4559</v>
      </c>
      <c r="X4993" s="4" t="s">
        <v>4558</v>
      </c>
      <c r="Y4993" s="3">
        <v>30859.84</v>
      </c>
    </row>
    <row r="4994" spans="1:25" x14ac:dyDescent="0.25">
      <c r="A4994" s="3">
        <v>720</v>
      </c>
      <c r="B4994" s="24" t="s">
        <v>5053</v>
      </c>
      <c r="C4994" s="4"/>
      <c r="D4994" s="3">
        <v>320723</v>
      </c>
      <c r="E4994" s="24"/>
      <c r="F4994" s="4" t="s">
        <v>33</v>
      </c>
      <c r="G4994" s="4" t="s">
        <v>33</v>
      </c>
      <c r="H4994" s="4" t="s">
        <v>34</v>
      </c>
      <c r="I4994" s="24" t="s">
        <v>35</v>
      </c>
      <c r="J4994" s="4" t="s">
        <v>36</v>
      </c>
      <c r="K4994" s="5">
        <v>410483.01</v>
      </c>
      <c r="L4994" s="5">
        <v>410483.01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25" t="s">
        <v>37</v>
      </c>
      <c r="S4994" s="25" t="s">
        <v>147</v>
      </c>
      <c r="T4994" s="5"/>
      <c r="U4994" s="5">
        <v>0</v>
      </c>
      <c r="V4994" s="4" t="s">
        <v>4558</v>
      </c>
      <c r="W4994" s="4" t="s">
        <v>4559</v>
      </c>
      <c r="X4994" s="4" t="s">
        <v>4558</v>
      </c>
      <c r="Y4994" s="3">
        <v>464730.87</v>
      </c>
    </row>
    <row r="4995" spans="1:25" x14ac:dyDescent="0.25">
      <c r="A4995" s="3">
        <v>720</v>
      </c>
      <c r="B4995" s="24" t="s">
        <v>5054</v>
      </c>
      <c r="C4995" s="4"/>
      <c r="D4995" s="3">
        <v>309462</v>
      </c>
      <c r="E4995" s="24"/>
      <c r="F4995" s="4" t="s">
        <v>33</v>
      </c>
      <c r="G4995" s="4" t="s">
        <v>33</v>
      </c>
      <c r="H4995" s="4" t="s">
        <v>34</v>
      </c>
      <c r="I4995" s="24" t="s">
        <v>35</v>
      </c>
      <c r="J4995" s="4" t="s">
        <v>36</v>
      </c>
      <c r="K4995" s="5">
        <v>37256.92</v>
      </c>
      <c r="L4995" s="5">
        <v>37256.92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25" t="s">
        <v>37</v>
      </c>
      <c r="S4995" s="25" t="s">
        <v>147</v>
      </c>
      <c r="T4995" s="5"/>
      <c r="U4995" s="5">
        <v>0</v>
      </c>
      <c r="V4995" s="4" t="s">
        <v>4558</v>
      </c>
      <c r="W4995" s="4" t="s">
        <v>4559</v>
      </c>
      <c r="X4995" s="4" t="s">
        <v>4558</v>
      </c>
      <c r="Y4995" s="3">
        <v>38184.99</v>
      </c>
    </row>
    <row r="4996" spans="1:25" x14ac:dyDescent="0.25">
      <c r="A4996" s="3">
        <v>720</v>
      </c>
      <c r="B4996" s="24" t="s">
        <v>5055</v>
      </c>
      <c r="C4996" s="4"/>
      <c r="D4996" s="3">
        <v>319116</v>
      </c>
      <c r="E4996" s="24"/>
      <c r="F4996" s="4" t="s">
        <v>33</v>
      </c>
      <c r="G4996" s="4" t="s">
        <v>33</v>
      </c>
      <c r="H4996" s="4" t="s">
        <v>34</v>
      </c>
      <c r="I4996" s="24" t="s">
        <v>35</v>
      </c>
      <c r="J4996" s="4" t="s">
        <v>36</v>
      </c>
      <c r="K4996" s="5">
        <v>301936.92</v>
      </c>
      <c r="L4996" s="5">
        <v>301936.92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25" t="s">
        <v>37</v>
      </c>
      <c r="S4996" s="25" t="s">
        <v>147</v>
      </c>
      <c r="T4996" s="5"/>
      <c r="U4996" s="5">
        <v>0</v>
      </c>
      <c r="V4996" s="4" t="s">
        <v>4558</v>
      </c>
      <c r="W4996" s="4" t="s">
        <v>4559</v>
      </c>
      <c r="X4996" s="4" t="s">
        <v>4558</v>
      </c>
      <c r="Y4996" s="3">
        <v>310327.06</v>
      </c>
    </row>
    <row r="4997" spans="1:25" x14ac:dyDescent="0.25">
      <c r="A4997" s="3">
        <v>720</v>
      </c>
      <c r="B4997" s="24" t="s">
        <v>5056</v>
      </c>
      <c r="C4997" s="4"/>
      <c r="D4997" s="3">
        <v>309462</v>
      </c>
      <c r="E4997" s="24"/>
      <c r="F4997" s="4" t="s">
        <v>33</v>
      </c>
      <c r="G4997" s="4" t="s">
        <v>33</v>
      </c>
      <c r="H4997" s="4" t="s">
        <v>34</v>
      </c>
      <c r="I4997" s="24" t="s">
        <v>35</v>
      </c>
      <c r="J4997" s="4" t="s">
        <v>36</v>
      </c>
      <c r="K4997" s="5">
        <v>10768.46</v>
      </c>
      <c r="L4997" s="5">
        <v>10768.46</v>
      </c>
      <c r="M4997" s="5">
        <v>0</v>
      </c>
      <c r="N4997" s="5">
        <v>0</v>
      </c>
      <c r="O4997" s="5">
        <v>0</v>
      </c>
      <c r="P4997" s="5">
        <v>0</v>
      </c>
      <c r="Q4997" s="5">
        <v>0</v>
      </c>
      <c r="R4997" s="25" t="s">
        <v>37</v>
      </c>
      <c r="S4997" s="25" t="s">
        <v>147</v>
      </c>
      <c r="T4997" s="5"/>
      <c r="U4997" s="5">
        <v>0</v>
      </c>
      <c r="V4997" s="4" t="s">
        <v>4558</v>
      </c>
      <c r="W4997" s="4" t="s">
        <v>4559</v>
      </c>
      <c r="X4997" s="4" t="s">
        <v>4558</v>
      </c>
      <c r="Y4997" s="3">
        <v>10831.99</v>
      </c>
    </row>
    <row r="4998" spans="1:25" x14ac:dyDescent="0.25">
      <c r="A4998" s="3">
        <v>720</v>
      </c>
      <c r="B4998" s="24" t="s">
        <v>5057</v>
      </c>
      <c r="C4998" s="4"/>
      <c r="D4998" s="3">
        <v>320695</v>
      </c>
      <c r="E4998" s="24"/>
      <c r="F4998" s="4" t="s">
        <v>172</v>
      </c>
      <c r="G4998" s="4" t="s">
        <v>172</v>
      </c>
      <c r="H4998" s="4" t="s">
        <v>34</v>
      </c>
      <c r="I4998" s="24" t="s">
        <v>35</v>
      </c>
      <c r="J4998" s="4" t="s">
        <v>36</v>
      </c>
      <c r="K4998" s="5">
        <v>200663.4</v>
      </c>
      <c r="L4998" s="5">
        <v>200663.4</v>
      </c>
      <c r="M4998" s="5">
        <v>0</v>
      </c>
      <c r="N4998" s="5">
        <v>0</v>
      </c>
      <c r="O4998" s="5">
        <v>0</v>
      </c>
      <c r="P4998" s="5">
        <v>0</v>
      </c>
      <c r="Q4998" s="5">
        <v>0</v>
      </c>
      <c r="R4998" s="25" t="s">
        <v>37</v>
      </c>
      <c r="S4998" s="25" t="s">
        <v>147</v>
      </c>
      <c r="T4998" s="5"/>
      <c r="U4998" s="5">
        <v>0</v>
      </c>
      <c r="V4998" s="4" t="s">
        <v>4558</v>
      </c>
      <c r="W4998" s="4" t="s">
        <v>4559</v>
      </c>
      <c r="X4998" s="4" t="s">
        <v>4558</v>
      </c>
      <c r="Y4998" s="3">
        <v>62226.6</v>
      </c>
    </row>
    <row r="4999" spans="1:25" x14ac:dyDescent="0.25">
      <c r="A4999" s="3">
        <v>720</v>
      </c>
      <c r="B4999" s="24" t="s">
        <v>5058</v>
      </c>
      <c r="C4999" s="4"/>
      <c r="D4999" s="3">
        <v>320695</v>
      </c>
      <c r="E4999" s="24"/>
      <c r="F4999" s="4" t="s">
        <v>172</v>
      </c>
      <c r="G4999" s="4" t="s">
        <v>172</v>
      </c>
      <c r="H4999" s="4" t="s">
        <v>34</v>
      </c>
      <c r="I4999" s="24" t="s">
        <v>35</v>
      </c>
      <c r="J4999" s="4" t="s">
        <v>36</v>
      </c>
      <c r="K4999" s="5">
        <v>37814.01</v>
      </c>
      <c r="L4999" s="5">
        <v>37814.01</v>
      </c>
      <c r="M4999" s="5">
        <v>0</v>
      </c>
      <c r="N4999" s="5">
        <v>0</v>
      </c>
      <c r="O4999" s="5">
        <v>0</v>
      </c>
      <c r="P4999" s="5">
        <v>0</v>
      </c>
      <c r="Q4999" s="5">
        <v>0</v>
      </c>
      <c r="R4999" s="25" t="s">
        <v>37</v>
      </c>
      <c r="S4999" s="25" t="s">
        <v>147</v>
      </c>
      <c r="T4999" s="5"/>
      <c r="U4999" s="5">
        <v>0</v>
      </c>
      <c r="V4999" s="4" t="s">
        <v>4558</v>
      </c>
      <c r="W4999" s="4" t="s">
        <v>4559</v>
      </c>
      <c r="X4999" s="4" t="s">
        <v>4558</v>
      </c>
      <c r="Y4999" s="3">
        <v>11131.44</v>
      </c>
    </row>
    <row r="5000" spans="1:25" x14ac:dyDescent="0.25">
      <c r="A5000" s="3">
        <v>720</v>
      </c>
      <c r="B5000" s="24" t="s">
        <v>5059</v>
      </c>
      <c r="C5000" s="4"/>
      <c r="D5000" s="3">
        <v>320695</v>
      </c>
      <c r="E5000" s="24"/>
      <c r="F5000" s="4" t="s">
        <v>172</v>
      </c>
      <c r="G5000" s="4" t="s">
        <v>172</v>
      </c>
      <c r="H5000" s="4" t="s">
        <v>34</v>
      </c>
      <c r="I5000" s="24" t="s">
        <v>35</v>
      </c>
      <c r="J5000" s="4" t="s">
        <v>36</v>
      </c>
      <c r="K5000" s="5">
        <v>206908.39</v>
      </c>
      <c r="L5000" s="5">
        <v>206908.39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25" t="s">
        <v>37</v>
      </c>
      <c r="S5000" s="25" t="s">
        <v>147</v>
      </c>
      <c r="T5000" s="5"/>
      <c r="U5000" s="5">
        <v>0</v>
      </c>
      <c r="V5000" s="4" t="s">
        <v>4558</v>
      </c>
      <c r="W5000" s="4" t="s">
        <v>4559</v>
      </c>
      <c r="X5000" s="4" t="s">
        <v>4558</v>
      </c>
      <c r="Y5000" s="3">
        <v>26282.97</v>
      </c>
    </row>
    <row r="5001" spans="1:25" x14ac:dyDescent="0.25">
      <c r="A5001" s="3">
        <v>720</v>
      </c>
      <c r="B5001" s="24" t="s">
        <v>5060</v>
      </c>
      <c r="C5001" s="4"/>
      <c r="D5001" s="3">
        <v>320642</v>
      </c>
      <c r="E5001" s="24"/>
      <c r="F5001" s="4" t="s">
        <v>33</v>
      </c>
      <c r="G5001" s="4" t="s">
        <v>33</v>
      </c>
      <c r="H5001" s="4" t="s">
        <v>34</v>
      </c>
      <c r="I5001" s="24" t="s">
        <v>35</v>
      </c>
      <c r="J5001" s="4" t="s">
        <v>36</v>
      </c>
      <c r="K5001" s="5">
        <v>17518.12</v>
      </c>
      <c r="L5001" s="5">
        <v>17518.12</v>
      </c>
      <c r="M5001" s="5">
        <v>0</v>
      </c>
      <c r="N5001" s="5">
        <v>0</v>
      </c>
      <c r="O5001" s="5">
        <v>0</v>
      </c>
      <c r="P5001" s="5">
        <v>0</v>
      </c>
      <c r="Q5001" s="5">
        <v>0</v>
      </c>
      <c r="R5001" s="25" t="s">
        <v>37</v>
      </c>
      <c r="S5001" s="25" t="s">
        <v>147</v>
      </c>
      <c r="T5001" s="5"/>
      <c r="U5001" s="5">
        <v>0</v>
      </c>
      <c r="V5001" s="4" t="s">
        <v>4558</v>
      </c>
      <c r="W5001" s="4" t="s">
        <v>4559</v>
      </c>
      <c r="X5001" s="4" t="s">
        <v>4558</v>
      </c>
      <c r="Y5001" s="3">
        <v>17773.939999999999</v>
      </c>
    </row>
    <row r="5002" spans="1:25" x14ac:dyDescent="0.25">
      <c r="A5002" s="3">
        <v>720</v>
      </c>
      <c r="B5002" s="24" t="s">
        <v>5061</v>
      </c>
      <c r="C5002" s="4"/>
      <c r="D5002" s="3">
        <v>320695</v>
      </c>
      <c r="E5002" s="24"/>
      <c r="F5002" s="4" t="s">
        <v>43</v>
      </c>
      <c r="G5002" s="4" t="s">
        <v>33</v>
      </c>
      <c r="H5002" s="4" t="s">
        <v>34</v>
      </c>
      <c r="I5002" s="24" t="s">
        <v>35</v>
      </c>
      <c r="J5002" s="4" t="s">
        <v>36</v>
      </c>
      <c r="K5002" s="5">
        <v>194821.42</v>
      </c>
      <c r="L5002" s="5">
        <v>194821.42</v>
      </c>
      <c r="M5002" s="5">
        <v>0</v>
      </c>
      <c r="N5002" s="5">
        <v>0</v>
      </c>
      <c r="O5002" s="5">
        <v>0</v>
      </c>
      <c r="P5002" s="5">
        <v>0</v>
      </c>
      <c r="Q5002" s="5">
        <v>0</v>
      </c>
      <c r="R5002" s="25" t="s">
        <v>37</v>
      </c>
      <c r="S5002" s="25" t="s">
        <v>147</v>
      </c>
      <c r="T5002" s="5"/>
      <c r="U5002" s="5">
        <v>0</v>
      </c>
      <c r="V5002" s="4" t="s">
        <v>4558</v>
      </c>
      <c r="W5002" s="4" t="s">
        <v>4559</v>
      </c>
      <c r="X5002" s="4" t="s">
        <v>4558</v>
      </c>
      <c r="Y5002" s="3">
        <v>204199.52</v>
      </c>
    </row>
    <row r="5003" spans="1:25" x14ac:dyDescent="0.25">
      <c r="A5003" s="3">
        <v>720</v>
      </c>
      <c r="B5003" s="24" t="s">
        <v>5062</v>
      </c>
      <c r="C5003" s="4"/>
      <c r="D5003" s="3">
        <v>320695</v>
      </c>
      <c r="E5003" s="24"/>
      <c r="F5003" s="4" t="s">
        <v>43</v>
      </c>
      <c r="G5003" s="4" t="s">
        <v>33</v>
      </c>
      <c r="H5003" s="4" t="s">
        <v>34</v>
      </c>
      <c r="I5003" s="24" t="s">
        <v>35</v>
      </c>
      <c r="J5003" s="4" t="s">
        <v>36</v>
      </c>
      <c r="K5003" s="5">
        <v>182305.93</v>
      </c>
      <c r="L5003" s="5">
        <v>182305.93</v>
      </c>
      <c r="M5003" s="5">
        <v>0</v>
      </c>
      <c r="N5003" s="5">
        <v>0</v>
      </c>
      <c r="O5003" s="5">
        <v>0</v>
      </c>
      <c r="P5003" s="5">
        <v>0</v>
      </c>
      <c r="Q5003" s="5">
        <v>0</v>
      </c>
      <c r="R5003" s="25" t="s">
        <v>37</v>
      </c>
      <c r="S5003" s="25" t="s">
        <v>147</v>
      </c>
      <c r="T5003" s="5"/>
      <c r="U5003" s="5">
        <v>0</v>
      </c>
      <c r="V5003" s="4" t="s">
        <v>4558</v>
      </c>
      <c r="W5003" s="4" t="s">
        <v>4559</v>
      </c>
      <c r="X5003" s="4" t="s">
        <v>4558</v>
      </c>
      <c r="Y5003" s="3">
        <v>190831.12</v>
      </c>
    </row>
    <row r="5004" spans="1:25" x14ac:dyDescent="0.25">
      <c r="A5004" s="3">
        <v>720</v>
      </c>
      <c r="B5004" s="24" t="s">
        <v>5063</v>
      </c>
      <c r="C5004" s="4"/>
      <c r="D5004" s="3">
        <v>319116</v>
      </c>
      <c r="E5004" s="24"/>
      <c r="F5004" s="4" t="s">
        <v>33</v>
      </c>
      <c r="G5004" s="4" t="s">
        <v>33</v>
      </c>
      <c r="H5004" s="4" t="s">
        <v>34</v>
      </c>
      <c r="I5004" s="24" t="s">
        <v>35</v>
      </c>
      <c r="J5004" s="4" t="s">
        <v>36</v>
      </c>
      <c r="K5004" s="5">
        <v>254319.97</v>
      </c>
      <c r="L5004" s="5">
        <v>254319.97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25" t="s">
        <v>37</v>
      </c>
      <c r="S5004" s="25" t="s">
        <v>147</v>
      </c>
      <c r="T5004" s="5"/>
      <c r="U5004" s="5">
        <v>0</v>
      </c>
      <c r="V5004" s="4" t="s">
        <v>4558</v>
      </c>
      <c r="W5004" s="4" t="s">
        <v>4559</v>
      </c>
      <c r="X5004" s="4" t="s">
        <v>4558</v>
      </c>
      <c r="Y5004" s="3">
        <v>259861.76000000001</v>
      </c>
    </row>
    <row r="5005" spans="1:25" x14ac:dyDescent="0.25">
      <c r="A5005" s="3">
        <v>720</v>
      </c>
      <c r="B5005" s="24" t="s">
        <v>5064</v>
      </c>
      <c r="C5005" s="4"/>
      <c r="D5005" s="3">
        <v>309462</v>
      </c>
      <c r="E5005" s="24"/>
      <c r="F5005" s="4" t="s">
        <v>33</v>
      </c>
      <c r="G5005" s="4" t="s">
        <v>33</v>
      </c>
      <c r="H5005" s="4" t="s">
        <v>34</v>
      </c>
      <c r="I5005" s="24" t="s">
        <v>35</v>
      </c>
      <c r="J5005" s="4" t="s">
        <v>36</v>
      </c>
      <c r="K5005" s="5">
        <v>57458.42</v>
      </c>
      <c r="L5005" s="5">
        <v>57458.42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25" t="s">
        <v>37</v>
      </c>
      <c r="S5005" s="25" t="s">
        <v>147</v>
      </c>
      <c r="T5005" s="5"/>
      <c r="U5005" s="5">
        <v>0</v>
      </c>
      <c r="V5005" s="4" t="s">
        <v>4558</v>
      </c>
      <c r="W5005" s="4" t="s">
        <v>4559</v>
      </c>
      <c r="X5005" s="4" t="s">
        <v>4558</v>
      </c>
      <c r="Y5005" s="3">
        <v>59157.3</v>
      </c>
    </row>
    <row r="5006" spans="1:25" x14ac:dyDescent="0.25">
      <c r="A5006" s="3">
        <v>720</v>
      </c>
      <c r="B5006" s="24" t="s">
        <v>5065</v>
      </c>
      <c r="C5006" s="4"/>
      <c r="D5006" s="3">
        <v>309462</v>
      </c>
      <c r="E5006" s="24"/>
      <c r="F5006" s="4" t="s">
        <v>33</v>
      </c>
      <c r="G5006" s="4" t="s">
        <v>33</v>
      </c>
      <c r="H5006" s="4" t="s">
        <v>34</v>
      </c>
      <c r="I5006" s="24" t="s">
        <v>35</v>
      </c>
      <c r="J5006" s="4" t="s">
        <v>36</v>
      </c>
      <c r="K5006" s="5">
        <v>56948.54</v>
      </c>
      <c r="L5006" s="5">
        <v>56948.54</v>
      </c>
      <c r="M5006" s="5">
        <v>0</v>
      </c>
      <c r="N5006" s="5">
        <v>0</v>
      </c>
      <c r="O5006" s="5">
        <v>0</v>
      </c>
      <c r="P5006" s="5">
        <v>0</v>
      </c>
      <c r="Q5006" s="5">
        <v>0</v>
      </c>
      <c r="R5006" s="25" t="s">
        <v>37</v>
      </c>
      <c r="S5006" s="25" t="s">
        <v>147</v>
      </c>
      <c r="T5006" s="5"/>
      <c r="U5006" s="5">
        <v>0</v>
      </c>
      <c r="V5006" s="4" t="s">
        <v>4558</v>
      </c>
      <c r="W5006" s="4" t="s">
        <v>4559</v>
      </c>
      <c r="X5006" s="4" t="s">
        <v>4558</v>
      </c>
      <c r="Y5006" s="3">
        <v>58456.81</v>
      </c>
    </row>
    <row r="5007" spans="1:25" x14ac:dyDescent="0.25">
      <c r="A5007" s="3">
        <v>720</v>
      </c>
      <c r="B5007" s="24" t="s">
        <v>5066</v>
      </c>
      <c r="C5007" s="4"/>
      <c r="D5007" s="3">
        <v>309462</v>
      </c>
      <c r="E5007" s="24"/>
      <c r="F5007" s="4" t="s">
        <v>33</v>
      </c>
      <c r="G5007" s="4" t="s">
        <v>33</v>
      </c>
      <c r="H5007" s="4" t="s">
        <v>34</v>
      </c>
      <c r="I5007" s="24" t="s">
        <v>35</v>
      </c>
      <c r="J5007" s="4" t="s">
        <v>36</v>
      </c>
      <c r="K5007" s="5">
        <v>27422.25</v>
      </c>
      <c r="L5007" s="5">
        <v>27422.25</v>
      </c>
      <c r="M5007" s="5">
        <v>0</v>
      </c>
      <c r="N5007" s="5">
        <v>0</v>
      </c>
      <c r="O5007" s="5">
        <v>0</v>
      </c>
      <c r="P5007" s="5">
        <v>0</v>
      </c>
      <c r="Q5007" s="5">
        <v>0</v>
      </c>
      <c r="R5007" s="25" t="s">
        <v>37</v>
      </c>
      <c r="S5007" s="25" t="s">
        <v>147</v>
      </c>
      <c r="T5007" s="5"/>
      <c r="U5007" s="5">
        <v>0</v>
      </c>
      <c r="V5007" s="4" t="s">
        <v>4558</v>
      </c>
      <c r="W5007" s="4" t="s">
        <v>4559</v>
      </c>
      <c r="X5007" s="4" t="s">
        <v>4558</v>
      </c>
      <c r="Y5007" s="3">
        <v>28350.44</v>
      </c>
    </row>
    <row r="5008" spans="1:25" x14ac:dyDescent="0.25">
      <c r="A5008" s="3">
        <v>720</v>
      </c>
      <c r="B5008" s="24" t="s">
        <v>5067</v>
      </c>
      <c r="C5008" s="4"/>
      <c r="D5008" s="3">
        <v>320645</v>
      </c>
      <c r="E5008" s="24"/>
      <c r="F5008" s="4" t="s">
        <v>33</v>
      </c>
      <c r="G5008" s="4" t="s">
        <v>33</v>
      </c>
      <c r="H5008" s="4" t="s">
        <v>34</v>
      </c>
      <c r="I5008" s="24" t="s">
        <v>35</v>
      </c>
      <c r="J5008" s="4" t="s">
        <v>36</v>
      </c>
      <c r="K5008" s="5">
        <v>26835.94</v>
      </c>
      <c r="L5008" s="5">
        <v>26835.94</v>
      </c>
      <c r="M5008" s="5">
        <v>26835.94</v>
      </c>
      <c r="N5008" s="5">
        <v>0</v>
      </c>
      <c r="O5008" s="5">
        <v>0</v>
      </c>
      <c r="P5008" s="5">
        <v>0</v>
      </c>
      <c r="Q5008" s="5">
        <v>26835.94</v>
      </c>
      <c r="R5008" s="25" t="s">
        <v>48</v>
      </c>
      <c r="S5008" s="25" t="s">
        <v>147</v>
      </c>
      <c r="T5008" s="5"/>
      <c r="U5008" s="5">
        <v>0</v>
      </c>
      <c r="V5008" s="4" t="s">
        <v>4558</v>
      </c>
      <c r="W5008" s="4" t="s">
        <v>4559</v>
      </c>
      <c r="X5008" s="4" t="s">
        <v>4558</v>
      </c>
      <c r="Y5008" s="3">
        <v>27628.5</v>
      </c>
    </row>
    <row r="5009" spans="1:25" x14ac:dyDescent="0.25">
      <c r="A5009" s="3">
        <v>720</v>
      </c>
      <c r="B5009" s="24" t="s">
        <v>5068</v>
      </c>
      <c r="C5009" s="4"/>
      <c r="D5009" s="3">
        <v>319116</v>
      </c>
      <c r="E5009" s="24"/>
      <c r="F5009" s="4" t="s">
        <v>33</v>
      </c>
      <c r="G5009" s="4" t="s">
        <v>33</v>
      </c>
      <c r="H5009" s="4" t="s">
        <v>34</v>
      </c>
      <c r="I5009" s="24" t="s">
        <v>35</v>
      </c>
      <c r="J5009" s="4" t="s">
        <v>36</v>
      </c>
      <c r="K5009" s="5">
        <v>56970.68</v>
      </c>
      <c r="L5009" s="5">
        <v>56970.68</v>
      </c>
      <c r="M5009" s="5">
        <v>0</v>
      </c>
      <c r="N5009" s="5">
        <v>0</v>
      </c>
      <c r="O5009" s="5">
        <v>0</v>
      </c>
      <c r="P5009" s="5">
        <v>0</v>
      </c>
      <c r="Q5009" s="5">
        <v>0</v>
      </c>
      <c r="R5009" s="25" t="s">
        <v>37</v>
      </c>
      <c r="S5009" s="25" t="s">
        <v>147</v>
      </c>
      <c r="T5009" s="5"/>
      <c r="U5009" s="5">
        <v>0</v>
      </c>
      <c r="V5009" s="4" t="s">
        <v>4558</v>
      </c>
      <c r="W5009" s="4" t="s">
        <v>4559</v>
      </c>
      <c r="X5009" s="4" t="s">
        <v>4558</v>
      </c>
      <c r="Y5009" s="3">
        <v>59352.36</v>
      </c>
    </row>
    <row r="5010" spans="1:25" x14ac:dyDescent="0.25">
      <c r="A5010" s="3">
        <v>720</v>
      </c>
      <c r="B5010" s="24" t="s">
        <v>5069</v>
      </c>
      <c r="C5010" s="4"/>
      <c r="D5010" s="3">
        <v>320695</v>
      </c>
      <c r="E5010" s="24"/>
      <c r="F5010" s="4" t="s">
        <v>43</v>
      </c>
      <c r="G5010" s="4" t="s">
        <v>33</v>
      </c>
      <c r="H5010" s="4" t="s">
        <v>34</v>
      </c>
      <c r="I5010" s="24" t="s">
        <v>35</v>
      </c>
      <c r="J5010" s="4" t="s">
        <v>36</v>
      </c>
      <c r="K5010" s="5">
        <v>184069.88</v>
      </c>
      <c r="L5010" s="5">
        <v>184069.88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25" t="s">
        <v>37</v>
      </c>
      <c r="S5010" s="25" t="s">
        <v>147</v>
      </c>
      <c r="T5010" s="5"/>
      <c r="U5010" s="5">
        <v>0</v>
      </c>
      <c r="V5010" s="4" t="s">
        <v>4558</v>
      </c>
      <c r="W5010" s="4" t="s">
        <v>4559</v>
      </c>
      <c r="X5010" s="4" t="s">
        <v>4558</v>
      </c>
      <c r="Y5010" s="3">
        <v>192958.25</v>
      </c>
    </row>
    <row r="5011" spans="1:25" x14ac:dyDescent="0.25">
      <c r="A5011" s="3">
        <v>720</v>
      </c>
      <c r="B5011" s="24" t="s">
        <v>5070</v>
      </c>
      <c r="C5011" s="4"/>
      <c r="D5011" s="3">
        <v>320695</v>
      </c>
      <c r="E5011" s="24"/>
      <c r="F5011" s="4" t="s">
        <v>172</v>
      </c>
      <c r="G5011" s="4" t="s">
        <v>172</v>
      </c>
      <c r="H5011" s="4" t="s">
        <v>34</v>
      </c>
      <c r="I5011" s="24" t="s">
        <v>35</v>
      </c>
      <c r="J5011" s="4" t="s">
        <v>36</v>
      </c>
      <c r="K5011" s="5">
        <v>56786.09</v>
      </c>
      <c r="L5011" s="5">
        <v>56786.09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25" t="s">
        <v>37</v>
      </c>
      <c r="S5011" s="25" t="s">
        <v>147</v>
      </c>
      <c r="T5011" s="5"/>
      <c r="U5011" s="5">
        <v>0</v>
      </c>
      <c r="V5011" s="4" t="s">
        <v>4558</v>
      </c>
      <c r="W5011" s="4" t="s">
        <v>4559</v>
      </c>
      <c r="X5011" s="4" t="s">
        <v>4558</v>
      </c>
      <c r="Y5011" s="3">
        <v>5302.02</v>
      </c>
    </row>
    <row r="5012" spans="1:25" x14ac:dyDescent="0.25">
      <c r="A5012" s="3">
        <v>720</v>
      </c>
      <c r="B5012" s="24" t="s">
        <v>5071</v>
      </c>
      <c r="C5012" s="4"/>
      <c r="D5012" s="3">
        <v>320730</v>
      </c>
      <c r="E5012" s="24"/>
      <c r="F5012" s="4" t="s">
        <v>33</v>
      </c>
      <c r="G5012" s="4" t="s">
        <v>33</v>
      </c>
      <c r="H5012" s="4" t="s">
        <v>34</v>
      </c>
      <c r="I5012" s="24" t="s">
        <v>35</v>
      </c>
      <c r="J5012" s="4" t="s">
        <v>36</v>
      </c>
      <c r="K5012" s="5">
        <v>26002.23</v>
      </c>
      <c r="L5012" s="5">
        <v>26002.23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25" t="s">
        <v>37</v>
      </c>
      <c r="S5012" s="25" t="s">
        <v>147</v>
      </c>
      <c r="T5012" s="5"/>
      <c r="U5012" s="5">
        <v>0</v>
      </c>
      <c r="V5012" s="4" t="s">
        <v>4558</v>
      </c>
      <c r="W5012" s="4" t="s">
        <v>4559</v>
      </c>
      <c r="X5012" s="4" t="s">
        <v>4558</v>
      </c>
      <c r="Y5012" s="3">
        <v>26056.14</v>
      </c>
    </row>
    <row r="5013" spans="1:25" x14ac:dyDescent="0.25">
      <c r="A5013" s="3">
        <v>720</v>
      </c>
      <c r="B5013" s="24" t="s">
        <v>5072</v>
      </c>
      <c r="C5013" s="4"/>
      <c r="D5013" s="3">
        <v>320695</v>
      </c>
      <c r="E5013" s="24"/>
      <c r="F5013" s="4" t="s">
        <v>172</v>
      </c>
      <c r="G5013" s="4" t="s">
        <v>172</v>
      </c>
      <c r="H5013" s="4" t="s">
        <v>34</v>
      </c>
      <c r="I5013" s="24" t="s">
        <v>35</v>
      </c>
      <c r="J5013" s="4" t="s">
        <v>36</v>
      </c>
      <c r="K5013" s="5">
        <v>37814.01</v>
      </c>
      <c r="L5013" s="5">
        <v>37814.01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25" t="s">
        <v>37</v>
      </c>
      <c r="S5013" s="25" t="s">
        <v>147</v>
      </c>
      <c r="T5013" s="5"/>
      <c r="U5013" s="5">
        <v>0</v>
      </c>
      <c r="V5013" s="4" t="s">
        <v>4558</v>
      </c>
      <c r="W5013" s="4" t="s">
        <v>4559</v>
      </c>
      <c r="X5013" s="4" t="s">
        <v>4558</v>
      </c>
      <c r="Y5013" s="3">
        <v>11131.44</v>
      </c>
    </row>
    <row r="5014" spans="1:25" x14ac:dyDescent="0.25">
      <c r="A5014" s="3">
        <v>720</v>
      </c>
      <c r="B5014" s="24" t="s">
        <v>5073</v>
      </c>
      <c r="C5014" s="4"/>
      <c r="D5014" s="3">
        <v>309462</v>
      </c>
      <c r="E5014" s="24"/>
      <c r="F5014" s="4" t="s">
        <v>33</v>
      </c>
      <c r="G5014" s="4" t="s">
        <v>33</v>
      </c>
      <c r="H5014" s="4" t="s">
        <v>34</v>
      </c>
      <c r="I5014" s="24" t="s">
        <v>35</v>
      </c>
      <c r="J5014" s="4" t="s">
        <v>36</v>
      </c>
      <c r="K5014" s="5">
        <v>59136.67</v>
      </c>
      <c r="L5014" s="5">
        <v>59136.67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25" t="s">
        <v>37</v>
      </c>
      <c r="S5014" s="25" t="s">
        <v>147</v>
      </c>
      <c r="T5014" s="5"/>
      <c r="U5014" s="5">
        <v>0</v>
      </c>
      <c r="V5014" s="4" t="s">
        <v>4558</v>
      </c>
      <c r="W5014" s="4" t="s">
        <v>4559</v>
      </c>
      <c r="X5014" s="4" t="s">
        <v>4558</v>
      </c>
      <c r="Y5014" s="3">
        <v>60702.879999999997</v>
      </c>
    </row>
    <row r="5015" spans="1:25" x14ac:dyDescent="0.25">
      <c r="A5015" s="3">
        <v>720</v>
      </c>
      <c r="B5015" s="24" t="s">
        <v>5074</v>
      </c>
      <c r="C5015" s="4"/>
      <c r="D5015" s="3">
        <v>320695</v>
      </c>
      <c r="E5015" s="24"/>
      <c r="F5015" s="4" t="s">
        <v>43</v>
      </c>
      <c r="G5015" s="4" t="s">
        <v>33</v>
      </c>
      <c r="H5015" s="4" t="s">
        <v>34</v>
      </c>
      <c r="I5015" s="24" t="s">
        <v>35</v>
      </c>
      <c r="J5015" s="4" t="s">
        <v>36</v>
      </c>
      <c r="K5015" s="5">
        <v>50685.04</v>
      </c>
      <c r="L5015" s="5">
        <v>50685.04</v>
      </c>
      <c r="M5015" s="5">
        <v>0</v>
      </c>
      <c r="N5015" s="5">
        <v>0</v>
      </c>
      <c r="O5015" s="5">
        <v>0</v>
      </c>
      <c r="P5015" s="5">
        <v>0</v>
      </c>
      <c r="Q5015" s="5">
        <v>0</v>
      </c>
      <c r="R5015" s="25" t="s">
        <v>37</v>
      </c>
      <c r="S5015" s="25" t="s">
        <v>147</v>
      </c>
      <c r="T5015" s="5"/>
      <c r="U5015" s="5">
        <v>0</v>
      </c>
      <c r="V5015" s="4" t="s">
        <v>4558</v>
      </c>
      <c r="W5015" s="4" t="s">
        <v>4559</v>
      </c>
      <c r="X5015" s="4" t="s">
        <v>4558</v>
      </c>
      <c r="Y5015" s="3">
        <v>53284.92</v>
      </c>
    </row>
    <row r="5016" spans="1:25" x14ac:dyDescent="0.25">
      <c r="A5016" s="3">
        <v>720</v>
      </c>
      <c r="B5016" s="24" t="s">
        <v>5075</v>
      </c>
      <c r="C5016" s="4"/>
      <c r="D5016" s="3">
        <v>311212</v>
      </c>
      <c r="E5016" s="24"/>
      <c r="F5016" s="4" t="s">
        <v>33</v>
      </c>
      <c r="G5016" s="4" t="s">
        <v>33</v>
      </c>
      <c r="H5016" s="4" t="s">
        <v>34</v>
      </c>
      <c r="I5016" s="24" t="s">
        <v>35</v>
      </c>
      <c r="J5016" s="4" t="s">
        <v>36</v>
      </c>
      <c r="K5016" s="5">
        <v>4420.43</v>
      </c>
      <c r="L5016" s="5">
        <v>4420.43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25" t="s">
        <v>37</v>
      </c>
      <c r="S5016" s="25" t="s">
        <v>147</v>
      </c>
      <c r="T5016" s="5"/>
      <c r="U5016" s="5">
        <v>0</v>
      </c>
      <c r="V5016" s="4" t="s">
        <v>4558</v>
      </c>
      <c r="W5016" s="4" t="s">
        <v>4559</v>
      </c>
      <c r="X5016" s="4" t="s">
        <v>4558</v>
      </c>
      <c r="Y5016" s="3">
        <v>4491.0600000000004</v>
      </c>
    </row>
    <row r="5017" spans="1:25" x14ac:dyDescent="0.25">
      <c r="A5017" s="3">
        <v>720</v>
      </c>
      <c r="B5017" s="24" t="s">
        <v>5076</v>
      </c>
      <c r="C5017" s="4"/>
      <c r="D5017" s="3">
        <v>320695</v>
      </c>
      <c r="E5017" s="24"/>
      <c r="F5017" s="4" t="s">
        <v>43</v>
      </c>
      <c r="G5017" s="4" t="s">
        <v>33</v>
      </c>
      <c r="H5017" s="4" t="s">
        <v>34</v>
      </c>
      <c r="I5017" s="24" t="s">
        <v>35</v>
      </c>
      <c r="J5017" s="4" t="s">
        <v>36</v>
      </c>
      <c r="K5017" s="5">
        <v>5195.53</v>
      </c>
      <c r="L5017" s="5">
        <v>5195.53</v>
      </c>
      <c r="M5017" s="5">
        <v>0</v>
      </c>
      <c r="N5017" s="5">
        <v>0</v>
      </c>
      <c r="O5017" s="5">
        <v>0</v>
      </c>
      <c r="P5017" s="5">
        <v>0</v>
      </c>
      <c r="Q5017" s="5">
        <v>0</v>
      </c>
      <c r="R5017" s="25" t="s">
        <v>37</v>
      </c>
      <c r="S5017" s="25" t="s">
        <v>147</v>
      </c>
      <c r="T5017" s="5"/>
      <c r="U5017" s="5">
        <v>0</v>
      </c>
      <c r="V5017" s="4" t="s">
        <v>4558</v>
      </c>
      <c r="W5017" s="4" t="s">
        <v>4559</v>
      </c>
      <c r="X5017" s="4" t="s">
        <v>4558</v>
      </c>
      <c r="Y5017" s="3">
        <v>5214.93</v>
      </c>
    </row>
    <row r="5018" spans="1:25" x14ac:dyDescent="0.25">
      <c r="A5018" s="3">
        <v>720</v>
      </c>
      <c r="B5018" s="24" t="s">
        <v>5077</v>
      </c>
      <c r="C5018" s="4"/>
      <c r="D5018" s="3">
        <v>320695</v>
      </c>
      <c r="E5018" s="24"/>
      <c r="F5018" s="4" t="s">
        <v>43</v>
      </c>
      <c r="G5018" s="4" t="s">
        <v>33</v>
      </c>
      <c r="H5018" s="4" t="s">
        <v>34</v>
      </c>
      <c r="I5018" s="24" t="s">
        <v>35</v>
      </c>
      <c r="J5018" s="4" t="s">
        <v>36</v>
      </c>
      <c r="K5018" s="5">
        <v>54603.360000000001</v>
      </c>
      <c r="L5018" s="5">
        <v>54603.360000000001</v>
      </c>
      <c r="M5018" s="5">
        <v>0</v>
      </c>
      <c r="N5018" s="5">
        <v>0</v>
      </c>
      <c r="O5018" s="5">
        <v>0</v>
      </c>
      <c r="P5018" s="5">
        <v>0</v>
      </c>
      <c r="Q5018" s="5">
        <v>0</v>
      </c>
      <c r="R5018" s="25" t="s">
        <v>37</v>
      </c>
      <c r="S5018" s="25" t="s">
        <v>147</v>
      </c>
      <c r="T5018" s="5"/>
      <c r="U5018" s="5">
        <v>0</v>
      </c>
      <c r="V5018" s="4" t="s">
        <v>4558</v>
      </c>
      <c r="W5018" s="4" t="s">
        <v>4559</v>
      </c>
      <c r="X5018" s="4" t="s">
        <v>4558</v>
      </c>
      <c r="Y5018" s="3">
        <v>57383.76</v>
      </c>
    </row>
    <row r="5019" spans="1:25" x14ac:dyDescent="0.25">
      <c r="A5019" s="3">
        <v>720</v>
      </c>
      <c r="B5019" s="24" t="s">
        <v>5078</v>
      </c>
      <c r="C5019" s="4"/>
      <c r="D5019" s="3">
        <v>320695</v>
      </c>
      <c r="E5019" s="24"/>
      <c r="F5019" s="4" t="s">
        <v>172</v>
      </c>
      <c r="G5019" s="4" t="s">
        <v>172</v>
      </c>
      <c r="H5019" s="4" t="s">
        <v>34</v>
      </c>
      <c r="I5019" s="24" t="s">
        <v>35</v>
      </c>
      <c r="J5019" s="4" t="s">
        <v>36</v>
      </c>
      <c r="K5019" s="5">
        <v>11120</v>
      </c>
      <c r="L5019" s="5">
        <v>11120</v>
      </c>
      <c r="M5019" s="5">
        <v>0</v>
      </c>
      <c r="N5019" s="5">
        <v>0</v>
      </c>
      <c r="O5019" s="5">
        <v>0</v>
      </c>
      <c r="P5019" s="5">
        <v>0</v>
      </c>
      <c r="Q5019" s="5">
        <v>0</v>
      </c>
      <c r="R5019" s="25" t="s">
        <v>37</v>
      </c>
      <c r="S5019" s="25" t="s">
        <v>147</v>
      </c>
      <c r="T5019" s="5"/>
      <c r="U5019" s="5">
        <v>0</v>
      </c>
      <c r="V5019" s="4" t="s">
        <v>4558</v>
      </c>
      <c r="W5019" s="4" t="s">
        <v>4559</v>
      </c>
      <c r="X5019" s="4" t="s">
        <v>4558</v>
      </c>
      <c r="Y5019" s="3">
        <v>0</v>
      </c>
    </row>
    <row r="5020" spans="1:25" x14ac:dyDescent="0.25">
      <c r="A5020" s="3">
        <v>720</v>
      </c>
      <c r="B5020" s="24" t="s">
        <v>5079</v>
      </c>
      <c r="C5020" s="4"/>
      <c r="D5020" s="3">
        <v>309462</v>
      </c>
      <c r="E5020" s="24"/>
      <c r="F5020" s="4" t="s">
        <v>33</v>
      </c>
      <c r="G5020" s="4" t="s">
        <v>33</v>
      </c>
      <c r="H5020" s="4" t="s">
        <v>34</v>
      </c>
      <c r="I5020" s="24" t="s">
        <v>35</v>
      </c>
      <c r="J5020" s="4" t="s">
        <v>36</v>
      </c>
      <c r="K5020" s="5">
        <v>6199.81</v>
      </c>
      <c r="L5020" s="5">
        <v>6199.81</v>
      </c>
      <c r="M5020" s="5">
        <v>0</v>
      </c>
      <c r="N5020" s="5">
        <v>0</v>
      </c>
      <c r="O5020" s="5">
        <v>0</v>
      </c>
      <c r="P5020" s="5">
        <v>0</v>
      </c>
      <c r="Q5020" s="5">
        <v>0</v>
      </c>
      <c r="R5020" s="25" t="s">
        <v>37</v>
      </c>
      <c r="S5020" s="25" t="s">
        <v>147</v>
      </c>
      <c r="T5020" s="5"/>
      <c r="U5020" s="5">
        <v>0</v>
      </c>
      <c r="V5020" s="4" t="s">
        <v>4558</v>
      </c>
      <c r="W5020" s="4" t="s">
        <v>4559</v>
      </c>
      <c r="X5020" s="4" t="s">
        <v>4558</v>
      </c>
      <c r="Y5020" s="3">
        <v>6285.51</v>
      </c>
    </row>
    <row r="5021" spans="1:25" x14ac:dyDescent="0.25">
      <c r="A5021" s="3">
        <v>720</v>
      </c>
      <c r="B5021" s="24" t="s">
        <v>5080</v>
      </c>
      <c r="C5021" s="4"/>
      <c r="D5021" s="3">
        <v>309462</v>
      </c>
      <c r="E5021" s="24"/>
      <c r="F5021" s="4" t="s">
        <v>33</v>
      </c>
      <c r="G5021" s="4" t="s">
        <v>33</v>
      </c>
      <c r="H5021" s="4" t="s">
        <v>34</v>
      </c>
      <c r="I5021" s="24" t="s">
        <v>35</v>
      </c>
      <c r="J5021" s="4" t="s">
        <v>36</v>
      </c>
      <c r="K5021" s="5">
        <v>84889.74</v>
      </c>
      <c r="L5021" s="5">
        <v>84889.74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25" t="s">
        <v>37</v>
      </c>
      <c r="S5021" s="25" t="s">
        <v>147</v>
      </c>
      <c r="T5021" s="5"/>
      <c r="U5021" s="5">
        <v>0</v>
      </c>
      <c r="V5021" s="4" t="s">
        <v>4558</v>
      </c>
      <c r="W5021" s="4" t="s">
        <v>4559</v>
      </c>
      <c r="X5021" s="4" t="s">
        <v>4558</v>
      </c>
      <c r="Y5021" s="3">
        <v>87157.84</v>
      </c>
    </row>
    <row r="5022" spans="1:25" x14ac:dyDescent="0.25">
      <c r="A5022" s="3">
        <v>720</v>
      </c>
      <c r="B5022" s="24" t="s">
        <v>5081</v>
      </c>
      <c r="C5022" s="4"/>
      <c r="D5022" s="3">
        <v>320695</v>
      </c>
      <c r="E5022" s="24"/>
      <c r="F5022" s="4" t="s">
        <v>172</v>
      </c>
      <c r="G5022" s="4" t="s">
        <v>172</v>
      </c>
      <c r="H5022" s="4" t="s">
        <v>34</v>
      </c>
      <c r="I5022" s="24" t="s">
        <v>35</v>
      </c>
      <c r="J5022" s="4" t="s">
        <v>36</v>
      </c>
      <c r="K5022" s="5">
        <v>36591.61</v>
      </c>
      <c r="L5022" s="5">
        <v>36591.61</v>
      </c>
      <c r="M5022" s="5">
        <v>0</v>
      </c>
      <c r="N5022" s="5">
        <v>0</v>
      </c>
      <c r="O5022" s="5">
        <v>0</v>
      </c>
      <c r="P5022" s="5">
        <v>0</v>
      </c>
      <c r="Q5022" s="5">
        <v>0</v>
      </c>
      <c r="R5022" s="25" t="s">
        <v>37</v>
      </c>
      <c r="S5022" s="25" t="s">
        <v>147</v>
      </c>
      <c r="T5022" s="5"/>
      <c r="U5022" s="5">
        <v>0</v>
      </c>
      <c r="V5022" s="4" t="s">
        <v>4558</v>
      </c>
      <c r="W5022" s="4" t="s">
        <v>4559</v>
      </c>
      <c r="X5022" s="4" t="s">
        <v>4558</v>
      </c>
      <c r="Y5022" s="3">
        <v>9740.01</v>
      </c>
    </row>
    <row r="5023" spans="1:25" x14ac:dyDescent="0.25">
      <c r="A5023" s="3">
        <v>720</v>
      </c>
      <c r="B5023" s="24" t="s">
        <v>5082</v>
      </c>
      <c r="C5023" s="4"/>
      <c r="D5023" s="3">
        <v>320695</v>
      </c>
      <c r="E5023" s="24"/>
      <c r="F5023" s="4" t="s">
        <v>172</v>
      </c>
      <c r="G5023" s="4" t="s">
        <v>172</v>
      </c>
      <c r="H5023" s="4" t="s">
        <v>34</v>
      </c>
      <c r="I5023" s="24" t="s">
        <v>35</v>
      </c>
      <c r="J5023" s="4" t="s">
        <v>36</v>
      </c>
      <c r="K5023" s="5">
        <v>46396.21</v>
      </c>
      <c r="L5023" s="5">
        <v>46396.21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25" t="s">
        <v>37</v>
      </c>
      <c r="S5023" s="25" t="s">
        <v>147</v>
      </c>
      <c r="T5023" s="5"/>
      <c r="U5023" s="5">
        <v>0</v>
      </c>
      <c r="V5023" s="4" t="s">
        <v>4558</v>
      </c>
      <c r="W5023" s="4" t="s">
        <v>4559</v>
      </c>
      <c r="X5023" s="4" t="s">
        <v>4558</v>
      </c>
      <c r="Y5023" s="3">
        <v>13142.36</v>
      </c>
    </row>
    <row r="5024" spans="1:25" x14ac:dyDescent="0.25">
      <c r="A5024" s="3">
        <v>720</v>
      </c>
      <c r="B5024" s="24" t="s">
        <v>5083</v>
      </c>
      <c r="C5024" s="4"/>
      <c r="D5024" s="3">
        <v>309462</v>
      </c>
      <c r="E5024" s="24"/>
      <c r="F5024" s="4" t="s">
        <v>33</v>
      </c>
      <c r="G5024" s="4" t="s">
        <v>33</v>
      </c>
      <c r="H5024" s="4" t="s">
        <v>34</v>
      </c>
      <c r="I5024" s="24" t="s">
        <v>35</v>
      </c>
      <c r="J5024" s="4" t="s">
        <v>36</v>
      </c>
      <c r="K5024" s="5">
        <v>105703.34</v>
      </c>
      <c r="L5024" s="5">
        <v>105703.34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25" t="s">
        <v>37</v>
      </c>
      <c r="S5024" s="25" t="s">
        <v>147</v>
      </c>
      <c r="T5024" s="5"/>
      <c r="U5024" s="5">
        <v>0</v>
      </c>
      <c r="V5024" s="4" t="s">
        <v>4558</v>
      </c>
      <c r="W5024" s="4" t="s">
        <v>4559</v>
      </c>
      <c r="X5024" s="4" t="s">
        <v>4558</v>
      </c>
      <c r="Y5024" s="3">
        <v>110627.17</v>
      </c>
    </row>
    <row r="5025" spans="1:25" x14ac:dyDescent="0.25">
      <c r="A5025" s="3">
        <v>720</v>
      </c>
      <c r="B5025" s="24" t="s">
        <v>5084</v>
      </c>
      <c r="C5025" s="4"/>
      <c r="D5025" s="3">
        <v>320667</v>
      </c>
      <c r="E5025" s="24"/>
      <c r="F5025" s="4" t="s">
        <v>33</v>
      </c>
      <c r="G5025" s="4" t="s">
        <v>33</v>
      </c>
      <c r="H5025" s="4" t="s">
        <v>34</v>
      </c>
      <c r="I5025" s="24" t="s">
        <v>35</v>
      </c>
      <c r="J5025" s="4" t="s">
        <v>36</v>
      </c>
      <c r="K5025" s="5">
        <v>36027.440000000002</v>
      </c>
      <c r="L5025" s="5">
        <v>36027.440000000002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25" t="s">
        <v>37</v>
      </c>
      <c r="S5025" s="25" t="s">
        <v>147</v>
      </c>
      <c r="T5025" s="5"/>
      <c r="U5025" s="5">
        <v>0</v>
      </c>
      <c r="V5025" s="4" t="s">
        <v>4558</v>
      </c>
      <c r="W5025" s="4" t="s">
        <v>4559</v>
      </c>
      <c r="X5025" s="4" t="s">
        <v>4558</v>
      </c>
      <c r="Y5025" s="3">
        <v>39650.22</v>
      </c>
    </row>
    <row r="5026" spans="1:25" x14ac:dyDescent="0.25">
      <c r="A5026" s="3">
        <v>720</v>
      </c>
      <c r="B5026" s="24" t="s">
        <v>5085</v>
      </c>
      <c r="C5026" s="4"/>
      <c r="D5026" s="3">
        <v>320695</v>
      </c>
      <c r="E5026" s="24"/>
      <c r="F5026" s="4" t="s">
        <v>172</v>
      </c>
      <c r="G5026" s="4" t="s">
        <v>172</v>
      </c>
      <c r="H5026" s="4" t="s">
        <v>34</v>
      </c>
      <c r="I5026" s="24" t="s">
        <v>35</v>
      </c>
      <c r="J5026" s="4" t="s">
        <v>36</v>
      </c>
      <c r="K5026" s="5">
        <v>160769.28</v>
      </c>
      <c r="L5026" s="5">
        <v>160769.28</v>
      </c>
      <c r="M5026" s="5">
        <v>0</v>
      </c>
      <c r="N5026" s="5">
        <v>0</v>
      </c>
      <c r="O5026" s="5">
        <v>0</v>
      </c>
      <c r="P5026" s="5">
        <v>0</v>
      </c>
      <c r="Q5026" s="5">
        <v>0</v>
      </c>
      <c r="R5026" s="25" t="s">
        <v>37</v>
      </c>
      <c r="S5026" s="25" t="s">
        <v>147</v>
      </c>
      <c r="T5026" s="5"/>
      <c r="U5026" s="5">
        <v>0</v>
      </c>
      <c r="V5026" s="4" t="s">
        <v>4558</v>
      </c>
      <c r="W5026" s="4" t="s">
        <v>4559</v>
      </c>
      <c r="X5026" s="4" t="s">
        <v>4558</v>
      </c>
      <c r="Y5026" s="3">
        <v>43414.720000000001</v>
      </c>
    </row>
    <row r="5027" spans="1:25" x14ac:dyDescent="0.25">
      <c r="A5027" s="3">
        <v>720</v>
      </c>
      <c r="B5027" s="24" t="s">
        <v>5086</v>
      </c>
      <c r="C5027" s="4"/>
      <c r="D5027" s="3">
        <v>309462</v>
      </c>
      <c r="E5027" s="24"/>
      <c r="F5027" s="4" t="s">
        <v>33</v>
      </c>
      <c r="G5027" s="4" t="s">
        <v>33</v>
      </c>
      <c r="H5027" s="4" t="s">
        <v>34</v>
      </c>
      <c r="I5027" s="24" t="s">
        <v>35</v>
      </c>
      <c r="J5027" s="4" t="s">
        <v>36</v>
      </c>
      <c r="K5027" s="5">
        <v>45210.94</v>
      </c>
      <c r="L5027" s="5">
        <v>45210.94</v>
      </c>
      <c r="M5027" s="5">
        <v>0</v>
      </c>
      <c r="N5027" s="5">
        <v>0</v>
      </c>
      <c r="O5027" s="5">
        <v>0</v>
      </c>
      <c r="P5027" s="5">
        <v>0</v>
      </c>
      <c r="Q5027" s="5">
        <v>0</v>
      </c>
      <c r="R5027" s="25" t="s">
        <v>37</v>
      </c>
      <c r="S5027" s="25" t="s">
        <v>147</v>
      </c>
      <c r="T5027" s="5"/>
      <c r="U5027" s="5">
        <v>0</v>
      </c>
      <c r="V5027" s="4" t="s">
        <v>4558</v>
      </c>
      <c r="W5027" s="4" t="s">
        <v>4559</v>
      </c>
      <c r="X5027" s="4" t="s">
        <v>4558</v>
      </c>
      <c r="Y5027" s="3">
        <v>46997.14</v>
      </c>
    </row>
    <row r="5028" spans="1:25" x14ac:dyDescent="0.25">
      <c r="A5028" s="3">
        <v>720</v>
      </c>
      <c r="B5028" s="24" t="s">
        <v>5087</v>
      </c>
      <c r="C5028" s="4"/>
      <c r="D5028" s="3">
        <v>309462</v>
      </c>
      <c r="E5028" s="24"/>
      <c r="F5028" s="4" t="s">
        <v>33</v>
      </c>
      <c r="G5028" s="4" t="s">
        <v>33</v>
      </c>
      <c r="H5028" s="4" t="s">
        <v>34</v>
      </c>
      <c r="I5028" s="24" t="s">
        <v>35</v>
      </c>
      <c r="J5028" s="4" t="s">
        <v>36</v>
      </c>
      <c r="K5028" s="5">
        <v>72967.03</v>
      </c>
      <c r="L5028" s="5">
        <v>72967.03</v>
      </c>
      <c r="M5028" s="5">
        <v>0</v>
      </c>
      <c r="N5028" s="5">
        <v>0</v>
      </c>
      <c r="O5028" s="5">
        <v>0</v>
      </c>
      <c r="P5028" s="5">
        <v>0</v>
      </c>
      <c r="Q5028" s="5">
        <v>0</v>
      </c>
      <c r="R5028" s="25" t="s">
        <v>37</v>
      </c>
      <c r="S5028" s="25" t="s">
        <v>147</v>
      </c>
      <c r="T5028" s="5"/>
      <c r="U5028" s="5">
        <v>0</v>
      </c>
      <c r="V5028" s="4" t="s">
        <v>4558</v>
      </c>
      <c r="W5028" s="4" t="s">
        <v>4559</v>
      </c>
      <c r="X5028" s="4" t="s">
        <v>4558</v>
      </c>
      <c r="Y5028" s="3">
        <v>75849.820000000007</v>
      </c>
    </row>
    <row r="5029" spans="1:25" x14ac:dyDescent="0.25">
      <c r="A5029" s="3">
        <v>720</v>
      </c>
      <c r="B5029" s="24" t="s">
        <v>5088</v>
      </c>
      <c r="C5029" s="4"/>
      <c r="D5029" s="3">
        <v>309462</v>
      </c>
      <c r="E5029" s="24"/>
      <c r="F5029" s="4" t="s">
        <v>33</v>
      </c>
      <c r="G5029" s="4" t="s">
        <v>33</v>
      </c>
      <c r="H5029" s="4" t="s">
        <v>34</v>
      </c>
      <c r="I5029" s="24" t="s">
        <v>35</v>
      </c>
      <c r="J5029" s="4" t="s">
        <v>36</v>
      </c>
      <c r="K5029" s="5">
        <v>12781.15</v>
      </c>
      <c r="L5029" s="5">
        <v>12781.15</v>
      </c>
      <c r="M5029" s="5">
        <v>0</v>
      </c>
      <c r="N5029" s="5">
        <v>0</v>
      </c>
      <c r="O5029" s="5">
        <v>0</v>
      </c>
      <c r="P5029" s="5">
        <v>0</v>
      </c>
      <c r="Q5029" s="5">
        <v>0</v>
      </c>
      <c r="R5029" s="25" t="s">
        <v>37</v>
      </c>
      <c r="S5029" s="25" t="s">
        <v>147</v>
      </c>
      <c r="T5029" s="5"/>
      <c r="U5029" s="5">
        <v>0</v>
      </c>
      <c r="V5029" s="4" t="s">
        <v>4558</v>
      </c>
      <c r="W5029" s="4" t="s">
        <v>4559</v>
      </c>
      <c r="X5029" s="4" t="s">
        <v>4558</v>
      </c>
      <c r="Y5029" s="3">
        <v>13120.6</v>
      </c>
    </row>
    <row r="5030" spans="1:25" x14ac:dyDescent="0.25">
      <c r="A5030" s="3">
        <v>720</v>
      </c>
      <c r="B5030" s="24" t="s">
        <v>5089</v>
      </c>
      <c r="C5030" s="4"/>
      <c r="D5030" s="3">
        <v>320728</v>
      </c>
      <c r="E5030" s="24"/>
      <c r="F5030" s="4" t="s">
        <v>33</v>
      </c>
      <c r="G5030" s="4" t="s">
        <v>33</v>
      </c>
      <c r="H5030" s="4" t="s">
        <v>34</v>
      </c>
      <c r="I5030" s="24" t="s">
        <v>35</v>
      </c>
      <c r="J5030" s="4" t="s">
        <v>36</v>
      </c>
      <c r="K5030" s="5">
        <v>8016.19</v>
      </c>
      <c r="L5030" s="5">
        <v>8016.19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25" t="s">
        <v>37</v>
      </c>
      <c r="S5030" s="25" t="s">
        <v>147</v>
      </c>
      <c r="T5030" s="5"/>
      <c r="U5030" s="5">
        <v>0</v>
      </c>
      <c r="V5030" s="4" t="s">
        <v>4558</v>
      </c>
      <c r="W5030" s="4" t="s">
        <v>4559</v>
      </c>
      <c r="X5030" s="4" t="s">
        <v>4558</v>
      </c>
      <c r="Y5030" s="3">
        <v>8091.27</v>
      </c>
    </row>
    <row r="5031" spans="1:25" x14ac:dyDescent="0.25">
      <c r="A5031" s="3">
        <v>720</v>
      </c>
      <c r="B5031" s="24" t="s">
        <v>5090</v>
      </c>
      <c r="C5031" s="4"/>
      <c r="D5031" s="3">
        <v>309462</v>
      </c>
      <c r="E5031" s="24"/>
      <c r="F5031" s="4" t="s">
        <v>33</v>
      </c>
      <c r="G5031" s="4" t="s">
        <v>33</v>
      </c>
      <c r="H5031" s="4" t="s">
        <v>34</v>
      </c>
      <c r="I5031" s="24" t="s">
        <v>35</v>
      </c>
      <c r="J5031" s="4" t="s">
        <v>36</v>
      </c>
      <c r="K5031" s="5">
        <v>22113.79</v>
      </c>
      <c r="L5031" s="5">
        <v>22113.79</v>
      </c>
      <c r="M5031" s="5">
        <v>0</v>
      </c>
      <c r="N5031" s="5">
        <v>0</v>
      </c>
      <c r="O5031" s="5">
        <v>0</v>
      </c>
      <c r="P5031" s="5">
        <v>0</v>
      </c>
      <c r="Q5031" s="5">
        <v>0</v>
      </c>
      <c r="R5031" s="25" t="s">
        <v>37</v>
      </c>
      <c r="S5031" s="25" t="s">
        <v>147</v>
      </c>
      <c r="T5031" s="5"/>
      <c r="U5031" s="5">
        <v>0</v>
      </c>
      <c r="V5031" s="4" t="s">
        <v>4558</v>
      </c>
      <c r="W5031" s="4" t="s">
        <v>4559</v>
      </c>
      <c r="X5031" s="4" t="s">
        <v>4558</v>
      </c>
      <c r="Y5031" s="3">
        <v>22244.28</v>
      </c>
    </row>
    <row r="5032" spans="1:25" x14ac:dyDescent="0.25">
      <c r="A5032" s="3">
        <v>720</v>
      </c>
      <c r="B5032" s="24" t="s">
        <v>5091</v>
      </c>
      <c r="C5032" s="4"/>
      <c r="D5032" s="3">
        <v>320729</v>
      </c>
      <c r="E5032" s="24"/>
      <c r="F5032" s="4" t="s">
        <v>33</v>
      </c>
      <c r="G5032" s="4" t="s">
        <v>33</v>
      </c>
      <c r="H5032" s="4" t="s">
        <v>34</v>
      </c>
      <c r="I5032" s="24" t="s">
        <v>35</v>
      </c>
      <c r="J5032" s="4" t="s">
        <v>36</v>
      </c>
      <c r="K5032" s="5">
        <v>219104.84</v>
      </c>
      <c r="L5032" s="5">
        <v>219104.84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25" t="s">
        <v>37</v>
      </c>
      <c r="S5032" s="25" t="s">
        <v>147</v>
      </c>
      <c r="T5032" s="5"/>
      <c r="U5032" s="5">
        <v>0</v>
      </c>
      <c r="V5032" s="4" t="s">
        <v>4558</v>
      </c>
      <c r="W5032" s="4" t="s">
        <v>4559</v>
      </c>
      <c r="X5032" s="4" t="s">
        <v>4558</v>
      </c>
      <c r="Y5032" s="3">
        <v>235359.24</v>
      </c>
    </row>
    <row r="5033" spans="1:25" x14ac:dyDescent="0.25">
      <c r="A5033" s="3">
        <v>720</v>
      </c>
      <c r="B5033" s="24" t="s">
        <v>5092</v>
      </c>
      <c r="C5033" s="4"/>
      <c r="D5033" s="3">
        <v>320695</v>
      </c>
      <c r="E5033" s="24"/>
      <c r="F5033" s="4" t="s">
        <v>172</v>
      </c>
      <c r="G5033" s="4" t="s">
        <v>172</v>
      </c>
      <c r="H5033" s="4" t="s">
        <v>34</v>
      </c>
      <c r="I5033" s="24" t="s">
        <v>35</v>
      </c>
      <c r="J5033" s="4" t="s">
        <v>36</v>
      </c>
      <c r="K5033" s="5">
        <v>45660.58</v>
      </c>
      <c r="L5033" s="5">
        <v>45660.58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25" t="s">
        <v>37</v>
      </c>
      <c r="S5033" s="25" t="s">
        <v>147</v>
      </c>
      <c r="T5033" s="5"/>
      <c r="U5033" s="5">
        <v>0</v>
      </c>
      <c r="V5033" s="4" t="s">
        <v>4558</v>
      </c>
      <c r="W5033" s="4" t="s">
        <v>4559</v>
      </c>
      <c r="X5033" s="4" t="s">
        <v>4558</v>
      </c>
      <c r="Y5033" s="3">
        <v>2653.47</v>
      </c>
    </row>
    <row r="5034" spans="1:25" x14ac:dyDescent="0.25">
      <c r="A5034" s="3">
        <v>720</v>
      </c>
      <c r="B5034" s="24" t="s">
        <v>5093</v>
      </c>
      <c r="C5034" s="4"/>
      <c r="D5034" s="3">
        <v>309462</v>
      </c>
      <c r="E5034" s="24"/>
      <c r="F5034" s="4" t="s">
        <v>33</v>
      </c>
      <c r="G5034" s="4" t="s">
        <v>33</v>
      </c>
      <c r="H5034" s="4" t="s">
        <v>34</v>
      </c>
      <c r="I5034" s="24" t="s">
        <v>35</v>
      </c>
      <c r="J5034" s="4" t="s">
        <v>36</v>
      </c>
      <c r="K5034" s="5">
        <v>117487.36</v>
      </c>
      <c r="L5034" s="5">
        <v>117487.36</v>
      </c>
      <c r="M5034" s="5">
        <v>0</v>
      </c>
      <c r="N5034" s="5">
        <v>0</v>
      </c>
      <c r="O5034" s="5">
        <v>0</v>
      </c>
      <c r="P5034" s="5">
        <v>0</v>
      </c>
      <c r="Q5034" s="5">
        <v>0</v>
      </c>
      <c r="R5034" s="25" t="s">
        <v>37</v>
      </c>
      <c r="S5034" s="25" t="s">
        <v>147</v>
      </c>
      <c r="T5034" s="5"/>
      <c r="U5034" s="5">
        <v>0</v>
      </c>
      <c r="V5034" s="4" t="s">
        <v>4558</v>
      </c>
      <c r="W5034" s="4" t="s">
        <v>4559</v>
      </c>
      <c r="X5034" s="4" t="s">
        <v>4558</v>
      </c>
      <c r="Y5034" s="3">
        <v>123557.56</v>
      </c>
    </row>
    <row r="5035" spans="1:25" x14ac:dyDescent="0.25">
      <c r="A5035" s="3">
        <v>720</v>
      </c>
      <c r="B5035" s="24" t="s">
        <v>5094</v>
      </c>
      <c r="C5035" s="4"/>
      <c r="D5035" s="3">
        <v>320695</v>
      </c>
      <c r="E5035" s="24"/>
      <c r="F5035" s="4" t="s">
        <v>172</v>
      </c>
      <c r="G5035" s="4" t="s">
        <v>172</v>
      </c>
      <c r="H5035" s="4" t="s">
        <v>34</v>
      </c>
      <c r="I5035" s="24" t="s">
        <v>35</v>
      </c>
      <c r="J5035" s="4" t="s">
        <v>36</v>
      </c>
      <c r="K5035" s="5">
        <v>206908.39</v>
      </c>
      <c r="L5035" s="5">
        <v>206908.39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25" t="s">
        <v>37</v>
      </c>
      <c r="S5035" s="25" t="s">
        <v>147</v>
      </c>
      <c r="T5035" s="5"/>
      <c r="U5035" s="5">
        <v>0</v>
      </c>
      <c r="V5035" s="4" t="s">
        <v>4558</v>
      </c>
      <c r="W5035" s="4" t="s">
        <v>4559</v>
      </c>
      <c r="X5035" s="4" t="s">
        <v>4558</v>
      </c>
      <c r="Y5035" s="3">
        <v>26282.97</v>
      </c>
    </row>
    <row r="5036" spans="1:25" x14ac:dyDescent="0.25">
      <c r="A5036" s="3">
        <v>720</v>
      </c>
      <c r="B5036" s="24" t="s">
        <v>5095</v>
      </c>
      <c r="C5036" s="4"/>
      <c r="D5036" s="3">
        <v>320695</v>
      </c>
      <c r="E5036" s="24"/>
      <c r="F5036" s="4" t="s">
        <v>43</v>
      </c>
      <c r="G5036" s="4" t="s">
        <v>33</v>
      </c>
      <c r="H5036" s="4" t="s">
        <v>34</v>
      </c>
      <c r="I5036" s="24" t="s">
        <v>35</v>
      </c>
      <c r="J5036" s="4" t="s">
        <v>36</v>
      </c>
      <c r="K5036" s="5">
        <v>39996.94</v>
      </c>
      <c r="L5036" s="5">
        <v>39996.94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25" t="s">
        <v>37</v>
      </c>
      <c r="S5036" s="25" t="s">
        <v>147</v>
      </c>
      <c r="T5036" s="5"/>
      <c r="U5036" s="5">
        <v>0</v>
      </c>
      <c r="V5036" s="4" t="s">
        <v>4558</v>
      </c>
      <c r="W5036" s="4" t="s">
        <v>4559</v>
      </c>
      <c r="X5036" s="4" t="s">
        <v>4558</v>
      </c>
      <c r="Y5036" s="3">
        <v>45224.9</v>
      </c>
    </row>
    <row r="5037" spans="1:25" x14ac:dyDescent="0.25">
      <c r="A5037" s="3">
        <v>720</v>
      </c>
      <c r="B5037" s="24" t="s">
        <v>5096</v>
      </c>
      <c r="C5037" s="4"/>
      <c r="D5037" s="3">
        <v>320695</v>
      </c>
      <c r="E5037" s="24"/>
      <c r="F5037" s="4" t="s">
        <v>43</v>
      </c>
      <c r="G5037" s="4" t="s">
        <v>33</v>
      </c>
      <c r="H5037" s="4" t="s">
        <v>34</v>
      </c>
      <c r="I5037" s="24" t="s">
        <v>35</v>
      </c>
      <c r="J5037" s="4" t="s">
        <v>36</v>
      </c>
      <c r="K5037" s="5">
        <v>50685.04</v>
      </c>
      <c r="L5037" s="5">
        <v>50685.04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25" t="s">
        <v>37</v>
      </c>
      <c r="S5037" s="25" t="s">
        <v>147</v>
      </c>
      <c r="T5037" s="5"/>
      <c r="U5037" s="5">
        <v>0</v>
      </c>
      <c r="V5037" s="4" t="s">
        <v>4558</v>
      </c>
      <c r="W5037" s="4" t="s">
        <v>4559</v>
      </c>
      <c r="X5037" s="4" t="s">
        <v>4558</v>
      </c>
      <c r="Y5037" s="3">
        <v>53284.92</v>
      </c>
    </row>
    <row r="5038" spans="1:25" x14ac:dyDescent="0.25">
      <c r="A5038" s="3">
        <v>720</v>
      </c>
      <c r="B5038" s="24" t="s">
        <v>5097</v>
      </c>
      <c r="C5038" s="4"/>
      <c r="D5038" s="3">
        <v>320695</v>
      </c>
      <c r="E5038" s="24"/>
      <c r="F5038" s="4" t="s">
        <v>43</v>
      </c>
      <c r="G5038" s="4" t="s">
        <v>33</v>
      </c>
      <c r="H5038" s="4" t="s">
        <v>34</v>
      </c>
      <c r="I5038" s="24" t="s">
        <v>35</v>
      </c>
      <c r="J5038" s="4" t="s">
        <v>36</v>
      </c>
      <c r="K5038" s="5">
        <v>184069.88</v>
      </c>
      <c r="L5038" s="5">
        <v>184069.88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25" t="s">
        <v>37</v>
      </c>
      <c r="S5038" s="25" t="s">
        <v>147</v>
      </c>
      <c r="T5038" s="5"/>
      <c r="U5038" s="5">
        <v>0</v>
      </c>
      <c r="V5038" s="4" t="s">
        <v>4558</v>
      </c>
      <c r="W5038" s="4" t="s">
        <v>4559</v>
      </c>
      <c r="X5038" s="4" t="s">
        <v>4558</v>
      </c>
      <c r="Y5038" s="3">
        <v>192958.25</v>
      </c>
    </row>
    <row r="5039" spans="1:25" x14ac:dyDescent="0.25">
      <c r="A5039" s="3">
        <v>720</v>
      </c>
      <c r="B5039" s="24" t="s">
        <v>5098</v>
      </c>
      <c r="C5039" s="4"/>
      <c r="D5039" s="3">
        <v>320695</v>
      </c>
      <c r="E5039" s="24"/>
      <c r="F5039" s="4" t="s">
        <v>43</v>
      </c>
      <c r="G5039" s="4" t="s">
        <v>33</v>
      </c>
      <c r="H5039" s="4" t="s">
        <v>34</v>
      </c>
      <c r="I5039" s="24" t="s">
        <v>35</v>
      </c>
      <c r="J5039" s="4" t="s">
        <v>36</v>
      </c>
      <c r="K5039" s="5">
        <v>50685.04</v>
      </c>
      <c r="L5039" s="5">
        <v>50685.04</v>
      </c>
      <c r="M5039" s="5">
        <v>0</v>
      </c>
      <c r="N5039" s="5">
        <v>0</v>
      </c>
      <c r="O5039" s="5">
        <v>0</v>
      </c>
      <c r="P5039" s="5">
        <v>0</v>
      </c>
      <c r="Q5039" s="5">
        <v>0</v>
      </c>
      <c r="R5039" s="25" t="s">
        <v>37</v>
      </c>
      <c r="S5039" s="25" t="s">
        <v>147</v>
      </c>
      <c r="T5039" s="5"/>
      <c r="U5039" s="5">
        <v>0</v>
      </c>
      <c r="V5039" s="4" t="s">
        <v>4558</v>
      </c>
      <c r="W5039" s="4" t="s">
        <v>4559</v>
      </c>
      <c r="X5039" s="4" t="s">
        <v>4558</v>
      </c>
      <c r="Y5039" s="3">
        <v>53284.92</v>
      </c>
    </row>
    <row r="5040" spans="1:25" x14ac:dyDescent="0.25">
      <c r="A5040" s="3">
        <v>720</v>
      </c>
      <c r="B5040" s="24" t="s">
        <v>5099</v>
      </c>
      <c r="C5040" s="4"/>
      <c r="D5040" s="3">
        <v>320674</v>
      </c>
      <c r="E5040" s="24"/>
      <c r="F5040" s="4" t="s">
        <v>33</v>
      </c>
      <c r="G5040" s="4" t="s">
        <v>33</v>
      </c>
      <c r="H5040" s="4" t="s">
        <v>34</v>
      </c>
      <c r="I5040" s="24" t="s">
        <v>35</v>
      </c>
      <c r="J5040" s="4" t="s">
        <v>36</v>
      </c>
      <c r="K5040" s="5">
        <v>25000.19</v>
      </c>
      <c r="L5040" s="5">
        <v>25000.19</v>
      </c>
      <c r="M5040" s="5">
        <v>0</v>
      </c>
      <c r="N5040" s="5">
        <v>0</v>
      </c>
      <c r="O5040" s="5">
        <v>0</v>
      </c>
      <c r="P5040" s="5">
        <v>0</v>
      </c>
      <c r="Q5040" s="5">
        <v>0</v>
      </c>
      <c r="R5040" s="25" t="s">
        <v>37</v>
      </c>
      <c r="S5040" s="25" t="s">
        <v>147</v>
      </c>
      <c r="T5040" s="5"/>
      <c r="U5040" s="5">
        <v>0</v>
      </c>
      <c r="V5040" s="4" t="s">
        <v>4558</v>
      </c>
      <c r="W5040" s="4" t="s">
        <v>4559</v>
      </c>
      <c r="X5040" s="4" t="s">
        <v>4558</v>
      </c>
      <c r="Y5040" s="3">
        <v>25584.69</v>
      </c>
    </row>
    <row r="5041" spans="1:25" x14ac:dyDescent="0.25">
      <c r="A5041" s="3">
        <v>720</v>
      </c>
      <c r="B5041" s="24" t="s">
        <v>5100</v>
      </c>
      <c r="C5041" s="4"/>
      <c r="D5041" s="3">
        <v>309462</v>
      </c>
      <c r="E5041" s="24"/>
      <c r="F5041" s="4" t="s">
        <v>33</v>
      </c>
      <c r="G5041" s="4" t="s">
        <v>33</v>
      </c>
      <c r="H5041" s="4" t="s">
        <v>34</v>
      </c>
      <c r="I5041" s="24" t="s">
        <v>35</v>
      </c>
      <c r="J5041" s="4" t="s">
        <v>36</v>
      </c>
      <c r="K5041" s="5">
        <v>9585.86</v>
      </c>
      <c r="L5041" s="5">
        <v>9585.86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25" t="s">
        <v>37</v>
      </c>
      <c r="S5041" s="25" t="s">
        <v>147</v>
      </c>
      <c r="T5041" s="5"/>
      <c r="U5041" s="5">
        <v>0</v>
      </c>
      <c r="V5041" s="4" t="s">
        <v>4558</v>
      </c>
      <c r="W5041" s="4" t="s">
        <v>4559</v>
      </c>
      <c r="X5041" s="4" t="s">
        <v>4558</v>
      </c>
      <c r="Y5041" s="3">
        <v>9774.4</v>
      </c>
    </row>
    <row r="5042" spans="1:25" x14ac:dyDescent="0.25">
      <c r="A5042" s="3">
        <v>720</v>
      </c>
      <c r="B5042" s="24" t="s">
        <v>5101</v>
      </c>
      <c r="C5042" s="4"/>
      <c r="D5042" s="3">
        <v>309462</v>
      </c>
      <c r="E5042" s="24"/>
      <c r="F5042" s="4" t="s">
        <v>33</v>
      </c>
      <c r="G5042" s="4" t="s">
        <v>33</v>
      </c>
      <c r="H5042" s="4" t="s">
        <v>34</v>
      </c>
      <c r="I5042" s="24" t="s">
        <v>35</v>
      </c>
      <c r="J5042" s="4" t="s">
        <v>36</v>
      </c>
      <c r="K5042" s="5">
        <v>71823.02</v>
      </c>
      <c r="L5042" s="5">
        <v>71823.02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25" t="s">
        <v>37</v>
      </c>
      <c r="S5042" s="25" t="s">
        <v>147</v>
      </c>
      <c r="T5042" s="5"/>
      <c r="U5042" s="5">
        <v>0</v>
      </c>
      <c r="V5042" s="4" t="s">
        <v>4558</v>
      </c>
      <c r="W5042" s="4" t="s">
        <v>4559</v>
      </c>
      <c r="X5042" s="4" t="s">
        <v>4558</v>
      </c>
      <c r="Y5042" s="3">
        <v>73411.98</v>
      </c>
    </row>
    <row r="5043" spans="1:25" x14ac:dyDescent="0.25">
      <c r="A5043" s="3">
        <v>720</v>
      </c>
      <c r="B5043" s="24" t="s">
        <v>5102</v>
      </c>
      <c r="C5043" s="4"/>
      <c r="D5043" s="3">
        <v>320695</v>
      </c>
      <c r="E5043" s="24"/>
      <c r="F5043" s="4" t="s">
        <v>172</v>
      </c>
      <c r="G5043" s="4" t="s">
        <v>172</v>
      </c>
      <c r="H5043" s="4" t="s">
        <v>34</v>
      </c>
      <c r="I5043" s="24" t="s">
        <v>35</v>
      </c>
      <c r="J5043" s="4" t="s">
        <v>36</v>
      </c>
      <c r="K5043" s="5">
        <v>130950.12</v>
      </c>
      <c r="L5043" s="5">
        <v>130950.12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25" t="s">
        <v>37</v>
      </c>
      <c r="S5043" s="25" t="s">
        <v>147</v>
      </c>
      <c r="T5043" s="5"/>
      <c r="U5043" s="5">
        <v>0</v>
      </c>
      <c r="V5043" s="4" t="s">
        <v>4558</v>
      </c>
      <c r="W5043" s="4" t="s">
        <v>4559</v>
      </c>
      <c r="X5043" s="4" t="s">
        <v>4558</v>
      </c>
      <c r="Y5043" s="3">
        <v>5372.44</v>
      </c>
    </row>
    <row r="5044" spans="1:25" x14ac:dyDescent="0.25">
      <c r="A5044" s="3">
        <v>720</v>
      </c>
      <c r="B5044" s="24" t="s">
        <v>5103</v>
      </c>
      <c r="C5044" s="4"/>
      <c r="D5044" s="3">
        <v>309462</v>
      </c>
      <c r="E5044" s="24"/>
      <c r="F5044" s="4" t="s">
        <v>33</v>
      </c>
      <c r="G5044" s="4" t="s">
        <v>33</v>
      </c>
      <c r="H5044" s="4" t="s">
        <v>34</v>
      </c>
      <c r="I5044" s="24" t="s">
        <v>35</v>
      </c>
      <c r="J5044" s="4" t="s">
        <v>36</v>
      </c>
      <c r="K5044" s="5">
        <v>84272.36</v>
      </c>
      <c r="L5044" s="5">
        <v>84272.36</v>
      </c>
      <c r="M5044" s="5">
        <v>0</v>
      </c>
      <c r="N5044" s="5">
        <v>0</v>
      </c>
      <c r="O5044" s="5">
        <v>0</v>
      </c>
      <c r="P5044" s="5">
        <v>0</v>
      </c>
      <c r="Q5044" s="5">
        <v>0</v>
      </c>
      <c r="R5044" s="25" t="s">
        <v>37</v>
      </c>
      <c r="S5044" s="25" t="s">
        <v>147</v>
      </c>
      <c r="T5044" s="5"/>
      <c r="U5044" s="5">
        <v>0</v>
      </c>
      <c r="V5044" s="4" t="s">
        <v>4558</v>
      </c>
      <c r="W5044" s="4" t="s">
        <v>4559</v>
      </c>
      <c r="X5044" s="4" t="s">
        <v>4558</v>
      </c>
      <c r="Y5044" s="3">
        <v>86143.85</v>
      </c>
    </row>
    <row r="5045" spans="1:25" x14ac:dyDescent="0.25">
      <c r="A5045" s="3">
        <v>720</v>
      </c>
      <c r="B5045" s="24" t="s">
        <v>5104</v>
      </c>
      <c r="C5045" s="4"/>
      <c r="D5045" s="3">
        <v>320721</v>
      </c>
      <c r="E5045" s="24"/>
      <c r="F5045" s="4" t="s">
        <v>33</v>
      </c>
      <c r="G5045" s="4" t="s">
        <v>33</v>
      </c>
      <c r="H5045" s="4" t="s">
        <v>34</v>
      </c>
      <c r="I5045" s="24" t="s">
        <v>35</v>
      </c>
      <c r="J5045" s="4" t="s">
        <v>36</v>
      </c>
      <c r="K5045" s="5">
        <v>139257.29</v>
      </c>
      <c r="L5045" s="5">
        <v>139257.29</v>
      </c>
      <c r="M5045" s="5">
        <v>0</v>
      </c>
      <c r="N5045" s="5">
        <v>139257.29</v>
      </c>
      <c r="O5045" s="5">
        <v>0</v>
      </c>
      <c r="P5045" s="5">
        <v>0</v>
      </c>
      <c r="Q5045" s="5">
        <v>139257.29</v>
      </c>
      <c r="R5045" s="25" t="s">
        <v>119</v>
      </c>
      <c r="S5045" s="25" t="s">
        <v>147</v>
      </c>
      <c r="T5045" s="5"/>
      <c r="U5045" s="5">
        <v>0</v>
      </c>
      <c r="V5045" s="4" t="s">
        <v>4558</v>
      </c>
      <c r="W5045" s="4" t="s">
        <v>4559</v>
      </c>
      <c r="X5045" s="4" t="s">
        <v>4558</v>
      </c>
      <c r="Y5045" s="3">
        <v>149295.21</v>
      </c>
    </row>
    <row r="5046" spans="1:25" x14ac:dyDescent="0.25">
      <c r="A5046" s="3">
        <v>720</v>
      </c>
      <c r="B5046" s="24" t="s">
        <v>5105</v>
      </c>
      <c r="C5046" s="4"/>
      <c r="D5046" s="3">
        <v>311212</v>
      </c>
      <c r="E5046" s="24"/>
      <c r="F5046" s="4" t="s">
        <v>33</v>
      </c>
      <c r="G5046" s="4" t="s">
        <v>33</v>
      </c>
      <c r="H5046" s="4" t="s">
        <v>34</v>
      </c>
      <c r="I5046" s="24" t="s">
        <v>35</v>
      </c>
      <c r="J5046" s="4" t="s">
        <v>36</v>
      </c>
      <c r="K5046" s="5">
        <v>5530.92</v>
      </c>
      <c r="L5046" s="5">
        <v>5530.92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25" t="s">
        <v>37</v>
      </c>
      <c r="S5046" s="25" t="s">
        <v>147</v>
      </c>
      <c r="T5046" s="5"/>
      <c r="U5046" s="5">
        <v>0</v>
      </c>
      <c r="V5046" s="4" t="s">
        <v>4558</v>
      </c>
      <c r="W5046" s="4" t="s">
        <v>4559</v>
      </c>
      <c r="X5046" s="4" t="s">
        <v>4558</v>
      </c>
      <c r="Y5046" s="3">
        <v>5594.21</v>
      </c>
    </row>
    <row r="5047" spans="1:25" x14ac:dyDescent="0.25">
      <c r="A5047" s="3">
        <v>720</v>
      </c>
      <c r="B5047" s="24" t="s">
        <v>5106</v>
      </c>
      <c r="C5047" s="4"/>
      <c r="D5047" s="3">
        <v>309462</v>
      </c>
      <c r="E5047" s="24"/>
      <c r="F5047" s="4" t="s">
        <v>33</v>
      </c>
      <c r="G5047" s="4" t="s">
        <v>33</v>
      </c>
      <c r="H5047" s="4" t="s">
        <v>34</v>
      </c>
      <c r="I5047" s="24" t="s">
        <v>35</v>
      </c>
      <c r="J5047" s="4" t="s">
        <v>36</v>
      </c>
      <c r="K5047" s="5">
        <v>20030.16</v>
      </c>
      <c r="L5047" s="5">
        <v>20030.16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25" t="s">
        <v>37</v>
      </c>
      <c r="S5047" s="25" t="s">
        <v>147</v>
      </c>
      <c r="T5047" s="5"/>
      <c r="U5047" s="5">
        <v>0</v>
      </c>
      <c r="V5047" s="4" t="s">
        <v>4558</v>
      </c>
      <c r="W5047" s="4" t="s">
        <v>4559</v>
      </c>
      <c r="X5047" s="4" t="s">
        <v>4558</v>
      </c>
      <c r="Y5047" s="3">
        <v>20565.330000000002</v>
      </c>
    </row>
    <row r="5048" spans="1:25" x14ac:dyDescent="0.25">
      <c r="A5048" s="3">
        <v>720</v>
      </c>
      <c r="B5048" s="24" t="s">
        <v>5107</v>
      </c>
      <c r="C5048" s="4"/>
      <c r="D5048" s="3">
        <v>320695</v>
      </c>
      <c r="E5048" s="24"/>
      <c r="F5048" s="4" t="s">
        <v>43</v>
      </c>
      <c r="G5048" s="4" t="s">
        <v>33</v>
      </c>
      <c r="H5048" s="4" t="s">
        <v>34</v>
      </c>
      <c r="I5048" s="24" t="s">
        <v>35</v>
      </c>
      <c r="J5048" s="4" t="s">
        <v>36</v>
      </c>
      <c r="K5048" s="5">
        <v>49262.559999999998</v>
      </c>
      <c r="L5048" s="5">
        <v>49262.559999999998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25" t="s">
        <v>37</v>
      </c>
      <c r="S5048" s="25" t="s">
        <v>147</v>
      </c>
      <c r="T5048" s="5"/>
      <c r="U5048" s="5">
        <v>0</v>
      </c>
      <c r="V5048" s="4" t="s">
        <v>4558</v>
      </c>
      <c r="W5048" s="4" t="s">
        <v>4559</v>
      </c>
      <c r="X5048" s="4" t="s">
        <v>4558</v>
      </c>
      <c r="Y5048" s="3">
        <v>51971.49</v>
      </c>
    </row>
    <row r="5049" spans="1:25" x14ac:dyDescent="0.25">
      <c r="A5049" s="3">
        <v>720</v>
      </c>
      <c r="B5049" s="24" t="s">
        <v>5108</v>
      </c>
      <c r="C5049" s="4"/>
      <c r="D5049" s="3">
        <v>320695</v>
      </c>
      <c r="E5049" s="24"/>
      <c r="F5049" s="4" t="s">
        <v>43</v>
      </c>
      <c r="G5049" s="4" t="s">
        <v>33</v>
      </c>
      <c r="H5049" s="4" t="s">
        <v>34</v>
      </c>
      <c r="I5049" s="24" t="s">
        <v>35</v>
      </c>
      <c r="J5049" s="4" t="s">
        <v>36</v>
      </c>
      <c r="K5049" s="5">
        <v>16223.86</v>
      </c>
      <c r="L5049" s="5">
        <v>16223.86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  <c r="R5049" s="25" t="s">
        <v>37</v>
      </c>
      <c r="S5049" s="25" t="s">
        <v>147</v>
      </c>
      <c r="T5049" s="5"/>
      <c r="U5049" s="5">
        <v>0</v>
      </c>
      <c r="V5049" s="4" t="s">
        <v>4558</v>
      </c>
      <c r="W5049" s="4" t="s">
        <v>4559</v>
      </c>
      <c r="X5049" s="4" t="s">
        <v>4558</v>
      </c>
      <c r="Y5049" s="3">
        <v>16403.939999999999</v>
      </c>
    </row>
    <row r="5050" spans="1:25" x14ac:dyDescent="0.25">
      <c r="A5050" s="3">
        <v>720</v>
      </c>
      <c r="B5050" s="24" t="s">
        <v>5109</v>
      </c>
      <c r="C5050" s="4"/>
      <c r="D5050" s="3">
        <v>320695</v>
      </c>
      <c r="E5050" s="24"/>
      <c r="F5050" s="4" t="s">
        <v>43</v>
      </c>
      <c r="G5050" s="4" t="s">
        <v>33</v>
      </c>
      <c r="H5050" s="4" t="s">
        <v>34</v>
      </c>
      <c r="I5050" s="24" t="s">
        <v>35</v>
      </c>
      <c r="J5050" s="4" t="s">
        <v>36</v>
      </c>
      <c r="K5050" s="5">
        <v>50685.04</v>
      </c>
      <c r="L5050" s="5">
        <v>50685.04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25" t="s">
        <v>37</v>
      </c>
      <c r="S5050" s="25" t="s">
        <v>147</v>
      </c>
      <c r="T5050" s="5"/>
      <c r="U5050" s="5">
        <v>0</v>
      </c>
      <c r="V5050" s="4" t="s">
        <v>4558</v>
      </c>
      <c r="W5050" s="4" t="s">
        <v>4559</v>
      </c>
      <c r="X5050" s="4" t="s">
        <v>4558</v>
      </c>
      <c r="Y5050" s="3">
        <v>53284.92</v>
      </c>
    </row>
    <row r="5051" spans="1:25" x14ac:dyDescent="0.25">
      <c r="A5051" s="3">
        <v>720</v>
      </c>
      <c r="B5051" s="24" t="s">
        <v>5110</v>
      </c>
      <c r="C5051" s="4"/>
      <c r="D5051" s="3">
        <v>320695</v>
      </c>
      <c r="E5051" s="24"/>
      <c r="F5051" s="4" t="s">
        <v>172</v>
      </c>
      <c r="G5051" s="4" t="s">
        <v>172</v>
      </c>
      <c r="H5051" s="4" t="s">
        <v>34</v>
      </c>
      <c r="I5051" s="24" t="s">
        <v>35</v>
      </c>
      <c r="J5051" s="4" t="s">
        <v>36</v>
      </c>
      <c r="K5051" s="5">
        <v>37814.01</v>
      </c>
      <c r="L5051" s="5">
        <v>37814.01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25" t="s">
        <v>37</v>
      </c>
      <c r="S5051" s="25" t="s">
        <v>147</v>
      </c>
      <c r="T5051" s="5"/>
      <c r="U5051" s="5">
        <v>0</v>
      </c>
      <c r="V5051" s="4" t="s">
        <v>4558</v>
      </c>
      <c r="W5051" s="4" t="s">
        <v>4559</v>
      </c>
      <c r="X5051" s="4" t="s">
        <v>4558</v>
      </c>
      <c r="Y5051" s="3">
        <v>11131.44</v>
      </c>
    </row>
    <row r="5052" spans="1:25" x14ac:dyDescent="0.25">
      <c r="A5052" s="3">
        <v>720</v>
      </c>
      <c r="B5052" s="24" t="s">
        <v>5111</v>
      </c>
      <c r="C5052" s="4"/>
      <c r="D5052" s="3">
        <v>320695</v>
      </c>
      <c r="E5052" s="24"/>
      <c r="F5052" s="4" t="s">
        <v>172</v>
      </c>
      <c r="G5052" s="4" t="s">
        <v>172</v>
      </c>
      <c r="H5052" s="4" t="s">
        <v>34</v>
      </c>
      <c r="I5052" s="24" t="s">
        <v>35</v>
      </c>
      <c r="J5052" s="4" t="s">
        <v>36</v>
      </c>
      <c r="K5052" s="5">
        <v>235219.05</v>
      </c>
      <c r="L5052" s="5">
        <v>235219.05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25" t="s">
        <v>37</v>
      </c>
      <c r="S5052" s="25" t="s">
        <v>147</v>
      </c>
      <c r="T5052" s="5"/>
      <c r="U5052" s="5">
        <v>0</v>
      </c>
      <c r="V5052" s="4" t="s">
        <v>4558</v>
      </c>
      <c r="W5052" s="4" t="s">
        <v>4559</v>
      </c>
      <c r="X5052" s="4" t="s">
        <v>4558</v>
      </c>
      <c r="Y5052" s="3">
        <v>67092.960000000006</v>
      </c>
    </row>
    <row r="5053" spans="1:25" x14ac:dyDescent="0.25">
      <c r="A5053" s="3">
        <v>720</v>
      </c>
      <c r="B5053" s="24" t="s">
        <v>5112</v>
      </c>
      <c r="C5053" s="4"/>
      <c r="D5053" s="3">
        <v>320728</v>
      </c>
      <c r="E5053" s="24"/>
      <c r="F5053" s="4" t="s">
        <v>33</v>
      </c>
      <c r="G5053" s="4" t="s">
        <v>33</v>
      </c>
      <c r="H5053" s="4" t="s">
        <v>34</v>
      </c>
      <c r="I5053" s="24" t="s">
        <v>35</v>
      </c>
      <c r="J5053" s="4" t="s">
        <v>36</v>
      </c>
      <c r="K5053" s="5">
        <v>1906.84</v>
      </c>
      <c r="L5053" s="5">
        <v>1906.84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25" t="s">
        <v>37</v>
      </c>
      <c r="S5053" s="25" t="s">
        <v>147</v>
      </c>
      <c r="T5053" s="5"/>
      <c r="U5053" s="5">
        <v>0</v>
      </c>
      <c r="V5053" s="4" t="s">
        <v>4558</v>
      </c>
      <c r="W5053" s="4" t="s">
        <v>4559</v>
      </c>
      <c r="X5053" s="4" t="s">
        <v>4558</v>
      </c>
      <c r="Y5053" s="3">
        <v>1906.84</v>
      </c>
    </row>
    <row r="5054" spans="1:25" x14ac:dyDescent="0.25">
      <c r="A5054" s="3">
        <v>720</v>
      </c>
      <c r="B5054" s="24" t="s">
        <v>5113</v>
      </c>
      <c r="C5054" s="4"/>
      <c r="D5054" s="3">
        <v>309462</v>
      </c>
      <c r="E5054" s="24"/>
      <c r="F5054" s="4" t="s">
        <v>33</v>
      </c>
      <c r="G5054" s="4" t="s">
        <v>33</v>
      </c>
      <c r="H5054" s="4" t="s">
        <v>34</v>
      </c>
      <c r="I5054" s="24" t="s">
        <v>35</v>
      </c>
      <c r="J5054" s="4" t="s">
        <v>36</v>
      </c>
      <c r="K5054" s="5">
        <v>68674.850000000006</v>
      </c>
      <c r="L5054" s="5">
        <v>68674.850000000006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  <c r="R5054" s="25" t="s">
        <v>37</v>
      </c>
      <c r="S5054" s="25" t="s">
        <v>147</v>
      </c>
      <c r="T5054" s="5"/>
      <c r="U5054" s="5">
        <v>0</v>
      </c>
      <c r="V5054" s="4" t="s">
        <v>4558</v>
      </c>
      <c r="W5054" s="4" t="s">
        <v>4559</v>
      </c>
      <c r="X5054" s="4" t="s">
        <v>4558</v>
      </c>
      <c r="Y5054" s="3">
        <v>71388.08</v>
      </c>
    </row>
    <row r="5055" spans="1:25" x14ac:dyDescent="0.25">
      <c r="A5055" s="3">
        <v>720</v>
      </c>
      <c r="B5055" s="24" t="s">
        <v>5114</v>
      </c>
      <c r="C5055" s="4"/>
      <c r="D5055" s="3">
        <v>320723</v>
      </c>
      <c r="E5055" s="24"/>
      <c r="F5055" s="4" t="s">
        <v>33</v>
      </c>
      <c r="G5055" s="4" t="s">
        <v>33</v>
      </c>
      <c r="H5055" s="4" t="s">
        <v>34</v>
      </c>
      <c r="I5055" s="24" t="s">
        <v>35</v>
      </c>
      <c r="J5055" s="4" t="s">
        <v>36</v>
      </c>
      <c r="K5055" s="5">
        <v>320931.11</v>
      </c>
      <c r="L5055" s="5">
        <v>320931.11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25" t="s">
        <v>37</v>
      </c>
      <c r="S5055" s="25" t="s">
        <v>147</v>
      </c>
      <c r="T5055" s="5"/>
      <c r="U5055" s="5">
        <v>0</v>
      </c>
      <c r="V5055" s="4" t="s">
        <v>4558</v>
      </c>
      <c r="W5055" s="4" t="s">
        <v>4559</v>
      </c>
      <c r="X5055" s="4" t="s">
        <v>4558</v>
      </c>
      <c r="Y5055" s="3">
        <v>346665.91</v>
      </c>
    </row>
    <row r="5056" spans="1:25" x14ac:dyDescent="0.25">
      <c r="A5056" s="3">
        <v>720</v>
      </c>
      <c r="B5056" s="24" t="s">
        <v>5115</v>
      </c>
      <c r="C5056" s="4"/>
      <c r="D5056" s="3">
        <v>309462</v>
      </c>
      <c r="E5056" s="24"/>
      <c r="F5056" s="4" t="s">
        <v>33</v>
      </c>
      <c r="G5056" s="4" t="s">
        <v>33</v>
      </c>
      <c r="H5056" s="4" t="s">
        <v>34</v>
      </c>
      <c r="I5056" s="24" t="s">
        <v>35</v>
      </c>
      <c r="J5056" s="4" t="s">
        <v>36</v>
      </c>
      <c r="K5056" s="5">
        <v>19325.52</v>
      </c>
      <c r="L5056" s="5">
        <v>19325.52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25" t="s">
        <v>37</v>
      </c>
      <c r="S5056" s="25" t="s">
        <v>147</v>
      </c>
      <c r="T5056" s="5"/>
      <c r="U5056" s="5">
        <v>0</v>
      </c>
      <c r="V5056" s="4" t="s">
        <v>4558</v>
      </c>
      <c r="W5056" s="4" t="s">
        <v>4559</v>
      </c>
      <c r="X5056" s="4" t="s">
        <v>4558</v>
      </c>
      <c r="Y5056" s="3">
        <v>19934.29</v>
      </c>
    </row>
    <row r="5057" spans="1:25" x14ac:dyDescent="0.25">
      <c r="A5057" s="3">
        <v>720</v>
      </c>
      <c r="B5057" s="24" t="s">
        <v>5116</v>
      </c>
      <c r="C5057" s="4"/>
      <c r="D5057" s="3">
        <v>311212</v>
      </c>
      <c r="E5057" s="24"/>
      <c r="F5057" s="4" t="s">
        <v>33</v>
      </c>
      <c r="G5057" s="4" t="s">
        <v>33</v>
      </c>
      <c r="H5057" s="4" t="s">
        <v>34</v>
      </c>
      <c r="I5057" s="24" t="s">
        <v>35</v>
      </c>
      <c r="J5057" s="4" t="s">
        <v>36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25" t="s">
        <v>37</v>
      </c>
      <c r="S5057" s="25" t="s">
        <v>147</v>
      </c>
      <c r="T5057" s="5"/>
      <c r="U5057" s="5">
        <v>0</v>
      </c>
      <c r="V5057" s="4" t="s">
        <v>4558</v>
      </c>
      <c r="W5057" s="4" t="s">
        <v>4559</v>
      </c>
      <c r="X5057" s="4" t="s">
        <v>4558</v>
      </c>
      <c r="Y5057" s="3">
        <v>0</v>
      </c>
    </row>
    <row r="5058" spans="1:25" x14ac:dyDescent="0.25">
      <c r="A5058" s="3">
        <v>720</v>
      </c>
      <c r="B5058" s="24" t="s">
        <v>5117</v>
      </c>
      <c r="C5058" s="4"/>
      <c r="D5058" s="3">
        <v>309462</v>
      </c>
      <c r="E5058" s="24"/>
      <c r="F5058" s="4" t="s">
        <v>33</v>
      </c>
      <c r="G5058" s="4" t="s">
        <v>33</v>
      </c>
      <c r="H5058" s="4" t="s">
        <v>34</v>
      </c>
      <c r="I5058" s="24" t="s">
        <v>35</v>
      </c>
      <c r="J5058" s="4" t="s">
        <v>36</v>
      </c>
      <c r="K5058" s="5">
        <v>60805.86</v>
      </c>
      <c r="L5058" s="5">
        <v>60805.86</v>
      </c>
      <c r="M5058" s="5">
        <v>0</v>
      </c>
      <c r="N5058" s="5">
        <v>0</v>
      </c>
      <c r="O5058" s="5">
        <v>0</v>
      </c>
      <c r="P5058" s="5">
        <v>0</v>
      </c>
      <c r="Q5058" s="5">
        <v>0</v>
      </c>
      <c r="R5058" s="25" t="s">
        <v>37</v>
      </c>
      <c r="S5058" s="25" t="s">
        <v>147</v>
      </c>
      <c r="T5058" s="5"/>
      <c r="U5058" s="5">
        <v>0</v>
      </c>
      <c r="V5058" s="4" t="s">
        <v>4558</v>
      </c>
      <c r="W5058" s="4" t="s">
        <v>4559</v>
      </c>
      <c r="X5058" s="4" t="s">
        <v>4558</v>
      </c>
      <c r="Y5058" s="3">
        <v>62864.01</v>
      </c>
    </row>
    <row r="5059" spans="1:25" x14ac:dyDescent="0.25">
      <c r="A5059" s="3">
        <v>720</v>
      </c>
      <c r="B5059" s="24" t="s">
        <v>5118</v>
      </c>
      <c r="C5059" s="4"/>
      <c r="D5059" s="3">
        <v>309462</v>
      </c>
      <c r="E5059" s="24"/>
      <c r="F5059" s="4" t="s">
        <v>33</v>
      </c>
      <c r="G5059" s="4" t="s">
        <v>33</v>
      </c>
      <c r="H5059" s="4" t="s">
        <v>34</v>
      </c>
      <c r="I5059" s="24" t="s">
        <v>35</v>
      </c>
      <c r="J5059" s="4" t="s">
        <v>36</v>
      </c>
      <c r="K5059" s="5">
        <v>79834.509999999995</v>
      </c>
      <c r="L5059" s="5">
        <v>79834.509999999995</v>
      </c>
      <c r="M5059" s="5">
        <v>0</v>
      </c>
      <c r="N5059" s="5">
        <v>0</v>
      </c>
      <c r="O5059" s="5">
        <v>0</v>
      </c>
      <c r="P5059" s="5">
        <v>0</v>
      </c>
      <c r="Q5059" s="5">
        <v>0</v>
      </c>
      <c r="R5059" s="25" t="s">
        <v>37</v>
      </c>
      <c r="S5059" s="25" t="s">
        <v>147</v>
      </c>
      <c r="T5059" s="5"/>
      <c r="U5059" s="5">
        <v>0</v>
      </c>
      <c r="V5059" s="4" t="s">
        <v>4558</v>
      </c>
      <c r="W5059" s="4" t="s">
        <v>4559</v>
      </c>
      <c r="X5059" s="4" t="s">
        <v>4558</v>
      </c>
      <c r="Y5059" s="3">
        <v>82988.62</v>
      </c>
    </row>
    <row r="5060" spans="1:25" x14ac:dyDescent="0.25">
      <c r="A5060" s="3">
        <v>720</v>
      </c>
      <c r="B5060" s="24" t="s">
        <v>5119</v>
      </c>
      <c r="C5060" s="4"/>
      <c r="D5060" s="3">
        <v>309462</v>
      </c>
      <c r="E5060" s="24"/>
      <c r="F5060" s="4" t="s">
        <v>33</v>
      </c>
      <c r="G5060" s="4" t="s">
        <v>33</v>
      </c>
      <c r="H5060" s="4" t="s">
        <v>34</v>
      </c>
      <c r="I5060" s="24" t="s">
        <v>35</v>
      </c>
      <c r="J5060" s="4" t="s">
        <v>36</v>
      </c>
      <c r="K5060" s="5">
        <v>45210.94</v>
      </c>
      <c r="L5060" s="5">
        <v>45210.94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25" t="s">
        <v>37</v>
      </c>
      <c r="S5060" s="25" t="s">
        <v>147</v>
      </c>
      <c r="T5060" s="5"/>
      <c r="U5060" s="5">
        <v>0</v>
      </c>
      <c r="V5060" s="4" t="s">
        <v>4558</v>
      </c>
      <c r="W5060" s="4" t="s">
        <v>4559</v>
      </c>
      <c r="X5060" s="4" t="s">
        <v>4558</v>
      </c>
      <c r="Y5060" s="3">
        <v>46997.14</v>
      </c>
    </row>
    <row r="5061" spans="1:25" x14ac:dyDescent="0.25">
      <c r="A5061" s="3">
        <v>720</v>
      </c>
      <c r="B5061" s="24" t="s">
        <v>5120</v>
      </c>
      <c r="C5061" s="4"/>
      <c r="D5061" s="3">
        <v>320695</v>
      </c>
      <c r="E5061" s="24"/>
      <c r="F5061" s="4" t="s">
        <v>172</v>
      </c>
      <c r="G5061" s="4" t="s">
        <v>172</v>
      </c>
      <c r="H5061" s="4" t="s">
        <v>34</v>
      </c>
      <c r="I5061" s="24" t="s">
        <v>35</v>
      </c>
      <c r="J5061" s="4" t="s">
        <v>36</v>
      </c>
      <c r="K5061" s="5">
        <v>42555.85</v>
      </c>
      <c r="L5061" s="5">
        <v>42555.85</v>
      </c>
      <c r="M5061" s="5">
        <v>0</v>
      </c>
      <c r="N5061" s="5">
        <v>0</v>
      </c>
      <c r="O5061" s="5">
        <v>0</v>
      </c>
      <c r="P5061" s="5">
        <v>0</v>
      </c>
      <c r="Q5061" s="5">
        <v>0</v>
      </c>
      <c r="R5061" s="25" t="s">
        <v>37</v>
      </c>
      <c r="S5061" s="25" t="s">
        <v>147</v>
      </c>
      <c r="T5061" s="5"/>
      <c r="U5061" s="5">
        <v>0</v>
      </c>
      <c r="V5061" s="4" t="s">
        <v>4558</v>
      </c>
      <c r="W5061" s="4" t="s">
        <v>4559</v>
      </c>
      <c r="X5061" s="4" t="s">
        <v>4558</v>
      </c>
      <c r="Y5061" s="3">
        <v>19425.36</v>
      </c>
    </row>
    <row r="5062" spans="1:25" x14ac:dyDescent="0.25">
      <c r="A5062" s="3">
        <v>720</v>
      </c>
      <c r="B5062" s="24" t="s">
        <v>5121</v>
      </c>
      <c r="C5062" s="4"/>
      <c r="D5062" s="3">
        <v>320739</v>
      </c>
      <c r="E5062" s="24"/>
      <c r="F5062" s="4" t="s">
        <v>33</v>
      </c>
      <c r="G5062" s="4" t="s">
        <v>33</v>
      </c>
      <c r="H5062" s="4" t="s">
        <v>34</v>
      </c>
      <c r="I5062" s="24" t="s">
        <v>209</v>
      </c>
      <c r="J5062" s="4" t="s">
        <v>36</v>
      </c>
      <c r="K5062" s="5">
        <v>131687.51999999999</v>
      </c>
      <c r="L5062" s="5">
        <v>131687.51999999999</v>
      </c>
      <c r="M5062" s="5">
        <v>0</v>
      </c>
      <c r="N5062" s="5">
        <v>0</v>
      </c>
      <c r="O5062" s="5">
        <v>0</v>
      </c>
      <c r="P5062" s="5">
        <v>131687.51999999999</v>
      </c>
      <c r="Q5062" s="5">
        <v>131687.51999999999</v>
      </c>
      <c r="R5062" s="25" t="s">
        <v>102</v>
      </c>
      <c r="S5062" s="25" t="s">
        <v>147</v>
      </c>
      <c r="T5062" s="5"/>
      <c r="U5062" s="5">
        <v>0</v>
      </c>
      <c r="V5062" s="4" t="s">
        <v>4558</v>
      </c>
      <c r="W5062" s="4" t="s">
        <v>4559</v>
      </c>
      <c r="X5062" s="4" t="s">
        <v>4558</v>
      </c>
      <c r="Y5062" s="3">
        <v>161079.87</v>
      </c>
    </row>
    <row r="5063" spans="1:25" x14ac:dyDescent="0.25">
      <c r="A5063" s="3">
        <v>720</v>
      </c>
      <c r="B5063" s="24" t="s">
        <v>5122</v>
      </c>
      <c r="C5063" s="4"/>
      <c r="D5063" s="3">
        <v>320695</v>
      </c>
      <c r="E5063" s="24"/>
      <c r="F5063" s="4" t="s">
        <v>43</v>
      </c>
      <c r="G5063" s="4" t="s">
        <v>33</v>
      </c>
      <c r="H5063" s="4" t="s">
        <v>34</v>
      </c>
      <c r="I5063" s="24" t="s">
        <v>35</v>
      </c>
      <c r="J5063" s="4" t="s">
        <v>36</v>
      </c>
      <c r="K5063" s="5">
        <v>317233.38</v>
      </c>
      <c r="L5063" s="5">
        <v>317233.38</v>
      </c>
      <c r="M5063" s="5">
        <v>0</v>
      </c>
      <c r="N5063" s="5">
        <v>0</v>
      </c>
      <c r="O5063" s="5">
        <v>0</v>
      </c>
      <c r="P5063" s="5">
        <v>0</v>
      </c>
      <c r="Q5063" s="5">
        <v>0</v>
      </c>
      <c r="R5063" s="25" t="s">
        <v>37</v>
      </c>
      <c r="S5063" s="25" t="s">
        <v>147</v>
      </c>
      <c r="T5063" s="5"/>
      <c r="U5063" s="5">
        <v>0</v>
      </c>
      <c r="V5063" s="4" t="s">
        <v>4558</v>
      </c>
      <c r="W5063" s="4" t="s">
        <v>4559</v>
      </c>
      <c r="X5063" s="4" t="s">
        <v>4558</v>
      </c>
      <c r="Y5063" s="3">
        <v>327323.84000000003</v>
      </c>
    </row>
    <row r="5064" spans="1:25" x14ac:dyDescent="0.25">
      <c r="A5064" s="3">
        <v>720</v>
      </c>
      <c r="B5064" s="24" t="s">
        <v>5123</v>
      </c>
      <c r="C5064" s="4"/>
      <c r="D5064" s="3">
        <v>320729</v>
      </c>
      <c r="E5064" s="24"/>
      <c r="F5064" s="4" t="s">
        <v>33</v>
      </c>
      <c r="G5064" s="4" t="s">
        <v>33</v>
      </c>
      <c r="H5064" s="4" t="s">
        <v>34</v>
      </c>
      <c r="I5064" s="24" t="s">
        <v>35</v>
      </c>
      <c r="J5064" s="4" t="s">
        <v>36</v>
      </c>
      <c r="K5064" s="5">
        <v>54800.57</v>
      </c>
      <c r="L5064" s="5">
        <v>54800.57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25" t="s">
        <v>37</v>
      </c>
      <c r="S5064" s="25" t="s">
        <v>147</v>
      </c>
      <c r="T5064" s="5"/>
      <c r="U5064" s="5">
        <v>0</v>
      </c>
      <c r="V5064" s="4" t="s">
        <v>4558</v>
      </c>
      <c r="W5064" s="4" t="s">
        <v>4559</v>
      </c>
      <c r="X5064" s="4" t="s">
        <v>4558</v>
      </c>
      <c r="Y5064" s="3">
        <v>58260.47</v>
      </c>
    </row>
    <row r="5065" spans="1:25" x14ac:dyDescent="0.25">
      <c r="A5065" s="3">
        <v>720</v>
      </c>
      <c r="B5065" s="24" t="s">
        <v>5124</v>
      </c>
      <c r="C5065" s="4"/>
      <c r="D5065" s="3">
        <v>320723</v>
      </c>
      <c r="E5065" s="24"/>
      <c r="F5065" s="4" t="s">
        <v>33</v>
      </c>
      <c r="G5065" s="4" t="s">
        <v>33</v>
      </c>
      <c r="H5065" s="4" t="s">
        <v>34</v>
      </c>
      <c r="I5065" s="24" t="s">
        <v>35</v>
      </c>
      <c r="J5065" s="4" t="s">
        <v>36</v>
      </c>
      <c r="K5065" s="5">
        <v>237398.62</v>
      </c>
      <c r="L5065" s="5">
        <v>237398.62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25" t="s">
        <v>37</v>
      </c>
      <c r="S5065" s="25" t="s">
        <v>147</v>
      </c>
      <c r="T5065" s="5"/>
      <c r="U5065" s="5">
        <v>0</v>
      </c>
      <c r="V5065" s="4" t="s">
        <v>4558</v>
      </c>
      <c r="W5065" s="4" t="s">
        <v>4559</v>
      </c>
      <c r="X5065" s="4" t="s">
        <v>4558</v>
      </c>
      <c r="Y5065" s="3">
        <v>265651.58</v>
      </c>
    </row>
    <row r="5066" spans="1:25" x14ac:dyDescent="0.25">
      <c r="A5066" s="3">
        <v>720</v>
      </c>
      <c r="B5066" s="24" t="s">
        <v>5125</v>
      </c>
      <c r="C5066" s="4"/>
      <c r="D5066" s="3">
        <v>320695</v>
      </c>
      <c r="E5066" s="24"/>
      <c r="F5066" s="4" t="s">
        <v>43</v>
      </c>
      <c r="G5066" s="4" t="s">
        <v>33</v>
      </c>
      <c r="H5066" s="4" t="s">
        <v>34</v>
      </c>
      <c r="I5066" s="24" t="s">
        <v>35</v>
      </c>
      <c r="J5066" s="4" t="s">
        <v>36</v>
      </c>
      <c r="K5066" s="5">
        <v>56732.66</v>
      </c>
      <c r="L5066" s="5">
        <v>56732.66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25" t="s">
        <v>37</v>
      </c>
      <c r="S5066" s="25" t="s">
        <v>147</v>
      </c>
      <c r="T5066" s="5"/>
      <c r="U5066" s="5">
        <v>0</v>
      </c>
      <c r="V5066" s="4" t="s">
        <v>4558</v>
      </c>
      <c r="W5066" s="4" t="s">
        <v>4559</v>
      </c>
      <c r="X5066" s="4" t="s">
        <v>4558</v>
      </c>
      <c r="Y5066" s="3">
        <v>58948.38</v>
      </c>
    </row>
    <row r="5067" spans="1:25" x14ac:dyDescent="0.25">
      <c r="A5067" s="3">
        <v>720</v>
      </c>
      <c r="B5067" s="24" t="s">
        <v>5126</v>
      </c>
      <c r="C5067" s="4"/>
      <c r="D5067" s="3">
        <v>320760</v>
      </c>
      <c r="E5067" s="24"/>
      <c r="F5067" s="4" t="s">
        <v>33</v>
      </c>
      <c r="G5067" s="4" t="s">
        <v>33</v>
      </c>
      <c r="H5067" s="4" t="s">
        <v>34</v>
      </c>
      <c r="I5067" s="24" t="s">
        <v>35</v>
      </c>
      <c r="J5067" s="4" t="s">
        <v>36</v>
      </c>
      <c r="K5067" s="5">
        <v>60367.62</v>
      </c>
      <c r="L5067" s="5">
        <v>60367.62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25" t="s">
        <v>37</v>
      </c>
      <c r="S5067" s="25" t="s">
        <v>147</v>
      </c>
      <c r="T5067" s="5"/>
      <c r="U5067" s="5">
        <v>0</v>
      </c>
      <c r="V5067" s="4" t="s">
        <v>4558</v>
      </c>
      <c r="W5067" s="4" t="s">
        <v>4559</v>
      </c>
      <c r="X5067" s="4" t="s">
        <v>4558</v>
      </c>
      <c r="Y5067" s="3">
        <v>66417.84</v>
      </c>
    </row>
    <row r="5068" spans="1:25" x14ac:dyDescent="0.25">
      <c r="A5068" s="3">
        <v>720</v>
      </c>
      <c r="B5068" s="24" t="s">
        <v>5127</v>
      </c>
      <c r="C5068" s="4"/>
      <c r="D5068" s="3">
        <v>320738</v>
      </c>
      <c r="E5068" s="24"/>
      <c r="F5068" s="4" t="s">
        <v>33</v>
      </c>
      <c r="G5068" s="4" t="s">
        <v>33</v>
      </c>
      <c r="H5068" s="4" t="s">
        <v>34</v>
      </c>
      <c r="I5068" s="24" t="s">
        <v>35</v>
      </c>
      <c r="J5068" s="4" t="s">
        <v>36</v>
      </c>
      <c r="K5068" s="5">
        <v>214056.05</v>
      </c>
      <c r="L5068" s="5">
        <v>214056.05</v>
      </c>
      <c r="M5068" s="5">
        <v>214056.05</v>
      </c>
      <c r="N5068" s="5">
        <v>0</v>
      </c>
      <c r="O5068" s="5">
        <v>0</v>
      </c>
      <c r="P5068" s="5">
        <v>0</v>
      </c>
      <c r="Q5068" s="5">
        <v>214056.05</v>
      </c>
      <c r="R5068" s="25" t="s">
        <v>48</v>
      </c>
      <c r="S5068" s="25" t="s">
        <v>147</v>
      </c>
      <c r="T5068" s="5"/>
      <c r="U5068" s="5">
        <v>0</v>
      </c>
      <c r="V5068" s="4" t="s">
        <v>4558</v>
      </c>
      <c r="W5068" s="4" t="s">
        <v>4559</v>
      </c>
      <c r="X5068" s="4" t="s">
        <v>4558</v>
      </c>
      <c r="Y5068" s="3">
        <v>229606.2</v>
      </c>
    </row>
    <row r="5069" spans="1:25" x14ac:dyDescent="0.25">
      <c r="A5069" s="3">
        <v>720</v>
      </c>
      <c r="B5069" s="24" t="s">
        <v>5128</v>
      </c>
      <c r="C5069" s="4"/>
      <c r="D5069" s="3">
        <v>319116</v>
      </c>
      <c r="E5069" s="24"/>
      <c r="F5069" s="4" t="s">
        <v>33</v>
      </c>
      <c r="G5069" s="4" t="s">
        <v>33</v>
      </c>
      <c r="H5069" s="4" t="s">
        <v>34</v>
      </c>
      <c r="I5069" s="24" t="s">
        <v>35</v>
      </c>
      <c r="J5069" s="4" t="s">
        <v>36</v>
      </c>
      <c r="K5069" s="5">
        <v>30177.21</v>
      </c>
      <c r="L5069" s="5">
        <v>30177.21</v>
      </c>
      <c r="M5069" s="5">
        <v>0</v>
      </c>
      <c r="N5069" s="5">
        <v>0</v>
      </c>
      <c r="O5069" s="5">
        <v>0</v>
      </c>
      <c r="P5069" s="5">
        <v>0</v>
      </c>
      <c r="Q5069" s="5">
        <v>0</v>
      </c>
      <c r="R5069" s="25" t="s">
        <v>37</v>
      </c>
      <c r="S5069" s="25" t="s">
        <v>147</v>
      </c>
      <c r="T5069" s="5"/>
      <c r="U5069" s="5">
        <v>0</v>
      </c>
      <c r="V5069" s="4" t="s">
        <v>4558</v>
      </c>
      <c r="W5069" s="4" t="s">
        <v>4559</v>
      </c>
      <c r="X5069" s="4" t="s">
        <v>4558</v>
      </c>
      <c r="Y5069" s="3">
        <v>30309.95</v>
      </c>
    </row>
    <row r="5070" spans="1:25" x14ac:dyDescent="0.25">
      <c r="A5070" s="3">
        <v>720</v>
      </c>
      <c r="B5070" s="24" t="s">
        <v>5129</v>
      </c>
      <c r="C5070" s="4"/>
      <c r="D5070" s="3">
        <v>320695</v>
      </c>
      <c r="E5070" s="24"/>
      <c r="F5070" s="4" t="s">
        <v>172</v>
      </c>
      <c r="G5070" s="4" t="s">
        <v>172</v>
      </c>
      <c r="H5070" s="4" t="s">
        <v>34</v>
      </c>
      <c r="I5070" s="24" t="s">
        <v>35</v>
      </c>
      <c r="J5070" s="4" t="s">
        <v>36</v>
      </c>
      <c r="K5070" s="5">
        <v>46396.21</v>
      </c>
      <c r="L5070" s="5">
        <v>46396.21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25" t="s">
        <v>37</v>
      </c>
      <c r="S5070" s="25" t="s">
        <v>147</v>
      </c>
      <c r="T5070" s="5"/>
      <c r="U5070" s="5">
        <v>0</v>
      </c>
      <c r="V5070" s="4" t="s">
        <v>4558</v>
      </c>
      <c r="W5070" s="4" t="s">
        <v>4559</v>
      </c>
      <c r="X5070" s="4" t="s">
        <v>4558</v>
      </c>
      <c r="Y5070" s="3">
        <v>13142.36</v>
      </c>
    </row>
    <row r="5071" spans="1:25" x14ac:dyDescent="0.25">
      <c r="A5071" s="3">
        <v>720</v>
      </c>
      <c r="B5071" s="24" t="s">
        <v>5130</v>
      </c>
      <c r="C5071" s="4"/>
      <c r="D5071" s="3">
        <v>309462</v>
      </c>
      <c r="E5071" s="24"/>
      <c r="F5071" s="4" t="s">
        <v>33</v>
      </c>
      <c r="G5071" s="4" t="s">
        <v>33</v>
      </c>
      <c r="H5071" s="4" t="s">
        <v>34</v>
      </c>
      <c r="I5071" s="24" t="s">
        <v>35</v>
      </c>
      <c r="J5071" s="4" t="s">
        <v>36</v>
      </c>
      <c r="K5071" s="5">
        <v>37256.92</v>
      </c>
      <c r="L5071" s="5">
        <v>37256.92</v>
      </c>
      <c r="M5071" s="5">
        <v>0</v>
      </c>
      <c r="N5071" s="5">
        <v>0</v>
      </c>
      <c r="O5071" s="5">
        <v>0</v>
      </c>
      <c r="P5071" s="5">
        <v>0</v>
      </c>
      <c r="Q5071" s="5">
        <v>0</v>
      </c>
      <c r="R5071" s="25" t="s">
        <v>37</v>
      </c>
      <c r="S5071" s="25" t="s">
        <v>147</v>
      </c>
      <c r="T5071" s="5"/>
      <c r="U5071" s="5">
        <v>0</v>
      </c>
      <c r="V5071" s="4" t="s">
        <v>4558</v>
      </c>
      <c r="W5071" s="4" t="s">
        <v>4559</v>
      </c>
      <c r="X5071" s="4" t="s">
        <v>4558</v>
      </c>
      <c r="Y5071" s="3">
        <v>38184.99</v>
      </c>
    </row>
    <row r="5072" spans="1:25" x14ac:dyDescent="0.25">
      <c r="A5072" s="3">
        <v>720</v>
      </c>
      <c r="B5072" s="24" t="s">
        <v>5131</v>
      </c>
      <c r="C5072" s="4"/>
      <c r="D5072" s="3">
        <v>309462</v>
      </c>
      <c r="E5072" s="24"/>
      <c r="F5072" s="4" t="s">
        <v>33</v>
      </c>
      <c r="G5072" s="4" t="s">
        <v>33</v>
      </c>
      <c r="H5072" s="4" t="s">
        <v>34</v>
      </c>
      <c r="I5072" s="24" t="s">
        <v>35</v>
      </c>
      <c r="J5072" s="4" t="s">
        <v>36</v>
      </c>
      <c r="K5072" s="5">
        <v>27422.25</v>
      </c>
      <c r="L5072" s="5">
        <v>27422.25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25" t="s">
        <v>37</v>
      </c>
      <c r="S5072" s="25" t="s">
        <v>147</v>
      </c>
      <c r="T5072" s="5"/>
      <c r="U5072" s="5">
        <v>0</v>
      </c>
      <c r="V5072" s="4" t="s">
        <v>4558</v>
      </c>
      <c r="W5072" s="4" t="s">
        <v>4559</v>
      </c>
      <c r="X5072" s="4" t="s">
        <v>4558</v>
      </c>
      <c r="Y5072" s="3">
        <v>28350.44</v>
      </c>
    </row>
    <row r="5073" spans="1:25" x14ac:dyDescent="0.25">
      <c r="A5073" s="3">
        <v>720</v>
      </c>
      <c r="B5073" s="24" t="s">
        <v>5132</v>
      </c>
      <c r="C5073" s="4"/>
      <c r="D5073" s="3">
        <v>309462</v>
      </c>
      <c r="E5073" s="24"/>
      <c r="F5073" s="4" t="s">
        <v>33</v>
      </c>
      <c r="G5073" s="4" t="s">
        <v>33</v>
      </c>
      <c r="H5073" s="4" t="s">
        <v>34</v>
      </c>
      <c r="I5073" s="24" t="s">
        <v>35</v>
      </c>
      <c r="J5073" s="4" t="s">
        <v>36</v>
      </c>
      <c r="K5073" s="5">
        <v>11537.64</v>
      </c>
      <c r="L5073" s="5">
        <v>11537.64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25" t="s">
        <v>37</v>
      </c>
      <c r="S5073" s="25" t="s">
        <v>147</v>
      </c>
      <c r="T5073" s="5"/>
      <c r="U5073" s="5">
        <v>0</v>
      </c>
      <c r="V5073" s="4" t="s">
        <v>4558</v>
      </c>
      <c r="W5073" s="4" t="s">
        <v>4559</v>
      </c>
      <c r="X5073" s="4" t="s">
        <v>4558</v>
      </c>
      <c r="Y5073" s="3">
        <v>11605.7</v>
      </c>
    </row>
    <row r="5074" spans="1:25" x14ac:dyDescent="0.25">
      <c r="A5074" s="3">
        <v>720</v>
      </c>
      <c r="B5074" s="24" t="s">
        <v>5133</v>
      </c>
      <c r="C5074" s="4"/>
      <c r="D5074" s="3">
        <v>320695</v>
      </c>
      <c r="E5074" s="24"/>
      <c r="F5074" s="4" t="s">
        <v>43</v>
      </c>
      <c r="G5074" s="4" t="s">
        <v>33</v>
      </c>
      <c r="H5074" s="4" t="s">
        <v>34</v>
      </c>
      <c r="I5074" s="24" t="s">
        <v>35</v>
      </c>
      <c r="J5074" s="4" t="s">
        <v>36</v>
      </c>
      <c r="K5074" s="5">
        <v>25865.599999999999</v>
      </c>
      <c r="L5074" s="5">
        <v>25865.599999999999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25" t="s">
        <v>37</v>
      </c>
      <c r="S5074" s="25" t="s">
        <v>147</v>
      </c>
      <c r="T5074" s="5"/>
      <c r="U5074" s="5">
        <v>0</v>
      </c>
      <c r="V5074" s="4" t="s">
        <v>4558</v>
      </c>
      <c r="W5074" s="4" t="s">
        <v>4559</v>
      </c>
      <c r="X5074" s="4" t="s">
        <v>4558</v>
      </c>
      <c r="Y5074" s="3">
        <v>26518.240000000002</v>
      </c>
    </row>
    <row r="5075" spans="1:25" x14ac:dyDescent="0.25">
      <c r="A5075" s="3">
        <v>720</v>
      </c>
      <c r="B5075" s="24" t="s">
        <v>5134</v>
      </c>
      <c r="C5075" s="4"/>
      <c r="D5075" s="3">
        <v>309462</v>
      </c>
      <c r="E5075" s="24"/>
      <c r="F5075" s="4" t="s">
        <v>33</v>
      </c>
      <c r="G5075" s="4" t="s">
        <v>33</v>
      </c>
      <c r="H5075" s="4" t="s">
        <v>34</v>
      </c>
      <c r="I5075" s="24" t="s">
        <v>35</v>
      </c>
      <c r="J5075" s="4" t="s">
        <v>36</v>
      </c>
      <c r="K5075" s="5">
        <v>75828.479999999996</v>
      </c>
      <c r="L5075" s="5">
        <v>75828.479999999996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25" t="s">
        <v>37</v>
      </c>
      <c r="S5075" s="25" t="s">
        <v>147</v>
      </c>
      <c r="T5075" s="5"/>
      <c r="U5075" s="5">
        <v>0</v>
      </c>
      <c r="V5075" s="4" t="s">
        <v>4558</v>
      </c>
      <c r="W5075" s="4" t="s">
        <v>4559</v>
      </c>
      <c r="X5075" s="4" t="s">
        <v>4558</v>
      </c>
      <c r="Y5075" s="3">
        <v>78824.33</v>
      </c>
    </row>
    <row r="5076" spans="1:25" x14ac:dyDescent="0.25">
      <c r="A5076" s="3">
        <v>720</v>
      </c>
      <c r="B5076" s="24" t="s">
        <v>5135</v>
      </c>
      <c r="C5076" s="4"/>
      <c r="D5076" s="3">
        <v>320723</v>
      </c>
      <c r="E5076" s="24"/>
      <c r="F5076" s="4" t="s">
        <v>33</v>
      </c>
      <c r="G5076" s="4" t="s">
        <v>33</v>
      </c>
      <c r="H5076" s="4" t="s">
        <v>34</v>
      </c>
      <c r="I5076" s="24" t="s">
        <v>35</v>
      </c>
      <c r="J5076" s="4" t="s">
        <v>36</v>
      </c>
      <c r="K5076" s="5">
        <v>82597.05</v>
      </c>
      <c r="L5076" s="5">
        <v>82597.05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25" t="s">
        <v>37</v>
      </c>
      <c r="S5076" s="25" t="s">
        <v>147</v>
      </c>
      <c r="T5076" s="5"/>
      <c r="U5076" s="5">
        <v>0</v>
      </c>
      <c r="V5076" s="4" t="s">
        <v>4558</v>
      </c>
      <c r="W5076" s="4" t="s">
        <v>4559</v>
      </c>
      <c r="X5076" s="4" t="s">
        <v>4558</v>
      </c>
      <c r="Y5076" s="3">
        <v>89644.31</v>
      </c>
    </row>
    <row r="5077" spans="1:25" x14ac:dyDescent="0.25">
      <c r="A5077" s="3">
        <v>720</v>
      </c>
      <c r="B5077" s="24" t="s">
        <v>5136</v>
      </c>
      <c r="C5077" s="4"/>
      <c r="D5077" s="3">
        <v>319116</v>
      </c>
      <c r="E5077" s="24"/>
      <c r="F5077" s="4" t="s">
        <v>33</v>
      </c>
      <c r="G5077" s="4" t="s">
        <v>33</v>
      </c>
      <c r="H5077" s="4" t="s">
        <v>34</v>
      </c>
      <c r="I5077" s="24" t="s">
        <v>35</v>
      </c>
      <c r="J5077" s="4" t="s">
        <v>36</v>
      </c>
      <c r="K5077" s="5">
        <v>226250.78</v>
      </c>
      <c r="L5077" s="5">
        <v>226250.78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25" t="s">
        <v>37</v>
      </c>
      <c r="S5077" s="25" t="s">
        <v>147</v>
      </c>
      <c r="T5077" s="5"/>
      <c r="U5077" s="5">
        <v>0</v>
      </c>
      <c r="V5077" s="4" t="s">
        <v>4558</v>
      </c>
      <c r="W5077" s="4" t="s">
        <v>4559</v>
      </c>
      <c r="X5077" s="4" t="s">
        <v>4558</v>
      </c>
      <c r="Y5077" s="3">
        <v>232537.66</v>
      </c>
    </row>
    <row r="5078" spans="1:25" x14ac:dyDescent="0.25">
      <c r="A5078" s="3">
        <v>720</v>
      </c>
      <c r="B5078" s="24" t="s">
        <v>5137</v>
      </c>
      <c r="C5078" s="4"/>
      <c r="D5078" s="3">
        <v>311212</v>
      </c>
      <c r="E5078" s="24"/>
      <c r="F5078" s="4" t="s">
        <v>33</v>
      </c>
      <c r="G5078" s="4" t="s">
        <v>33</v>
      </c>
      <c r="H5078" s="4" t="s">
        <v>34</v>
      </c>
      <c r="I5078" s="24" t="s">
        <v>35</v>
      </c>
      <c r="J5078" s="4" t="s">
        <v>36</v>
      </c>
      <c r="K5078" s="5">
        <v>103708.59</v>
      </c>
      <c r="L5078" s="5">
        <v>103708.59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25" t="s">
        <v>37</v>
      </c>
      <c r="S5078" s="25" t="s">
        <v>147</v>
      </c>
      <c r="T5078" s="5"/>
      <c r="U5078" s="5">
        <v>0</v>
      </c>
      <c r="V5078" s="4" t="s">
        <v>4558</v>
      </c>
      <c r="W5078" s="4" t="s">
        <v>4559</v>
      </c>
      <c r="X5078" s="4" t="s">
        <v>4558</v>
      </c>
      <c r="Y5078" s="3">
        <v>105101.07</v>
      </c>
    </row>
    <row r="5079" spans="1:25" x14ac:dyDescent="0.25">
      <c r="A5079" s="3">
        <v>720</v>
      </c>
      <c r="B5079" s="24" t="s">
        <v>5138</v>
      </c>
      <c r="C5079" s="4"/>
      <c r="D5079" s="3">
        <v>320727</v>
      </c>
      <c r="E5079" s="24"/>
      <c r="F5079" s="4" t="s">
        <v>33</v>
      </c>
      <c r="G5079" s="4" t="s">
        <v>33</v>
      </c>
      <c r="H5079" s="4" t="s">
        <v>34</v>
      </c>
      <c r="I5079" s="24" t="s">
        <v>35</v>
      </c>
      <c r="J5079" s="4" t="s">
        <v>36</v>
      </c>
      <c r="K5079" s="5">
        <v>9922.61</v>
      </c>
      <c r="L5079" s="5">
        <v>9922.61</v>
      </c>
      <c r="M5079" s="5">
        <v>0</v>
      </c>
      <c r="N5079" s="5">
        <v>0</v>
      </c>
      <c r="O5079" s="5">
        <v>0</v>
      </c>
      <c r="P5079" s="5">
        <v>0</v>
      </c>
      <c r="Q5079" s="5">
        <v>0</v>
      </c>
      <c r="R5079" s="25" t="s">
        <v>37</v>
      </c>
      <c r="S5079" s="25" t="s">
        <v>147</v>
      </c>
      <c r="T5079" s="5"/>
      <c r="U5079" s="5">
        <v>0</v>
      </c>
      <c r="V5079" s="4" t="s">
        <v>4558</v>
      </c>
      <c r="W5079" s="4" t="s">
        <v>4559</v>
      </c>
      <c r="X5079" s="4" t="s">
        <v>4558</v>
      </c>
      <c r="Y5079" s="3">
        <v>9980.5</v>
      </c>
    </row>
    <row r="5080" spans="1:25" x14ac:dyDescent="0.25">
      <c r="A5080" s="3">
        <v>720</v>
      </c>
      <c r="B5080" s="24" t="s">
        <v>5139</v>
      </c>
      <c r="C5080" s="4"/>
      <c r="D5080" s="3">
        <v>320695</v>
      </c>
      <c r="E5080" s="24"/>
      <c r="F5080" s="4" t="s">
        <v>172</v>
      </c>
      <c r="G5080" s="4" t="s">
        <v>172</v>
      </c>
      <c r="H5080" s="4" t="s">
        <v>34</v>
      </c>
      <c r="I5080" s="24" t="s">
        <v>35</v>
      </c>
      <c r="J5080" s="4" t="s">
        <v>36</v>
      </c>
      <c r="K5080" s="5">
        <v>109806.81</v>
      </c>
      <c r="L5080" s="5">
        <v>109806.81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25" t="s">
        <v>37</v>
      </c>
      <c r="S5080" s="25" t="s">
        <v>147</v>
      </c>
      <c r="T5080" s="5"/>
      <c r="U5080" s="5">
        <v>0</v>
      </c>
      <c r="V5080" s="4" t="s">
        <v>4558</v>
      </c>
      <c r="W5080" s="4" t="s">
        <v>4559</v>
      </c>
      <c r="X5080" s="4" t="s">
        <v>4558</v>
      </c>
      <c r="Y5080" s="3">
        <v>32027.4</v>
      </c>
    </row>
    <row r="5081" spans="1:25" x14ac:dyDescent="0.25">
      <c r="A5081" s="3">
        <v>720</v>
      </c>
      <c r="B5081" s="24" t="s">
        <v>5140</v>
      </c>
      <c r="C5081" s="4"/>
      <c r="D5081" s="3">
        <v>309462</v>
      </c>
      <c r="E5081" s="24"/>
      <c r="F5081" s="4" t="s">
        <v>33</v>
      </c>
      <c r="G5081" s="4" t="s">
        <v>33</v>
      </c>
      <c r="H5081" s="4" t="s">
        <v>34</v>
      </c>
      <c r="I5081" s="24" t="s">
        <v>35</v>
      </c>
      <c r="J5081" s="4" t="s">
        <v>36</v>
      </c>
      <c r="K5081" s="5">
        <v>22113.79</v>
      </c>
      <c r="L5081" s="5">
        <v>22113.79</v>
      </c>
      <c r="M5081" s="5">
        <v>0</v>
      </c>
      <c r="N5081" s="5">
        <v>0</v>
      </c>
      <c r="O5081" s="5">
        <v>0</v>
      </c>
      <c r="P5081" s="5">
        <v>0</v>
      </c>
      <c r="Q5081" s="5">
        <v>0</v>
      </c>
      <c r="R5081" s="25" t="s">
        <v>37</v>
      </c>
      <c r="S5081" s="25" t="s">
        <v>147</v>
      </c>
      <c r="T5081" s="5"/>
      <c r="U5081" s="5">
        <v>0</v>
      </c>
      <c r="V5081" s="4" t="s">
        <v>4558</v>
      </c>
      <c r="W5081" s="4" t="s">
        <v>4559</v>
      </c>
      <c r="X5081" s="4" t="s">
        <v>4558</v>
      </c>
      <c r="Y5081" s="3">
        <v>22244.28</v>
      </c>
    </row>
    <row r="5082" spans="1:25" x14ac:dyDescent="0.25">
      <c r="A5082" s="3">
        <v>720</v>
      </c>
      <c r="B5082" s="24" t="s">
        <v>5141</v>
      </c>
      <c r="C5082" s="4"/>
      <c r="D5082" s="3">
        <v>320728</v>
      </c>
      <c r="E5082" s="24"/>
      <c r="F5082" s="4" t="s">
        <v>33</v>
      </c>
      <c r="G5082" s="4" t="s">
        <v>33</v>
      </c>
      <c r="H5082" s="4" t="s">
        <v>34</v>
      </c>
      <c r="I5082" s="24" t="s">
        <v>35</v>
      </c>
      <c r="J5082" s="4" t="s">
        <v>36</v>
      </c>
      <c r="K5082" s="5">
        <v>31640.68</v>
      </c>
      <c r="L5082" s="5">
        <v>31640.68</v>
      </c>
      <c r="M5082" s="5">
        <v>0</v>
      </c>
      <c r="N5082" s="5">
        <v>0</v>
      </c>
      <c r="O5082" s="5">
        <v>0</v>
      </c>
      <c r="P5082" s="5">
        <v>0</v>
      </c>
      <c r="Q5082" s="5">
        <v>0</v>
      </c>
      <c r="R5082" s="25" t="s">
        <v>37</v>
      </c>
      <c r="S5082" s="25" t="s">
        <v>147</v>
      </c>
      <c r="T5082" s="5"/>
      <c r="U5082" s="5">
        <v>0</v>
      </c>
      <c r="V5082" s="4" t="s">
        <v>4558</v>
      </c>
      <c r="W5082" s="4" t="s">
        <v>4559</v>
      </c>
      <c r="X5082" s="4" t="s">
        <v>4558</v>
      </c>
      <c r="Y5082" s="3">
        <v>32534.73</v>
      </c>
    </row>
    <row r="5083" spans="1:25" x14ac:dyDescent="0.25">
      <c r="A5083" s="3">
        <v>720</v>
      </c>
      <c r="B5083" s="24" t="s">
        <v>5142</v>
      </c>
      <c r="C5083" s="4"/>
      <c r="D5083" s="3">
        <v>309462</v>
      </c>
      <c r="E5083" s="24"/>
      <c r="F5083" s="4" t="s">
        <v>33</v>
      </c>
      <c r="G5083" s="4" t="s">
        <v>33</v>
      </c>
      <c r="H5083" s="4" t="s">
        <v>34</v>
      </c>
      <c r="I5083" s="24" t="s">
        <v>35</v>
      </c>
      <c r="J5083" s="4" t="s">
        <v>36</v>
      </c>
      <c r="K5083" s="5">
        <v>42446.31</v>
      </c>
      <c r="L5083" s="5">
        <v>42446.31</v>
      </c>
      <c r="M5083" s="5">
        <v>0</v>
      </c>
      <c r="N5083" s="5">
        <v>0</v>
      </c>
      <c r="O5083" s="5">
        <v>0</v>
      </c>
      <c r="P5083" s="5">
        <v>0</v>
      </c>
      <c r="Q5083" s="5">
        <v>0</v>
      </c>
      <c r="R5083" s="25" t="s">
        <v>37</v>
      </c>
      <c r="S5083" s="25" t="s">
        <v>147</v>
      </c>
      <c r="T5083" s="5"/>
      <c r="U5083" s="5">
        <v>0</v>
      </c>
      <c r="V5083" s="4" t="s">
        <v>4558</v>
      </c>
      <c r="W5083" s="4" t="s">
        <v>4559</v>
      </c>
      <c r="X5083" s="4" t="s">
        <v>4558</v>
      </c>
      <c r="Y5083" s="3">
        <v>45185.49</v>
      </c>
    </row>
    <row r="5084" spans="1:25" x14ac:dyDescent="0.25">
      <c r="A5084" s="3">
        <v>720</v>
      </c>
      <c r="B5084" s="24" t="s">
        <v>5143</v>
      </c>
      <c r="C5084" s="4"/>
      <c r="D5084" s="3">
        <v>309462</v>
      </c>
      <c r="E5084" s="24"/>
      <c r="F5084" s="4" t="s">
        <v>33</v>
      </c>
      <c r="G5084" s="4" t="s">
        <v>33</v>
      </c>
      <c r="H5084" s="4" t="s">
        <v>34</v>
      </c>
      <c r="I5084" s="24" t="s">
        <v>35</v>
      </c>
      <c r="J5084" s="4" t="s">
        <v>36</v>
      </c>
      <c r="K5084" s="5">
        <v>42446.31</v>
      </c>
      <c r="L5084" s="5">
        <v>42446.31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25" t="s">
        <v>37</v>
      </c>
      <c r="S5084" s="25" t="s">
        <v>147</v>
      </c>
      <c r="T5084" s="5"/>
      <c r="U5084" s="5">
        <v>0</v>
      </c>
      <c r="V5084" s="4" t="s">
        <v>4558</v>
      </c>
      <c r="W5084" s="4" t="s">
        <v>4559</v>
      </c>
      <c r="X5084" s="4" t="s">
        <v>4558</v>
      </c>
      <c r="Y5084" s="3">
        <v>45185.49</v>
      </c>
    </row>
    <row r="5085" spans="1:25" x14ac:dyDescent="0.25">
      <c r="A5085" s="3">
        <v>720</v>
      </c>
      <c r="B5085" s="24" t="s">
        <v>5144</v>
      </c>
      <c r="C5085" s="4"/>
      <c r="D5085" s="3">
        <v>309462</v>
      </c>
      <c r="E5085" s="24"/>
      <c r="F5085" s="4" t="s">
        <v>33</v>
      </c>
      <c r="G5085" s="4" t="s">
        <v>33</v>
      </c>
      <c r="H5085" s="4" t="s">
        <v>34</v>
      </c>
      <c r="I5085" s="24" t="s">
        <v>35</v>
      </c>
      <c r="J5085" s="4" t="s">
        <v>36</v>
      </c>
      <c r="K5085" s="5">
        <v>6249.55</v>
      </c>
      <c r="L5085" s="5">
        <v>6249.55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25" t="s">
        <v>37</v>
      </c>
      <c r="S5085" s="25" t="s">
        <v>147</v>
      </c>
      <c r="T5085" s="5"/>
      <c r="U5085" s="5">
        <v>0</v>
      </c>
      <c r="V5085" s="4" t="s">
        <v>4558</v>
      </c>
      <c r="W5085" s="4" t="s">
        <v>4559</v>
      </c>
      <c r="X5085" s="4" t="s">
        <v>4558</v>
      </c>
      <c r="Y5085" s="3">
        <v>6286.43</v>
      </c>
    </row>
    <row r="5086" spans="1:25" x14ac:dyDescent="0.25">
      <c r="A5086" s="3">
        <v>720</v>
      </c>
      <c r="B5086" s="24" t="s">
        <v>5145</v>
      </c>
      <c r="C5086" s="4"/>
      <c r="D5086" s="3">
        <v>309462</v>
      </c>
      <c r="E5086" s="24"/>
      <c r="F5086" s="4" t="s">
        <v>33</v>
      </c>
      <c r="G5086" s="4" t="s">
        <v>33</v>
      </c>
      <c r="H5086" s="4" t="s">
        <v>34</v>
      </c>
      <c r="I5086" s="24" t="s">
        <v>35</v>
      </c>
      <c r="J5086" s="4" t="s">
        <v>36</v>
      </c>
      <c r="K5086" s="5">
        <v>6199.81</v>
      </c>
      <c r="L5086" s="5">
        <v>6199.81</v>
      </c>
      <c r="M5086" s="5">
        <v>0</v>
      </c>
      <c r="N5086" s="5">
        <v>0</v>
      </c>
      <c r="O5086" s="5">
        <v>0</v>
      </c>
      <c r="P5086" s="5">
        <v>0</v>
      </c>
      <c r="Q5086" s="5">
        <v>0</v>
      </c>
      <c r="R5086" s="25" t="s">
        <v>37</v>
      </c>
      <c r="S5086" s="25" t="s">
        <v>147</v>
      </c>
      <c r="T5086" s="5"/>
      <c r="U5086" s="5">
        <v>0</v>
      </c>
      <c r="V5086" s="4" t="s">
        <v>4558</v>
      </c>
      <c r="W5086" s="4" t="s">
        <v>4559</v>
      </c>
      <c r="X5086" s="4" t="s">
        <v>4558</v>
      </c>
      <c r="Y5086" s="3">
        <v>6285.5</v>
      </c>
    </row>
    <row r="5087" spans="1:25" x14ac:dyDescent="0.25">
      <c r="A5087" s="3">
        <v>720</v>
      </c>
      <c r="B5087" s="24" t="s">
        <v>5146</v>
      </c>
      <c r="C5087" s="4"/>
      <c r="D5087" s="3">
        <v>309462</v>
      </c>
      <c r="E5087" s="24"/>
      <c r="F5087" s="4" t="s">
        <v>33</v>
      </c>
      <c r="G5087" s="4" t="s">
        <v>33</v>
      </c>
      <c r="H5087" s="4" t="s">
        <v>34</v>
      </c>
      <c r="I5087" s="24" t="s">
        <v>35</v>
      </c>
      <c r="J5087" s="4" t="s">
        <v>36</v>
      </c>
      <c r="K5087" s="5">
        <v>6249.55</v>
      </c>
      <c r="L5087" s="5">
        <v>6249.55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25" t="s">
        <v>37</v>
      </c>
      <c r="S5087" s="25" t="s">
        <v>147</v>
      </c>
      <c r="T5087" s="5"/>
      <c r="U5087" s="5">
        <v>0</v>
      </c>
      <c r="V5087" s="4" t="s">
        <v>4558</v>
      </c>
      <c r="W5087" s="4" t="s">
        <v>4559</v>
      </c>
      <c r="X5087" s="4" t="s">
        <v>4558</v>
      </c>
      <c r="Y5087" s="3">
        <v>6286.43</v>
      </c>
    </row>
    <row r="5088" spans="1:25" x14ac:dyDescent="0.25">
      <c r="A5088" s="3">
        <v>720</v>
      </c>
      <c r="B5088" s="24" t="s">
        <v>5147</v>
      </c>
      <c r="C5088" s="4"/>
      <c r="D5088" s="3">
        <v>309462</v>
      </c>
      <c r="E5088" s="24"/>
      <c r="F5088" s="4" t="s">
        <v>33</v>
      </c>
      <c r="G5088" s="4" t="s">
        <v>33</v>
      </c>
      <c r="H5088" s="4" t="s">
        <v>34</v>
      </c>
      <c r="I5088" s="24" t="s">
        <v>35</v>
      </c>
      <c r="J5088" s="4" t="s">
        <v>36</v>
      </c>
      <c r="K5088" s="5">
        <v>6224.66</v>
      </c>
      <c r="L5088" s="5">
        <v>6224.66</v>
      </c>
      <c r="M5088" s="5">
        <v>0</v>
      </c>
      <c r="N5088" s="5">
        <v>0</v>
      </c>
      <c r="O5088" s="5">
        <v>0</v>
      </c>
      <c r="P5088" s="5">
        <v>0</v>
      </c>
      <c r="Q5088" s="5">
        <v>0</v>
      </c>
      <c r="R5088" s="25" t="s">
        <v>37</v>
      </c>
      <c r="S5088" s="25" t="s">
        <v>147</v>
      </c>
      <c r="T5088" s="5"/>
      <c r="U5088" s="5">
        <v>0</v>
      </c>
      <c r="V5088" s="4" t="s">
        <v>4558</v>
      </c>
      <c r="W5088" s="4" t="s">
        <v>4559</v>
      </c>
      <c r="X5088" s="4" t="s">
        <v>4558</v>
      </c>
      <c r="Y5088" s="3">
        <v>6286.25</v>
      </c>
    </row>
    <row r="5089" spans="1:25" x14ac:dyDescent="0.25">
      <c r="A5089" s="3">
        <v>720</v>
      </c>
      <c r="B5089" s="24" t="s">
        <v>5148</v>
      </c>
      <c r="C5089" s="4"/>
      <c r="D5089" s="3">
        <v>309462</v>
      </c>
      <c r="E5089" s="24"/>
      <c r="F5089" s="4" t="s">
        <v>33</v>
      </c>
      <c r="G5089" s="4" t="s">
        <v>33</v>
      </c>
      <c r="H5089" s="4" t="s">
        <v>34</v>
      </c>
      <c r="I5089" s="24" t="s">
        <v>35</v>
      </c>
      <c r="J5089" s="4" t="s">
        <v>36</v>
      </c>
      <c r="K5089" s="5">
        <v>11281</v>
      </c>
      <c r="L5089" s="5">
        <v>11281</v>
      </c>
      <c r="M5089" s="5">
        <v>0</v>
      </c>
      <c r="N5089" s="5">
        <v>0</v>
      </c>
      <c r="O5089" s="5">
        <v>0</v>
      </c>
      <c r="P5089" s="5">
        <v>0</v>
      </c>
      <c r="Q5089" s="5">
        <v>0</v>
      </c>
      <c r="R5089" s="25" t="s">
        <v>37</v>
      </c>
      <c r="S5089" s="25" t="s">
        <v>147</v>
      </c>
      <c r="T5089" s="5"/>
      <c r="U5089" s="5">
        <v>0</v>
      </c>
      <c r="V5089" s="4" t="s">
        <v>4558</v>
      </c>
      <c r="W5089" s="4" t="s">
        <v>4559</v>
      </c>
      <c r="X5089" s="4" t="s">
        <v>4558</v>
      </c>
      <c r="Y5089" s="3">
        <v>11392.84</v>
      </c>
    </row>
    <row r="5090" spans="1:25" x14ac:dyDescent="0.25">
      <c r="A5090" s="3">
        <v>720</v>
      </c>
      <c r="B5090" s="24" t="s">
        <v>5149</v>
      </c>
      <c r="C5090" s="4"/>
      <c r="D5090" s="3">
        <v>309462</v>
      </c>
      <c r="E5090" s="24"/>
      <c r="F5090" s="4" t="s">
        <v>33</v>
      </c>
      <c r="G5090" s="4" t="s">
        <v>33</v>
      </c>
      <c r="H5090" s="4" t="s">
        <v>34</v>
      </c>
      <c r="I5090" s="24" t="s">
        <v>35</v>
      </c>
      <c r="J5090" s="4" t="s">
        <v>36</v>
      </c>
      <c r="K5090" s="5">
        <v>100134.45</v>
      </c>
      <c r="L5090" s="5">
        <v>100134.45</v>
      </c>
      <c r="M5090" s="5">
        <v>0</v>
      </c>
      <c r="N5090" s="5">
        <v>0</v>
      </c>
      <c r="O5090" s="5">
        <v>0</v>
      </c>
      <c r="P5090" s="5">
        <v>0</v>
      </c>
      <c r="Q5090" s="5">
        <v>0</v>
      </c>
      <c r="R5090" s="25" t="s">
        <v>37</v>
      </c>
      <c r="S5090" s="25" t="s">
        <v>147</v>
      </c>
      <c r="T5090" s="5"/>
      <c r="U5090" s="5">
        <v>0</v>
      </c>
      <c r="V5090" s="4" t="s">
        <v>4558</v>
      </c>
      <c r="W5090" s="4" t="s">
        <v>4559</v>
      </c>
      <c r="X5090" s="4" t="s">
        <v>4558</v>
      </c>
      <c r="Y5090" s="3">
        <v>106596.39</v>
      </c>
    </row>
    <row r="5091" spans="1:25" x14ac:dyDescent="0.25">
      <c r="A5091" s="3">
        <v>720</v>
      </c>
      <c r="B5091" s="24" t="s">
        <v>5150</v>
      </c>
      <c r="C5091" s="4"/>
      <c r="D5091" s="3">
        <v>309462</v>
      </c>
      <c r="E5091" s="24"/>
      <c r="F5091" s="4" t="s">
        <v>33</v>
      </c>
      <c r="G5091" s="4" t="s">
        <v>33</v>
      </c>
      <c r="H5091" s="4" t="s">
        <v>34</v>
      </c>
      <c r="I5091" s="24" t="s">
        <v>35</v>
      </c>
      <c r="J5091" s="4" t="s">
        <v>36</v>
      </c>
      <c r="K5091" s="5">
        <v>100134.45</v>
      </c>
      <c r="L5091" s="5">
        <v>100134.45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25" t="s">
        <v>37</v>
      </c>
      <c r="S5091" s="25" t="s">
        <v>147</v>
      </c>
      <c r="T5091" s="5"/>
      <c r="U5091" s="5">
        <v>0</v>
      </c>
      <c r="V5091" s="4" t="s">
        <v>4558</v>
      </c>
      <c r="W5091" s="4" t="s">
        <v>4559</v>
      </c>
      <c r="X5091" s="4" t="s">
        <v>4558</v>
      </c>
      <c r="Y5091" s="3">
        <v>106596.39</v>
      </c>
    </row>
    <row r="5092" spans="1:25" x14ac:dyDescent="0.25">
      <c r="A5092" s="3">
        <v>720</v>
      </c>
      <c r="B5092" s="24" t="s">
        <v>5151</v>
      </c>
      <c r="C5092" s="4"/>
      <c r="D5092" s="3">
        <v>320695</v>
      </c>
      <c r="E5092" s="24"/>
      <c r="F5092" s="4" t="s">
        <v>172</v>
      </c>
      <c r="G5092" s="4" t="s">
        <v>172</v>
      </c>
      <c r="H5092" s="4" t="s">
        <v>34</v>
      </c>
      <c r="I5092" s="24" t="s">
        <v>35</v>
      </c>
      <c r="J5092" s="4" t="s">
        <v>36</v>
      </c>
      <c r="K5092" s="5">
        <v>115980.43</v>
      </c>
      <c r="L5092" s="5">
        <v>115980.43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25" t="s">
        <v>37</v>
      </c>
      <c r="S5092" s="25" t="s">
        <v>147</v>
      </c>
      <c r="T5092" s="5"/>
      <c r="U5092" s="5">
        <v>0</v>
      </c>
      <c r="V5092" s="4" t="s">
        <v>4558</v>
      </c>
      <c r="W5092" s="4" t="s">
        <v>4559</v>
      </c>
      <c r="X5092" s="4" t="s">
        <v>4558</v>
      </c>
      <c r="Y5092" s="3">
        <v>39144.6</v>
      </c>
    </row>
    <row r="5093" spans="1:25" x14ac:dyDescent="0.25">
      <c r="A5093" s="3">
        <v>720</v>
      </c>
      <c r="B5093" s="24" t="s">
        <v>5152</v>
      </c>
      <c r="C5093" s="4"/>
      <c r="D5093" s="3">
        <v>320695</v>
      </c>
      <c r="E5093" s="24"/>
      <c r="F5093" s="4" t="s">
        <v>172</v>
      </c>
      <c r="G5093" s="4" t="s">
        <v>172</v>
      </c>
      <c r="H5093" s="4" t="s">
        <v>34</v>
      </c>
      <c r="I5093" s="24" t="s">
        <v>35</v>
      </c>
      <c r="J5093" s="4" t="s">
        <v>36</v>
      </c>
      <c r="K5093" s="5">
        <v>260580.97</v>
      </c>
      <c r="L5093" s="5">
        <v>260580.97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25" t="s">
        <v>37</v>
      </c>
      <c r="S5093" s="25" t="s">
        <v>147</v>
      </c>
      <c r="T5093" s="5"/>
      <c r="U5093" s="5">
        <v>0</v>
      </c>
      <c r="V5093" s="4" t="s">
        <v>4558</v>
      </c>
      <c r="W5093" s="4" t="s">
        <v>4559</v>
      </c>
      <c r="X5093" s="4" t="s">
        <v>4558</v>
      </c>
      <c r="Y5093" s="3">
        <v>100639.44</v>
      </c>
    </row>
    <row r="5094" spans="1:25" x14ac:dyDescent="0.25">
      <c r="A5094" s="3">
        <v>720</v>
      </c>
      <c r="B5094" s="24" t="s">
        <v>5153</v>
      </c>
      <c r="C5094" s="4"/>
      <c r="D5094" s="3">
        <v>320695</v>
      </c>
      <c r="E5094" s="24"/>
      <c r="F5094" s="4" t="s">
        <v>172</v>
      </c>
      <c r="G5094" s="4" t="s">
        <v>172</v>
      </c>
      <c r="H5094" s="4" t="s">
        <v>34</v>
      </c>
      <c r="I5094" s="24" t="s">
        <v>35</v>
      </c>
      <c r="J5094" s="4" t="s">
        <v>36</v>
      </c>
      <c r="K5094" s="5">
        <v>21824.92</v>
      </c>
      <c r="L5094" s="5">
        <v>21824.92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25" t="s">
        <v>37</v>
      </c>
      <c r="S5094" s="25" t="s">
        <v>147</v>
      </c>
      <c r="T5094" s="5"/>
      <c r="U5094" s="5">
        <v>0</v>
      </c>
      <c r="V5094" s="4" t="s">
        <v>4558</v>
      </c>
      <c r="W5094" s="4" t="s">
        <v>4559</v>
      </c>
      <c r="X5094" s="4" t="s">
        <v>4558</v>
      </c>
      <c r="Y5094" s="3">
        <v>9640.26</v>
      </c>
    </row>
    <row r="5095" spans="1:25" x14ac:dyDescent="0.25">
      <c r="A5095" s="3">
        <v>720</v>
      </c>
      <c r="B5095" s="24" t="s">
        <v>5154</v>
      </c>
      <c r="C5095" s="4"/>
      <c r="D5095" s="3">
        <v>320721</v>
      </c>
      <c r="E5095" s="24"/>
      <c r="F5095" s="4" t="s">
        <v>33</v>
      </c>
      <c r="G5095" s="4" t="s">
        <v>33</v>
      </c>
      <c r="H5095" s="4" t="s">
        <v>34</v>
      </c>
      <c r="I5095" s="24" t="s">
        <v>35</v>
      </c>
      <c r="J5095" s="4" t="s">
        <v>36</v>
      </c>
      <c r="K5095" s="5">
        <v>75104.61</v>
      </c>
      <c r="L5095" s="5">
        <v>75104.61</v>
      </c>
      <c r="M5095" s="5">
        <v>75104.61</v>
      </c>
      <c r="N5095" s="5">
        <v>0</v>
      </c>
      <c r="O5095" s="5">
        <v>0</v>
      </c>
      <c r="P5095" s="5">
        <v>0</v>
      </c>
      <c r="Q5095" s="5">
        <v>75104.61</v>
      </c>
      <c r="R5095" s="25" t="s">
        <v>48</v>
      </c>
      <c r="S5095" s="25" t="s">
        <v>147</v>
      </c>
      <c r="T5095" s="5"/>
      <c r="U5095" s="5">
        <v>0</v>
      </c>
      <c r="V5095" s="4" t="s">
        <v>4558</v>
      </c>
      <c r="W5095" s="4" t="s">
        <v>4559</v>
      </c>
      <c r="X5095" s="4" t="s">
        <v>4558</v>
      </c>
      <c r="Y5095" s="3">
        <v>77022.820000000007</v>
      </c>
    </row>
    <row r="5096" spans="1:25" x14ac:dyDescent="0.25">
      <c r="A5096" s="3">
        <v>720</v>
      </c>
      <c r="B5096" s="24" t="s">
        <v>5155</v>
      </c>
      <c r="C5096" s="4"/>
      <c r="D5096" s="3">
        <v>320659</v>
      </c>
      <c r="E5096" s="24"/>
      <c r="F5096" s="4" t="s">
        <v>33</v>
      </c>
      <c r="G5096" s="4" t="s">
        <v>33</v>
      </c>
      <c r="H5096" s="4" t="s">
        <v>34</v>
      </c>
      <c r="I5096" s="24" t="s">
        <v>35</v>
      </c>
      <c r="J5096" s="4" t="s">
        <v>36</v>
      </c>
      <c r="K5096" s="5">
        <v>5825.41</v>
      </c>
      <c r="L5096" s="5">
        <v>5825.41</v>
      </c>
      <c r="M5096" s="5">
        <v>0</v>
      </c>
      <c r="N5096" s="5">
        <v>0</v>
      </c>
      <c r="O5096" s="5">
        <v>0</v>
      </c>
      <c r="P5096" s="5">
        <v>0</v>
      </c>
      <c r="Q5096" s="5">
        <v>0</v>
      </c>
      <c r="R5096" s="25" t="s">
        <v>37</v>
      </c>
      <c r="S5096" s="25" t="s">
        <v>147</v>
      </c>
      <c r="T5096" s="5"/>
      <c r="U5096" s="5">
        <v>0</v>
      </c>
      <c r="V5096" s="4" t="s">
        <v>4558</v>
      </c>
      <c r="W5096" s="4" t="s">
        <v>4559</v>
      </c>
      <c r="X5096" s="4" t="s">
        <v>4558</v>
      </c>
      <c r="Y5096" s="3">
        <v>5876.41</v>
      </c>
    </row>
    <row r="5097" spans="1:25" x14ac:dyDescent="0.25">
      <c r="A5097" s="3">
        <v>720</v>
      </c>
      <c r="B5097" s="24" t="s">
        <v>5156</v>
      </c>
      <c r="C5097" s="4"/>
      <c r="D5097" s="3">
        <v>309462</v>
      </c>
      <c r="E5097" s="24"/>
      <c r="F5097" s="4" t="s">
        <v>33</v>
      </c>
      <c r="G5097" s="4" t="s">
        <v>33</v>
      </c>
      <c r="H5097" s="4" t="s">
        <v>34</v>
      </c>
      <c r="I5097" s="24" t="s">
        <v>35</v>
      </c>
      <c r="J5097" s="4" t="s">
        <v>36</v>
      </c>
      <c r="K5097" s="5">
        <v>6199.81</v>
      </c>
      <c r="L5097" s="5">
        <v>6199.81</v>
      </c>
      <c r="M5097" s="5">
        <v>0</v>
      </c>
      <c r="N5097" s="5">
        <v>0</v>
      </c>
      <c r="O5097" s="5">
        <v>0</v>
      </c>
      <c r="P5097" s="5">
        <v>0</v>
      </c>
      <c r="Q5097" s="5">
        <v>0</v>
      </c>
      <c r="R5097" s="25" t="s">
        <v>37</v>
      </c>
      <c r="S5097" s="25" t="s">
        <v>147</v>
      </c>
      <c r="T5097" s="5"/>
      <c r="U5097" s="5">
        <v>0</v>
      </c>
      <c r="V5097" s="4" t="s">
        <v>4558</v>
      </c>
      <c r="W5097" s="4" t="s">
        <v>4559</v>
      </c>
      <c r="X5097" s="4" t="s">
        <v>4558</v>
      </c>
      <c r="Y5097" s="3">
        <v>6286.25</v>
      </c>
    </row>
    <row r="5098" spans="1:25" x14ac:dyDescent="0.25">
      <c r="A5098" s="3">
        <v>720</v>
      </c>
      <c r="B5098" s="24" t="s">
        <v>5157</v>
      </c>
      <c r="C5098" s="4"/>
      <c r="D5098" s="3">
        <v>309462</v>
      </c>
      <c r="E5098" s="24"/>
      <c r="F5098" s="4" t="s">
        <v>33</v>
      </c>
      <c r="G5098" s="4" t="s">
        <v>33</v>
      </c>
      <c r="H5098" s="4" t="s">
        <v>34</v>
      </c>
      <c r="I5098" s="24" t="s">
        <v>35</v>
      </c>
      <c r="J5098" s="4" t="s">
        <v>36</v>
      </c>
      <c r="K5098" s="5">
        <v>53652.23</v>
      </c>
      <c r="L5098" s="5">
        <v>53652.23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25" t="s">
        <v>37</v>
      </c>
      <c r="S5098" s="25" t="s">
        <v>147</v>
      </c>
      <c r="T5098" s="5"/>
      <c r="U5098" s="5">
        <v>0</v>
      </c>
      <c r="V5098" s="4" t="s">
        <v>4558</v>
      </c>
      <c r="W5098" s="4" t="s">
        <v>4559</v>
      </c>
      <c r="X5098" s="4" t="s">
        <v>4558</v>
      </c>
      <c r="Y5098" s="3">
        <v>54706.58</v>
      </c>
    </row>
    <row r="5099" spans="1:25" x14ac:dyDescent="0.25">
      <c r="A5099" s="3">
        <v>720</v>
      </c>
      <c r="B5099" s="24" t="s">
        <v>5158</v>
      </c>
      <c r="C5099" s="4"/>
      <c r="D5099" s="3">
        <v>320653</v>
      </c>
      <c r="E5099" s="24"/>
      <c r="F5099" s="4" t="s">
        <v>33</v>
      </c>
      <c r="G5099" s="4" t="s">
        <v>33</v>
      </c>
      <c r="H5099" s="4" t="s">
        <v>34</v>
      </c>
      <c r="I5099" s="24" t="s">
        <v>35</v>
      </c>
      <c r="J5099" s="4" t="s">
        <v>36</v>
      </c>
      <c r="K5099" s="5">
        <v>9790.19</v>
      </c>
      <c r="L5099" s="5">
        <v>9790.19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25" t="s">
        <v>37</v>
      </c>
      <c r="S5099" s="25" t="s">
        <v>147</v>
      </c>
      <c r="T5099" s="5"/>
      <c r="U5099" s="5">
        <v>0</v>
      </c>
      <c r="V5099" s="4" t="s">
        <v>4558</v>
      </c>
      <c r="W5099" s="4" t="s">
        <v>4559</v>
      </c>
      <c r="X5099" s="4" t="s">
        <v>4558</v>
      </c>
      <c r="Y5099" s="3">
        <v>9847.27</v>
      </c>
    </row>
    <row r="5100" spans="1:25" x14ac:dyDescent="0.25">
      <c r="A5100" s="3">
        <v>720</v>
      </c>
      <c r="B5100" s="24" t="s">
        <v>5159</v>
      </c>
      <c r="C5100" s="4"/>
      <c r="D5100" s="3">
        <v>320674</v>
      </c>
      <c r="E5100" s="24"/>
      <c r="F5100" s="4" t="s">
        <v>33</v>
      </c>
      <c r="G5100" s="4" t="s">
        <v>33</v>
      </c>
      <c r="H5100" s="4" t="s">
        <v>34</v>
      </c>
      <c r="I5100" s="24" t="s">
        <v>35</v>
      </c>
      <c r="J5100" s="4" t="s">
        <v>36</v>
      </c>
      <c r="K5100" s="5">
        <v>71957.05</v>
      </c>
      <c r="L5100" s="5">
        <v>71957.05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25" t="s">
        <v>37</v>
      </c>
      <c r="S5100" s="25" t="s">
        <v>147</v>
      </c>
      <c r="T5100" s="5"/>
      <c r="U5100" s="5">
        <v>0</v>
      </c>
      <c r="V5100" s="4" t="s">
        <v>4558</v>
      </c>
      <c r="W5100" s="4" t="s">
        <v>4559</v>
      </c>
      <c r="X5100" s="4" t="s">
        <v>4558</v>
      </c>
      <c r="Y5100" s="3">
        <v>71957.05</v>
      </c>
    </row>
    <row r="5101" spans="1:25" x14ac:dyDescent="0.25">
      <c r="A5101" s="3">
        <v>720</v>
      </c>
      <c r="B5101" s="24" t="s">
        <v>5160</v>
      </c>
      <c r="C5101" s="4"/>
      <c r="D5101" s="3">
        <v>309462</v>
      </c>
      <c r="E5101" s="24"/>
      <c r="F5101" s="4" t="s">
        <v>33</v>
      </c>
      <c r="G5101" s="4" t="s">
        <v>33</v>
      </c>
      <c r="H5101" s="4" t="s">
        <v>34</v>
      </c>
      <c r="I5101" s="24" t="s">
        <v>35</v>
      </c>
      <c r="J5101" s="4" t="s">
        <v>36</v>
      </c>
      <c r="K5101" s="5">
        <v>11537.64</v>
      </c>
      <c r="L5101" s="5">
        <v>11537.64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25" t="s">
        <v>37</v>
      </c>
      <c r="S5101" s="25" t="s">
        <v>147</v>
      </c>
      <c r="T5101" s="5"/>
      <c r="U5101" s="5">
        <v>0</v>
      </c>
      <c r="V5101" s="4" t="s">
        <v>4558</v>
      </c>
      <c r="W5101" s="4" t="s">
        <v>4559</v>
      </c>
      <c r="X5101" s="4" t="s">
        <v>4558</v>
      </c>
      <c r="Y5101" s="3">
        <v>11605.7</v>
      </c>
    </row>
    <row r="5102" spans="1:25" x14ac:dyDescent="0.25">
      <c r="A5102" s="3">
        <v>720</v>
      </c>
      <c r="B5102" s="24" t="s">
        <v>5161</v>
      </c>
      <c r="C5102" s="4"/>
      <c r="D5102" s="3">
        <v>309462</v>
      </c>
      <c r="E5102" s="24"/>
      <c r="F5102" s="4" t="s">
        <v>33</v>
      </c>
      <c r="G5102" s="4" t="s">
        <v>33</v>
      </c>
      <c r="H5102" s="4" t="s">
        <v>34</v>
      </c>
      <c r="I5102" s="24" t="s">
        <v>35</v>
      </c>
      <c r="J5102" s="4" t="s">
        <v>36</v>
      </c>
      <c r="K5102" s="5">
        <v>6249.55</v>
      </c>
      <c r="L5102" s="5">
        <v>6249.55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25" t="s">
        <v>37</v>
      </c>
      <c r="S5102" s="25" t="s">
        <v>147</v>
      </c>
      <c r="T5102" s="5"/>
      <c r="U5102" s="5">
        <v>0</v>
      </c>
      <c r="V5102" s="4" t="s">
        <v>4558</v>
      </c>
      <c r="W5102" s="4" t="s">
        <v>4559</v>
      </c>
      <c r="X5102" s="4" t="s">
        <v>4558</v>
      </c>
      <c r="Y5102" s="3">
        <v>6286.43</v>
      </c>
    </row>
    <row r="5103" spans="1:25" x14ac:dyDescent="0.25">
      <c r="A5103" s="3">
        <v>720</v>
      </c>
      <c r="B5103" s="24" t="s">
        <v>5162</v>
      </c>
      <c r="C5103" s="4"/>
      <c r="D5103" s="3">
        <v>320706</v>
      </c>
      <c r="E5103" s="24"/>
      <c r="F5103" s="4" t="s">
        <v>33</v>
      </c>
      <c r="G5103" s="4" t="s">
        <v>33</v>
      </c>
      <c r="H5103" s="4" t="s">
        <v>34</v>
      </c>
      <c r="I5103" s="24" t="s">
        <v>35</v>
      </c>
      <c r="J5103" s="4" t="s">
        <v>36</v>
      </c>
      <c r="K5103" s="5">
        <v>3392.01</v>
      </c>
      <c r="L5103" s="5">
        <v>3392.01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25" t="s">
        <v>37</v>
      </c>
      <c r="S5103" s="25" t="s">
        <v>147</v>
      </c>
      <c r="T5103" s="5"/>
      <c r="U5103" s="5">
        <v>0</v>
      </c>
      <c r="V5103" s="4" t="s">
        <v>4558</v>
      </c>
      <c r="W5103" s="4" t="s">
        <v>4559</v>
      </c>
      <c r="X5103" s="4" t="s">
        <v>4558</v>
      </c>
      <c r="Y5103" s="3">
        <v>3403.28</v>
      </c>
    </row>
    <row r="5104" spans="1:25" x14ac:dyDescent="0.25">
      <c r="A5104" s="3">
        <v>720</v>
      </c>
      <c r="B5104" s="24" t="s">
        <v>5163</v>
      </c>
      <c r="C5104" s="4"/>
      <c r="D5104" s="3">
        <v>320718</v>
      </c>
      <c r="E5104" s="24"/>
      <c r="F5104" s="4" t="s">
        <v>33</v>
      </c>
      <c r="G5104" s="4" t="s">
        <v>33</v>
      </c>
      <c r="H5104" s="4" t="s">
        <v>34</v>
      </c>
      <c r="I5104" s="24" t="s">
        <v>35</v>
      </c>
      <c r="J5104" s="4" t="s">
        <v>36</v>
      </c>
      <c r="K5104" s="5">
        <v>60398.25</v>
      </c>
      <c r="L5104" s="5">
        <v>60398.25</v>
      </c>
      <c r="M5104" s="5">
        <v>0</v>
      </c>
      <c r="N5104" s="5">
        <v>0</v>
      </c>
      <c r="O5104" s="5">
        <v>0</v>
      </c>
      <c r="P5104" s="5">
        <v>0</v>
      </c>
      <c r="Q5104" s="5">
        <v>0</v>
      </c>
      <c r="R5104" s="25" t="s">
        <v>37</v>
      </c>
      <c r="S5104" s="25" t="s">
        <v>147</v>
      </c>
      <c r="T5104" s="5"/>
      <c r="U5104" s="5">
        <v>0</v>
      </c>
      <c r="V5104" s="4" t="s">
        <v>4558</v>
      </c>
      <c r="W5104" s="4" t="s">
        <v>4559</v>
      </c>
      <c r="X5104" s="4" t="s">
        <v>4558</v>
      </c>
      <c r="Y5104" s="3">
        <v>64026.080000000002</v>
      </c>
    </row>
    <row r="5105" spans="1:25" x14ac:dyDescent="0.25">
      <c r="A5105" s="3">
        <v>720</v>
      </c>
      <c r="B5105" s="24" t="s">
        <v>5164</v>
      </c>
      <c r="C5105" s="4"/>
      <c r="D5105" s="3">
        <v>320695</v>
      </c>
      <c r="E5105" s="24"/>
      <c r="F5105" s="4" t="s">
        <v>43</v>
      </c>
      <c r="G5105" s="4" t="s">
        <v>33</v>
      </c>
      <c r="H5105" s="4" t="s">
        <v>34</v>
      </c>
      <c r="I5105" s="24" t="s">
        <v>35</v>
      </c>
      <c r="J5105" s="4" t="s">
        <v>36</v>
      </c>
      <c r="K5105" s="5">
        <v>50685.04</v>
      </c>
      <c r="L5105" s="5">
        <v>50685.04</v>
      </c>
      <c r="M5105" s="5">
        <v>0</v>
      </c>
      <c r="N5105" s="5">
        <v>0</v>
      </c>
      <c r="O5105" s="5">
        <v>0</v>
      </c>
      <c r="P5105" s="5">
        <v>0</v>
      </c>
      <c r="Q5105" s="5">
        <v>0</v>
      </c>
      <c r="R5105" s="25" t="s">
        <v>37</v>
      </c>
      <c r="S5105" s="25" t="s">
        <v>147</v>
      </c>
      <c r="T5105" s="5"/>
      <c r="U5105" s="5">
        <v>0</v>
      </c>
      <c r="V5105" s="4" t="s">
        <v>4558</v>
      </c>
      <c r="W5105" s="4" t="s">
        <v>4559</v>
      </c>
      <c r="X5105" s="4" t="s">
        <v>4558</v>
      </c>
      <c r="Y5105" s="3">
        <v>53284.92</v>
      </c>
    </row>
    <row r="5106" spans="1:25" x14ac:dyDescent="0.25">
      <c r="A5106" s="3">
        <v>720</v>
      </c>
      <c r="B5106" s="24" t="s">
        <v>5165</v>
      </c>
      <c r="C5106" s="4"/>
      <c r="D5106" s="3">
        <v>319116</v>
      </c>
      <c r="E5106" s="24"/>
      <c r="F5106" s="4" t="s">
        <v>33</v>
      </c>
      <c r="G5106" s="4" t="s">
        <v>33</v>
      </c>
      <c r="H5106" s="4" t="s">
        <v>34</v>
      </c>
      <c r="I5106" s="24" t="s">
        <v>35</v>
      </c>
      <c r="J5106" s="4" t="s">
        <v>36</v>
      </c>
      <c r="K5106" s="5">
        <v>7892.98</v>
      </c>
      <c r="L5106" s="5">
        <v>7892.98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25" t="s">
        <v>37</v>
      </c>
      <c r="S5106" s="25" t="s">
        <v>147</v>
      </c>
      <c r="T5106" s="5"/>
      <c r="U5106" s="5">
        <v>0</v>
      </c>
      <c r="V5106" s="4" t="s">
        <v>4558</v>
      </c>
      <c r="W5106" s="4" t="s">
        <v>4559</v>
      </c>
      <c r="X5106" s="4" t="s">
        <v>4558</v>
      </c>
      <c r="Y5106" s="3">
        <v>7927.72</v>
      </c>
    </row>
    <row r="5107" spans="1:25" x14ac:dyDescent="0.25">
      <c r="A5107" s="3">
        <v>720</v>
      </c>
      <c r="B5107" s="24" t="s">
        <v>5166</v>
      </c>
      <c r="C5107" s="4"/>
      <c r="D5107" s="3">
        <v>320695</v>
      </c>
      <c r="E5107" s="24"/>
      <c r="F5107" s="4" t="s">
        <v>172</v>
      </c>
      <c r="G5107" s="4" t="s">
        <v>172</v>
      </c>
      <c r="H5107" s="4" t="s">
        <v>34</v>
      </c>
      <c r="I5107" s="24" t="s">
        <v>35</v>
      </c>
      <c r="J5107" s="4" t="s">
        <v>36</v>
      </c>
      <c r="K5107" s="5">
        <v>39205.440000000002</v>
      </c>
      <c r="L5107" s="5">
        <v>39205.440000000002</v>
      </c>
      <c r="M5107" s="5">
        <v>0</v>
      </c>
      <c r="N5107" s="5">
        <v>0</v>
      </c>
      <c r="O5107" s="5">
        <v>0</v>
      </c>
      <c r="P5107" s="5">
        <v>0</v>
      </c>
      <c r="Q5107" s="5">
        <v>0</v>
      </c>
      <c r="R5107" s="25" t="s">
        <v>37</v>
      </c>
      <c r="S5107" s="25" t="s">
        <v>147</v>
      </c>
      <c r="T5107" s="5"/>
      <c r="U5107" s="5">
        <v>0</v>
      </c>
      <c r="V5107" s="4" t="s">
        <v>4558</v>
      </c>
      <c r="W5107" s="4" t="s">
        <v>4559</v>
      </c>
      <c r="X5107" s="4" t="s">
        <v>4558</v>
      </c>
      <c r="Y5107" s="3">
        <v>12522.87</v>
      </c>
    </row>
    <row r="5108" spans="1:25" x14ac:dyDescent="0.25">
      <c r="A5108" s="3">
        <v>720</v>
      </c>
      <c r="B5108" s="24" t="s">
        <v>5167</v>
      </c>
      <c r="C5108" s="4"/>
      <c r="D5108" s="3">
        <v>320655</v>
      </c>
      <c r="E5108" s="24"/>
      <c r="F5108" s="4" t="s">
        <v>33</v>
      </c>
      <c r="G5108" s="4" t="s">
        <v>33</v>
      </c>
      <c r="H5108" s="4" t="s">
        <v>34</v>
      </c>
      <c r="I5108" s="24" t="s">
        <v>35</v>
      </c>
      <c r="J5108" s="4" t="s">
        <v>36</v>
      </c>
      <c r="K5108" s="5">
        <v>3865.64</v>
      </c>
      <c r="L5108" s="5">
        <v>3865.64</v>
      </c>
      <c r="M5108" s="5">
        <v>0</v>
      </c>
      <c r="N5108" s="5">
        <v>0</v>
      </c>
      <c r="O5108" s="5">
        <v>0</v>
      </c>
      <c r="P5108" s="5">
        <v>0</v>
      </c>
      <c r="Q5108" s="5">
        <v>0</v>
      </c>
      <c r="R5108" s="25" t="s">
        <v>37</v>
      </c>
      <c r="S5108" s="25" t="s">
        <v>147</v>
      </c>
      <c r="T5108" s="5"/>
      <c r="U5108" s="5">
        <v>0</v>
      </c>
      <c r="V5108" s="4" t="s">
        <v>4558</v>
      </c>
      <c r="W5108" s="4" t="s">
        <v>4559</v>
      </c>
      <c r="X5108" s="4" t="s">
        <v>4558</v>
      </c>
      <c r="Y5108" s="3">
        <v>3929.75</v>
      </c>
    </row>
    <row r="5109" spans="1:25" x14ac:dyDescent="0.25">
      <c r="A5109" s="3">
        <v>720</v>
      </c>
      <c r="B5109" s="24" t="s">
        <v>5168</v>
      </c>
      <c r="C5109" s="4"/>
      <c r="D5109" s="3">
        <v>320695</v>
      </c>
      <c r="E5109" s="24"/>
      <c r="F5109" s="4" t="s">
        <v>172</v>
      </c>
      <c r="G5109" s="4" t="s">
        <v>172</v>
      </c>
      <c r="H5109" s="4" t="s">
        <v>34</v>
      </c>
      <c r="I5109" s="24" t="s">
        <v>35</v>
      </c>
      <c r="J5109" s="4" t="s">
        <v>36</v>
      </c>
      <c r="K5109" s="5">
        <v>108876.23</v>
      </c>
      <c r="L5109" s="5">
        <v>108876.23</v>
      </c>
      <c r="M5109" s="5">
        <v>0</v>
      </c>
      <c r="N5109" s="5">
        <v>0</v>
      </c>
      <c r="O5109" s="5">
        <v>0</v>
      </c>
      <c r="P5109" s="5">
        <v>0</v>
      </c>
      <c r="Q5109" s="5">
        <v>0</v>
      </c>
      <c r="R5109" s="25" t="s">
        <v>37</v>
      </c>
      <c r="S5109" s="25" t="s">
        <v>147</v>
      </c>
      <c r="T5109" s="5"/>
      <c r="U5109" s="5">
        <v>0</v>
      </c>
      <c r="V5109" s="4" t="s">
        <v>4558</v>
      </c>
      <c r="W5109" s="4" t="s">
        <v>4559</v>
      </c>
      <c r="X5109" s="4" t="s">
        <v>4558</v>
      </c>
      <c r="Y5109" s="3">
        <v>28468.799999999999</v>
      </c>
    </row>
    <row r="5110" spans="1:25" x14ac:dyDescent="0.25">
      <c r="A5110" s="3">
        <v>720</v>
      </c>
      <c r="B5110" s="24" t="s">
        <v>5169</v>
      </c>
      <c r="C5110" s="4"/>
      <c r="D5110" s="3">
        <v>320695</v>
      </c>
      <c r="E5110" s="24"/>
      <c r="F5110" s="4" t="s">
        <v>43</v>
      </c>
      <c r="G5110" s="4" t="s">
        <v>33</v>
      </c>
      <c r="H5110" s="4" t="s">
        <v>34</v>
      </c>
      <c r="I5110" s="24" t="s">
        <v>35</v>
      </c>
      <c r="J5110" s="4" t="s">
        <v>36</v>
      </c>
      <c r="K5110" s="5">
        <v>54603.360000000001</v>
      </c>
      <c r="L5110" s="5">
        <v>54603.360000000001</v>
      </c>
      <c r="M5110" s="5">
        <v>0</v>
      </c>
      <c r="N5110" s="5">
        <v>0</v>
      </c>
      <c r="O5110" s="5">
        <v>0</v>
      </c>
      <c r="P5110" s="5">
        <v>0</v>
      </c>
      <c r="Q5110" s="5">
        <v>0</v>
      </c>
      <c r="R5110" s="25" t="s">
        <v>37</v>
      </c>
      <c r="S5110" s="25" t="s">
        <v>147</v>
      </c>
      <c r="T5110" s="5"/>
      <c r="U5110" s="5">
        <v>0</v>
      </c>
      <c r="V5110" s="4" t="s">
        <v>4558</v>
      </c>
      <c r="W5110" s="4" t="s">
        <v>4559</v>
      </c>
      <c r="X5110" s="4" t="s">
        <v>4558</v>
      </c>
      <c r="Y5110" s="3">
        <v>57383.76</v>
      </c>
    </row>
    <row r="5111" spans="1:25" x14ac:dyDescent="0.25">
      <c r="A5111" s="3">
        <v>720</v>
      </c>
      <c r="B5111" s="24" t="s">
        <v>5170</v>
      </c>
      <c r="C5111" s="4"/>
      <c r="D5111" s="3">
        <v>320723</v>
      </c>
      <c r="E5111" s="24"/>
      <c r="F5111" s="4" t="s">
        <v>33</v>
      </c>
      <c r="G5111" s="4" t="s">
        <v>33</v>
      </c>
      <c r="H5111" s="4" t="s">
        <v>34</v>
      </c>
      <c r="I5111" s="24" t="s">
        <v>35</v>
      </c>
      <c r="J5111" s="4" t="s">
        <v>36</v>
      </c>
      <c r="K5111" s="5">
        <v>235817.56</v>
      </c>
      <c r="L5111" s="5">
        <v>235817.56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25" t="s">
        <v>37</v>
      </c>
      <c r="S5111" s="25" t="s">
        <v>147</v>
      </c>
      <c r="T5111" s="5"/>
      <c r="U5111" s="5">
        <v>0</v>
      </c>
      <c r="V5111" s="4" t="s">
        <v>4558</v>
      </c>
      <c r="W5111" s="4" t="s">
        <v>4559</v>
      </c>
      <c r="X5111" s="4" t="s">
        <v>4558</v>
      </c>
      <c r="Y5111" s="3">
        <v>265115.28999999998</v>
      </c>
    </row>
    <row r="5112" spans="1:25" x14ac:dyDescent="0.25">
      <c r="A5112" s="3">
        <v>720</v>
      </c>
      <c r="B5112" s="24" t="s">
        <v>5171</v>
      </c>
      <c r="C5112" s="4"/>
      <c r="D5112" s="3">
        <v>309462</v>
      </c>
      <c r="E5112" s="24"/>
      <c r="F5112" s="4" t="s">
        <v>33</v>
      </c>
      <c r="G5112" s="4" t="s">
        <v>33</v>
      </c>
      <c r="H5112" s="4" t="s">
        <v>34</v>
      </c>
      <c r="I5112" s="24" t="s">
        <v>35</v>
      </c>
      <c r="J5112" s="4" t="s">
        <v>36</v>
      </c>
      <c r="K5112" s="5">
        <v>26728.84</v>
      </c>
      <c r="L5112" s="5">
        <v>26728.84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25" t="s">
        <v>37</v>
      </c>
      <c r="S5112" s="25" t="s">
        <v>147</v>
      </c>
      <c r="T5112" s="5"/>
      <c r="U5112" s="5">
        <v>0</v>
      </c>
      <c r="V5112" s="4" t="s">
        <v>4558</v>
      </c>
      <c r="W5112" s="4" t="s">
        <v>4559</v>
      </c>
      <c r="X5112" s="4" t="s">
        <v>4558</v>
      </c>
      <c r="Y5112" s="3">
        <v>26886.62</v>
      </c>
    </row>
    <row r="5113" spans="1:25" x14ac:dyDescent="0.25">
      <c r="A5113" s="3">
        <v>720</v>
      </c>
      <c r="B5113" s="24" t="s">
        <v>5172</v>
      </c>
      <c r="C5113" s="4"/>
      <c r="D5113" s="3">
        <v>320703</v>
      </c>
      <c r="E5113" s="24"/>
      <c r="F5113" s="4" t="s">
        <v>33</v>
      </c>
      <c r="G5113" s="4" t="s">
        <v>33</v>
      </c>
      <c r="H5113" s="4" t="s">
        <v>34</v>
      </c>
      <c r="I5113" s="24" t="s">
        <v>35</v>
      </c>
      <c r="J5113" s="4" t="s">
        <v>36</v>
      </c>
      <c r="K5113" s="5">
        <v>27460.47</v>
      </c>
      <c r="L5113" s="5">
        <v>27460.47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25" t="s">
        <v>37</v>
      </c>
      <c r="S5113" s="25" t="s">
        <v>147</v>
      </c>
      <c r="T5113" s="5"/>
      <c r="U5113" s="5">
        <v>0</v>
      </c>
      <c r="V5113" s="4" t="s">
        <v>4558</v>
      </c>
      <c r="W5113" s="4" t="s">
        <v>4559</v>
      </c>
      <c r="X5113" s="4" t="s">
        <v>4558</v>
      </c>
      <c r="Y5113" s="3">
        <v>28330.06</v>
      </c>
    </row>
    <row r="5114" spans="1:25" x14ac:dyDescent="0.25">
      <c r="A5114" s="3">
        <v>720</v>
      </c>
      <c r="B5114" s="24" t="s">
        <v>5173</v>
      </c>
      <c r="C5114" s="4"/>
      <c r="D5114" s="3">
        <v>320703</v>
      </c>
      <c r="E5114" s="24"/>
      <c r="F5114" s="4" t="s">
        <v>33</v>
      </c>
      <c r="G5114" s="4" t="s">
        <v>33</v>
      </c>
      <c r="H5114" s="4" t="s">
        <v>34</v>
      </c>
      <c r="I5114" s="24" t="s">
        <v>35</v>
      </c>
      <c r="J5114" s="4" t="s">
        <v>36</v>
      </c>
      <c r="K5114" s="5">
        <v>197194.92</v>
      </c>
      <c r="L5114" s="5">
        <v>197194.92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25" t="s">
        <v>37</v>
      </c>
      <c r="S5114" s="25" t="s">
        <v>147</v>
      </c>
      <c r="T5114" s="5"/>
      <c r="U5114" s="5">
        <v>0</v>
      </c>
      <c r="V5114" s="4" t="s">
        <v>4558</v>
      </c>
      <c r="W5114" s="4" t="s">
        <v>4559</v>
      </c>
      <c r="X5114" s="4" t="s">
        <v>4558</v>
      </c>
      <c r="Y5114" s="3">
        <v>219934.18</v>
      </c>
    </row>
    <row r="5115" spans="1:25" x14ac:dyDescent="0.25">
      <c r="A5115" s="3">
        <v>720</v>
      </c>
      <c r="B5115" s="24" t="s">
        <v>5174</v>
      </c>
      <c r="C5115" s="4"/>
      <c r="D5115" s="3">
        <v>320695</v>
      </c>
      <c r="E5115" s="24"/>
      <c r="F5115" s="4" t="s">
        <v>43</v>
      </c>
      <c r="G5115" s="4" t="s">
        <v>33</v>
      </c>
      <c r="H5115" s="4" t="s">
        <v>34</v>
      </c>
      <c r="I5115" s="24" t="s">
        <v>35</v>
      </c>
      <c r="J5115" s="4" t="s">
        <v>36</v>
      </c>
      <c r="K5115" s="5">
        <v>52734.46</v>
      </c>
      <c r="L5115" s="5">
        <v>52734.46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25" t="s">
        <v>37</v>
      </c>
      <c r="S5115" s="25" t="s">
        <v>147</v>
      </c>
      <c r="T5115" s="5"/>
      <c r="U5115" s="5">
        <v>0</v>
      </c>
      <c r="V5115" s="4" t="s">
        <v>4558</v>
      </c>
      <c r="W5115" s="4" t="s">
        <v>4559</v>
      </c>
      <c r="X5115" s="4" t="s">
        <v>4558</v>
      </c>
      <c r="Y5115" s="3">
        <v>55334.34</v>
      </c>
    </row>
    <row r="5116" spans="1:25" x14ac:dyDescent="0.25">
      <c r="A5116" s="3">
        <v>720</v>
      </c>
      <c r="B5116" s="24" t="s">
        <v>5175</v>
      </c>
      <c r="C5116" s="4"/>
      <c r="D5116" s="3">
        <v>355559</v>
      </c>
      <c r="E5116" s="24"/>
      <c r="F5116" s="4" t="s">
        <v>33</v>
      </c>
      <c r="G5116" s="4" t="s">
        <v>33</v>
      </c>
      <c r="H5116" s="4" t="s">
        <v>34</v>
      </c>
      <c r="I5116" s="24" t="s">
        <v>35</v>
      </c>
      <c r="J5116" s="4" t="s">
        <v>36</v>
      </c>
      <c r="K5116" s="5">
        <v>34430.49</v>
      </c>
      <c r="L5116" s="5">
        <v>34430.49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25" t="s">
        <v>37</v>
      </c>
      <c r="S5116" s="25" t="s">
        <v>147</v>
      </c>
      <c r="T5116" s="5"/>
      <c r="U5116" s="5">
        <v>0</v>
      </c>
      <c r="V5116" s="4" t="s">
        <v>4558</v>
      </c>
      <c r="W5116" s="4" t="s">
        <v>4559</v>
      </c>
      <c r="X5116" s="4" t="s">
        <v>4558</v>
      </c>
      <c r="Y5116" s="3">
        <v>35459.86</v>
      </c>
    </row>
    <row r="5117" spans="1:25" x14ac:dyDescent="0.25">
      <c r="A5117" s="3">
        <v>720</v>
      </c>
      <c r="B5117" s="24" t="s">
        <v>5176</v>
      </c>
      <c r="C5117" s="4"/>
      <c r="D5117" s="3">
        <v>309462</v>
      </c>
      <c r="E5117" s="24"/>
      <c r="F5117" s="4" t="s">
        <v>33</v>
      </c>
      <c r="G5117" s="4" t="s">
        <v>33</v>
      </c>
      <c r="H5117" s="4" t="s">
        <v>34</v>
      </c>
      <c r="I5117" s="24" t="s">
        <v>35</v>
      </c>
      <c r="J5117" s="4" t="s">
        <v>36</v>
      </c>
      <c r="K5117" s="5">
        <v>23462.18</v>
      </c>
      <c r="L5117" s="5">
        <v>23462.18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25" t="s">
        <v>37</v>
      </c>
      <c r="S5117" s="25" t="s">
        <v>147</v>
      </c>
      <c r="T5117" s="5"/>
      <c r="U5117" s="5">
        <v>0</v>
      </c>
      <c r="V5117" s="4" t="s">
        <v>4558</v>
      </c>
      <c r="W5117" s="4" t="s">
        <v>4559</v>
      </c>
      <c r="X5117" s="4" t="s">
        <v>4558</v>
      </c>
      <c r="Y5117" s="3">
        <v>23694.77</v>
      </c>
    </row>
    <row r="5118" spans="1:25" x14ac:dyDescent="0.25">
      <c r="A5118" s="3">
        <v>720</v>
      </c>
      <c r="B5118" s="24" t="s">
        <v>5177</v>
      </c>
      <c r="C5118" s="4"/>
      <c r="D5118" s="3">
        <v>309462</v>
      </c>
      <c r="E5118" s="24"/>
      <c r="F5118" s="4" t="s">
        <v>33</v>
      </c>
      <c r="G5118" s="4" t="s">
        <v>33</v>
      </c>
      <c r="H5118" s="4" t="s">
        <v>34</v>
      </c>
      <c r="I5118" s="24" t="s">
        <v>35</v>
      </c>
      <c r="J5118" s="4" t="s">
        <v>36</v>
      </c>
      <c r="K5118" s="5">
        <v>6249.55</v>
      </c>
      <c r="L5118" s="5">
        <v>6249.55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25" t="s">
        <v>37</v>
      </c>
      <c r="S5118" s="25" t="s">
        <v>147</v>
      </c>
      <c r="T5118" s="5"/>
      <c r="U5118" s="5">
        <v>0</v>
      </c>
      <c r="V5118" s="4" t="s">
        <v>4558</v>
      </c>
      <c r="W5118" s="4" t="s">
        <v>4559</v>
      </c>
      <c r="X5118" s="4" t="s">
        <v>4558</v>
      </c>
      <c r="Y5118" s="3">
        <v>6286.43</v>
      </c>
    </row>
    <row r="5119" spans="1:25" x14ac:dyDescent="0.25">
      <c r="A5119" s="3">
        <v>720</v>
      </c>
      <c r="B5119" s="24" t="s">
        <v>5178</v>
      </c>
      <c r="C5119" s="4"/>
      <c r="D5119" s="3">
        <v>320717</v>
      </c>
      <c r="E5119" s="24"/>
      <c r="F5119" s="4" t="s">
        <v>33</v>
      </c>
      <c r="G5119" s="4" t="s">
        <v>33</v>
      </c>
      <c r="H5119" s="4" t="s">
        <v>34</v>
      </c>
      <c r="I5119" s="24" t="s">
        <v>209</v>
      </c>
      <c r="J5119" s="4" t="s">
        <v>36</v>
      </c>
      <c r="K5119" s="5">
        <v>351496.82</v>
      </c>
      <c r="L5119" s="5">
        <v>351496.82</v>
      </c>
      <c r="M5119" s="5">
        <v>0</v>
      </c>
      <c r="N5119" s="5">
        <v>0</v>
      </c>
      <c r="O5119" s="5">
        <v>0</v>
      </c>
      <c r="P5119" s="5">
        <v>351496.82</v>
      </c>
      <c r="Q5119" s="5">
        <v>351496.82</v>
      </c>
      <c r="R5119" s="25" t="s">
        <v>102</v>
      </c>
      <c r="S5119" s="25" t="s">
        <v>147</v>
      </c>
      <c r="T5119" s="5"/>
      <c r="U5119" s="5">
        <v>0</v>
      </c>
      <c r="V5119" s="4" t="s">
        <v>4558</v>
      </c>
      <c r="W5119" s="4" t="s">
        <v>4559</v>
      </c>
      <c r="X5119" s="4" t="s">
        <v>4558</v>
      </c>
      <c r="Y5119" s="3">
        <v>368570.2</v>
      </c>
    </row>
    <row r="5120" spans="1:25" x14ac:dyDescent="0.25">
      <c r="A5120" s="3">
        <v>720</v>
      </c>
      <c r="B5120" s="24" t="s">
        <v>5179</v>
      </c>
      <c r="C5120" s="4"/>
      <c r="D5120" s="3">
        <v>309462</v>
      </c>
      <c r="E5120" s="24"/>
      <c r="F5120" s="4" t="s">
        <v>33</v>
      </c>
      <c r="G5120" s="4" t="s">
        <v>33</v>
      </c>
      <c r="H5120" s="4" t="s">
        <v>34</v>
      </c>
      <c r="I5120" s="24" t="s">
        <v>35</v>
      </c>
      <c r="J5120" s="4" t="s">
        <v>36</v>
      </c>
      <c r="K5120" s="5">
        <v>175905.8</v>
      </c>
      <c r="L5120" s="5">
        <v>175905.8</v>
      </c>
      <c r="M5120" s="5">
        <v>0</v>
      </c>
      <c r="N5120" s="5">
        <v>0</v>
      </c>
      <c r="O5120" s="5">
        <v>0</v>
      </c>
      <c r="P5120" s="5">
        <v>0</v>
      </c>
      <c r="Q5120" s="5">
        <v>0</v>
      </c>
      <c r="R5120" s="25" t="s">
        <v>37</v>
      </c>
      <c r="S5120" s="25" t="s">
        <v>147</v>
      </c>
      <c r="T5120" s="5"/>
      <c r="U5120" s="5">
        <v>0</v>
      </c>
      <c r="V5120" s="4" t="s">
        <v>4558</v>
      </c>
      <c r="W5120" s="4" t="s">
        <v>4559</v>
      </c>
      <c r="X5120" s="4" t="s">
        <v>4558</v>
      </c>
      <c r="Y5120" s="3">
        <v>188712.65</v>
      </c>
    </row>
    <row r="5121" spans="1:25" x14ac:dyDescent="0.25">
      <c r="A5121" s="3">
        <v>720</v>
      </c>
      <c r="B5121" s="24" t="s">
        <v>5180</v>
      </c>
      <c r="C5121" s="4"/>
      <c r="D5121" s="3">
        <v>320697</v>
      </c>
      <c r="E5121" s="24"/>
      <c r="F5121" s="4" t="s">
        <v>33</v>
      </c>
      <c r="G5121" s="4" t="s">
        <v>33</v>
      </c>
      <c r="H5121" s="4" t="s">
        <v>34</v>
      </c>
      <c r="I5121" s="24" t="s">
        <v>35</v>
      </c>
      <c r="J5121" s="4" t="s">
        <v>36</v>
      </c>
      <c r="K5121" s="5">
        <v>120232.59</v>
      </c>
      <c r="L5121" s="5">
        <v>120232.59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25" t="s">
        <v>37</v>
      </c>
      <c r="S5121" s="25" t="s">
        <v>147</v>
      </c>
      <c r="T5121" s="5"/>
      <c r="U5121" s="5">
        <v>0</v>
      </c>
      <c r="V5121" s="4" t="s">
        <v>4558</v>
      </c>
      <c r="W5121" s="4" t="s">
        <v>4559</v>
      </c>
      <c r="X5121" s="4" t="s">
        <v>4558</v>
      </c>
      <c r="Y5121" s="3">
        <v>125074.48</v>
      </c>
    </row>
    <row r="5122" spans="1:25" x14ac:dyDescent="0.25">
      <c r="A5122" s="3">
        <v>720</v>
      </c>
      <c r="B5122" s="24" t="s">
        <v>5181</v>
      </c>
      <c r="C5122" s="4"/>
      <c r="D5122" s="3">
        <v>320695</v>
      </c>
      <c r="E5122" s="24"/>
      <c r="F5122" s="4" t="s">
        <v>43</v>
      </c>
      <c r="G5122" s="4" t="s">
        <v>33</v>
      </c>
      <c r="H5122" s="4" t="s">
        <v>34</v>
      </c>
      <c r="I5122" s="24" t="s">
        <v>35</v>
      </c>
      <c r="J5122" s="4" t="s">
        <v>36</v>
      </c>
      <c r="K5122" s="5">
        <v>23261.58</v>
      </c>
      <c r="L5122" s="5">
        <v>23261.58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25" t="s">
        <v>37</v>
      </c>
      <c r="S5122" s="25" t="s">
        <v>147</v>
      </c>
      <c r="T5122" s="5"/>
      <c r="U5122" s="5">
        <v>0</v>
      </c>
      <c r="V5122" s="4" t="s">
        <v>4558</v>
      </c>
      <c r="W5122" s="4" t="s">
        <v>4559</v>
      </c>
      <c r="X5122" s="4" t="s">
        <v>4558</v>
      </c>
      <c r="Y5122" s="3">
        <v>24096.6</v>
      </c>
    </row>
    <row r="5125" spans="1:25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 t="s">
        <v>0</v>
      </c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</row>
    <row r="5127" spans="1:25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 t="s">
        <v>0</v>
      </c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</row>
    <row r="5129" spans="1:25" x14ac:dyDescent="0.25">
      <c r="A5129" s="1"/>
      <c r="B5129" s="1"/>
      <c r="C5129" s="1"/>
      <c r="D5129" s="1"/>
      <c r="E5129" s="1" t="s">
        <v>0</v>
      </c>
      <c r="F5129" s="1"/>
      <c r="G5129" s="1"/>
      <c r="H5129" s="1"/>
      <c r="I5129" s="1"/>
      <c r="J5129" s="1"/>
      <c r="K5129" s="1"/>
      <c r="L5129" s="1"/>
      <c r="M5129" s="1" t="s">
        <v>0</v>
      </c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</row>
    <row r="5130" spans="1:25" x14ac:dyDescent="0.2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 t="s">
        <v>0</v>
      </c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</row>
    <row r="5131" spans="1:25" x14ac:dyDescent="0.25">
      <c r="A5131" s="1"/>
      <c r="B5131" s="1"/>
      <c r="C5131" s="1"/>
      <c r="D5131" s="1" t="s">
        <v>0</v>
      </c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</row>
    <row r="5132" spans="1:25" x14ac:dyDescent="0.2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 t="s">
        <v>0</v>
      </c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</row>
    <row r="5133" spans="1:25" x14ac:dyDescent="0.25">
      <c r="A5133" s="1"/>
      <c r="B5133" s="1"/>
      <c r="C5133" s="1"/>
      <c r="D5133" s="1"/>
      <c r="E5133" s="1"/>
      <c r="F5133" s="1"/>
      <c r="G5133" s="1" t="s">
        <v>0</v>
      </c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</row>
  </sheetData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565"/>
  <sheetViews>
    <sheetView workbookViewId="0"/>
  </sheetViews>
  <sheetFormatPr defaultRowHeight="15" x14ac:dyDescent="0.25"/>
  <sheetData>
    <row r="3" spans="1:25" x14ac:dyDescent="0.25">
      <c r="A3" s="50" t="s">
        <v>8</v>
      </c>
      <c r="B3" s="54" t="s">
        <v>9</v>
      </c>
      <c r="C3" s="55" t="s">
        <v>10</v>
      </c>
      <c r="D3" s="56" t="s">
        <v>11</v>
      </c>
      <c r="E3" s="57" t="s">
        <v>12</v>
      </c>
      <c r="F3" s="50" t="s">
        <v>13</v>
      </c>
      <c r="G3" s="58" t="s">
        <v>14</v>
      </c>
      <c r="H3" s="50" t="s">
        <v>15</v>
      </c>
      <c r="I3" s="56" t="s">
        <v>16</v>
      </c>
      <c r="J3" s="50" t="s">
        <v>17</v>
      </c>
      <c r="K3" s="50" t="s">
        <v>18</v>
      </c>
      <c r="L3" s="59" t="s">
        <v>19</v>
      </c>
      <c r="M3" s="50" t="s">
        <v>20</v>
      </c>
      <c r="N3" s="50" t="s">
        <v>21</v>
      </c>
      <c r="O3" s="50" t="s">
        <v>22</v>
      </c>
      <c r="P3" s="50" t="s">
        <v>23</v>
      </c>
      <c r="Q3" s="60" t="s">
        <v>24</v>
      </c>
      <c r="R3" s="60" t="s">
        <v>25</v>
      </c>
      <c r="S3" s="57" t="s">
        <v>26</v>
      </c>
      <c r="T3" s="50" t="s">
        <v>0</v>
      </c>
      <c r="U3" s="50" t="s">
        <v>27</v>
      </c>
      <c r="V3" s="50" t="s">
        <v>28</v>
      </c>
      <c r="W3" s="50" t="s">
        <v>29</v>
      </c>
      <c r="X3" s="50" t="s">
        <v>30</v>
      </c>
      <c r="Y3" s="50" t="s">
        <v>31</v>
      </c>
    </row>
    <row r="4" spans="1:25" x14ac:dyDescent="0.25">
      <c r="A4" s="51">
        <v>702</v>
      </c>
      <c r="B4" s="61" t="s">
        <v>47</v>
      </c>
      <c r="C4" s="52"/>
      <c r="D4" s="51">
        <v>354943</v>
      </c>
      <c r="E4" s="61"/>
      <c r="F4" s="52" t="s">
        <v>43</v>
      </c>
      <c r="G4" s="52" t="s">
        <v>33</v>
      </c>
      <c r="H4" s="52" t="s">
        <v>34</v>
      </c>
      <c r="I4" s="61" t="s">
        <v>35</v>
      </c>
      <c r="J4" s="52" t="s">
        <v>36</v>
      </c>
      <c r="K4" s="53">
        <v>80020.94</v>
      </c>
      <c r="L4" s="53">
        <v>80020.94</v>
      </c>
      <c r="M4" s="53">
        <v>80020.94</v>
      </c>
      <c r="N4" s="53">
        <v>0</v>
      </c>
      <c r="O4" s="53">
        <v>0</v>
      </c>
      <c r="P4" s="53">
        <v>0</v>
      </c>
      <c r="Q4" s="53">
        <v>80020.94</v>
      </c>
      <c r="R4" s="62" t="s">
        <v>48</v>
      </c>
      <c r="S4" s="62" t="s">
        <v>49</v>
      </c>
      <c r="T4" s="53"/>
      <c r="U4" s="53">
        <v>0</v>
      </c>
      <c r="V4" s="52" t="s">
        <v>39</v>
      </c>
      <c r="W4" s="52" t="s">
        <v>39</v>
      </c>
      <c r="X4" s="52" t="s">
        <v>39</v>
      </c>
      <c r="Y4" s="51">
        <v>86972.44</v>
      </c>
    </row>
    <row r="5" spans="1:25" x14ac:dyDescent="0.25">
      <c r="A5" s="51">
        <v>702</v>
      </c>
      <c r="B5" s="61" t="s">
        <v>85</v>
      </c>
      <c r="C5" s="52"/>
      <c r="D5" s="51">
        <v>318048</v>
      </c>
      <c r="E5" s="61"/>
      <c r="F5" s="52" t="s">
        <v>33</v>
      </c>
      <c r="G5" s="52" t="s">
        <v>33</v>
      </c>
      <c r="H5" s="52" t="s">
        <v>34</v>
      </c>
      <c r="I5" s="61" t="s">
        <v>35</v>
      </c>
      <c r="J5" s="52" t="s">
        <v>41</v>
      </c>
      <c r="K5" s="53">
        <v>5357779.92</v>
      </c>
      <c r="L5" s="53">
        <v>323288.44040752115</v>
      </c>
      <c r="M5" s="53">
        <v>0</v>
      </c>
      <c r="N5" s="53">
        <v>0</v>
      </c>
      <c r="O5" s="53">
        <v>5357779.92</v>
      </c>
      <c r="P5" s="53">
        <v>0</v>
      </c>
      <c r="Q5" s="53">
        <v>5357779.92</v>
      </c>
      <c r="R5" s="62" t="s">
        <v>86</v>
      </c>
      <c r="S5" s="62" t="s">
        <v>38</v>
      </c>
      <c r="T5" s="53"/>
      <c r="U5" s="53">
        <v>0</v>
      </c>
      <c r="V5" s="52" t="s">
        <v>39</v>
      </c>
      <c r="W5" s="52" t="s">
        <v>39</v>
      </c>
      <c r="X5" s="52" t="s">
        <v>39</v>
      </c>
      <c r="Y5" s="51">
        <v>6016408.7999999998</v>
      </c>
    </row>
    <row r="6" spans="1:25" x14ac:dyDescent="0.25">
      <c r="A6" s="51">
        <v>702</v>
      </c>
      <c r="B6" s="61" t="s">
        <v>91</v>
      </c>
      <c r="C6" s="52"/>
      <c r="D6" s="51">
        <v>341013</v>
      </c>
      <c r="E6" s="61"/>
      <c r="F6" s="52" t="s">
        <v>33</v>
      </c>
      <c r="G6" s="52" t="s">
        <v>33</v>
      </c>
      <c r="H6" s="52" t="s">
        <v>34</v>
      </c>
      <c r="I6" s="61" t="s">
        <v>35</v>
      </c>
      <c r="J6" s="52" t="s">
        <v>41</v>
      </c>
      <c r="K6" s="53">
        <v>905637.6</v>
      </c>
      <c r="L6" s="53">
        <v>54646.172789869001</v>
      </c>
      <c r="M6" s="53">
        <v>905637.6</v>
      </c>
      <c r="N6" s="53">
        <v>0</v>
      </c>
      <c r="O6" s="53">
        <v>0</v>
      </c>
      <c r="P6" s="53">
        <v>0</v>
      </c>
      <c r="Q6" s="53">
        <v>905637.6</v>
      </c>
      <c r="R6" s="62" t="s">
        <v>48</v>
      </c>
      <c r="S6" s="62" t="s">
        <v>38</v>
      </c>
      <c r="T6" s="53"/>
      <c r="U6" s="53">
        <v>0</v>
      </c>
      <c r="V6" s="52" t="s">
        <v>39</v>
      </c>
      <c r="W6" s="52" t="s">
        <v>39</v>
      </c>
      <c r="X6" s="52" t="s">
        <v>39</v>
      </c>
      <c r="Y6" s="51">
        <v>958910.4</v>
      </c>
    </row>
    <row r="7" spans="1:25" x14ac:dyDescent="0.25">
      <c r="A7" s="51">
        <v>702</v>
      </c>
      <c r="B7" s="61" t="s">
        <v>101</v>
      </c>
      <c r="C7" s="52"/>
      <c r="D7" s="51">
        <v>320240</v>
      </c>
      <c r="E7" s="61"/>
      <c r="F7" s="52" t="s">
        <v>43</v>
      </c>
      <c r="G7" s="52" t="s">
        <v>33</v>
      </c>
      <c r="H7" s="52" t="s">
        <v>34</v>
      </c>
      <c r="I7" s="61" t="s">
        <v>35</v>
      </c>
      <c r="J7" s="52" t="s">
        <v>41</v>
      </c>
      <c r="K7" s="53">
        <v>4646792.76</v>
      </c>
      <c r="L7" s="53">
        <v>280387.4751685136</v>
      </c>
      <c r="M7" s="53">
        <v>0</v>
      </c>
      <c r="N7" s="53">
        <v>0</v>
      </c>
      <c r="O7" s="53">
        <v>0</v>
      </c>
      <c r="P7" s="53">
        <v>4646792.76</v>
      </c>
      <c r="Q7" s="53">
        <v>4646792.76</v>
      </c>
      <c r="R7" s="62" t="s">
        <v>102</v>
      </c>
      <c r="S7" s="62" t="s">
        <v>38</v>
      </c>
      <c r="T7" s="53"/>
      <c r="U7" s="53">
        <v>0</v>
      </c>
      <c r="V7" s="52" t="s">
        <v>39</v>
      </c>
      <c r="W7" s="52" t="s">
        <v>39</v>
      </c>
      <c r="X7" s="52" t="s">
        <v>39</v>
      </c>
      <c r="Y7" s="51">
        <v>5436996.0199999996</v>
      </c>
    </row>
    <row r="8" spans="1:25" x14ac:dyDescent="0.25">
      <c r="A8" s="51">
        <v>702</v>
      </c>
      <c r="B8" s="61" t="s">
        <v>118</v>
      </c>
      <c r="C8" s="52"/>
      <c r="D8" s="51">
        <v>335598</v>
      </c>
      <c r="E8" s="61"/>
      <c r="F8" s="52" t="s">
        <v>33</v>
      </c>
      <c r="G8" s="52" t="s">
        <v>33</v>
      </c>
      <c r="H8" s="52" t="s">
        <v>34</v>
      </c>
      <c r="I8" s="61" t="s">
        <v>35</v>
      </c>
      <c r="J8" s="52" t="s">
        <v>41</v>
      </c>
      <c r="K8" s="53">
        <v>1887067.01</v>
      </c>
      <c r="L8" s="53">
        <v>113865.62339562917</v>
      </c>
      <c r="M8" s="53">
        <v>0</v>
      </c>
      <c r="N8" s="53">
        <v>1887067.01</v>
      </c>
      <c r="O8" s="53">
        <v>0</v>
      </c>
      <c r="P8" s="53">
        <v>0</v>
      </c>
      <c r="Q8" s="53">
        <v>1887067.01</v>
      </c>
      <c r="R8" s="62" t="s">
        <v>119</v>
      </c>
      <c r="S8" s="62" t="s">
        <v>38</v>
      </c>
      <c r="T8" s="53"/>
      <c r="U8" s="53">
        <v>0</v>
      </c>
      <c r="V8" s="52" t="s">
        <v>39</v>
      </c>
      <c r="W8" s="52" t="s">
        <v>39</v>
      </c>
      <c r="X8" s="52" t="s">
        <v>39</v>
      </c>
      <c r="Y8" s="51">
        <v>2085673.56</v>
      </c>
    </row>
    <row r="9" spans="1:25" x14ac:dyDescent="0.25">
      <c r="A9" s="51">
        <v>702</v>
      </c>
      <c r="B9" s="61" t="s">
        <v>120</v>
      </c>
      <c r="C9" s="52"/>
      <c r="D9" s="51">
        <v>339963</v>
      </c>
      <c r="E9" s="61"/>
      <c r="F9" s="52" t="s">
        <v>33</v>
      </c>
      <c r="G9" s="52" t="s">
        <v>33</v>
      </c>
      <c r="H9" s="52" t="s">
        <v>34</v>
      </c>
      <c r="I9" s="61" t="s">
        <v>35</v>
      </c>
      <c r="J9" s="52" t="s">
        <v>41</v>
      </c>
      <c r="K9" s="53">
        <v>2018077.31</v>
      </c>
      <c r="L9" s="53">
        <v>121770.78489847819</v>
      </c>
      <c r="M9" s="53">
        <v>0</v>
      </c>
      <c r="N9" s="53">
        <v>2018077.31</v>
      </c>
      <c r="O9" s="53">
        <v>0</v>
      </c>
      <c r="P9" s="53">
        <v>0</v>
      </c>
      <c r="Q9" s="53">
        <v>2018077.31</v>
      </c>
      <c r="R9" s="62" t="s">
        <v>119</v>
      </c>
      <c r="S9" s="62" t="s">
        <v>38</v>
      </c>
      <c r="T9" s="53"/>
      <c r="U9" s="53">
        <v>0</v>
      </c>
      <c r="V9" s="52" t="s">
        <v>39</v>
      </c>
      <c r="W9" s="52" t="s">
        <v>39</v>
      </c>
      <c r="X9" s="52" t="s">
        <v>39</v>
      </c>
      <c r="Y9" s="51">
        <v>2215760.7799999998</v>
      </c>
    </row>
    <row r="10" spans="1:25" x14ac:dyDescent="0.25">
      <c r="A10" s="51">
        <v>702</v>
      </c>
      <c r="B10" s="61" t="s">
        <v>137</v>
      </c>
      <c r="C10" s="52"/>
      <c r="D10" s="51">
        <v>319232</v>
      </c>
      <c r="E10" s="61"/>
      <c r="F10" s="52" t="s">
        <v>33</v>
      </c>
      <c r="G10" s="52" t="s">
        <v>33</v>
      </c>
      <c r="H10" s="52" t="s">
        <v>34</v>
      </c>
      <c r="I10" s="61" t="s">
        <v>35</v>
      </c>
      <c r="J10" s="52" t="s">
        <v>41</v>
      </c>
      <c r="K10" s="53">
        <v>2187313.56</v>
      </c>
      <c r="L10" s="53">
        <v>131982.50022457493</v>
      </c>
      <c r="M10" s="53">
        <v>0</v>
      </c>
      <c r="N10" s="53">
        <v>2187313.56</v>
      </c>
      <c r="O10" s="53">
        <v>0</v>
      </c>
      <c r="P10" s="53">
        <v>0</v>
      </c>
      <c r="Q10" s="53">
        <v>2187313.56</v>
      </c>
      <c r="R10" s="62" t="s">
        <v>119</v>
      </c>
      <c r="S10" s="62" t="s">
        <v>38</v>
      </c>
      <c r="T10" s="53"/>
      <c r="U10" s="53">
        <v>0</v>
      </c>
      <c r="V10" s="52" t="s">
        <v>39</v>
      </c>
      <c r="W10" s="52" t="s">
        <v>39</v>
      </c>
      <c r="X10" s="52" t="s">
        <v>39</v>
      </c>
      <c r="Y10" s="51">
        <v>2409635.77</v>
      </c>
    </row>
    <row r="11" spans="1:25" x14ac:dyDescent="0.25">
      <c r="A11" s="51">
        <v>702</v>
      </c>
      <c r="B11" s="61" t="s">
        <v>138</v>
      </c>
      <c r="C11" s="52"/>
      <c r="D11" s="51">
        <v>348906</v>
      </c>
      <c r="E11" s="61"/>
      <c r="F11" s="52" t="s">
        <v>33</v>
      </c>
      <c r="G11" s="52" t="s">
        <v>33</v>
      </c>
      <c r="H11" s="52" t="s">
        <v>34</v>
      </c>
      <c r="I11" s="61" t="s">
        <v>35</v>
      </c>
      <c r="J11" s="52" t="s">
        <v>41</v>
      </c>
      <c r="K11" s="53">
        <v>1047281.88</v>
      </c>
      <c r="L11" s="53">
        <v>63192.98864598693</v>
      </c>
      <c r="M11" s="53">
        <v>1047281.88</v>
      </c>
      <c r="N11" s="53">
        <v>0</v>
      </c>
      <c r="O11" s="53">
        <v>0</v>
      </c>
      <c r="P11" s="53">
        <v>0</v>
      </c>
      <c r="Q11" s="53">
        <v>1047281.88</v>
      </c>
      <c r="R11" s="62" t="s">
        <v>48</v>
      </c>
      <c r="S11" s="62" t="s">
        <v>38</v>
      </c>
      <c r="T11" s="53"/>
      <c r="U11" s="53">
        <v>0</v>
      </c>
      <c r="V11" s="52" t="s">
        <v>39</v>
      </c>
      <c r="W11" s="52" t="s">
        <v>39</v>
      </c>
      <c r="X11" s="52" t="s">
        <v>39</v>
      </c>
      <c r="Y11" s="51">
        <v>1102401.96</v>
      </c>
    </row>
    <row r="12" spans="1:25" x14ac:dyDescent="0.25">
      <c r="A12" s="51">
        <v>702</v>
      </c>
      <c r="B12" s="61" t="s">
        <v>154</v>
      </c>
      <c r="C12" s="52"/>
      <c r="D12" s="51">
        <v>310523</v>
      </c>
      <c r="E12" s="61"/>
      <c r="F12" s="52" t="s">
        <v>33</v>
      </c>
      <c r="G12" s="52" t="s">
        <v>33</v>
      </c>
      <c r="H12" s="52" t="s">
        <v>34</v>
      </c>
      <c r="I12" s="61" t="s">
        <v>35</v>
      </c>
      <c r="J12" s="52" t="s">
        <v>41</v>
      </c>
      <c r="K12" s="53">
        <v>962851.79</v>
      </c>
      <c r="L12" s="53">
        <v>58098.47701483978</v>
      </c>
      <c r="M12" s="53">
        <v>962851.79</v>
      </c>
      <c r="N12" s="53">
        <v>0</v>
      </c>
      <c r="O12" s="53">
        <v>0</v>
      </c>
      <c r="P12" s="53">
        <v>0</v>
      </c>
      <c r="Q12" s="53">
        <v>962851.79</v>
      </c>
      <c r="R12" s="62" t="s">
        <v>48</v>
      </c>
      <c r="S12" s="62" t="s">
        <v>38</v>
      </c>
      <c r="T12" s="53"/>
      <c r="U12" s="53">
        <v>0</v>
      </c>
      <c r="V12" s="52" t="s">
        <v>39</v>
      </c>
      <c r="W12" s="52" t="s">
        <v>39</v>
      </c>
      <c r="X12" s="52" t="s">
        <v>39</v>
      </c>
      <c r="Y12" s="51">
        <v>1076128.47</v>
      </c>
    </row>
    <row r="13" spans="1:25" x14ac:dyDescent="0.25">
      <c r="A13" s="51">
        <v>702</v>
      </c>
      <c r="B13" s="61" t="s">
        <v>155</v>
      </c>
      <c r="C13" s="52"/>
      <c r="D13" s="51">
        <v>341013</v>
      </c>
      <c r="E13" s="61"/>
      <c r="F13" s="52" t="s">
        <v>33</v>
      </c>
      <c r="G13" s="52" t="s">
        <v>33</v>
      </c>
      <c r="H13" s="52" t="s">
        <v>34</v>
      </c>
      <c r="I13" s="61" t="s">
        <v>35</v>
      </c>
      <c r="J13" s="52" t="s">
        <v>41</v>
      </c>
      <c r="K13" s="53">
        <v>271236.90000000002</v>
      </c>
      <c r="L13" s="53">
        <v>16366.434547757757</v>
      </c>
      <c r="M13" s="53">
        <v>271236.90000000002</v>
      </c>
      <c r="N13" s="53">
        <v>0</v>
      </c>
      <c r="O13" s="53">
        <v>0</v>
      </c>
      <c r="P13" s="53">
        <v>0</v>
      </c>
      <c r="Q13" s="53">
        <v>271236.90000000002</v>
      </c>
      <c r="R13" s="62" t="s">
        <v>48</v>
      </c>
      <c r="S13" s="62" t="s">
        <v>38</v>
      </c>
      <c r="T13" s="53"/>
      <c r="U13" s="53">
        <v>0</v>
      </c>
      <c r="V13" s="52" t="s">
        <v>39</v>
      </c>
      <c r="W13" s="52" t="s">
        <v>39</v>
      </c>
      <c r="X13" s="52" t="s">
        <v>39</v>
      </c>
      <c r="Y13" s="51">
        <v>319981.8</v>
      </c>
    </row>
    <row r="14" spans="1:25" x14ac:dyDescent="0.25">
      <c r="A14" s="51">
        <v>702</v>
      </c>
      <c r="B14" s="61" t="s">
        <v>156</v>
      </c>
      <c r="C14" s="52"/>
      <c r="D14" s="51">
        <v>322709</v>
      </c>
      <c r="E14" s="61"/>
      <c r="F14" s="52" t="s">
        <v>33</v>
      </c>
      <c r="G14" s="52" t="s">
        <v>33</v>
      </c>
      <c r="H14" s="52" t="s">
        <v>34</v>
      </c>
      <c r="I14" s="61" t="s">
        <v>35</v>
      </c>
      <c r="J14" s="52" t="s">
        <v>41</v>
      </c>
      <c r="K14" s="53">
        <v>183829.5</v>
      </c>
      <c r="L14" s="53">
        <v>11092.272031191311</v>
      </c>
      <c r="M14" s="53">
        <v>183829.5</v>
      </c>
      <c r="N14" s="53">
        <v>0</v>
      </c>
      <c r="O14" s="53">
        <v>0</v>
      </c>
      <c r="P14" s="53">
        <v>0</v>
      </c>
      <c r="Q14" s="53">
        <v>183829.5</v>
      </c>
      <c r="R14" s="62" t="s">
        <v>48</v>
      </c>
      <c r="S14" s="62" t="s">
        <v>38</v>
      </c>
      <c r="T14" s="53"/>
      <c r="U14" s="53">
        <v>0</v>
      </c>
      <c r="V14" s="52" t="s">
        <v>39</v>
      </c>
      <c r="W14" s="52" t="s">
        <v>39</v>
      </c>
      <c r="X14" s="52" t="s">
        <v>39</v>
      </c>
      <c r="Y14" s="51">
        <v>214467.75</v>
      </c>
    </row>
    <row r="15" spans="1:25" x14ac:dyDescent="0.25">
      <c r="A15" s="51">
        <v>702</v>
      </c>
      <c r="B15" s="61" t="s">
        <v>161</v>
      </c>
      <c r="C15" s="52"/>
      <c r="D15" s="51">
        <v>319886</v>
      </c>
      <c r="E15" s="61"/>
      <c r="F15" s="52" t="s">
        <v>43</v>
      </c>
      <c r="G15" s="52" t="s">
        <v>33</v>
      </c>
      <c r="H15" s="52" t="s">
        <v>34</v>
      </c>
      <c r="I15" s="61" t="s">
        <v>35</v>
      </c>
      <c r="J15" s="52" t="s">
        <v>36</v>
      </c>
      <c r="K15" s="53">
        <v>136714.82999999999</v>
      </c>
      <c r="L15" s="53">
        <v>136714.82999999999</v>
      </c>
      <c r="M15" s="53">
        <v>136714.82999999999</v>
      </c>
      <c r="N15" s="53">
        <v>0</v>
      </c>
      <c r="O15" s="53">
        <v>0</v>
      </c>
      <c r="P15" s="53">
        <v>0</v>
      </c>
      <c r="Q15" s="53">
        <v>136714.82999999999</v>
      </c>
      <c r="R15" s="62" t="s">
        <v>48</v>
      </c>
      <c r="S15" s="62" t="s">
        <v>58</v>
      </c>
      <c r="T15" s="53"/>
      <c r="U15" s="53">
        <v>0</v>
      </c>
      <c r="V15" s="52" t="s">
        <v>39</v>
      </c>
      <c r="W15" s="52" t="s">
        <v>39</v>
      </c>
      <c r="X15" s="52" t="s">
        <v>39</v>
      </c>
      <c r="Y15" s="51">
        <v>158112.9</v>
      </c>
    </row>
    <row r="16" spans="1:25" x14ac:dyDescent="0.25">
      <c r="A16" s="51">
        <v>702</v>
      </c>
      <c r="B16" s="61" t="s">
        <v>208</v>
      </c>
      <c r="C16" s="52"/>
      <c r="D16" s="51">
        <v>309895</v>
      </c>
      <c r="E16" s="61"/>
      <c r="F16" s="52" t="s">
        <v>33</v>
      </c>
      <c r="G16" s="52" t="s">
        <v>33</v>
      </c>
      <c r="H16" s="52" t="s">
        <v>34</v>
      </c>
      <c r="I16" s="61" t="s">
        <v>209</v>
      </c>
      <c r="J16" s="52" t="s">
        <v>41</v>
      </c>
      <c r="K16" s="53">
        <v>3155456.21</v>
      </c>
      <c r="L16" s="53">
        <v>190400.22773184898</v>
      </c>
      <c r="M16" s="53">
        <v>0</v>
      </c>
      <c r="N16" s="53">
        <v>0</v>
      </c>
      <c r="O16" s="53">
        <v>0</v>
      </c>
      <c r="P16" s="53">
        <v>3155456.21</v>
      </c>
      <c r="Q16" s="53">
        <v>3155456.21</v>
      </c>
      <c r="R16" s="62" t="s">
        <v>102</v>
      </c>
      <c r="S16" s="62" t="s">
        <v>38</v>
      </c>
      <c r="T16" s="53"/>
      <c r="U16" s="53">
        <v>3155456.21</v>
      </c>
      <c r="V16" s="52" t="s">
        <v>39</v>
      </c>
      <c r="W16" s="52" t="s">
        <v>39</v>
      </c>
      <c r="X16" s="52" t="s">
        <v>39</v>
      </c>
      <c r="Y16" s="51">
        <v>3177309.98</v>
      </c>
    </row>
    <row r="17" spans="1:25" x14ac:dyDescent="0.25">
      <c r="A17" s="51">
        <v>702</v>
      </c>
      <c r="B17" s="61" t="s">
        <v>233</v>
      </c>
      <c r="C17" s="52"/>
      <c r="D17" s="51">
        <v>356484</v>
      </c>
      <c r="E17" s="61"/>
      <c r="F17" s="52" t="s">
        <v>43</v>
      </c>
      <c r="G17" s="52" t="s">
        <v>33</v>
      </c>
      <c r="H17" s="52" t="s">
        <v>34</v>
      </c>
      <c r="I17" s="61" t="s">
        <v>35</v>
      </c>
      <c r="J17" s="52" t="s">
        <v>36</v>
      </c>
      <c r="K17" s="53">
        <v>133410.1</v>
      </c>
      <c r="L17" s="53">
        <v>133410.1</v>
      </c>
      <c r="M17" s="53">
        <v>133410.1</v>
      </c>
      <c r="N17" s="53">
        <v>0</v>
      </c>
      <c r="O17" s="53">
        <v>0</v>
      </c>
      <c r="P17" s="53">
        <v>0</v>
      </c>
      <c r="Q17" s="53">
        <v>133410.1</v>
      </c>
      <c r="R17" s="62" t="s">
        <v>48</v>
      </c>
      <c r="S17" s="62" t="s">
        <v>151</v>
      </c>
      <c r="T17" s="53"/>
      <c r="U17" s="53">
        <v>0</v>
      </c>
      <c r="V17" s="52" t="s">
        <v>39</v>
      </c>
      <c r="W17" s="52" t="s">
        <v>39</v>
      </c>
      <c r="X17" s="52" t="s">
        <v>39</v>
      </c>
      <c r="Y17" s="51">
        <v>144136.79999999999</v>
      </c>
    </row>
    <row r="18" spans="1:25" x14ac:dyDescent="0.25">
      <c r="A18" s="51">
        <v>702</v>
      </c>
      <c r="B18" s="61" t="s">
        <v>282</v>
      </c>
      <c r="C18" s="52"/>
      <c r="D18" s="51">
        <v>332392</v>
      </c>
      <c r="E18" s="61"/>
      <c r="F18" s="52" t="s">
        <v>33</v>
      </c>
      <c r="G18" s="52" t="s">
        <v>33</v>
      </c>
      <c r="H18" s="52" t="s">
        <v>34</v>
      </c>
      <c r="I18" s="61" t="s">
        <v>35</v>
      </c>
      <c r="J18" s="52" t="s">
        <v>41</v>
      </c>
      <c r="K18" s="53">
        <v>1414284.44</v>
      </c>
      <c r="L18" s="53">
        <v>85337.923118765291</v>
      </c>
      <c r="M18" s="53">
        <v>0</v>
      </c>
      <c r="N18" s="53">
        <v>0</v>
      </c>
      <c r="O18" s="53">
        <v>0</v>
      </c>
      <c r="P18" s="53">
        <v>1414284.44</v>
      </c>
      <c r="Q18" s="53">
        <v>1414284.44</v>
      </c>
      <c r="R18" s="62" t="s">
        <v>102</v>
      </c>
      <c r="S18" s="62" t="s">
        <v>38</v>
      </c>
      <c r="T18" s="53"/>
      <c r="U18" s="53">
        <v>0</v>
      </c>
      <c r="V18" s="52" t="s">
        <v>39</v>
      </c>
      <c r="W18" s="52" t="s">
        <v>39</v>
      </c>
      <c r="X18" s="52" t="s">
        <v>39</v>
      </c>
      <c r="Y18" s="51">
        <v>1576304.93</v>
      </c>
    </row>
    <row r="19" spans="1:25" x14ac:dyDescent="0.25">
      <c r="A19" s="51">
        <v>702</v>
      </c>
      <c r="B19" s="61" t="s">
        <v>306</v>
      </c>
      <c r="C19" s="52"/>
      <c r="D19" s="51">
        <v>337988</v>
      </c>
      <c r="E19" s="61"/>
      <c r="F19" s="52" t="s">
        <v>43</v>
      </c>
      <c r="G19" s="52" t="s">
        <v>33</v>
      </c>
      <c r="H19" s="52" t="s">
        <v>34</v>
      </c>
      <c r="I19" s="61" t="s">
        <v>35</v>
      </c>
      <c r="J19" s="52" t="s">
        <v>36</v>
      </c>
      <c r="K19" s="53">
        <v>397108.13</v>
      </c>
      <c r="L19" s="53">
        <v>397108.13</v>
      </c>
      <c r="M19" s="53">
        <v>0</v>
      </c>
      <c r="N19" s="53">
        <v>397108.13</v>
      </c>
      <c r="O19" s="53">
        <v>0</v>
      </c>
      <c r="P19" s="53">
        <v>0</v>
      </c>
      <c r="Q19" s="53">
        <v>397108.13</v>
      </c>
      <c r="R19" s="62" t="s">
        <v>119</v>
      </c>
      <c r="S19" s="62" t="s">
        <v>69</v>
      </c>
      <c r="T19" s="53"/>
      <c r="U19" s="53">
        <v>0</v>
      </c>
      <c r="V19" s="52" t="s">
        <v>39</v>
      </c>
      <c r="W19" s="52" t="s">
        <v>39</v>
      </c>
      <c r="X19" s="52" t="s">
        <v>39</v>
      </c>
      <c r="Y19" s="51">
        <v>408916.95</v>
      </c>
    </row>
    <row r="20" spans="1:25" x14ac:dyDescent="0.25">
      <c r="A20" s="51">
        <v>702</v>
      </c>
      <c r="B20" s="61" t="s">
        <v>324</v>
      </c>
      <c r="C20" s="52"/>
      <c r="D20" s="51">
        <v>342979</v>
      </c>
      <c r="E20" s="61"/>
      <c r="F20" s="52" t="s">
        <v>33</v>
      </c>
      <c r="G20" s="52" t="s">
        <v>33</v>
      </c>
      <c r="H20" s="52" t="s">
        <v>34</v>
      </c>
      <c r="I20" s="61" t="s">
        <v>35</v>
      </c>
      <c r="J20" s="52" t="s">
        <v>41</v>
      </c>
      <c r="K20" s="53">
        <v>6645598.4900000002</v>
      </c>
      <c r="L20" s="53">
        <v>400995.41292966693</v>
      </c>
      <c r="M20" s="53">
        <v>0</v>
      </c>
      <c r="N20" s="53">
        <v>0</v>
      </c>
      <c r="O20" s="53">
        <v>0</v>
      </c>
      <c r="P20" s="53">
        <v>6645598.4900000002</v>
      </c>
      <c r="Q20" s="53">
        <v>6645598.4900000002</v>
      </c>
      <c r="R20" s="62" t="s">
        <v>102</v>
      </c>
      <c r="S20" s="62" t="s">
        <v>38</v>
      </c>
      <c r="T20" s="53"/>
      <c r="U20" s="53">
        <v>0</v>
      </c>
      <c r="V20" s="52" t="s">
        <v>39</v>
      </c>
      <c r="W20" s="52" t="s">
        <v>39</v>
      </c>
      <c r="X20" s="52" t="s">
        <v>39</v>
      </c>
      <c r="Y20" s="51">
        <v>7435793.7800000003</v>
      </c>
    </row>
    <row r="21" spans="1:25" x14ac:dyDescent="0.25">
      <c r="A21" s="51">
        <v>702</v>
      </c>
      <c r="B21" s="61" t="s">
        <v>325</v>
      </c>
      <c r="C21" s="52"/>
      <c r="D21" s="51">
        <v>337888</v>
      </c>
      <c r="E21" s="61"/>
      <c r="F21" s="52" t="s">
        <v>43</v>
      </c>
      <c r="G21" s="52" t="s">
        <v>33</v>
      </c>
      <c r="H21" s="52" t="s">
        <v>34</v>
      </c>
      <c r="I21" s="61" t="s">
        <v>35</v>
      </c>
      <c r="J21" s="52" t="s">
        <v>36</v>
      </c>
      <c r="K21" s="53">
        <v>38254.69</v>
      </c>
      <c r="L21" s="53">
        <v>38254.69</v>
      </c>
      <c r="M21" s="53">
        <v>38254.69</v>
      </c>
      <c r="N21" s="53">
        <v>0</v>
      </c>
      <c r="O21" s="53">
        <v>0</v>
      </c>
      <c r="P21" s="53">
        <v>0</v>
      </c>
      <c r="Q21" s="53">
        <v>38254.69</v>
      </c>
      <c r="R21" s="62" t="s">
        <v>48</v>
      </c>
      <c r="S21" s="62" t="s">
        <v>49</v>
      </c>
      <c r="T21" s="53"/>
      <c r="U21" s="53">
        <v>0</v>
      </c>
      <c r="V21" s="52" t="s">
        <v>39</v>
      </c>
      <c r="W21" s="52" t="s">
        <v>39</v>
      </c>
      <c r="X21" s="52" t="s">
        <v>39</v>
      </c>
      <c r="Y21" s="51">
        <v>41226.129999999997</v>
      </c>
    </row>
    <row r="22" spans="1:25" x14ac:dyDescent="0.25">
      <c r="A22" s="51">
        <v>702</v>
      </c>
      <c r="B22" s="61" t="s">
        <v>342</v>
      </c>
      <c r="C22" s="52"/>
      <c r="D22" s="51">
        <v>312420</v>
      </c>
      <c r="E22" s="61"/>
      <c r="F22" s="52" t="s">
        <v>33</v>
      </c>
      <c r="G22" s="52" t="s">
        <v>33</v>
      </c>
      <c r="H22" s="52" t="s">
        <v>34</v>
      </c>
      <c r="I22" s="61" t="s">
        <v>35</v>
      </c>
      <c r="J22" s="52" t="s">
        <v>41</v>
      </c>
      <c r="K22" s="53">
        <v>1556551.43</v>
      </c>
      <c r="L22" s="53">
        <v>93922.313296287248</v>
      </c>
      <c r="M22" s="53">
        <v>1556551.43</v>
      </c>
      <c r="N22" s="53">
        <v>0</v>
      </c>
      <c r="O22" s="53">
        <v>0</v>
      </c>
      <c r="P22" s="53">
        <v>0</v>
      </c>
      <c r="Q22" s="53">
        <v>1556551.43</v>
      </c>
      <c r="R22" s="62" t="s">
        <v>48</v>
      </c>
      <c r="S22" s="62" t="s">
        <v>38</v>
      </c>
      <c r="T22" s="53"/>
      <c r="U22" s="53">
        <v>0</v>
      </c>
      <c r="V22" s="52" t="s">
        <v>39</v>
      </c>
      <c r="W22" s="52" t="s">
        <v>39</v>
      </c>
      <c r="X22" s="52" t="s">
        <v>39</v>
      </c>
      <c r="Y22" s="51">
        <v>1727648.64</v>
      </c>
    </row>
    <row r="23" spans="1:25" x14ac:dyDescent="0.25">
      <c r="A23" s="51">
        <v>702</v>
      </c>
      <c r="B23" s="61" t="s">
        <v>346</v>
      </c>
      <c r="C23" s="52"/>
      <c r="D23" s="51">
        <v>316081</v>
      </c>
      <c r="E23" s="61"/>
      <c r="F23" s="52" t="s">
        <v>33</v>
      </c>
      <c r="G23" s="52" t="s">
        <v>33</v>
      </c>
      <c r="H23" s="52" t="s">
        <v>34</v>
      </c>
      <c r="I23" s="61" t="s">
        <v>35</v>
      </c>
      <c r="J23" s="52" t="s">
        <v>41</v>
      </c>
      <c r="K23" s="53">
        <v>660676.64</v>
      </c>
      <c r="L23" s="53">
        <v>39865.228461881525</v>
      </c>
      <c r="M23" s="53">
        <v>0</v>
      </c>
      <c r="N23" s="53">
        <v>0</v>
      </c>
      <c r="O23" s="53">
        <v>0</v>
      </c>
      <c r="P23" s="53">
        <v>660676.64</v>
      </c>
      <c r="Q23" s="53">
        <v>660676.64</v>
      </c>
      <c r="R23" s="62" t="s">
        <v>102</v>
      </c>
      <c r="S23" s="62" t="s">
        <v>38</v>
      </c>
      <c r="T23" s="53"/>
      <c r="U23" s="53">
        <v>0</v>
      </c>
      <c r="V23" s="52" t="s">
        <v>39</v>
      </c>
      <c r="W23" s="52" t="s">
        <v>39</v>
      </c>
      <c r="X23" s="52" t="s">
        <v>39</v>
      </c>
      <c r="Y23" s="51">
        <v>699539.92</v>
      </c>
    </row>
    <row r="24" spans="1:25" x14ac:dyDescent="0.25">
      <c r="A24" s="51">
        <v>702</v>
      </c>
      <c r="B24" s="61" t="s">
        <v>352</v>
      </c>
      <c r="C24" s="52"/>
      <c r="D24" s="51">
        <v>316751</v>
      </c>
      <c r="E24" s="61"/>
      <c r="F24" s="52" t="s">
        <v>33</v>
      </c>
      <c r="G24" s="52" t="s">
        <v>33</v>
      </c>
      <c r="H24" s="52" t="s">
        <v>34</v>
      </c>
      <c r="I24" s="61" t="s">
        <v>35</v>
      </c>
      <c r="J24" s="52" t="s">
        <v>41</v>
      </c>
      <c r="K24" s="53">
        <v>1218557.3</v>
      </c>
      <c r="L24" s="53">
        <v>73527.747489896879</v>
      </c>
      <c r="M24" s="53">
        <v>0</v>
      </c>
      <c r="N24" s="53">
        <v>1218557.3</v>
      </c>
      <c r="O24" s="53">
        <v>0</v>
      </c>
      <c r="P24" s="53">
        <v>0</v>
      </c>
      <c r="Q24" s="53">
        <v>1218557.3</v>
      </c>
      <c r="R24" s="62" t="s">
        <v>119</v>
      </c>
      <c r="S24" s="62" t="s">
        <v>38</v>
      </c>
      <c r="T24" s="53"/>
      <c r="U24" s="53">
        <v>0</v>
      </c>
      <c r="V24" s="52" t="s">
        <v>39</v>
      </c>
      <c r="W24" s="52" t="s">
        <v>39</v>
      </c>
      <c r="X24" s="52" t="s">
        <v>39</v>
      </c>
      <c r="Y24" s="51">
        <v>1346588.25</v>
      </c>
    </row>
    <row r="25" spans="1:25" x14ac:dyDescent="0.25">
      <c r="A25" s="51">
        <v>702</v>
      </c>
      <c r="B25" s="61" t="s">
        <v>384</v>
      </c>
      <c r="C25" s="52"/>
      <c r="D25" s="51">
        <v>315628</v>
      </c>
      <c r="E25" s="61"/>
      <c r="F25" s="52" t="s">
        <v>33</v>
      </c>
      <c r="G25" s="52" t="s">
        <v>33</v>
      </c>
      <c r="H25" s="52" t="s">
        <v>34</v>
      </c>
      <c r="I25" s="61" t="s">
        <v>35</v>
      </c>
      <c r="J25" s="52" t="s">
        <v>41</v>
      </c>
      <c r="K25" s="53">
        <v>1126985.7</v>
      </c>
      <c r="L25" s="53">
        <v>68002.317145303445</v>
      </c>
      <c r="M25" s="53">
        <v>0</v>
      </c>
      <c r="N25" s="53">
        <v>1126985.7</v>
      </c>
      <c r="O25" s="53">
        <v>0</v>
      </c>
      <c r="P25" s="53">
        <v>0</v>
      </c>
      <c r="Q25" s="53">
        <v>1126985.7</v>
      </c>
      <c r="R25" s="62" t="s">
        <v>119</v>
      </c>
      <c r="S25" s="62" t="s">
        <v>38</v>
      </c>
      <c r="T25" s="53"/>
      <c r="U25" s="53">
        <v>0</v>
      </c>
      <c r="V25" s="52" t="s">
        <v>39</v>
      </c>
      <c r="W25" s="52" t="s">
        <v>39</v>
      </c>
      <c r="X25" s="52" t="s">
        <v>39</v>
      </c>
      <c r="Y25" s="51">
        <v>1268606.6000000001</v>
      </c>
    </row>
    <row r="26" spans="1:25" x14ac:dyDescent="0.25">
      <c r="A26" s="51">
        <v>702</v>
      </c>
      <c r="B26" s="61" t="s">
        <v>389</v>
      </c>
      <c r="C26" s="52"/>
      <c r="D26" s="51">
        <v>356250</v>
      </c>
      <c r="E26" s="61"/>
      <c r="F26" s="52" t="s">
        <v>33</v>
      </c>
      <c r="G26" s="52" t="s">
        <v>33</v>
      </c>
      <c r="H26" s="52" t="s">
        <v>34</v>
      </c>
      <c r="I26" s="61" t="s">
        <v>35</v>
      </c>
      <c r="J26" s="52" t="s">
        <v>41</v>
      </c>
      <c r="K26" s="53">
        <v>785331.5</v>
      </c>
      <c r="L26" s="53">
        <v>47386.902715089353</v>
      </c>
      <c r="M26" s="53">
        <v>785331.5</v>
      </c>
      <c r="N26" s="53">
        <v>0</v>
      </c>
      <c r="O26" s="53">
        <v>0</v>
      </c>
      <c r="P26" s="53">
        <v>0</v>
      </c>
      <c r="Q26" s="53">
        <v>785331.5</v>
      </c>
      <c r="R26" s="62" t="s">
        <v>48</v>
      </c>
      <c r="S26" s="62" t="s">
        <v>38</v>
      </c>
      <c r="T26" s="53"/>
      <c r="U26" s="53">
        <v>0</v>
      </c>
      <c r="V26" s="52" t="s">
        <v>39</v>
      </c>
      <c r="W26" s="52" t="s">
        <v>39</v>
      </c>
      <c r="X26" s="52" t="s">
        <v>39</v>
      </c>
      <c r="Y26" s="51">
        <v>902713</v>
      </c>
    </row>
    <row r="27" spans="1:25" x14ac:dyDescent="0.25">
      <c r="A27" s="51">
        <v>702</v>
      </c>
      <c r="B27" s="61" t="s">
        <v>417</v>
      </c>
      <c r="C27" s="52"/>
      <c r="D27" s="51">
        <v>320029</v>
      </c>
      <c r="E27" s="61"/>
      <c r="F27" s="52" t="s">
        <v>33</v>
      </c>
      <c r="G27" s="52" t="s">
        <v>33</v>
      </c>
      <c r="H27" s="52" t="s">
        <v>34</v>
      </c>
      <c r="I27" s="61" t="s">
        <v>35</v>
      </c>
      <c r="J27" s="52" t="s">
        <v>41</v>
      </c>
      <c r="K27" s="53">
        <v>756059.76</v>
      </c>
      <c r="L27" s="53">
        <v>45620.645923299657</v>
      </c>
      <c r="M27" s="53">
        <v>756059.76</v>
      </c>
      <c r="N27" s="53">
        <v>0</v>
      </c>
      <c r="O27" s="53">
        <v>0</v>
      </c>
      <c r="P27" s="53">
        <v>0</v>
      </c>
      <c r="Q27" s="53">
        <v>756059.76</v>
      </c>
      <c r="R27" s="62" t="s">
        <v>48</v>
      </c>
      <c r="S27" s="62" t="s">
        <v>38</v>
      </c>
      <c r="T27" s="53"/>
      <c r="U27" s="53">
        <v>0</v>
      </c>
      <c r="V27" s="52" t="s">
        <v>39</v>
      </c>
      <c r="W27" s="52" t="s">
        <v>39</v>
      </c>
      <c r="X27" s="52" t="s">
        <v>39</v>
      </c>
      <c r="Y27" s="51">
        <v>852755.16</v>
      </c>
    </row>
    <row r="28" spans="1:25" x14ac:dyDescent="0.25">
      <c r="A28" s="51">
        <v>702</v>
      </c>
      <c r="B28" s="61" t="s">
        <v>423</v>
      </c>
      <c r="C28" s="52"/>
      <c r="D28" s="51">
        <v>312420</v>
      </c>
      <c r="E28" s="61"/>
      <c r="F28" s="52" t="s">
        <v>33</v>
      </c>
      <c r="G28" s="52" t="s">
        <v>33</v>
      </c>
      <c r="H28" s="52" t="s">
        <v>34</v>
      </c>
      <c r="I28" s="61" t="s">
        <v>35</v>
      </c>
      <c r="J28" s="52" t="s">
        <v>41</v>
      </c>
      <c r="K28" s="53">
        <v>841853.54</v>
      </c>
      <c r="L28" s="53">
        <v>50797.442609055644</v>
      </c>
      <c r="M28" s="53">
        <v>841853.54</v>
      </c>
      <c r="N28" s="53">
        <v>0</v>
      </c>
      <c r="O28" s="53">
        <v>0</v>
      </c>
      <c r="P28" s="53">
        <v>0</v>
      </c>
      <c r="Q28" s="53">
        <v>841853.54</v>
      </c>
      <c r="R28" s="62" t="s">
        <v>48</v>
      </c>
      <c r="S28" s="62" t="s">
        <v>38</v>
      </c>
      <c r="T28" s="53"/>
      <c r="U28" s="53">
        <v>0</v>
      </c>
      <c r="V28" s="52" t="s">
        <v>39</v>
      </c>
      <c r="W28" s="52" t="s">
        <v>39</v>
      </c>
      <c r="X28" s="52" t="s">
        <v>39</v>
      </c>
      <c r="Y28" s="51">
        <v>935392.6</v>
      </c>
    </row>
    <row r="29" spans="1:25" x14ac:dyDescent="0.25">
      <c r="A29" s="51">
        <v>702</v>
      </c>
      <c r="B29" s="61" t="s">
        <v>442</v>
      </c>
      <c r="C29" s="52"/>
      <c r="D29" s="51">
        <v>331031</v>
      </c>
      <c r="E29" s="61"/>
      <c r="F29" s="52" t="s">
        <v>33</v>
      </c>
      <c r="G29" s="52" t="s">
        <v>33</v>
      </c>
      <c r="H29" s="52" t="s">
        <v>34</v>
      </c>
      <c r="I29" s="61" t="s">
        <v>35</v>
      </c>
      <c r="J29" s="52" t="s">
        <v>41</v>
      </c>
      <c r="K29" s="53">
        <v>811589.75</v>
      </c>
      <c r="L29" s="53">
        <v>48971.325520259517</v>
      </c>
      <c r="M29" s="53">
        <v>0</v>
      </c>
      <c r="N29" s="53">
        <v>0</v>
      </c>
      <c r="O29" s="53">
        <v>0</v>
      </c>
      <c r="P29" s="53">
        <v>811589.75</v>
      </c>
      <c r="Q29" s="53">
        <v>811589.75</v>
      </c>
      <c r="R29" s="62" t="s">
        <v>102</v>
      </c>
      <c r="S29" s="62" t="s">
        <v>38</v>
      </c>
      <c r="T29" s="53"/>
      <c r="U29" s="53">
        <v>0</v>
      </c>
      <c r="V29" s="52" t="s">
        <v>39</v>
      </c>
      <c r="W29" s="52" t="s">
        <v>39</v>
      </c>
      <c r="X29" s="52" t="s">
        <v>39</v>
      </c>
      <c r="Y29" s="51">
        <v>901324.13</v>
      </c>
    </row>
    <row r="30" spans="1:25" x14ac:dyDescent="0.25">
      <c r="A30" s="51">
        <v>702</v>
      </c>
      <c r="B30" s="61" t="s">
        <v>463</v>
      </c>
      <c r="C30" s="52"/>
      <c r="D30" s="51">
        <v>309348</v>
      </c>
      <c r="E30" s="61"/>
      <c r="F30" s="52" t="s">
        <v>43</v>
      </c>
      <c r="G30" s="52" t="s">
        <v>33</v>
      </c>
      <c r="H30" s="52" t="s">
        <v>34</v>
      </c>
      <c r="I30" s="61" t="s">
        <v>35</v>
      </c>
      <c r="J30" s="52" t="s">
        <v>36</v>
      </c>
      <c r="K30" s="53">
        <v>239965.9</v>
      </c>
      <c r="L30" s="53">
        <v>239965.9</v>
      </c>
      <c r="M30" s="53">
        <v>239965.9</v>
      </c>
      <c r="N30" s="53">
        <v>0</v>
      </c>
      <c r="O30" s="53">
        <v>0</v>
      </c>
      <c r="P30" s="53">
        <v>0</v>
      </c>
      <c r="Q30" s="53">
        <v>239965.9</v>
      </c>
      <c r="R30" s="62" t="s">
        <v>48</v>
      </c>
      <c r="S30" s="62" t="s">
        <v>49</v>
      </c>
      <c r="T30" s="53"/>
      <c r="U30" s="53">
        <v>0</v>
      </c>
      <c r="V30" s="52" t="s">
        <v>39</v>
      </c>
      <c r="W30" s="52" t="s">
        <v>39</v>
      </c>
      <c r="X30" s="52" t="s">
        <v>39</v>
      </c>
      <c r="Y30" s="51">
        <v>275666</v>
      </c>
    </row>
    <row r="31" spans="1:25" x14ac:dyDescent="0.25">
      <c r="A31" s="51">
        <v>702</v>
      </c>
      <c r="B31" s="61" t="s">
        <v>487</v>
      </c>
      <c r="C31" s="52"/>
      <c r="D31" s="51">
        <v>324163</v>
      </c>
      <c r="E31" s="61"/>
      <c r="F31" s="52" t="s">
        <v>43</v>
      </c>
      <c r="G31" s="52" t="s">
        <v>33</v>
      </c>
      <c r="H31" s="52" t="s">
        <v>34</v>
      </c>
      <c r="I31" s="61" t="s">
        <v>35</v>
      </c>
      <c r="J31" s="52" t="s">
        <v>36</v>
      </c>
      <c r="K31" s="53">
        <v>38933</v>
      </c>
      <c r="L31" s="53">
        <v>38933</v>
      </c>
      <c r="M31" s="53">
        <v>0</v>
      </c>
      <c r="N31" s="53">
        <v>38933</v>
      </c>
      <c r="O31" s="53">
        <v>0</v>
      </c>
      <c r="P31" s="53">
        <v>0</v>
      </c>
      <c r="Q31" s="53">
        <v>38933</v>
      </c>
      <c r="R31" s="62" t="s">
        <v>119</v>
      </c>
      <c r="S31" s="62" t="s">
        <v>58</v>
      </c>
      <c r="T31" s="53"/>
      <c r="U31" s="53">
        <v>0</v>
      </c>
      <c r="V31" s="52" t="s">
        <v>39</v>
      </c>
      <c r="W31" s="52" t="s">
        <v>39</v>
      </c>
      <c r="X31" s="52" t="s">
        <v>39</v>
      </c>
      <c r="Y31" s="51">
        <v>39272.42</v>
      </c>
    </row>
    <row r="32" spans="1:25" x14ac:dyDescent="0.25">
      <c r="A32" s="51">
        <v>702</v>
      </c>
      <c r="B32" s="61" t="s">
        <v>529</v>
      </c>
      <c r="C32" s="52"/>
      <c r="D32" s="51">
        <v>326465</v>
      </c>
      <c r="E32" s="61"/>
      <c r="F32" s="52" t="s">
        <v>33</v>
      </c>
      <c r="G32" s="52" t="s">
        <v>33</v>
      </c>
      <c r="H32" s="52" t="s">
        <v>34</v>
      </c>
      <c r="I32" s="61" t="s">
        <v>35</v>
      </c>
      <c r="J32" s="52" t="s">
        <v>41</v>
      </c>
      <c r="K32" s="53">
        <v>233981.99</v>
      </c>
      <c r="L32" s="53">
        <v>14118.473278116324</v>
      </c>
      <c r="M32" s="53">
        <v>233981.99</v>
      </c>
      <c r="N32" s="53">
        <v>0</v>
      </c>
      <c r="O32" s="53">
        <v>0</v>
      </c>
      <c r="P32" s="53">
        <v>0</v>
      </c>
      <c r="Q32" s="53">
        <v>233981.99</v>
      </c>
      <c r="R32" s="62" t="s">
        <v>48</v>
      </c>
      <c r="S32" s="62" t="s">
        <v>38</v>
      </c>
      <c r="T32" s="53"/>
      <c r="U32" s="53">
        <v>0</v>
      </c>
      <c r="V32" s="52" t="s">
        <v>39</v>
      </c>
      <c r="W32" s="52" t="s">
        <v>39</v>
      </c>
      <c r="X32" s="52" t="s">
        <v>39</v>
      </c>
      <c r="Y32" s="51">
        <v>283525.13</v>
      </c>
    </row>
    <row r="33" spans="1:25" x14ac:dyDescent="0.25">
      <c r="A33" s="51">
        <v>702</v>
      </c>
      <c r="B33" s="61" t="s">
        <v>550</v>
      </c>
      <c r="C33" s="52"/>
      <c r="D33" s="51">
        <v>316264</v>
      </c>
      <c r="E33" s="61"/>
      <c r="F33" s="52" t="s">
        <v>43</v>
      </c>
      <c r="G33" s="52" t="s">
        <v>33</v>
      </c>
      <c r="H33" s="52" t="s">
        <v>34</v>
      </c>
      <c r="I33" s="61" t="s">
        <v>35</v>
      </c>
      <c r="J33" s="52" t="s">
        <v>36</v>
      </c>
      <c r="K33" s="53">
        <v>29110.97</v>
      </c>
      <c r="L33" s="53">
        <v>29110.97</v>
      </c>
      <c r="M33" s="53">
        <v>29110.97</v>
      </c>
      <c r="N33" s="53">
        <v>0</v>
      </c>
      <c r="O33" s="53">
        <v>0</v>
      </c>
      <c r="P33" s="53">
        <v>0</v>
      </c>
      <c r="Q33" s="53">
        <v>29110.97</v>
      </c>
      <c r="R33" s="62" t="s">
        <v>48</v>
      </c>
      <c r="S33" s="62" t="s">
        <v>49</v>
      </c>
      <c r="T33" s="53"/>
      <c r="U33" s="53">
        <v>0</v>
      </c>
      <c r="V33" s="52" t="s">
        <v>39</v>
      </c>
      <c r="W33" s="52" t="s">
        <v>39</v>
      </c>
      <c r="X33" s="52" t="s">
        <v>39</v>
      </c>
      <c r="Y33" s="51">
        <v>30259.599999999999</v>
      </c>
    </row>
    <row r="34" spans="1:25" x14ac:dyDescent="0.25">
      <c r="A34" s="51">
        <v>702</v>
      </c>
      <c r="B34" s="61" t="s">
        <v>552</v>
      </c>
      <c r="C34" s="52"/>
      <c r="D34" s="51">
        <v>325844</v>
      </c>
      <c r="E34" s="61"/>
      <c r="F34" s="52" t="s">
        <v>43</v>
      </c>
      <c r="G34" s="52" t="s">
        <v>33</v>
      </c>
      <c r="H34" s="52" t="s">
        <v>34</v>
      </c>
      <c r="I34" s="61" t="s">
        <v>35</v>
      </c>
      <c r="J34" s="52" t="s">
        <v>36</v>
      </c>
      <c r="K34" s="53">
        <v>67663.91</v>
      </c>
      <c r="L34" s="53">
        <v>67663.91</v>
      </c>
      <c r="M34" s="53">
        <v>0</v>
      </c>
      <c r="N34" s="53">
        <v>0</v>
      </c>
      <c r="O34" s="53">
        <v>67663.91</v>
      </c>
      <c r="P34" s="53">
        <v>0</v>
      </c>
      <c r="Q34" s="53">
        <v>67663.91</v>
      </c>
      <c r="R34" s="62" t="s">
        <v>86</v>
      </c>
      <c r="S34" s="62" t="s">
        <v>49</v>
      </c>
      <c r="T34" s="53"/>
      <c r="U34" s="53">
        <v>0</v>
      </c>
      <c r="V34" s="52" t="s">
        <v>39</v>
      </c>
      <c r="W34" s="52" t="s">
        <v>39</v>
      </c>
      <c r="X34" s="52" t="s">
        <v>39</v>
      </c>
      <c r="Y34" s="51">
        <v>71353.78</v>
      </c>
    </row>
    <row r="35" spans="1:25" x14ac:dyDescent="0.25">
      <c r="A35" s="51">
        <v>702</v>
      </c>
      <c r="B35" s="61" t="s">
        <v>559</v>
      </c>
      <c r="C35" s="52"/>
      <c r="D35" s="51">
        <v>316661</v>
      </c>
      <c r="E35" s="61"/>
      <c r="F35" s="52" t="s">
        <v>33</v>
      </c>
      <c r="G35" s="52" t="s">
        <v>33</v>
      </c>
      <c r="H35" s="52" t="s">
        <v>34</v>
      </c>
      <c r="I35" s="61" t="s">
        <v>35</v>
      </c>
      <c r="J35" s="52" t="s">
        <v>41</v>
      </c>
      <c r="K35" s="53">
        <v>2212111.2400000002</v>
      </c>
      <c r="L35" s="53">
        <v>133478.79223593563</v>
      </c>
      <c r="M35" s="53">
        <v>0</v>
      </c>
      <c r="N35" s="53">
        <v>2212111.2400000002</v>
      </c>
      <c r="O35" s="53">
        <v>0</v>
      </c>
      <c r="P35" s="53">
        <v>0</v>
      </c>
      <c r="Q35" s="53">
        <v>2212111.2400000002</v>
      </c>
      <c r="R35" s="62" t="s">
        <v>119</v>
      </c>
      <c r="S35" s="62" t="s">
        <v>38</v>
      </c>
      <c r="T35" s="53"/>
      <c r="U35" s="53">
        <v>0</v>
      </c>
      <c r="V35" s="52" t="s">
        <v>39</v>
      </c>
      <c r="W35" s="52" t="s">
        <v>39</v>
      </c>
      <c r="X35" s="52" t="s">
        <v>39</v>
      </c>
      <c r="Y35" s="51">
        <v>2328538.2000000002</v>
      </c>
    </row>
    <row r="36" spans="1:25" x14ac:dyDescent="0.25">
      <c r="A36" s="51">
        <v>702</v>
      </c>
      <c r="B36" s="61" t="s">
        <v>576</v>
      </c>
      <c r="C36" s="52"/>
      <c r="D36" s="51">
        <v>319050</v>
      </c>
      <c r="E36" s="61"/>
      <c r="F36" s="52" t="s">
        <v>33</v>
      </c>
      <c r="G36" s="52" t="s">
        <v>33</v>
      </c>
      <c r="H36" s="52" t="s">
        <v>34</v>
      </c>
      <c r="I36" s="61" t="s">
        <v>35</v>
      </c>
      <c r="J36" s="52" t="s">
        <v>41</v>
      </c>
      <c r="K36" s="53">
        <v>1356139.8</v>
      </c>
      <c r="L36" s="53">
        <v>81829.475540788495</v>
      </c>
      <c r="M36" s="53">
        <v>1356139.8</v>
      </c>
      <c r="N36" s="53">
        <v>0</v>
      </c>
      <c r="O36" s="53">
        <v>0</v>
      </c>
      <c r="P36" s="53">
        <v>0</v>
      </c>
      <c r="Q36" s="53">
        <v>1356139.8</v>
      </c>
      <c r="R36" s="62" t="s">
        <v>48</v>
      </c>
      <c r="S36" s="62" t="s">
        <v>38</v>
      </c>
      <c r="T36" s="53"/>
      <c r="U36" s="53">
        <v>0</v>
      </c>
      <c r="V36" s="52" t="s">
        <v>39</v>
      </c>
      <c r="W36" s="52" t="s">
        <v>39</v>
      </c>
      <c r="X36" s="52" t="s">
        <v>39</v>
      </c>
      <c r="Y36" s="51">
        <v>1415102.4</v>
      </c>
    </row>
    <row r="37" spans="1:25" x14ac:dyDescent="0.25">
      <c r="A37" s="51">
        <v>702</v>
      </c>
      <c r="B37" s="61" t="s">
        <v>589</v>
      </c>
      <c r="C37" s="52"/>
      <c r="D37" s="51">
        <v>334336</v>
      </c>
      <c r="E37" s="61"/>
      <c r="F37" s="52" t="s">
        <v>33</v>
      </c>
      <c r="G37" s="52" t="s">
        <v>33</v>
      </c>
      <c r="H37" s="52" t="s">
        <v>34</v>
      </c>
      <c r="I37" s="61" t="s">
        <v>35</v>
      </c>
      <c r="J37" s="52" t="s">
        <v>41</v>
      </c>
      <c r="K37" s="53">
        <v>31962.36</v>
      </c>
      <c r="L37" s="53">
        <v>1928.6088026071327</v>
      </c>
      <c r="M37" s="53">
        <v>0</v>
      </c>
      <c r="N37" s="53">
        <v>31962.36</v>
      </c>
      <c r="O37" s="53">
        <v>0</v>
      </c>
      <c r="P37" s="53">
        <v>0</v>
      </c>
      <c r="Q37" s="53">
        <v>31962.36</v>
      </c>
      <c r="R37" s="62" t="s">
        <v>119</v>
      </c>
      <c r="S37" s="62" t="s">
        <v>38</v>
      </c>
      <c r="T37" s="53"/>
      <c r="U37" s="53">
        <v>0</v>
      </c>
      <c r="V37" s="52" t="s">
        <v>39</v>
      </c>
      <c r="W37" s="52" t="s">
        <v>39</v>
      </c>
      <c r="X37" s="52" t="s">
        <v>39</v>
      </c>
      <c r="Y37" s="51">
        <v>42616.480000000003</v>
      </c>
    </row>
    <row r="38" spans="1:25" x14ac:dyDescent="0.25">
      <c r="A38" s="51">
        <v>702</v>
      </c>
      <c r="B38" s="61" t="s">
        <v>599</v>
      </c>
      <c r="C38" s="52"/>
      <c r="D38" s="51">
        <v>315628</v>
      </c>
      <c r="E38" s="61"/>
      <c r="F38" s="52" t="s">
        <v>43</v>
      </c>
      <c r="G38" s="52" t="s">
        <v>33</v>
      </c>
      <c r="H38" s="52" t="s">
        <v>34</v>
      </c>
      <c r="I38" s="61" t="s">
        <v>35</v>
      </c>
      <c r="J38" s="52" t="s">
        <v>41</v>
      </c>
      <c r="K38" s="53">
        <v>6687708.5300000003</v>
      </c>
      <c r="L38" s="53">
        <v>403536.33274353982</v>
      </c>
      <c r="M38" s="53">
        <v>0</v>
      </c>
      <c r="N38" s="53">
        <v>6687708.5300000003</v>
      </c>
      <c r="O38" s="53">
        <v>0</v>
      </c>
      <c r="P38" s="53">
        <v>0</v>
      </c>
      <c r="Q38" s="53">
        <v>6687708.5300000003</v>
      </c>
      <c r="R38" s="62" t="s">
        <v>119</v>
      </c>
      <c r="S38" s="62" t="s">
        <v>38</v>
      </c>
      <c r="T38" s="53"/>
      <c r="U38" s="53">
        <v>0</v>
      </c>
      <c r="V38" s="52" t="s">
        <v>39</v>
      </c>
      <c r="W38" s="52" t="s">
        <v>39</v>
      </c>
      <c r="X38" s="52" t="s">
        <v>39</v>
      </c>
      <c r="Y38" s="51">
        <v>7669092.4000000004</v>
      </c>
    </row>
    <row r="39" spans="1:25" x14ac:dyDescent="0.25">
      <c r="A39" s="51">
        <v>702</v>
      </c>
      <c r="B39" s="61" t="s">
        <v>602</v>
      </c>
      <c r="C39" s="52"/>
      <c r="D39" s="51">
        <v>316502</v>
      </c>
      <c r="E39" s="61"/>
      <c r="F39" s="52" t="s">
        <v>33</v>
      </c>
      <c r="G39" s="52" t="s">
        <v>33</v>
      </c>
      <c r="H39" s="52" t="s">
        <v>34</v>
      </c>
      <c r="I39" s="61" t="s">
        <v>35</v>
      </c>
      <c r="J39" s="52" t="s">
        <v>41</v>
      </c>
      <c r="K39" s="53">
        <v>892043.11</v>
      </c>
      <c r="L39" s="53">
        <v>53825.881263180898</v>
      </c>
      <c r="M39" s="53">
        <v>892043.11</v>
      </c>
      <c r="N39" s="53">
        <v>0</v>
      </c>
      <c r="O39" s="53">
        <v>0</v>
      </c>
      <c r="P39" s="53">
        <v>0</v>
      </c>
      <c r="Q39" s="53">
        <v>892043.11</v>
      </c>
      <c r="R39" s="62" t="s">
        <v>48</v>
      </c>
      <c r="S39" s="62" t="s">
        <v>38</v>
      </c>
      <c r="T39" s="53"/>
      <c r="U39" s="53">
        <v>0</v>
      </c>
      <c r="V39" s="52" t="s">
        <v>39</v>
      </c>
      <c r="W39" s="52" t="s">
        <v>39</v>
      </c>
      <c r="X39" s="52" t="s">
        <v>39</v>
      </c>
      <c r="Y39" s="51">
        <v>1058119.1399999999</v>
      </c>
    </row>
    <row r="40" spans="1:25" x14ac:dyDescent="0.25">
      <c r="A40" s="51">
        <v>702</v>
      </c>
      <c r="B40" s="61" t="s">
        <v>625</v>
      </c>
      <c r="C40" s="52"/>
      <c r="D40" s="51">
        <v>337988</v>
      </c>
      <c r="E40" s="61"/>
      <c r="F40" s="52" t="s">
        <v>43</v>
      </c>
      <c r="G40" s="52" t="s">
        <v>33</v>
      </c>
      <c r="H40" s="52" t="s">
        <v>34</v>
      </c>
      <c r="I40" s="61" t="s">
        <v>35</v>
      </c>
      <c r="J40" s="52" t="s">
        <v>36</v>
      </c>
      <c r="K40" s="53">
        <v>642854.11</v>
      </c>
      <c r="L40" s="53">
        <v>642854.11</v>
      </c>
      <c r="M40" s="53">
        <v>0</v>
      </c>
      <c r="N40" s="53">
        <v>642854.11</v>
      </c>
      <c r="O40" s="53">
        <v>0</v>
      </c>
      <c r="P40" s="53">
        <v>0</v>
      </c>
      <c r="Q40" s="53">
        <v>642854.11</v>
      </c>
      <c r="R40" s="62" t="s">
        <v>119</v>
      </c>
      <c r="S40" s="62" t="s">
        <v>69</v>
      </c>
      <c r="T40" s="53"/>
      <c r="U40" s="53">
        <v>0</v>
      </c>
      <c r="V40" s="52" t="s">
        <v>39</v>
      </c>
      <c r="W40" s="52" t="s">
        <v>39</v>
      </c>
      <c r="X40" s="52" t="s">
        <v>39</v>
      </c>
      <c r="Y40" s="51">
        <v>650699.19999999995</v>
      </c>
    </row>
    <row r="41" spans="1:25" x14ac:dyDescent="0.25">
      <c r="A41" s="51">
        <v>702</v>
      </c>
      <c r="B41" s="61" t="s">
        <v>631</v>
      </c>
      <c r="C41" s="52"/>
      <c r="D41" s="51">
        <v>341139</v>
      </c>
      <c r="E41" s="61"/>
      <c r="F41" s="52" t="s">
        <v>33</v>
      </c>
      <c r="G41" s="52" t="s">
        <v>33</v>
      </c>
      <c r="H41" s="52" t="s">
        <v>34</v>
      </c>
      <c r="I41" s="61" t="s">
        <v>209</v>
      </c>
      <c r="J41" s="52" t="s">
        <v>41</v>
      </c>
      <c r="K41" s="53">
        <v>1384140</v>
      </c>
      <c r="L41" s="53">
        <v>83519.007608969943</v>
      </c>
      <c r="M41" s="53">
        <v>0</v>
      </c>
      <c r="N41" s="53">
        <v>0</v>
      </c>
      <c r="O41" s="53">
        <v>0</v>
      </c>
      <c r="P41" s="53">
        <v>1384140</v>
      </c>
      <c r="Q41" s="53">
        <v>1384140</v>
      </c>
      <c r="R41" s="62" t="s">
        <v>102</v>
      </c>
      <c r="S41" s="62" t="s">
        <v>38</v>
      </c>
      <c r="T41" s="53"/>
      <c r="U41" s="53">
        <v>0</v>
      </c>
      <c r="V41" s="52" t="s">
        <v>39</v>
      </c>
      <c r="W41" s="52" t="s">
        <v>39</v>
      </c>
      <c r="X41" s="52" t="s">
        <v>39</v>
      </c>
      <c r="Y41" s="51">
        <v>1444320</v>
      </c>
    </row>
    <row r="42" spans="1:25" x14ac:dyDescent="0.25">
      <c r="A42" s="51">
        <v>702</v>
      </c>
      <c r="B42" s="61" t="s">
        <v>659</v>
      </c>
      <c r="C42" s="52"/>
      <c r="D42" s="51">
        <v>340113</v>
      </c>
      <c r="E42" s="61"/>
      <c r="F42" s="52" t="s">
        <v>33</v>
      </c>
      <c r="G42" s="52" t="s">
        <v>33</v>
      </c>
      <c r="H42" s="52" t="s">
        <v>34</v>
      </c>
      <c r="I42" s="61" t="s">
        <v>35</v>
      </c>
      <c r="J42" s="52" t="s">
        <v>41</v>
      </c>
      <c r="K42" s="53">
        <v>820673.02</v>
      </c>
      <c r="L42" s="53">
        <v>49519.410032118387</v>
      </c>
      <c r="M42" s="53">
        <v>0</v>
      </c>
      <c r="N42" s="53">
        <v>0</v>
      </c>
      <c r="O42" s="53">
        <v>0</v>
      </c>
      <c r="P42" s="53">
        <v>820673.02</v>
      </c>
      <c r="Q42" s="53">
        <v>820673.02</v>
      </c>
      <c r="R42" s="62" t="s">
        <v>102</v>
      </c>
      <c r="S42" s="62" t="s">
        <v>38</v>
      </c>
      <c r="T42" s="53"/>
      <c r="U42" s="53">
        <v>0</v>
      </c>
      <c r="V42" s="52" t="s">
        <v>39</v>
      </c>
      <c r="W42" s="52" t="s">
        <v>39</v>
      </c>
      <c r="X42" s="52" t="s">
        <v>39</v>
      </c>
      <c r="Y42" s="51">
        <v>911858.91</v>
      </c>
    </row>
    <row r="43" spans="1:25" x14ac:dyDescent="0.25">
      <c r="A43" s="51">
        <v>702</v>
      </c>
      <c r="B43" s="61" t="s">
        <v>660</v>
      </c>
      <c r="C43" s="52"/>
      <c r="D43" s="51">
        <v>340752</v>
      </c>
      <c r="E43" s="61"/>
      <c r="F43" s="52" t="s">
        <v>43</v>
      </c>
      <c r="G43" s="52" t="s">
        <v>33</v>
      </c>
      <c r="H43" s="52" t="s">
        <v>34</v>
      </c>
      <c r="I43" s="61" t="s">
        <v>35</v>
      </c>
      <c r="J43" s="52" t="s">
        <v>36</v>
      </c>
      <c r="K43" s="53">
        <v>29576.47</v>
      </c>
      <c r="L43" s="53">
        <v>29576.47</v>
      </c>
      <c r="M43" s="53">
        <v>29576.47</v>
      </c>
      <c r="N43" s="53">
        <v>0</v>
      </c>
      <c r="O43" s="53">
        <v>0</v>
      </c>
      <c r="P43" s="53">
        <v>0</v>
      </c>
      <c r="Q43" s="53">
        <v>29576.47</v>
      </c>
      <c r="R43" s="62" t="s">
        <v>48</v>
      </c>
      <c r="S43" s="62" t="s">
        <v>49</v>
      </c>
      <c r="T43" s="53"/>
      <c r="U43" s="53">
        <v>0</v>
      </c>
      <c r="V43" s="52" t="s">
        <v>39</v>
      </c>
      <c r="W43" s="52" t="s">
        <v>39</v>
      </c>
      <c r="X43" s="52" t="s">
        <v>39</v>
      </c>
      <c r="Y43" s="51">
        <v>31631.8</v>
      </c>
    </row>
    <row r="44" spans="1:25" x14ac:dyDescent="0.25">
      <c r="A44" s="51">
        <v>702</v>
      </c>
      <c r="B44" s="61" t="s">
        <v>669</v>
      </c>
      <c r="C44" s="52"/>
      <c r="D44" s="51">
        <v>340049</v>
      </c>
      <c r="E44" s="61"/>
      <c r="F44" s="52" t="s">
        <v>43</v>
      </c>
      <c r="G44" s="52" t="s">
        <v>33</v>
      </c>
      <c r="H44" s="52" t="s">
        <v>34</v>
      </c>
      <c r="I44" s="61" t="s">
        <v>35</v>
      </c>
      <c r="J44" s="52" t="s">
        <v>41</v>
      </c>
      <c r="K44" s="53">
        <v>5221504.16</v>
      </c>
      <c r="L44" s="53">
        <v>315065.56104823807</v>
      </c>
      <c r="M44" s="53">
        <v>0</v>
      </c>
      <c r="N44" s="53">
        <v>0</v>
      </c>
      <c r="O44" s="53">
        <v>5221504.16</v>
      </c>
      <c r="P44" s="53">
        <v>0</v>
      </c>
      <c r="Q44" s="53">
        <v>5221504.16</v>
      </c>
      <c r="R44" s="62" t="s">
        <v>86</v>
      </c>
      <c r="S44" s="62" t="s">
        <v>38</v>
      </c>
      <c r="T44" s="53"/>
      <c r="U44" s="53">
        <v>0</v>
      </c>
      <c r="V44" s="52" t="s">
        <v>39</v>
      </c>
      <c r="W44" s="52" t="s">
        <v>39</v>
      </c>
      <c r="X44" s="52" t="s">
        <v>39</v>
      </c>
      <c r="Y44" s="51">
        <v>6128216.2199999997</v>
      </c>
    </row>
    <row r="45" spans="1:25" x14ac:dyDescent="0.25">
      <c r="A45" s="51">
        <v>702</v>
      </c>
      <c r="B45" s="61" t="s">
        <v>708</v>
      </c>
      <c r="C45" s="52"/>
      <c r="D45" s="51">
        <v>309348</v>
      </c>
      <c r="E45" s="61"/>
      <c r="F45" s="52" t="s">
        <v>43</v>
      </c>
      <c r="G45" s="52" t="s">
        <v>33</v>
      </c>
      <c r="H45" s="52" t="s">
        <v>34</v>
      </c>
      <c r="I45" s="61" t="s">
        <v>35</v>
      </c>
      <c r="J45" s="52" t="s">
        <v>36</v>
      </c>
      <c r="K45" s="53">
        <v>118000.61</v>
      </c>
      <c r="L45" s="53">
        <v>118000.61</v>
      </c>
      <c r="M45" s="53">
        <v>0</v>
      </c>
      <c r="N45" s="53">
        <v>118000.61</v>
      </c>
      <c r="O45" s="53">
        <v>0</v>
      </c>
      <c r="P45" s="53">
        <v>0</v>
      </c>
      <c r="Q45" s="53">
        <v>118000.61</v>
      </c>
      <c r="R45" s="62" t="s">
        <v>119</v>
      </c>
      <c r="S45" s="62" t="s">
        <v>49</v>
      </c>
      <c r="T45" s="53"/>
      <c r="U45" s="53">
        <v>0</v>
      </c>
      <c r="V45" s="52" t="s">
        <v>39</v>
      </c>
      <c r="W45" s="52" t="s">
        <v>39</v>
      </c>
      <c r="X45" s="52" t="s">
        <v>39</v>
      </c>
      <c r="Y45" s="51">
        <v>136144.04</v>
      </c>
    </row>
    <row r="46" spans="1:25" x14ac:dyDescent="0.25">
      <c r="A46" s="51">
        <v>702</v>
      </c>
      <c r="B46" s="61" t="s">
        <v>709</v>
      </c>
      <c r="C46" s="52"/>
      <c r="D46" s="51">
        <v>320240</v>
      </c>
      <c r="E46" s="61"/>
      <c r="F46" s="52" t="s">
        <v>43</v>
      </c>
      <c r="G46" s="52" t="s">
        <v>33</v>
      </c>
      <c r="H46" s="52" t="s">
        <v>34</v>
      </c>
      <c r="I46" s="61" t="s">
        <v>35</v>
      </c>
      <c r="J46" s="52" t="s">
        <v>41</v>
      </c>
      <c r="K46" s="53">
        <v>1732416.69</v>
      </c>
      <c r="L46" s="53">
        <v>104534.02308582695</v>
      </c>
      <c r="M46" s="53">
        <v>0</v>
      </c>
      <c r="N46" s="53">
        <v>0</v>
      </c>
      <c r="O46" s="53">
        <v>0</v>
      </c>
      <c r="P46" s="53">
        <v>1732416.69</v>
      </c>
      <c r="Q46" s="53">
        <v>1732416.69</v>
      </c>
      <c r="R46" s="62" t="s">
        <v>102</v>
      </c>
      <c r="S46" s="62" t="s">
        <v>38</v>
      </c>
      <c r="T46" s="53"/>
      <c r="U46" s="53">
        <v>0</v>
      </c>
      <c r="V46" s="52" t="s">
        <v>39</v>
      </c>
      <c r="W46" s="52" t="s">
        <v>39</v>
      </c>
      <c r="X46" s="52" t="s">
        <v>39</v>
      </c>
      <c r="Y46" s="51">
        <v>1832692.8</v>
      </c>
    </row>
    <row r="47" spans="1:25" x14ac:dyDescent="0.25">
      <c r="A47" s="51">
        <v>702</v>
      </c>
      <c r="B47" s="61" t="s">
        <v>710</v>
      </c>
      <c r="C47" s="52"/>
      <c r="D47" s="51">
        <v>336447</v>
      </c>
      <c r="E47" s="61"/>
      <c r="F47" s="52" t="s">
        <v>43</v>
      </c>
      <c r="G47" s="52" t="s">
        <v>33</v>
      </c>
      <c r="H47" s="52" t="s">
        <v>34</v>
      </c>
      <c r="I47" s="61" t="s">
        <v>35</v>
      </c>
      <c r="J47" s="52" t="s">
        <v>36</v>
      </c>
      <c r="K47" s="53">
        <v>64131.95</v>
      </c>
      <c r="L47" s="53">
        <v>64131.95</v>
      </c>
      <c r="M47" s="53">
        <v>64131.95</v>
      </c>
      <c r="N47" s="53">
        <v>0</v>
      </c>
      <c r="O47" s="53">
        <v>0</v>
      </c>
      <c r="P47" s="53">
        <v>0</v>
      </c>
      <c r="Q47" s="53">
        <v>64131.95</v>
      </c>
      <c r="R47" s="62" t="s">
        <v>48</v>
      </c>
      <c r="S47" s="62" t="s">
        <v>49</v>
      </c>
      <c r="T47" s="53"/>
      <c r="U47" s="53">
        <v>0</v>
      </c>
      <c r="V47" s="52" t="s">
        <v>39</v>
      </c>
      <c r="W47" s="52" t="s">
        <v>39</v>
      </c>
      <c r="X47" s="52" t="s">
        <v>39</v>
      </c>
      <c r="Y47" s="51">
        <v>74221.52</v>
      </c>
    </row>
    <row r="48" spans="1:25" x14ac:dyDescent="0.25">
      <c r="A48" s="51">
        <v>702</v>
      </c>
      <c r="B48" s="61" t="s">
        <v>711</v>
      </c>
      <c r="C48" s="52"/>
      <c r="D48" s="51">
        <v>308247</v>
      </c>
      <c r="E48" s="61"/>
      <c r="F48" s="52" t="s">
        <v>43</v>
      </c>
      <c r="G48" s="52" t="s">
        <v>33</v>
      </c>
      <c r="H48" s="52" t="s">
        <v>34</v>
      </c>
      <c r="I48" s="61" t="s">
        <v>35</v>
      </c>
      <c r="J48" s="52" t="s">
        <v>36</v>
      </c>
      <c r="K48" s="53">
        <v>165948.74</v>
      </c>
      <c r="L48" s="53">
        <v>165948.74</v>
      </c>
      <c r="M48" s="53">
        <v>165948.74</v>
      </c>
      <c r="N48" s="53">
        <v>0</v>
      </c>
      <c r="O48" s="53">
        <v>0</v>
      </c>
      <c r="P48" s="53">
        <v>0</v>
      </c>
      <c r="Q48" s="53">
        <v>165948.74</v>
      </c>
      <c r="R48" s="62" t="s">
        <v>48</v>
      </c>
      <c r="S48" s="62" t="s">
        <v>58</v>
      </c>
      <c r="T48" s="53"/>
      <c r="U48" s="53">
        <v>0</v>
      </c>
      <c r="V48" s="52" t="s">
        <v>39</v>
      </c>
      <c r="W48" s="52" t="s">
        <v>39</v>
      </c>
      <c r="X48" s="52" t="s">
        <v>39</v>
      </c>
      <c r="Y48" s="51">
        <v>186691.04</v>
      </c>
    </row>
    <row r="49" spans="1:25" x14ac:dyDescent="0.25">
      <c r="A49" s="51">
        <v>702</v>
      </c>
      <c r="B49" s="61" t="s">
        <v>712</v>
      </c>
      <c r="C49" s="52"/>
      <c r="D49" s="51">
        <v>334901</v>
      </c>
      <c r="E49" s="61"/>
      <c r="F49" s="52" t="s">
        <v>33</v>
      </c>
      <c r="G49" s="52" t="s">
        <v>33</v>
      </c>
      <c r="H49" s="52" t="s">
        <v>34</v>
      </c>
      <c r="I49" s="61" t="s">
        <v>35</v>
      </c>
      <c r="J49" s="52" t="s">
        <v>41</v>
      </c>
      <c r="K49" s="53">
        <v>748383.3</v>
      </c>
      <c r="L49" s="53">
        <v>45157.44832684991</v>
      </c>
      <c r="M49" s="53">
        <v>748383.3</v>
      </c>
      <c r="N49" s="53">
        <v>0</v>
      </c>
      <c r="O49" s="53">
        <v>0</v>
      </c>
      <c r="P49" s="53">
        <v>0</v>
      </c>
      <c r="Q49" s="53">
        <v>748383.3</v>
      </c>
      <c r="R49" s="62" t="s">
        <v>48</v>
      </c>
      <c r="S49" s="62" t="s">
        <v>38</v>
      </c>
      <c r="T49" s="53"/>
      <c r="U49" s="53">
        <v>0</v>
      </c>
      <c r="V49" s="52" t="s">
        <v>39</v>
      </c>
      <c r="W49" s="52" t="s">
        <v>39</v>
      </c>
      <c r="X49" s="52" t="s">
        <v>39</v>
      </c>
      <c r="Y49" s="51">
        <v>870863.8</v>
      </c>
    </row>
    <row r="50" spans="1:25" x14ac:dyDescent="0.25">
      <c r="A50" s="51">
        <v>702</v>
      </c>
      <c r="B50" s="61" t="s">
        <v>738</v>
      </c>
      <c r="C50" s="52"/>
      <c r="D50" s="51">
        <v>315628</v>
      </c>
      <c r="E50" s="61"/>
      <c r="F50" s="52" t="s">
        <v>43</v>
      </c>
      <c r="G50" s="52" t="s">
        <v>33</v>
      </c>
      <c r="H50" s="52" t="s">
        <v>34</v>
      </c>
      <c r="I50" s="61" t="s">
        <v>35</v>
      </c>
      <c r="J50" s="52" t="s">
        <v>41</v>
      </c>
      <c r="K50" s="53">
        <v>10557612.77</v>
      </c>
      <c r="L50" s="53">
        <v>637046.35461021878</v>
      </c>
      <c r="M50" s="53">
        <v>0</v>
      </c>
      <c r="N50" s="53">
        <v>10557612.77</v>
      </c>
      <c r="O50" s="53">
        <v>0</v>
      </c>
      <c r="P50" s="53">
        <v>0</v>
      </c>
      <c r="Q50" s="53">
        <v>10557612.77</v>
      </c>
      <c r="R50" s="62" t="s">
        <v>119</v>
      </c>
      <c r="S50" s="62" t="s">
        <v>38</v>
      </c>
      <c r="T50" s="53"/>
      <c r="U50" s="53">
        <v>0</v>
      </c>
      <c r="V50" s="52" t="s">
        <v>39</v>
      </c>
      <c r="W50" s="52" t="s">
        <v>39</v>
      </c>
      <c r="X50" s="52" t="s">
        <v>39</v>
      </c>
      <c r="Y50" s="51">
        <v>11824957</v>
      </c>
    </row>
    <row r="51" spans="1:25" x14ac:dyDescent="0.25">
      <c r="A51" s="51">
        <v>702</v>
      </c>
      <c r="B51" s="61" t="s">
        <v>739</v>
      </c>
      <c r="C51" s="52"/>
      <c r="D51" s="51">
        <v>334422</v>
      </c>
      <c r="E51" s="61"/>
      <c r="F51" s="52" t="s">
        <v>33</v>
      </c>
      <c r="G51" s="52" t="s">
        <v>33</v>
      </c>
      <c r="H51" s="52" t="s">
        <v>34</v>
      </c>
      <c r="I51" s="61" t="s">
        <v>35</v>
      </c>
      <c r="J51" s="52" t="s">
        <v>41</v>
      </c>
      <c r="K51" s="53">
        <v>316461.88</v>
      </c>
      <c r="L51" s="53">
        <v>19095.309841250837</v>
      </c>
      <c r="M51" s="53">
        <v>0</v>
      </c>
      <c r="N51" s="53">
        <v>316461.88</v>
      </c>
      <c r="O51" s="53">
        <v>0</v>
      </c>
      <c r="P51" s="53">
        <v>0</v>
      </c>
      <c r="Q51" s="53">
        <v>316461.88</v>
      </c>
      <c r="R51" s="62" t="s">
        <v>119</v>
      </c>
      <c r="S51" s="62" t="s">
        <v>38</v>
      </c>
      <c r="T51" s="53"/>
      <c r="U51" s="53">
        <v>0</v>
      </c>
      <c r="V51" s="52" t="s">
        <v>39</v>
      </c>
      <c r="W51" s="52" t="s">
        <v>39</v>
      </c>
      <c r="X51" s="52" t="s">
        <v>39</v>
      </c>
      <c r="Y51" s="51">
        <v>369205.55</v>
      </c>
    </row>
    <row r="52" spans="1:25" x14ac:dyDescent="0.25">
      <c r="A52" s="51">
        <v>702</v>
      </c>
      <c r="B52" s="61" t="s">
        <v>740</v>
      </c>
      <c r="C52" s="52"/>
      <c r="D52" s="51">
        <v>313706</v>
      </c>
      <c r="E52" s="61"/>
      <c r="F52" s="52" t="s">
        <v>33</v>
      </c>
      <c r="G52" s="52" t="s">
        <v>33</v>
      </c>
      <c r="H52" s="52" t="s">
        <v>34</v>
      </c>
      <c r="I52" s="61" t="s">
        <v>35</v>
      </c>
      <c r="J52" s="52" t="s">
        <v>41</v>
      </c>
      <c r="K52" s="53">
        <v>1140728.28</v>
      </c>
      <c r="L52" s="53">
        <v>68831.544422592502</v>
      </c>
      <c r="M52" s="53">
        <v>0</v>
      </c>
      <c r="N52" s="53">
        <v>0</v>
      </c>
      <c r="O52" s="53">
        <v>1140728.28</v>
      </c>
      <c r="P52" s="53">
        <v>0</v>
      </c>
      <c r="Q52" s="53">
        <v>1140728.28</v>
      </c>
      <c r="R52" s="62" t="s">
        <v>86</v>
      </c>
      <c r="S52" s="62" t="s">
        <v>38</v>
      </c>
      <c r="T52" s="53"/>
      <c r="U52" s="53">
        <v>0</v>
      </c>
      <c r="V52" s="52" t="s">
        <v>39</v>
      </c>
      <c r="W52" s="52" t="s">
        <v>39</v>
      </c>
      <c r="X52" s="52" t="s">
        <v>39</v>
      </c>
      <c r="Y52" s="51">
        <v>1228476.58</v>
      </c>
    </row>
    <row r="53" spans="1:25" x14ac:dyDescent="0.25">
      <c r="A53" s="51">
        <v>702</v>
      </c>
      <c r="B53" s="61" t="s">
        <v>750</v>
      </c>
      <c r="C53" s="52"/>
      <c r="D53" s="51">
        <v>316124</v>
      </c>
      <c r="E53" s="61"/>
      <c r="F53" s="52" t="s">
        <v>33</v>
      </c>
      <c r="G53" s="52" t="s">
        <v>33</v>
      </c>
      <c r="H53" s="52" t="s">
        <v>34</v>
      </c>
      <c r="I53" s="61" t="s">
        <v>209</v>
      </c>
      <c r="J53" s="52" t="s">
        <v>41</v>
      </c>
      <c r="K53" s="53">
        <v>1192884.72</v>
      </c>
      <c r="L53" s="53">
        <v>71978.664012530513</v>
      </c>
      <c r="M53" s="53">
        <v>0</v>
      </c>
      <c r="N53" s="53">
        <v>0</v>
      </c>
      <c r="O53" s="53">
        <v>0</v>
      </c>
      <c r="P53" s="53">
        <v>1192884.72</v>
      </c>
      <c r="Q53" s="53">
        <v>1192884.72</v>
      </c>
      <c r="R53" s="62" t="s">
        <v>102</v>
      </c>
      <c r="S53" s="62" t="s">
        <v>38</v>
      </c>
      <c r="T53" s="53"/>
      <c r="U53" s="53">
        <v>0</v>
      </c>
      <c r="V53" s="52" t="s">
        <v>39</v>
      </c>
      <c r="W53" s="52" t="s">
        <v>39</v>
      </c>
      <c r="X53" s="52" t="s">
        <v>39</v>
      </c>
      <c r="Y53" s="51">
        <v>1393825.51</v>
      </c>
    </row>
    <row r="54" spans="1:25" x14ac:dyDescent="0.25">
      <c r="A54" s="51">
        <v>702</v>
      </c>
      <c r="B54" s="61" t="s">
        <v>836</v>
      </c>
      <c r="C54" s="52"/>
      <c r="D54" s="51">
        <v>342739</v>
      </c>
      <c r="E54" s="61"/>
      <c r="F54" s="52" t="s">
        <v>33</v>
      </c>
      <c r="G54" s="52" t="s">
        <v>33</v>
      </c>
      <c r="H54" s="52" t="s">
        <v>34</v>
      </c>
      <c r="I54" s="61" t="s">
        <v>35</v>
      </c>
      <c r="J54" s="52" t="s">
        <v>41</v>
      </c>
      <c r="K54" s="53">
        <v>3775171.15</v>
      </c>
      <c r="L54" s="53">
        <v>227793.82721546505</v>
      </c>
      <c r="M54" s="53">
        <v>3775171.15</v>
      </c>
      <c r="N54" s="53">
        <v>0</v>
      </c>
      <c r="O54" s="53">
        <v>0</v>
      </c>
      <c r="P54" s="53">
        <v>0</v>
      </c>
      <c r="Q54" s="53">
        <v>3775171.15</v>
      </c>
      <c r="R54" s="62" t="s">
        <v>48</v>
      </c>
      <c r="S54" s="62" t="s">
        <v>38</v>
      </c>
      <c r="T54" s="53"/>
      <c r="U54" s="53">
        <v>0</v>
      </c>
      <c r="V54" s="52" t="s">
        <v>39</v>
      </c>
      <c r="W54" s="52" t="s">
        <v>39</v>
      </c>
      <c r="X54" s="52" t="s">
        <v>39</v>
      </c>
      <c r="Y54" s="51">
        <v>4136953.07</v>
      </c>
    </row>
    <row r="55" spans="1:25" x14ac:dyDescent="0.25">
      <c r="A55" s="51">
        <v>702</v>
      </c>
      <c r="B55" s="61" t="s">
        <v>859</v>
      </c>
      <c r="C55" s="52"/>
      <c r="D55" s="51">
        <v>319886</v>
      </c>
      <c r="E55" s="61"/>
      <c r="F55" s="52" t="s">
        <v>43</v>
      </c>
      <c r="G55" s="52" t="s">
        <v>33</v>
      </c>
      <c r="H55" s="52" t="s">
        <v>34</v>
      </c>
      <c r="I55" s="61" t="s">
        <v>35</v>
      </c>
      <c r="J55" s="52" t="s">
        <v>36</v>
      </c>
      <c r="K55" s="53">
        <v>70182.759999999995</v>
      </c>
      <c r="L55" s="53">
        <v>70182.759999999995</v>
      </c>
      <c r="M55" s="53">
        <v>70182.759999999995</v>
      </c>
      <c r="N55" s="53">
        <v>0</v>
      </c>
      <c r="O55" s="53">
        <v>0</v>
      </c>
      <c r="P55" s="53">
        <v>0</v>
      </c>
      <c r="Q55" s="53">
        <v>70182.759999999995</v>
      </c>
      <c r="R55" s="62" t="s">
        <v>48</v>
      </c>
      <c r="S55" s="62" t="s">
        <v>58</v>
      </c>
      <c r="T55" s="53"/>
      <c r="U55" s="53">
        <v>0</v>
      </c>
      <c r="V55" s="52" t="s">
        <v>39</v>
      </c>
      <c r="W55" s="52" t="s">
        <v>39</v>
      </c>
      <c r="X55" s="52" t="s">
        <v>39</v>
      </c>
      <c r="Y55" s="51">
        <v>81167.58</v>
      </c>
    </row>
    <row r="56" spans="1:25" x14ac:dyDescent="0.25">
      <c r="A56" s="51">
        <v>702</v>
      </c>
      <c r="B56" s="61" t="s">
        <v>868</v>
      </c>
      <c r="C56" s="52"/>
      <c r="D56" s="51">
        <v>341013</v>
      </c>
      <c r="E56" s="61"/>
      <c r="F56" s="52" t="s">
        <v>33</v>
      </c>
      <c r="G56" s="52" t="s">
        <v>33</v>
      </c>
      <c r="H56" s="52" t="s">
        <v>34</v>
      </c>
      <c r="I56" s="61" t="s">
        <v>35</v>
      </c>
      <c r="J56" s="52" t="s">
        <v>41</v>
      </c>
      <c r="K56" s="53">
        <v>1016725.8</v>
      </c>
      <c r="L56" s="53">
        <v>61349.234778588907</v>
      </c>
      <c r="M56" s="53">
        <v>1016725.8</v>
      </c>
      <c r="N56" s="53">
        <v>0</v>
      </c>
      <c r="O56" s="53">
        <v>0</v>
      </c>
      <c r="P56" s="53">
        <v>0</v>
      </c>
      <c r="Q56" s="53">
        <v>1016725.8</v>
      </c>
      <c r="R56" s="62" t="s">
        <v>48</v>
      </c>
      <c r="S56" s="62" t="s">
        <v>38</v>
      </c>
      <c r="T56" s="53"/>
      <c r="U56" s="53">
        <v>0</v>
      </c>
      <c r="V56" s="52" t="s">
        <v>39</v>
      </c>
      <c r="W56" s="52" t="s">
        <v>39</v>
      </c>
      <c r="X56" s="52" t="s">
        <v>39</v>
      </c>
      <c r="Y56" s="51">
        <v>1070237.68</v>
      </c>
    </row>
    <row r="57" spans="1:25" x14ac:dyDescent="0.25">
      <c r="A57" s="51">
        <v>702</v>
      </c>
      <c r="B57" s="61" t="s">
        <v>880</v>
      </c>
      <c r="C57" s="52"/>
      <c r="D57" s="51">
        <v>328586</v>
      </c>
      <c r="E57" s="61"/>
      <c r="F57" s="52" t="s">
        <v>33</v>
      </c>
      <c r="G57" s="52" t="s">
        <v>33</v>
      </c>
      <c r="H57" s="52" t="s">
        <v>34</v>
      </c>
      <c r="I57" s="61" t="s">
        <v>35</v>
      </c>
      <c r="J57" s="52" t="s">
        <v>41</v>
      </c>
      <c r="K57" s="53">
        <v>596417.97</v>
      </c>
      <c r="L57" s="53">
        <v>35987.860313665093</v>
      </c>
      <c r="M57" s="53">
        <v>0</v>
      </c>
      <c r="N57" s="53">
        <v>596417.97</v>
      </c>
      <c r="O57" s="53">
        <v>0</v>
      </c>
      <c r="P57" s="53">
        <v>0</v>
      </c>
      <c r="Q57" s="53">
        <v>596417.97</v>
      </c>
      <c r="R57" s="62" t="s">
        <v>119</v>
      </c>
      <c r="S57" s="62" t="s">
        <v>38</v>
      </c>
      <c r="T57" s="53"/>
      <c r="U57" s="53">
        <v>0</v>
      </c>
      <c r="V57" s="52" t="s">
        <v>39</v>
      </c>
      <c r="W57" s="52" t="s">
        <v>39</v>
      </c>
      <c r="X57" s="52" t="s">
        <v>39</v>
      </c>
      <c r="Y57" s="51">
        <v>678361.35</v>
      </c>
    </row>
    <row r="58" spans="1:25" x14ac:dyDescent="0.25">
      <c r="A58" s="51">
        <v>702</v>
      </c>
      <c r="B58" s="61" t="s">
        <v>883</v>
      </c>
      <c r="C58" s="52"/>
      <c r="D58" s="51">
        <v>319746</v>
      </c>
      <c r="E58" s="61"/>
      <c r="F58" s="52" t="s">
        <v>33</v>
      </c>
      <c r="G58" s="52" t="s">
        <v>33</v>
      </c>
      <c r="H58" s="52" t="s">
        <v>34</v>
      </c>
      <c r="I58" s="61" t="s">
        <v>35</v>
      </c>
      <c r="J58" s="52" t="s">
        <v>41</v>
      </c>
      <c r="K58" s="53">
        <v>8541940.2400000002</v>
      </c>
      <c r="L58" s="53">
        <v>515420.67413695616</v>
      </c>
      <c r="M58" s="53">
        <v>0</v>
      </c>
      <c r="N58" s="53">
        <v>8541940.2400000002</v>
      </c>
      <c r="O58" s="53">
        <v>0</v>
      </c>
      <c r="P58" s="53">
        <v>0</v>
      </c>
      <c r="Q58" s="53">
        <v>8541940.2400000002</v>
      </c>
      <c r="R58" s="62" t="s">
        <v>119</v>
      </c>
      <c r="S58" s="62" t="s">
        <v>38</v>
      </c>
      <c r="T58" s="53"/>
      <c r="U58" s="53">
        <v>0</v>
      </c>
      <c r="V58" s="52" t="s">
        <v>39</v>
      </c>
      <c r="W58" s="52" t="s">
        <v>39</v>
      </c>
      <c r="X58" s="52" t="s">
        <v>39</v>
      </c>
      <c r="Y58" s="51">
        <v>9601511.0099999998</v>
      </c>
    </row>
    <row r="59" spans="1:25" x14ac:dyDescent="0.25">
      <c r="A59" s="51">
        <v>702</v>
      </c>
      <c r="B59" s="61" t="s">
        <v>901</v>
      </c>
      <c r="C59" s="52"/>
      <c r="D59" s="51">
        <v>354331</v>
      </c>
      <c r="E59" s="61"/>
      <c r="F59" s="52" t="s">
        <v>43</v>
      </c>
      <c r="G59" s="52" t="s">
        <v>33</v>
      </c>
      <c r="H59" s="52" t="s">
        <v>34</v>
      </c>
      <c r="I59" s="61" t="s">
        <v>35</v>
      </c>
      <c r="J59" s="52" t="s">
        <v>36</v>
      </c>
      <c r="K59" s="53">
        <v>145284.96</v>
      </c>
      <c r="L59" s="53">
        <v>145284.96</v>
      </c>
      <c r="M59" s="53">
        <v>0</v>
      </c>
      <c r="N59" s="53">
        <v>145284.96</v>
      </c>
      <c r="O59" s="53">
        <v>0</v>
      </c>
      <c r="P59" s="53">
        <v>0</v>
      </c>
      <c r="Q59" s="53">
        <v>145284.96</v>
      </c>
      <c r="R59" s="62" t="s">
        <v>119</v>
      </c>
      <c r="S59" s="62" t="s">
        <v>38</v>
      </c>
      <c r="T59" s="53"/>
      <c r="U59" s="53">
        <v>0</v>
      </c>
      <c r="V59" s="52" t="s">
        <v>39</v>
      </c>
      <c r="W59" s="52" t="s">
        <v>39</v>
      </c>
      <c r="X59" s="52" t="s">
        <v>39</v>
      </c>
      <c r="Y59" s="51">
        <v>156983.44</v>
      </c>
    </row>
    <row r="60" spans="1:25" x14ac:dyDescent="0.25">
      <c r="A60" s="51">
        <v>702</v>
      </c>
      <c r="B60" s="61" t="s">
        <v>916</v>
      </c>
      <c r="C60" s="52"/>
      <c r="D60" s="51">
        <v>338210</v>
      </c>
      <c r="E60" s="61"/>
      <c r="F60" s="52" t="s">
        <v>33</v>
      </c>
      <c r="G60" s="52" t="s">
        <v>33</v>
      </c>
      <c r="H60" s="52" t="s">
        <v>34</v>
      </c>
      <c r="I60" s="61" t="s">
        <v>35</v>
      </c>
      <c r="J60" s="52" t="s">
        <v>41</v>
      </c>
      <c r="K60" s="53">
        <v>827359.43</v>
      </c>
      <c r="L60" s="53">
        <v>49922.868011561717</v>
      </c>
      <c r="M60" s="53">
        <v>0</v>
      </c>
      <c r="N60" s="53">
        <v>827359.43</v>
      </c>
      <c r="O60" s="53">
        <v>0</v>
      </c>
      <c r="P60" s="53">
        <v>0</v>
      </c>
      <c r="Q60" s="53">
        <v>827359.43</v>
      </c>
      <c r="R60" s="62" t="s">
        <v>119</v>
      </c>
      <c r="S60" s="62" t="s">
        <v>38</v>
      </c>
      <c r="T60" s="53"/>
      <c r="U60" s="53">
        <v>0</v>
      </c>
      <c r="V60" s="52" t="s">
        <v>39</v>
      </c>
      <c r="W60" s="52" t="s">
        <v>39</v>
      </c>
      <c r="X60" s="52" t="s">
        <v>39</v>
      </c>
      <c r="Y60" s="51">
        <v>882517.11</v>
      </c>
    </row>
    <row r="61" spans="1:25" x14ac:dyDescent="0.25">
      <c r="A61" s="51">
        <v>702</v>
      </c>
      <c r="B61" s="61" t="s">
        <v>948</v>
      </c>
      <c r="C61" s="52"/>
      <c r="D61" s="51">
        <v>335598</v>
      </c>
      <c r="E61" s="61"/>
      <c r="F61" s="52" t="s">
        <v>33</v>
      </c>
      <c r="G61" s="52" t="s">
        <v>33</v>
      </c>
      <c r="H61" s="52" t="s">
        <v>34</v>
      </c>
      <c r="I61" s="61" t="s">
        <v>35</v>
      </c>
      <c r="J61" s="52" t="s">
        <v>41</v>
      </c>
      <c r="K61" s="53">
        <v>823929.32</v>
      </c>
      <c r="L61" s="53">
        <v>49715.895174139485</v>
      </c>
      <c r="M61" s="53">
        <v>0</v>
      </c>
      <c r="N61" s="53">
        <v>823929.32</v>
      </c>
      <c r="O61" s="53">
        <v>0</v>
      </c>
      <c r="P61" s="53">
        <v>0</v>
      </c>
      <c r="Q61" s="53">
        <v>823929.32</v>
      </c>
      <c r="R61" s="62" t="s">
        <v>119</v>
      </c>
      <c r="S61" s="62" t="s">
        <v>38</v>
      </c>
      <c r="T61" s="53"/>
      <c r="U61" s="53">
        <v>0</v>
      </c>
      <c r="V61" s="52" t="s">
        <v>39</v>
      </c>
      <c r="W61" s="52" t="s">
        <v>39</v>
      </c>
      <c r="X61" s="52" t="s">
        <v>39</v>
      </c>
      <c r="Y61" s="51">
        <v>905008.65</v>
      </c>
    </row>
    <row r="62" spans="1:25" x14ac:dyDescent="0.25">
      <c r="A62" s="51">
        <v>702</v>
      </c>
      <c r="B62" s="61" t="s">
        <v>950</v>
      </c>
      <c r="C62" s="52"/>
      <c r="D62" s="51">
        <v>309348</v>
      </c>
      <c r="E62" s="61"/>
      <c r="F62" s="52" t="s">
        <v>43</v>
      </c>
      <c r="G62" s="52" t="s">
        <v>33</v>
      </c>
      <c r="H62" s="52" t="s">
        <v>34</v>
      </c>
      <c r="I62" s="61" t="s">
        <v>35</v>
      </c>
      <c r="J62" s="52" t="s">
        <v>36</v>
      </c>
      <c r="K62" s="53">
        <v>558467.18000000005</v>
      </c>
      <c r="L62" s="53">
        <v>558467.18000000005</v>
      </c>
      <c r="M62" s="53">
        <v>558467.18000000005</v>
      </c>
      <c r="N62" s="53">
        <v>0</v>
      </c>
      <c r="O62" s="53">
        <v>0</v>
      </c>
      <c r="P62" s="53">
        <v>0</v>
      </c>
      <c r="Q62" s="53">
        <v>558467.18000000005</v>
      </c>
      <c r="R62" s="62" t="s">
        <v>48</v>
      </c>
      <c r="S62" s="62" t="s">
        <v>49</v>
      </c>
      <c r="T62" s="53"/>
      <c r="U62" s="53">
        <v>0</v>
      </c>
      <c r="V62" s="52" t="s">
        <v>39</v>
      </c>
      <c r="W62" s="52" t="s">
        <v>39</v>
      </c>
      <c r="X62" s="52" t="s">
        <v>39</v>
      </c>
      <c r="Y62" s="51">
        <v>641549.80000000005</v>
      </c>
    </row>
    <row r="63" spans="1:25" x14ac:dyDescent="0.25">
      <c r="A63" s="51">
        <v>702</v>
      </c>
      <c r="B63" s="61" t="s">
        <v>967</v>
      </c>
      <c r="C63" s="52"/>
      <c r="D63" s="51">
        <v>317427</v>
      </c>
      <c r="E63" s="61"/>
      <c r="F63" s="52" t="s">
        <v>43</v>
      </c>
      <c r="G63" s="52" t="s">
        <v>33</v>
      </c>
      <c r="H63" s="52" t="s">
        <v>34</v>
      </c>
      <c r="I63" s="61" t="s">
        <v>35</v>
      </c>
      <c r="J63" s="52" t="s">
        <v>36</v>
      </c>
      <c r="K63" s="53">
        <v>215271.52</v>
      </c>
      <c r="L63" s="53">
        <v>215271.52</v>
      </c>
      <c r="M63" s="53">
        <v>0</v>
      </c>
      <c r="N63" s="53">
        <v>0</v>
      </c>
      <c r="O63" s="53">
        <v>215271.52</v>
      </c>
      <c r="P63" s="53">
        <v>0</v>
      </c>
      <c r="Q63" s="53">
        <v>215271.52</v>
      </c>
      <c r="R63" s="62" t="s">
        <v>86</v>
      </c>
      <c r="S63" s="62" t="s">
        <v>38</v>
      </c>
      <c r="T63" s="53"/>
      <c r="U63" s="53">
        <v>0</v>
      </c>
      <c r="V63" s="52" t="s">
        <v>39</v>
      </c>
      <c r="W63" s="52" t="s">
        <v>39</v>
      </c>
      <c r="X63" s="52" t="s">
        <v>39</v>
      </c>
      <c r="Y63" s="51">
        <v>215271.52</v>
      </c>
    </row>
    <row r="64" spans="1:25" x14ac:dyDescent="0.25">
      <c r="A64" s="51">
        <v>702</v>
      </c>
      <c r="B64" s="61" t="s">
        <v>977</v>
      </c>
      <c r="C64" s="52"/>
      <c r="D64" s="51">
        <v>339965</v>
      </c>
      <c r="E64" s="61"/>
      <c r="F64" s="52" t="s">
        <v>33</v>
      </c>
      <c r="G64" s="52" t="s">
        <v>33</v>
      </c>
      <c r="H64" s="52" t="s">
        <v>34</v>
      </c>
      <c r="I64" s="61" t="s">
        <v>35</v>
      </c>
      <c r="J64" s="52" t="s">
        <v>41</v>
      </c>
      <c r="K64" s="53">
        <v>1303404.52</v>
      </c>
      <c r="L64" s="53">
        <v>78647.42874524674</v>
      </c>
      <c r="M64" s="53">
        <v>0</v>
      </c>
      <c r="N64" s="53">
        <v>0</v>
      </c>
      <c r="O64" s="53">
        <v>1303404.52</v>
      </c>
      <c r="P64" s="53">
        <v>0</v>
      </c>
      <c r="Q64" s="53">
        <v>1303404.52</v>
      </c>
      <c r="R64" s="62" t="s">
        <v>86</v>
      </c>
      <c r="S64" s="62" t="s">
        <v>38</v>
      </c>
      <c r="T64" s="53"/>
      <c r="U64" s="53">
        <v>0</v>
      </c>
      <c r="V64" s="52" t="s">
        <v>39</v>
      </c>
      <c r="W64" s="52" t="s">
        <v>39</v>
      </c>
      <c r="X64" s="52" t="s">
        <v>39</v>
      </c>
      <c r="Y64" s="51">
        <v>1490512.74</v>
      </c>
    </row>
    <row r="65" spans="1:25" x14ac:dyDescent="0.25">
      <c r="A65" s="51">
        <v>702</v>
      </c>
      <c r="B65" s="61" t="s">
        <v>982</v>
      </c>
      <c r="C65" s="52"/>
      <c r="D65" s="51">
        <v>339965</v>
      </c>
      <c r="E65" s="61"/>
      <c r="F65" s="52" t="s">
        <v>33</v>
      </c>
      <c r="G65" s="52" t="s">
        <v>33</v>
      </c>
      <c r="H65" s="52" t="s">
        <v>34</v>
      </c>
      <c r="I65" s="61" t="s">
        <v>35</v>
      </c>
      <c r="J65" s="52" t="s">
        <v>41</v>
      </c>
      <c r="K65" s="53">
        <v>1176433.57</v>
      </c>
      <c r="L65" s="53">
        <v>70986.0016214239</v>
      </c>
      <c r="M65" s="53">
        <v>0</v>
      </c>
      <c r="N65" s="53">
        <v>0</v>
      </c>
      <c r="O65" s="53">
        <v>1176433.57</v>
      </c>
      <c r="P65" s="53">
        <v>0</v>
      </c>
      <c r="Q65" s="53">
        <v>1176433.57</v>
      </c>
      <c r="R65" s="62" t="s">
        <v>86</v>
      </c>
      <c r="S65" s="62" t="s">
        <v>38</v>
      </c>
      <c r="T65" s="53"/>
      <c r="U65" s="53">
        <v>0</v>
      </c>
      <c r="V65" s="52" t="s">
        <v>39</v>
      </c>
      <c r="W65" s="52" t="s">
        <v>39</v>
      </c>
      <c r="X65" s="52" t="s">
        <v>39</v>
      </c>
      <c r="Y65" s="51">
        <v>1310815.08</v>
      </c>
    </row>
    <row r="66" spans="1:25" x14ac:dyDescent="0.25">
      <c r="A66" s="51">
        <v>702</v>
      </c>
      <c r="B66" s="61" t="s">
        <v>986</v>
      </c>
      <c r="C66" s="52"/>
      <c r="D66" s="51">
        <v>309384</v>
      </c>
      <c r="E66" s="61"/>
      <c r="F66" s="52" t="s">
        <v>33</v>
      </c>
      <c r="G66" s="52" t="s">
        <v>33</v>
      </c>
      <c r="H66" s="52" t="s">
        <v>34</v>
      </c>
      <c r="I66" s="61" t="s">
        <v>35</v>
      </c>
      <c r="J66" s="52" t="s">
        <v>41</v>
      </c>
      <c r="K66" s="53">
        <v>2024303.32</v>
      </c>
      <c r="L66" s="53">
        <v>122146.46234191854</v>
      </c>
      <c r="M66" s="53">
        <v>2024303.32</v>
      </c>
      <c r="N66" s="53">
        <v>0</v>
      </c>
      <c r="O66" s="53">
        <v>0</v>
      </c>
      <c r="P66" s="53">
        <v>0</v>
      </c>
      <c r="Q66" s="53">
        <v>2024303.32</v>
      </c>
      <c r="R66" s="62" t="s">
        <v>48</v>
      </c>
      <c r="S66" s="62" t="s">
        <v>38</v>
      </c>
      <c r="T66" s="53"/>
      <c r="U66" s="53">
        <v>0</v>
      </c>
      <c r="V66" s="52" t="s">
        <v>39</v>
      </c>
      <c r="W66" s="52" t="s">
        <v>39</v>
      </c>
      <c r="X66" s="52" t="s">
        <v>39</v>
      </c>
      <c r="Y66" s="51">
        <v>2150822.2799999998</v>
      </c>
    </row>
    <row r="67" spans="1:25" x14ac:dyDescent="0.25">
      <c r="A67" s="51">
        <v>702</v>
      </c>
      <c r="B67" s="61" t="s">
        <v>988</v>
      </c>
      <c r="C67" s="52"/>
      <c r="D67" s="51">
        <v>340916</v>
      </c>
      <c r="E67" s="61"/>
      <c r="F67" s="52" t="s">
        <v>33</v>
      </c>
      <c r="G67" s="52" t="s">
        <v>33</v>
      </c>
      <c r="H67" s="52" t="s">
        <v>34</v>
      </c>
      <c r="I67" s="61" t="s">
        <v>35</v>
      </c>
      <c r="J67" s="52" t="s">
        <v>41</v>
      </c>
      <c r="K67" s="53">
        <v>1369622.58</v>
      </c>
      <c r="L67" s="53">
        <v>82643.026486075862</v>
      </c>
      <c r="M67" s="53">
        <v>1369622.58</v>
      </c>
      <c r="N67" s="53">
        <v>0</v>
      </c>
      <c r="O67" s="53">
        <v>0</v>
      </c>
      <c r="P67" s="53">
        <v>0</v>
      </c>
      <c r="Q67" s="53">
        <v>1369622.58</v>
      </c>
      <c r="R67" s="62" t="s">
        <v>48</v>
      </c>
      <c r="S67" s="62" t="s">
        <v>38</v>
      </c>
      <c r="T67" s="53"/>
      <c r="U67" s="53">
        <v>0</v>
      </c>
      <c r="V67" s="52" t="s">
        <v>39</v>
      </c>
      <c r="W67" s="52" t="s">
        <v>39</v>
      </c>
      <c r="X67" s="52" t="s">
        <v>39</v>
      </c>
      <c r="Y67" s="51">
        <v>1566680.63</v>
      </c>
    </row>
    <row r="68" spans="1:25" x14ac:dyDescent="0.25">
      <c r="A68" s="51">
        <v>702</v>
      </c>
      <c r="B68" s="61" t="s">
        <v>990</v>
      </c>
      <c r="C68" s="52"/>
      <c r="D68" s="51">
        <v>315309</v>
      </c>
      <c r="E68" s="61"/>
      <c r="F68" s="52" t="s">
        <v>33</v>
      </c>
      <c r="G68" s="52" t="s">
        <v>33</v>
      </c>
      <c r="H68" s="52" t="s">
        <v>34</v>
      </c>
      <c r="I68" s="61" t="s">
        <v>35</v>
      </c>
      <c r="J68" s="52" t="s">
        <v>41</v>
      </c>
      <c r="K68" s="53">
        <v>1185099.33</v>
      </c>
      <c r="L68" s="53">
        <v>71508.893579880067</v>
      </c>
      <c r="M68" s="53">
        <v>1185099.33</v>
      </c>
      <c r="N68" s="53">
        <v>0</v>
      </c>
      <c r="O68" s="53">
        <v>0</v>
      </c>
      <c r="P68" s="53">
        <v>0</v>
      </c>
      <c r="Q68" s="53">
        <v>1185099.33</v>
      </c>
      <c r="R68" s="62" t="s">
        <v>48</v>
      </c>
      <c r="S68" s="62" t="s">
        <v>38</v>
      </c>
      <c r="T68" s="53"/>
      <c r="U68" s="53">
        <v>0</v>
      </c>
      <c r="V68" s="52" t="s">
        <v>39</v>
      </c>
      <c r="W68" s="52" t="s">
        <v>39</v>
      </c>
      <c r="X68" s="52" t="s">
        <v>39</v>
      </c>
      <c r="Y68" s="51">
        <v>1344778.94</v>
      </c>
    </row>
    <row r="69" spans="1:25" x14ac:dyDescent="0.25">
      <c r="A69" s="51">
        <v>702</v>
      </c>
      <c r="B69" s="61" t="s">
        <v>1012</v>
      </c>
      <c r="C69" s="52"/>
      <c r="D69" s="51">
        <v>320174</v>
      </c>
      <c r="E69" s="61"/>
      <c r="F69" s="52" t="s">
        <v>33</v>
      </c>
      <c r="G69" s="52" t="s">
        <v>33</v>
      </c>
      <c r="H69" s="52" t="s">
        <v>34</v>
      </c>
      <c r="I69" s="61" t="s">
        <v>35</v>
      </c>
      <c r="J69" s="52" t="s">
        <v>41</v>
      </c>
      <c r="K69" s="53">
        <v>1344952.37</v>
      </c>
      <c r="L69" s="53">
        <v>81154.426014515993</v>
      </c>
      <c r="M69" s="53">
        <v>0</v>
      </c>
      <c r="N69" s="53">
        <v>0</v>
      </c>
      <c r="O69" s="53">
        <v>0</v>
      </c>
      <c r="P69" s="53">
        <v>1344952.37</v>
      </c>
      <c r="Q69" s="53">
        <v>1344952.37</v>
      </c>
      <c r="R69" s="62" t="s">
        <v>102</v>
      </c>
      <c r="S69" s="62" t="s">
        <v>38</v>
      </c>
      <c r="T69" s="53"/>
      <c r="U69" s="53">
        <v>0</v>
      </c>
      <c r="V69" s="52" t="s">
        <v>39</v>
      </c>
      <c r="W69" s="52" t="s">
        <v>39</v>
      </c>
      <c r="X69" s="52" t="s">
        <v>39</v>
      </c>
      <c r="Y69" s="51">
        <v>1598844.9</v>
      </c>
    </row>
    <row r="70" spans="1:25" x14ac:dyDescent="0.25">
      <c r="A70" s="51">
        <v>702</v>
      </c>
      <c r="B70" s="61" t="s">
        <v>1019</v>
      </c>
      <c r="C70" s="52"/>
      <c r="D70" s="51">
        <v>313786</v>
      </c>
      <c r="E70" s="61"/>
      <c r="F70" s="52" t="s">
        <v>33</v>
      </c>
      <c r="G70" s="52" t="s">
        <v>33</v>
      </c>
      <c r="H70" s="52" t="s">
        <v>34</v>
      </c>
      <c r="I70" s="61" t="s">
        <v>35</v>
      </c>
      <c r="J70" s="52" t="s">
        <v>41</v>
      </c>
      <c r="K70" s="53">
        <v>277131.44</v>
      </c>
      <c r="L70" s="53">
        <v>16722.111091395956</v>
      </c>
      <c r="M70" s="53">
        <v>0</v>
      </c>
      <c r="N70" s="53">
        <v>0</v>
      </c>
      <c r="O70" s="53">
        <v>277131.44</v>
      </c>
      <c r="P70" s="53">
        <v>0</v>
      </c>
      <c r="Q70" s="53">
        <v>277131.44</v>
      </c>
      <c r="R70" s="62" t="s">
        <v>86</v>
      </c>
      <c r="S70" s="62" t="s">
        <v>38</v>
      </c>
      <c r="T70" s="53"/>
      <c r="U70" s="53">
        <v>0</v>
      </c>
      <c r="V70" s="52" t="s">
        <v>39</v>
      </c>
      <c r="W70" s="52" t="s">
        <v>39</v>
      </c>
      <c r="X70" s="52" t="s">
        <v>39</v>
      </c>
      <c r="Y70" s="51">
        <v>323143.59000000003</v>
      </c>
    </row>
    <row r="71" spans="1:25" x14ac:dyDescent="0.25">
      <c r="A71" s="51">
        <v>702</v>
      </c>
      <c r="B71" s="61" t="s">
        <v>1036</v>
      </c>
      <c r="C71" s="52"/>
      <c r="D71" s="51">
        <v>315904</v>
      </c>
      <c r="E71" s="61"/>
      <c r="F71" s="52" t="s">
        <v>33</v>
      </c>
      <c r="G71" s="52" t="s">
        <v>33</v>
      </c>
      <c r="H71" s="52" t="s">
        <v>34</v>
      </c>
      <c r="I71" s="61" t="s">
        <v>35</v>
      </c>
      <c r="J71" s="52" t="s">
        <v>41</v>
      </c>
      <c r="K71" s="53">
        <v>7112648.8799999999</v>
      </c>
      <c r="L71" s="53">
        <v>429177.23346529366</v>
      </c>
      <c r="M71" s="53">
        <v>0</v>
      </c>
      <c r="N71" s="53">
        <v>0</v>
      </c>
      <c r="O71" s="53">
        <v>0</v>
      </c>
      <c r="P71" s="53">
        <v>7112648.8799999999</v>
      </c>
      <c r="Q71" s="53">
        <v>7112648.8799999999</v>
      </c>
      <c r="R71" s="62" t="s">
        <v>102</v>
      </c>
      <c r="S71" s="62" t="s">
        <v>38</v>
      </c>
      <c r="T71" s="53"/>
      <c r="U71" s="53">
        <v>0</v>
      </c>
      <c r="V71" s="52" t="s">
        <v>39</v>
      </c>
      <c r="W71" s="52" t="s">
        <v>39</v>
      </c>
      <c r="X71" s="52" t="s">
        <v>39</v>
      </c>
      <c r="Y71" s="51">
        <v>8554157.6400000006</v>
      </c>
    </row>
    <row r="72" spans="1:25" x14ac:dyDescent="0.25">
      <c r="A72" s="51">
        <v>702</v>
      </c>
      <c r="B72" s="61" t="s">
        <v>1039</v>
      </c>
      <c r="C72" s="52"/>
      <c r="D72" s="51">
        <v>315556</v>
      </c>
      <c r="E72" s="61"/>
      <c r="F72" s="52" t="s">
        <v>33</v>
      </c>
      <c r="G72" s="52" t="s">
        <v>33</v>
      </c>
      <c r="H72" s="52" t="s">
        <v>34</v>
      </c>
      <c r="I72" s="61" t="s">
        <v>209</v>
      </c>
      <c r="J72" s="52" t="s">
        <v>41</v>
      </c>
      <c r="K72" s="53">
        <v>303203.20000000001</v>
      </c>
      <c r="L72" s="53">
        <v>18295.281089964912</v>
      </c>
      <c r="M72" s="53">
        <v>0</v>
      </c>
      <c r="N72" s="53">
        <v>0</v>
      </c>
      <c r="O72" s="53">
        <v>0</v>
      </c>
      <c r="P72" s="53">
        <v>303203.20000000001</v>
      </c>
      <c r="Q72" s="53">
        <v>303203.20000000001</v>
      </c>
      <c r="R72" s="62" t="s">
        <v>102</v>
      </c>
      <c r="S72" s="62" t="s">
        <v>38</v>
      </c>
      <c r="T72" s="53"/>
      <c r="U72" s="53">
        <v>303203.20000000001</v>
      </c>
      <c r="V72" s="52" t="s">
        <v>39</v>
      </c>
      <c r="W72" s="52" t="s">
        <v>39</v>
      </c>
      <c r="X72" s="52" t="s">
        <v>39</v>
      </c>
      <c r="Y72" s="51">
        <v>341103.69</v>
      </c>
    </row>
    <row r="73" spans="1:25" x14ac:dyDescent="0.25">
      <c r="A73" s="51">
        <v>702</v>
      </c>
      <c r="B73" s="61" t="s">
        <v>1067</v>
      </c>
      <c r="C73" s="52"/>
      <c r="D73" s="51">
        <v>316081</v>
      </c>
      <c r="E73" s="61"/>
      <c r="F73" s="52" t="s">
        <v>33</v>
      </c>
      <c r="G73" s="52" t="s">
        <v>33</v>
      </c>
      <c r="H73" s="52" t="s">
        <v>34</v>
      </c>
      <c r="I73" s="61" t="s">
        <v>35</v>
      </c>
      <c r="J73" s="52" t="s">
        <v>41</v>
      </c>
      <c r="K73" s="53">
        <v>660676.63</v>
      </c>
      <c r="L73" s="53">
        <v>39865.227858481529</v>
      </c>
      <c r="M73" s="53">
        <v>0</v>
      </c>
      <c r="N73" s="53">
        <v>0</v>
      </c>
      <c r="O73" s="53">
        <v>0</v>
      </c>
      <c r="P73" s="53">
        <v>660676.63</v>
      </c>
      <c r="Q73" s="53">
        <v>660676.63</v>
      </c>
      <c r="R73" s="62" t="s">
        <v>102</v>
      </c>
      <c r="S73" s="62" t="s">
        <v>38</v>
      </c>
      <c r="T73" s="53"/>
      <c r="U73" s="53">
        <v>0</v>
      </c>
      <c r="V73" s="52" t="s">
        <v>39</v>
      </c>
      <c r="W73" s="52" t="s">
        <v>39</v>
      </c>
      <c r="X73" s="52" t="s">
        <v>39</v>
      </c>
      <c r="Y73" s="51">
        <v>699539.92</v>
      </c>
    </row>
    <row r="74" spans="1:25" x14ac:dyDescent="0.25">
      <c r="A74" s="51">
        <v>702</v>
      </c>
      <c r="B74" s="61" t="s">
        <v>1116</v>
      </c>
      <c r="C74" s="52"/>
      <c r="D74" s="51">
        <v>309348</v>
      </c>
      <c r="E74" s="61"/>
      <c r="F74" s="52" t="s">
        <v>43</v>
      </c>
      <c r="G74" s="52" t="s">
        <v>33</v>
      </c>
      <c r="H74" s="52" t="s">
        <v>34</v>
      </c>
      <c r="I74" s="61" t="s">
        <v>35</v>
      </c>
      <c r="J74" s="52" t="s">
        <v>36</v>
      </c>
      <c r="K74" s="53">
        <v>174946.93</v>
      </c>
      <c r="L74" s="53">
        <v>174946.93</v>
      </c>
      <c r="M74" s="53">
        <v>0</v>
      </c>
      <c r="N74" s="53">
        <v>174946.93</v>
      </c>
      <c r="O74" s="53">
        <v>0</v>
      </c>
      <c r="P74" s="53">
        <v>0</v>
      </c>
      <c r="Q74" s="53">
        <v>174946.93</v>
      </c>
      <c r="R74" s="62" t="s">
        <v>119</v>
      </c>
      <c r="S74" s="62" t="s">
        <v>49</v>
      </c>
      <c r="T74" s="53"/>
      <c r="U74" s="53">
        <v>0</v>
      </c>
      <c r="V74" s="52" t="s">
        <v>39</v>
      </c>
      <c r="W74" s="52" t="s">
        <v>39</v>
      </c>
      <c r="X74" s="52" t="s">
        <v>39</v>
      </c>
      <c r="Y74" s="51">
        <v>201846.15</v>
      </c>
    </row>
    <row r="75" spans="1:25" x14ac:dyDescent="0.25">
      <c r="A75" s="51">
        <v>702</v>
      </c>
      <c r="B75" s="61" t="s">
        <v>1117</v>
      </c>
      <c r="C75" s="52"/>
      <c r="D75" s="51">
        <v>325844</v>
      </c>
      <c r="E75" s="61"/>
      <c r="F75" s="52" t="s">
        <v>43</v>
      </c>
      <c r="G75" s="52" t="s">
        <v>33</v>
      </c>
      <c r="H75" s="52" t="s">
        <v>34</v>
      </c>
      <c r="I75" s="61" t="s">
        <v>35</v>
      </c>
      <c r="J75" s="52" t="s">
        <v>36</v>
      </c>
      <c r="K75" s="53">
        <v>58220.480000000003</v>
      </c>
      <c r="L75" s="53">
        <v>58220.480000000003</v>
      </c>
      <c r="M75" s="53">
        <v>58220.480000000003</v>
      </c>
      <c r="N75" s="53">
        <v>0</v>
      </c>
      <c r="O75" s="53">
        <v>0</v>
      </c>
      <c r="P75" s="53">
        <v>0</v>
      </c>
      <c r="Q75" s="53">
        <v>58220.480000000003</v>
      </c>
      <c r="R75" s="62" t="s">
        <v>48</v>
      </c>
      <c r="S75" s="62" t="s">
        <v>49</v>
      </c>
      <c r="T75" s="53"/>
      <c r="U75" s="53">
        <v>0</v>
      </c>
      <c r="V75" s="52" t="s">
        <v>39</v>
      </c>
      <c r="W75" s="52" t="s">
        <v>39</v>
      </c>
      <c r="X75" s="52" t="s">
        <v>39</v>
      </c>
      <c r="Y75" s="51">
        <v>64960.35</v>
      </c>
    </row>
    <row r="76" spans="1:25" x14ac:dyDescent="0.25">
      <c r="A76" s="51">
        <v>702</v>
      </c>
      <c r="B76" s="61" t="s">
        <v>1128</v>
      </c>
      <c r="C76" s="52"/>
      <c r="D76" s="51">
        <v>309348</v>
      </c>
      <c r="E76" s="61"/>
      <c r="F76" s="52" t="s">
        <v>43</v>
      </c>
      <c r="G76" s="52" t="s">
        <v>33</v>
      </c>
      <c r="H76" s="52" t="s">
        <v>34</v>
      </c>
      <c r="I76" s="61" t="s">
        <v>35</v>
      </c>
      <c r="J76" s="52" t="s">
        <v>36</v>
      </c>
      <c r="K76" s="53">
        <v>80502.89</v>
      </c>
      <c r="L76" s="53">
        <v>80502.89</v>
      </c>
      <c r="M76" s="53">
        <v>0</v>
      </c>
      <c r="N76" s="53">
        <v>80502.89</v>
      </c>
      <c r="O76" s="53">
        <v>0</v>
      </c>
      <c r="P76" s="53">
        <v>0</v>
      </c>
      <c r="Q76" s="53">
        <v>80502.89</v>
      </c>
      <c r="R76" s="62" t="s">
        <v>119</v>
      </c>
      <c r="S76" s="62" t="s">
        <v>49</v>
      </c>
      <c r="T76" s="53"/>
      <c r="U76" s="53">
        <v>0</v>
      </c>
      <c r="V76" s="52" t="s">
        <v>39</v>
      </c>
      <c r="W76" s="52" t="s">
        <v>39</v>
      </c>
      <c r="X76" s="52" t="s">
        <v>39</v>
      </c>
      <c r="Y76" s="51">
        <v>92884.55</v>
      </c>
    </row>
    <row r="77" spans="1:25" x14ac:dyDescent="0.25">
      <c r="A77" s="51">
        <v>702</v>
      </c>
      <c r="B77" s="61" t="s">
        <v>1135</v>
      </c>
      <c r="C77" s="52"/>
      <c r="D77" s="51">
        <v>327086</v>
      </c>
      <c r="E77" s="61"/>
      <c r="F77" s="52" t="s">
        <v>33</v>
      </c>
      <c r="G77" s="52" t="s">
        <v>33</v>
      </c>
      <c r="H77" s="52" t="s">
        <v>34</v>
      </c>
      <c r="I77" s="61" t="s">
        <v>35</v>
      </c>
      <c r="J77" s="52" t="s">
        <v>41</v>
      </c>
      <c r="K77" s="53">
        <v>222910.75</v>
      </c>
      <c r="L77" s="53">
        <v>13450.434656444577</v>
      </c>
      <c r="M77" s="53">
        <v>0</v>
      </c>
      <c r="N77" s="53">
        <v>0</v>
      </c>
      <c r="O77" s="53">
        <v>0</v>
      </c>
      <c r="P77" s="53">
        <v>222910.75</v>
      </c>
      <c r="Q77" s="53">
        <v>222910.75</v>
      </c>
      <c r="R77" s="62" t="s">
        <v>102</v>
      </c>
      <c r="S77" s="62" t="s">
        <v>38</v>
      </c>
      <c r="T77" s="53"/>
      <c r="U77" s="53">
        <v>0</v>
      </c>
      <c r="V77" s="52" t="s">
        <v>39</v>
      </c>
      <c r="W77" s="52" t="s">
        <v>39</v>
      </c>
      <c r="X77" s="52" t="s">
        <v>39</v>
      </c>
      <c r="Y77" s="51">
        <v>253163.4</v>
      </c>
    </row>
    <row r="78" spans="1:25" x14ac:dyDescent="0.25">
      <c r="A78" s="51">
        <v>702</v>
      </c>
      <c r="B78" s="61" t="s">
        <v>1153</v>
      </c>
      <c r="C78" s="52"/>
      <c r="D78" s="51">
        <v>310391</v>
      </c>
      <c r="E78" s="61"/>
      <c r="F78" s="52" t="s">
        <v>33</v>
      </c>
      <c r="G78" s="52" t="s">
        <v>33</v>
      </c>
      <c r="H78" s="52" t="s">
        <v>34</v>
      </c>
      <c r="I78" s="61" t="s">
        <v>209</v>
      </c>
      <c r="J78" s="52" t="s">
        <v>41</v>
      </c>
      <c r="K78" s="53">
        <v>546177.65</v>
      </c>
      <c r="L78" s="53">
        <v>32956.359404539515</v>
      </c>
      <c r="M78" s="53">
        <v>0</v>
      </c>
      <c r="N78" s="53">
        <v>0</v>
      </c>
      <c r="O78" s="53">
        <v>0</v>
      </c>
      <c r="P78" s="53">
        <v>546177.65</v>
      </c>
      <c r="Q78" s="53">
        <v>546177.65</v>
      </c>
      <c r="R78" s="62" t="s">
        <v>102</v>
      </c>
      <c r="S78" s="62" t="s">
        <v>38</v>
      </c>
      <c r="T78" s="53"/>
      <c r="U78" s="53">
        <v>0</v>
      </c>
      <c r="V78" s="52" t="s">
        <v>39</v>
      </c>
      <c r="W78" s="52" t="s">
        <v>39</v>
      </c>
      <c r="X78" s="52" t="s">
        <v>39</v>
      </c>
      <c r="Y78" s="51">
        <v>577383.28</v>
      </c>
    </row>
    <row r="79" spans="1:25" x14ac:dyDescent="0.25">
      <c r="A79" s="51">
        <v>702</v>
      </c>
      <c r="B79" s="61" t="s">
        <v>1243</v>
      </c>
      <c r="C79" s="52"/>
      <c r="D79" s="51">
        <v>327086</v>
      </c>
      <c r="E79" s="61"/>
      <c r="F79" s="52" t="s">
        <v>33</v>
      </c>
      <c r="G79" s="52" t="s">
        <v>33</v>
      </c>
      <c r="H79" s="52" t="s">
        <v>34</v>
      </c>
      <c r="I79" s="61" t="s">
        <v>35</v>
      </c>
      <c r="J79" s="52" t="s">
        <v>41</v>
      </c>
      <c r="K79" s="53">
        <v>559900</v>
      </c>
      <c r="L79" s="53">
        <v>33784.366003628442</v>
      </c>
      <c r="M79" s="53">
        <v>0</v>
      </c>
      <c r="N79" s="53">
        <v>0</v>
      </c>
      <c r="O79" s="53">
        <v>0</v>
      </c>
      <c r="P79" s="53">
        <v>559900</v>
      </c>
      <c r="Q79" s="53">
        <v>559900</v>
      </c>
      <c r="R79" s="62" t="s">
        <v>102</v>
      </c>
      <c r="S79" s="62" t="s">
        <v>38</v>
      </c>
      <c r="T79" s="53"/>
      <c r="U79" s="53">
        <v>0</v>
      </c>
      <c r="V79" s="52" t="s">
        <v>39</v>
      </c>
      <c r="W79" s="52" t="s">
        <v>39</v>
      </c>
      <c r="X79" s="52" t="s">
        <v>39</v>
      </c>
      <c r="Y79" s="51">
        <v>615890</v>
      </c>
    </row>
    <row r="80" spans="1:25" x14ac:dyDescent="0.25">
      <c r="A80" s="51">
        <v>702</v>
      </c>
      <c r="B80" s="61" t="s">
        <v>1244</v>
      </c>
      <c r="C80" s="52"/>
      <c r="D80" s="51">
        <v>312420</v>
      </c>
      <c r="E80" s="61"/>
      <c r="F80" s="52" t="s">
        <v>33</v>
      </c>
      <c r="G80" s="52" t="s">
        <v>33</v>
      </c>
      <c r="H80" s="52" t="s">
        <v>34</v>
      </c>
      <c r="I80" s="61" t="s">
        <v>35</v>
      </c>
      <c r="J80" s="52" t="s">
        <v>41</v>
      </c>
      <c r="K80" s="53">
        <v>268048.15000000002</v>
      </c>
      <c r="L80" s="53">
        <v>16174.025372737091</v>
      </c>
      <c r="M80" s="53">
        <v>0</v>
      </c>
      <c r="N80" s="53">
        <v>268048.15000000002</v>
      </c>
      <c r="O80" s="53">
        <v>0</v>
      </c>
      <c r="P80" s="53">
        <v>0</v>
      </c>
      <c r="Q80" s="53">
        <v>268048.15000000002</v>
      </c>
      <c r="R80" s="62" t="s">
        <v>119</v>
      </c>
      <c r="S80" s="62" t="s">
        <v>38</v>
      </c>
      <c r="T80" s="53"/>
      <c r="U80" s="53">
        <v>0</v>
      </c>
      <c r="V80" s="52" t="s">
        <v>39</v>
      </c>
      <c r="W80" s="52" t="s">
        <v>39</v>
      </c>
      <c r="X80" s="52" t="s">
        <v>39</v>
      </c>
      <c r="Y80" s="51">
        <v>307889.58</v>
      </c>
    </row>
    <row r="81" spans="1:25" x14ac:dyDescent="0.25">
      <c r="A81" s="51">
        <v>702</v>
      </c>
      <c r="B81" s="61" t="s">
        <v>1256</v>
      </c>
      <c r="C81" s="52"/>
      <c r="D81" s="51">
        <v>315702</v>
      </c>
      <c r="E81" s="61"/>
      <c r="F81" s="52" t="s">
        <v>33</v>
      </c>
      <c r="G81" s="52" t="s">
        <v>33</v>
      </c>
      <c r="H81" s="52" t="s">
        <v>34</v>
      </c>
      <c r="I81" s="61" t="s">
        <v>35</v>
      </c>
      <c r="J81" s="52" t="s">
        <v>41</v>
      </c>
      <c r="K81" s="53">
        <v>1320125.32</v>
      </c>
      <c r="L81" s="53">
        <v>79656.361817355093</v>
      </c>
      <c r="M81" s="53">
        <v>0</v>
      </c>
      <c r="N81" s="53">
        <v>0</v>
      </c>
      <c r="O81" s="53">
        <v>1320125.32</v>
      </c>
      <c r="P81" s="53">
        <v>0</v>
      </c>
      <c r="Q81" s="53">
        <v>1320125.32</v>
      </c>
      <c r="R81" s="62" t="s">
        <v>86</v>
      </c>
      <c r="S81" s="62" t="s">
        <v>38</v>
      </c>
      <c r="T81" s="53"/>
      <c r="U81" s="53">
        <v>0</v>
      </c>
      <c r="V81" s="52" t="s">
        <v>39</v>
      </c>
      <c r="W81" s="52" t="s">
        <v>39</v>
      </c>
      <c r="X81" s="52" t="s">
        <v>39</v>
      </c>
      <c r="Y81" s="51">
        <v>1478704.68</v>
      </c>
    </row>
    <row r="82" spans="1:25" x14ac:dyDescent="0.25">
      <c r="A82" s="51">
        <v>702</v>
      </c>
      <c r="B82" s="61" t="s">
        <v>1257</v>
      </c>
      <c r="C82" s="52"/>
      <c r="D82" s="51">
        <v>329807</v>
      </c>
      <c r="E82" s="61"/>
      <c r="F82" s="52" t="s">
        <v>33</v>
      </c>
      <c r="G82" s="52" t="s">
        <v>33</v>
      </c>
      <c r="H82" s="52" t="s">
        <v>34</v>
      </c>
      <c r="I82" s="61" t="s">
        <v>35</v>
      </c>
      <c r="J82" s="52" t="s">
        <v>41</v>
      </c>
      <c r="K82" s="53">
        <v>170551.66</v>
      </c>
      <c r="L82" s="53">
        <v>10291.087165505263</v>
      </c>
      <c r="M82" s="53">
        <v>170551.66</v>
      </c>
      <c r="N82" s="53">
        <v>0</v>
      </c>
      <c r="O82" s="53">
        <v>0</v>
      </c>
      <c r="P82" s="53">
        <v>0</v>
      </c>
      <c r="Q82" s="53">
        <v>170551.66</v>
      </c>
      <c r="R82" s="62" t="s">
        <v>48</v>
      </c>
      <c r="S82" s="62" t="s">
        <v>38</v>
      </c>
      <c r="T82" s="53"/>
      <c r="U82" s="53">
        <v>0</v>
      </c>
      <c r="V82" s="52" t="s">
        <v>39</v>
      </c>
      <c r="W82" s="52" t="s">
        <v>39</v>
      </c>
      <c r="X82" s="52" t="s">
        <v>39</v>
      </c>
      <c r="Y82" s="51">
        <v>197507.41</v>
      </c>
    </row>
    <row r="83" spans="1:25" x14ac:dyDescent="0.25">
      <c r="A83" s="51">
        <v>702</v>
      </c>
      <c r="B83" s="61" t="s">
        <v>1274</v>
      </c>
      <c r="C83" s="52"/>
      <c r="D83" s="51">
        <v>319806</v>
      </c>
      <c r="E83" s="61"/>
      <c r="F83" s="52" t="s">
        <v>33</v>
      </c>
      <c r="G83" s="52" t="s">
        <v>33</v>
      </c>
      <c r="H83" s="52" t="s">
        <v>34</v>
      </c>
      <c r="I83" s="61" t="s">
        <v>35</v>
      </c>
      <c r="J83" s="52" t="s">
        <v>41</v>
      </c>
      <c r="K83" s="53">
        <v>359539.4</v>
      </c>
      <c r="L83" s="53">
        <v>21694.607398330001</v>
      </c>
      <c r="M83" s="53">
        <v>359539.4</v>
      </c>
      <c r="N83" s="53">
        <v>0</v>
      </c>
      <c r="O83" s="53">
        <v>0</v>
      </c>
      <c r="P83" s="53">
        <v>0</v>
      </c>
      <c r="Q83" s="53">
        <v>359539.4</v>
      </c>
      <c r="R83" s="62" t="s">
        <v>48</v>
      </c>
      <c r="S83" s="62" t="s">
        <v>38</v>
      </c>
      <c r="T83" s="53"/>
      <c r="U83" s="53">
        <v>0</v>
      </c>
      <c r="V83" s="52" t="s">
        <v>39</v>
      </c>
      <c r="W83" s="52" t="s">
        <v>39</v>
      </c>
      <c r="X83" s="52" t="s">
        <v>39</v>
      </c>
      <c r="Y83" s="51">
        <v>400652.24</v>
      </c>
    </row>
    <row r="84" spans="1:25" x14ac:dyDescent="0.25">
      <c r="A84" s="51">
        <v>702</v>
      </c>
      <c r="B84" s="61" t="s">
        <v>1299</v>
      </c>
      <c r="C84" s="52"/>
      <c r="D84" s="51">
        <v>308247</v>
      </c>
      <c r="E84" s="61"/>
      <c r="F84" s="52" t="s">
        <v>43</v>
      </c>
      <c r="G84" s="52" t="s">
        <v>33</v>
      </c>
      <c r="H84" s="52" t="s">
        <v>34</v>
      </c>
      <c r="I84" s="61" t="s">
        <v>35</v>
      </c>
      <c r="J84" s="52" t="s">
        <v>36</v>
      </c>
      <c r="K84" s="53">
        <v>261688.41</v>
      </c>
      <c r="L84" s="53">
        <v>261688.41</v>
      </c>
      <c r="M84" s="53">
        <v>261688.41</v>
      </c>
      <c r="N84" s="53">
        <v>0</v>
      </c>
      <c r="O84" s="53">
        <v>0</v>
      </c>
      <c r="P84" s="53">
        <v>0</v>
      </c>
      <c r="Q84" s="53">
        <v>261688.41</v>
      </c>
      <c r="R84" s="62" t="s">
        <v>48</v>
      </c>
      <c r="S84" s="62" t="s">
        <v>58</v>
      </c>
      <c r="T84" s="53"/>
      <c r="U84" s="53">
        <v>0</v>
      </c>
      <c r="V84" s="52" t="s">
        <v>39</v>
      </c>
      <c r="W84" s="52" t="s">
        <v>39</v>
      </c>
      <c r="X84" s="52" t="s">
        <v>39</v>
      </c>
      <c r="Y84" s="51">
        <v>294397.44</v>
      </c>
    </row>
    <row r="85" spans="1:25" x14ac:dyDescent="0.25">
      <c r="A85" s="51">
        <v>702</v>
      </c>
      <c r="B85" s="61" t="s">
        <v>1303</v>
      </c>
      <c r="C85" s="52"/>
      <c r="D85" s="51">
        <v>309348</v>
      </c>
      <c r="E85" s="61"/>
      <c r="F85" s="52" t="s">
        <v>43</v>
      </c>
      <c r="G85" s="52" t="s">
        <v>33</v>
      </c>
      <c r="H85" s="52" t="s">
        <v>34</v>
      </c>
      <c r="I85" s="61" t="s">
        <v>35</v>
      </c>
      <c r="J85" s="52" t="s">
        <v>36</v>
      </c>
      <c r="K85" s="53">
        <v>215945.13</v>
      </c>
      <c r="L85" s="53">
        <v>215945.13</v>
      </c>
      <c r="M85" s="53">
        <v>0</v>
      </c>
      <c r="N85" s="53">
        <v>215945.13</v>
      </c>
      <c r="O85" s="53">
        <v>0</v>
      </c>
      <c r="P85" s="53">
        <v>0</v>
      </c>
      <c r="Q85" s="53">
        <v>215945.13</v>
      </c>
      <c r="R85" s="62" t="s">
        <v>119</v>
      </c>
      <c r="S85" s="62" t="s">
        <v>49</v>
      </c>
      <c r="T85" s="53"/>
      <c r="U85" s="53">
        <v>0</v>
      </c>
      <c r="V85" s="52" t="s">
        <v>39</v>
      </c>
      <c r="W85" s="52" t="s">
        <v>39</v>
      </c>
      <c r="X85" s="52" t="s">
        <v>39</v>
      </c>
      <c r="Y85" s="51">
        <v>249148.2</v>
      </c>
    </row>
    <row r="86" spans="1:25" x14ac:dyDescent="0.25">
      <c r="A86" s="51">
        <v>702</v>
      </c>
      <c r="B86" s="61" t="s">
        <v>1306</v>
      </c>
      <c r="C86" s="52"/>
      <c r="D86" s="51">
        <v>321896</v>
      </c>
      <c r="E86" s="61"/>
      <c r="F86" s="52" t="s">
        <v>43</v>
      </c>
      <c r="G86" s="52" t="s">
        <v>33</v>
      </c>
      <c r="H86" s="52" t="s">
        <v>34</v>
      </c>
      <c r="I86" s="61" t="s">
        <v>35</v>
      </c>
      <c r="J86" s="52" t="s">
        <v>41</v>
      </c>
      <c r="K86" s="53">
        <v>2765457.91</v>
      </c>
      <c r="L86" s="53">
        <v>166867.73030732162</v>
      </c>
      <c r="M86" s="53">
        <v>0</v>
      </c>
      <c r="N86" s="53">
        <v>0</v>
      </c>
      <c r="O86" s="53">
        <v>2765457.91</v>
      </c>
      <c r="P86" s="53">
        <v>0</v>
      </c>
      <c r="Q86" s="53">
        <v>2765457.91</v>
      </c>
      <c r="R86" s="62" t="s">
        <v>86</v>
      </c>
      <c r="S86" s="62" t="s">
        <v>38</v>
      </c>
      <c r="T86" s="53"/>
      <c r="U86" s="53">
        <v>0</v>
      </c>
      <c r="V86" s="52" t="s">
        <v>39</v>
      </c>
      <c r="W86" s="52" t="s">
        <v>39</v>
      </c>
      <c r="X86" s="52" t="s">
        <v>39</v>
      </c>
      <c r="Y86" s="51">
        <v>3035668.57</v>
      </c>
    </row>
    <row r="87" spans="1:25" x14ac:dyDescent="0.25">
      <c r="A87" s="51">
        <v>702</v>
      </c>
      <c r="B87" s="61" t="s">
        <v>1332</v>
      </c>
      <c r="C87" s="52"/>
      <c r="D87" s="51">
        <v>309348</v>
      </c>
      <c r="E87" s="61"/>
      <c r="F87" s="52" t="s">
        <v>43</v>
      </c>
      <c r="G87" s="52" t="s">
        <v>33</v>
      </c>
      <c r="H87" s="52" t="s">
        <v>34</v>
      </c>
      <c r="I87" s="61" t="s">
        <v>35</v>
      </c>
      <c r="J87" s="52" t="s">
        <v>36</v>
      </c>
      <c r="K87" s="53">
        <v>239965.9</v>
      </c>
      <c r="L87" s="53">
        <v>239965.9</v>
      </c>
      <c r="M87" s="53">
        <v>239965.9</v>
      </c>
      <c r="N87" s="53">
        <v>0</v>
      </c>
      <c r="O87" s="53">
        <v>0</v>
      </c>
      <c r="P87" s="53">
        <v>0</v>
      </c>
      <c r="Q87" s="53">
        <v>239965.9</v>
      </c>
      <c r="R87" s="62" t="s">
        <v>48</v>
      </c>
      <c r="S87" s="62" t="s">
        <v>49</v>
      </c>
      <c r="T87" s="53"/>
      <c r="U87" s="53">
        <v>0</v>
      </c>
      <c r="V87" s="52" t="s">
        <v>39</v>
      </c>
      <c r="W87" s="52" t="s">
        <v>39</v>
      </c>
      <c r="X87" s="52" t="s">
        <v>39</v>
      </c>
      <c r="Y87" s="51">
        <v>275666</v>
      </c>
    </row>
    <row r="88" spans="1:25" x14ac:dyDescent="0.25">
      <c r="A88" s="51">
        <v>702</v>
      </c>
      <c r="B88" s="61" t="s">
        <v>1341</v>
      </c>
      <c r="C88" s="52"/>
      <c r="D88" s="51">
        <v>317427</v>
      </c>
      <c r="E88" s="61"/>
      <c r="F88" s="52" t="s">
        <v>43</v>
      </c>
      <c r="G88" s="52" t="s">
        <v>33</v>
      </c>
      <c r="H88" s="52" t="s">
        <v>34</v>
      </c>
      <c r="I88" s="61" t="s">
        <v>35</v>
      </c>
      <c r="J88" s="52" t="s">
        <v>36</v>
      </c>
      <c r="K88" s="53">
        <v>150000.01</v>
      </c>
      <c r="L88" s="53">
        <v>150000.01</v>
      </c>
      <c r="M88" s="53">
        <v>0</v>
      </c>
      <c r="N88" s="53">
        <v>0</v>
      </c>
      <c r="O88" s="53">
        <v>150000.01</v>
      </c>
      <c r="P88" s="53">
        <v>0</v>
      </c>
      <c r="Q88" s="53">
        <v>150000.01</v>
      </c>
      <c r="R88" s="62" t="s">
        <v>86</v>
      </c>
      <c r="S88" s="62" t="s">
        <v>38</v>
      </c>
      <c r="T88" s="53"/>
      <c r="U88" s="53">
        <v>0</v>
      </c>
      <c r="V88" s="52" t="s">
        <v>39</v>
      </c>
      <c r="W88" s="52" t="s">
        <v>39</v>
      </c>
      <c r="X88" s="52" t="s">
        <v>39</v>
      </c>
      <c r="Y88" s="51">
        <v>150000.03</v>
      </c>
    </row>
    <row r="89" spans="1:25" x14ac:dyDescent="0.25">
      <c r="A89" s="51">
        <v>702</v>
      </c>
      <c r="B89" s="61" t="s">
        <v>1353</v>
      </c>
      <c r="C89" s="52"/>
      <c r="D89" s="51">
        <v>315702</v>
      </c>
      <c r="E89" s="61"/>
      <c r="F89" s="52" t="s">
        <v>33</v>
      </c>
      <c r="G89" s="52" t="s">
        <v>33</v>
      </c>
      <c r="H89" s="52" t="s">
        <v>34</v>
      </c>
      <c r="I89" s="61" t="s">
        <v>35</v>
      </c>
      <c r="J89" s="52" t="s">
        <v>41</v>
      </c>
      <c r="K89" s="53">
        <v>2587500</v>
      </c>
      <c r="L89" s="53">
        <v>156129.75001676835</v>
      </c>
      <c r="M89" s="53">
        <v>0</v>
      </c>
      <c r="N89" s="53">
        <v>0</v>
      </c>
      <c r="O89" s="53">
        <v>2587500</v>
      </c>
      <c r="P89" s="53">
        <v>0</v>
      </c>
      <c r="Q89" s="53">
        <v>2587500</v>
      </c>
      <c r="R89" s="62" t="s">
        <v>86</v>
      </c>
      <c r="S89" s="62" t="s">
        <v>38</v>
      </c>
      <c r="T89" s="53"/>
      <c r="U89" s="53">
        <v>0</v>
      </c>
      <c r="V89" s="52" t="s">
        <v>39</v>
      </c>
      <c r="W89" s="52" t="s">
        <v>39</v>
      </c>
      <c r="X89" s="52" t="s">
        <v>39</v>
      </c>
      <c r="Y89" s="51">
        <v>2716875</v>
      </c>
    </row>
    <row r="90" spans="1:25" x14ac:dyDescent="0.25">
      <c r="A90" s="51">
        <v>702</v>
      </c>
      <c r="B90" s="61" t="s">
        <v>1359</v>
      </c>
      <c r="C90" s="52"/>
      <c r="D90" s="51">
        <v>315821</v>
      </c>
      <c r="E90" s="61"/>
      <c r="F90" s="52" t="s">
        <v>43</v>
      </c>
      <c r="G90" s="52" t="s">
        <v>33</v>
      </c>
      <c r="H90" s="52" t="s">
        <v>34</v>
      </c>
      <c r="I90" s="61" t="s">
        <v>209</v>
      </c>
      <c r="J90" s="52" t="s">
        <v>36</v>
      </c>
      <c r="K90" s="53">
        <v>107284.08</v>
      </c>
      <c r="L90" s="53">
        <v>107284.08</v>
      </c>
      <c r="M90" s="53">
        <v>0</v>
      </c>
      <c r="N90" s="53">
        <v>0</v>
      </c>
      <c r="O90" s="53">
        <v>0</v>
      </c>
      <c r="P90" s="53">
        <v>107284.08</v>
      </c>
      <c r="Q90" s="53">
        <v>107284.08</v>
      </c>
      <c r="R90" s="62" t="s">
        <v>102</v>
      </c>
      <c r="S90" s="62" t="s">
        <v>97</v>
      </c>
      <c r="T90" s="53"/>
      <c r="U90" s="53">
        <v>0</v>
      </c>
      <c r="V90" s="52" t="s">
        <v>39</v>
      </c>
      <c r="W90" s="52" t="s">
        <v>39</v>
      </c>
      <c r="X90" s="52" t="s">
        <v>39</v>
      </c>
      <c r="Y90" s="51">
        <v>117507.28</v>
      </c>
    </row>
    <row r="91" spans="1:25" x14ac:dyDescent="0.25">
      <c r="A91" s="51">
        <v>702</v>
      </c>
      <c r="B91" s="61" t="s">
        <v>1385</v>
      </c>
      <c r="C91" s="52"/>
      <c r="D91" s="51">
        <v>318048</v>
      </c>
      <c r="E91" s="61"/>
      <c r="F91" s="52" t="s">
        <v>33</v>
      </c>
      <c r="G91" s="52" t="s">
        <v>33</v>
      </c>
      <c r="H91" s="52" t="s">
        <v>34</v>
      </c>
      <c r="I91" s="61" t="s">
        <v>35</v>
      </c>
      <c r="J91" s="52" t="s">
        <v>41</v>
      </c>
      <c r="K91" s="53">
        <v>6201833.1399999997</v>
      </c>
      <c r="L91" s="53">
        <v>374218.61170779105</v>
      </c>
      <c r="M91" s="53">
        <v>0</v>
      </c>
      <c r="N91" s="53">
        <v>0</v>
      </c>
      <c r="O91" s="53">
        <v>6201833.1399999997</v>
      </c>
      <c r="P91" s="53">
        <v>0</v>
      </c>
      <c r="Q91" s="53">
        <v>6201833.1399999997</v>
      </c>
      <c r="R91" s="62" t="s">
        <v>86</v>
      </c>
      <c r="S91" s="62" t="s">
        <v>38</v>
      </c>
      <c r="T91" s="53"/>
      <c r="U91" s="53">
        <v>0</v>
      </c>
      <c r="V91" s="52" t="s">
        <v>39</v>
      </c>
      <c r="W91" s="52" t="s">
        <v>39</v>
      </c>
      <c r="X91" s="52" t="s">
        <v>39</v>
      </c>
      <c r="Y91" s="51">
        <v>7087809.2800000003</v>
      </c>
    </row>
    <row r="92" spans="1:25" x14ac:dyDescent="0.25">
      <c r="A92" s="51">
        <v>702</v>
      </c>
      <c r="B92" s="61" t="s">
        <v>1395</v>
      </c>
      <c r="C92" s="52"/>
      <c r="D92" s="51">
        <v>312580</v>
      </c>
      <c r="E92" s="61"/>
      <c r="F92" s="52" t="s">
        <v>43</v>
      </c>
      <c r="G92" s="52" t="s">
        <v>33</v>
      </c>
      <c r="H92" s="52" t="s">
        <v>34</v>
      </c>
      <c r="I92" s="61" t="s">
        <v>35</v>
      </c>
      <c r="J92" s="52" t="s">
        <v>41</v>
      </c>
      <c r="K92" s="53">
        <v>267866.65999999997</v>
      </c>
      <c r="L92" s="53">
        <v>16163.074266135913</v>
      </c>
      <c r="M92" s="53">
        <v>267866.65999999997</v>
      </c>
      <c r="N92" s="53">
        <v>0</v>
      </c>
      <c r="O92" s="53">
        <v>0</v>
      </c>
      <c r="P92" s="53">
        <v>0</v>
      </c>
      <c r="Q92" s="53">
        <v>267866.65999999997</v>
      </c>
      <c r="R92" s="62" t="s">
        <v>48</v>
      </c>
      <c r="S92" s="62" t="s">
        <v>38</v>
      </c>
      <c r="T92" s="53"/>
      <c r="U92" s="53">
        <v>0</v>
      </c>
      <c r="V92" s="52" t="s">
        <v>39</v>
      </c>
      <c r="W92" s="52" t="s">
        <v>39</v>
      </c>
      <c r="X92" s="52" t="s">
        <v>39</v>
      </c>
      <c r="Y92" s="51">
        <v>294653.33</v>
      </c>
    </row>
    <row r="93" spans="1:25" x14ac:dyDescent="0.25">
      <c r="A93" s="51">
        <v>702</v>
      </c>
      <c r="B93" s="61" t="s">
        <v>1407</v>
      </c>
      <c r="C93" s="52"/>
      <c r="D93" s="51">
        <v>315628</v>
      </c>
      <c r="E93" s="61"/>
      <c r="F93" s="52" t="s">
        <v>43</v>
      </c>
      <c r="G93" s="52" t="s">
        <v>33</v>
      </c>
      <c r="H93" s="52" t="s">
        <v>34</v>
      </c>
      <c r="I93" s="61" t="s">
        <v>35</v>
      </c>
      <c r="J93" s="52" t="s">
        <v>41</v>
      </c>
      <c r="K93" s="53">
        <v>13646256.369999999</v>
      </c>
      <c r="L93" s="53">
        <v>823415.10945423471</v>
      </c>
      <c r="M93" s="53">
        <v>0</v>
      </c>
      <c r="N93" s="53">
        <v>13646256.369999999</v>
      </c>
      <c r="O93" s="53">
        <v>0</v>
      </c>
      <c r="P93" s="53">
        <v>0</v>
      </c>
      <c r="Q93" s="53">
        <v>13646256.369999999</v>
      </c>
      <c r="R93" s="62" t="s">
        <v>119</v>
      </c>
      <c r="S93" s="62" t="s">
        <v>38</v>
      </c>
      <c r="T93" s="53"/>
      <c r="U93" s="53">
        <v>0</v>
      </c>
      <c r="V93" s="52" t="s">
        <v>39</v>
      </c>
      <c r="W93" s="52" t="s">
        <v>39</v>
      </c>
      <c r="X93" s="52" t="s">
        <v>39</v>
      </c>
      <c r="Y93" s="51">
        <v>14651567.859999999</v>
      </c>
    </row>
    <row r="94" spans="1:25" x14ac:dyDescent="0.25">
      <c r="A94" s="51">
        <v>702</v>
      </c>
      <c r="B94" s="61" t="s">
        <v>1436</v>
      </c>
      <c r="C94" s="52"/>
      <c r="D94" s="51">
        <v>320248</v>
      </c>
      <c r="E94" s="61"/>
      <c r="F94" s="52" t="s">
        <v>33</v>
      </c>
      <c r="G94" s="52" t="s">
        <v>33</v>
      </c>
      <c r="H94" s="52" t="s">
        <v>34</v>
      </c>
      <c r="I94" s="61" t="s">
        <v>35</v>
      </c>
      <c r="J94" s="52" t="s">
        <v>36</v>
      </c>
      <c r="K94" s="53">
        <v>312696.40999999997</v>
      </c>
      <c r="L94" s="53">
        <v>312696.40999999997</v>
      </c>
      <c r="M94" s="53">
        <v>0</v>
      </c>
      <c r="N94" s="53">
        <v>312696.40999999997</v>
      </c>
      <c r="O94" s="53">
        <v>0</v>
      </c>
      <c r="P94" s="53">
        <v>0</v>
      </c>
      <c r="Q94" s="53">
        <v>312696.40999999997</v>
      </c>
      <c r="R94" s="62" t="s">
        <v>119</v>
      </c>
      <c r="S94" s="62" t="s">
        <v>38</v>
      </c>
      <c r="T94" s="53"/>
      <c r="U94" s="53">
        <v>0</v>
      </c>
      <c r="V94" s="52" t="s">
        <v>39</v>
      </c>
      <c r="W94" s="52" t="s">
        <v>39</v>
      </c>
      <c r="X94" s="52" t="s">
        <v>39</v>
      </c>
      <c r="Y94" s="51">
        <v>360597.03</v>
      </c>
    </row>
    <row r="95" spans="1:25" x14ac:dyDescent="0.25">
      <c r="A95" s="51">
        <v>702</v>
      </c>
      <c r="B95" s="61" t="s">
        <v>1494</v>
      </c>
      <c r="C95" s="52"/>
      <c r="D95" s="51">
        <v>309117</v>
      </c>
      <c r="E95" s="61"/>
      <c r="F95" s="52" t="s">
        <v>43</v>
      </c>
      <c r="G95" s="52" t="s">
        <v>33</v>
      </c>
      <c r="H95" s="52" t="s">
        <v>34</v>
      </c>
      <c r="I95" s="61" t="s">
        <v>35</v>
      </c>
      <c r="J95" s="52" t="s">
        <v>36</v>
      </c>
      <c r="K95" s="53">
        <v>67039.05</v>
      </c>
      <c r="L95" s="53">
        <v>67039.05</v>
      </c>
      <c r="M95" s="53">
        <v>0</v>
      </c>
      <c r="N95" s="53">
        <v>0</v>
      </c>
      <c r="O95" s="53">
        <v>67039.05</v>
      </c>
      <c r="P95" s="53">
        <v>0</v>
      </c>
      <c r="Q95" s="53">
        <v>67039.05</v>
      </c>
      <c r="R95" s="62" t="s">
        <v>86</v>
      </c>
      <c r="S95" s="62" t="s">
        <v>90</v>
      </c>
      <c r="T95" s="53"/>
      <c r="U95" s="53">
        <v>0</v>
      </c>
      <c r="V95" s="52" t="s">
        <v>39</v>
      </c>
      <c r="W95" s="52" t="s">
        <v>39</v>
      </c>
      <c r="X95" s="52" t="s">
        <v>39</v>
      </c>
      <c r="Y95" s="51">
        <v>67039.02</v>
      </c>
    </row>
    <row r="96" spans="1:25" x14ac:dyDescent="0.25">
      <c r="A96" s="51">
        <v>702</v>
      </c>
      <c r="B96" s="61" t="s">
        <v>1509</v>
      </c>
      <c r="C96" s="52"/>
      <c r="D96" s="51">
        <v>335598</v>
      </c>
      <c r="E96" s="61"/>
      <c r="F96" s="52" t="s">
        <v>33</v>
      </c>
      <c r="G96" s="52" t="s">
        <v>33</v>
      </c>
      <c r="H96" s="52" t="s">
        <v>34</v>
      </c>
      <c r="I96" s="61" t="s">
        <v>35</v>
      </c>
      <c r="J96" s="52" t="s">
        <v>41</v>
      </c>
      <c r="K96" s="53">
        <v>453919.74</v>
      </c>
      <c r="L96" s="53">
        <v>27389.517114541635</v>
      </c>
      <c r="M96" s="53">
        <v>0</v>
      </c>
      <c r="N96" s="53">
        <v>453919.74</v>
      </c>
      <c r="O96" s="53">
        <v>0</v>
      </c>
      <c r="P96" s="53">
        <v>0</v>
      </c>
      <c r="Q96" s="53">
        <v>453919.74</v>
      </c>
      <c r="R96" s="62" t="s">
        <v>119</v>
      </c>
      <c r="S96" s="62" t="s">
        <v>38</v>
      </c>
      <c r="T96" s="53"/>
      <c r="U96" s="53">
        <v>0</v>
      </c>
      <c r="V96" s="52" t="s">
        <v>39</v>
      </c>
      <c r="W96" s="52" t="s">
        <v>39</v>
      </c>
      <c r="X96" s="52" t="s">
        <v>39</v>
      </c>
      <c r="Y96" s="51">
        <v>518329.98</v>
      </c>
    </row>
    <row r="97" spans="1:25" x14ac:dyDescent="0.25">
      <c r="A97" s="51">
        <v>702</v>
      </c>
      <c r="B97" s="61" t="s">
        <v>1521</v>
      </c>
      <c r="C97" s="52"/>
      <c r="D97" s="51">
        <v>319904</v>
      </c>
      <c r="E97" s="61"/>
      <c r="F97" s="52" t="s">
        <v>33</v>
      </c>
      <c r="G97" s="52" t="s">
        <v>33</v>
      </c>
      <c r="H97" s="52" t="s">
        <v>34</v>
      </c>
      <c r="I97" s="61" t="s">
        <v>209</v>
      </c>
      <c r="J97" s="52" t="s">
        <v>41</v>
      </c>
      <c r="K97" s="53">
        <v>4567024</v>
      </c>
      <c r="L97" s="53">
        <v>275574.22818959667</v>
      </c>
      <c r="M97" s="53">
        <v>0</v>
      </c>
      <c r="N97" s="53">
        <v>0</v>
      </c>
      <c r="O97" s="53">
        <v>0</v>
      </c>
      <c r="P97" s="53">
        <v>4567024</v>
      </c>
      <c r="Q97" s="53">
        <v>4567024</v>
      </c>
      <c r="R97" s="62" t="s">
        <v>102</v>
      </c>
      <c r="S97" s="62" t="s">
        <v>38</v>
      </c>
      <c r="T97" s="53"/>
      <c r="U97" s="53">
        <v>0</v>
      </c>
      <c r="V97" s="52" t="s">
        <v>39</v>
      </c>
      <c r="W97" s="52" t="s">
        <v>39</v>
      </c>
      <c r="X97" s="52" t="s">
        <v>39</v>
      </c>
      <c r="Y97" s="51">
        <v>4982208</v>
      </c>
    </row>
    <row r="98" spans="1:25" x14ac:dyDescent="0.25">
      <c r="A98" s="51">
        <v>702</v>
      </c>
      <c r="B98" s="61" t="s">
        <v>1522</v>
      </c>
      <c r="C98" s="52"/>
      <c r="D98" s="51">
        <v>335791</v>
      </c>
      <c r="E98" s="61"/>
      <c r="F98" s="52" t="s">
        <v>33</v>
      </c>
      <c r="G98" s="52" t="s">
        <v>33</v>
      </c>
      <c r="H98" s="52" t="s">
        <v>34</v>
      </c>
      <c r="I98" s="61" t="s">
        <v>35</v>
      </c>
      <c r="J98" s="52" t="s">
        <v>41</v>
      </c>
      <c r="K98" s="53">
        <v>1931233.54</v>
      </c>
      <c r="L98" s="53">
        <v>116530.63181611539</v>
      </c>
      <c r="M98" s="53">
        <v>0</v>
      </c>
      <c r="N98" s="53">
        <v>1931233.54</v>
      </c>
      <c r="O98" s="53">
        <v>0</v>
      </c>
      <c r="P98" s="53">
        <v>0</v>
      </c>
      <c r="Q98" s="53">
        <v>1931233.54</v>
      </c>
      <c r="R98" s="62" t="s">
        <v>119</v>
      </c>
      <c r="S98" s="62" t="s">
        <v>38</v>
      </c>
      <c r="T98" s="53"/>
      <c r="U98" s="53">
        <v>0</v>
      </c>
      <c r="V98" s="52" t="s">
        <v>39</v>
      </c>
      <c r="W98" s="52" t="s">
        <v>39</v>
      </c>
      <c r="X98" s="52" t="s">
        <v>39</v>
      </c>
      <c r="Y98" s="51">
        <v>2168252.9700000002</v>
      </c>
    </row>
    <row r="99" spans="1:25" x14ac:dyDescent="0.25">
      <c r="A99" s="51">
        <v>702</v>
      </c>
      <c r="B99" s="61" t="s">
        <v>1528</v>
      </c>
      <c r="C99" s="52"/>
      <c r="D99" s="51">
        <v>333512</v>
      </c>
      <c r="E99" s="61"/>
      <c r="F99" s="52" t="s">
        <v>33</v>
      </c>
      <c r="G99" s="52" t="s">
        <v>33</v>
      </c>
      <c r="H99" s="52" t="s">
        <v>34</v>
      </c>
      <c r="I99" s="61" t="s">
        <v>209</v>
      </c>
      <c r="J99" s="52" t="s">
        <v>41</v>
      </c>
      <c r="K99" s="53">
        <v>765758</v>
      </c>
      <c r="L99" s="53">
        <v>46205.837724962505</v>
      </c>
      <c r="M99" s="53">
        <v>0</v>
      </c>
      <c r="N99" s="53">
        <v>0</v>
      </c>
      <c r="O99" s="53">
        <v>0</v>
      </c>
      <c r="P99" s="53">
        <v>765758</v>
      </c>
      <c r="Q99" s="53">
        <v>765758</v>
      </c>
      <c r="R99" s="62" t="s">
        <v>102</v>
      </c>
      <c r="S99" s="62" t="s">
        <v>38</v>
      </c>
      <c r="T99" s="53"/>
      <c r="U99" s="53">
        <v>0</v>
      </c>
      <c r="V99" s="52" t="s">
        <v>39</v>
      </c>
      <c r="W99" s="52" t="s">
        <v>39</v>
      </c>
      <c r="X99" s="52" t="s">
        <v>39</v>
      </c>
      <c r="Y99" s="51">
        <v>820455</v>
      </c>
    </row>
    <row r="100" spans="1:25" x14ac:dyDescent="0.25">
      <c r="A100" s="51">
        <v>702</v>
      </c>
      <c r="B100" s="61" t="s">
        <v>1535</v>
      </c>
      <c r="C100" s="52"/>
      <c r="D100" s="51">
        <v>337875</v>
      </c>
      <c r="E100" s="61"/>
      <c r="F100" s="52" t="s">
        <v>43</v>
      </c>
      <c r="G100" s="52" t="s">
        <v>33</v>
      </c>
      <c r="H100" s="52" t="s">
        <v>34</v>
      </c>
      <c r="I100" s="61" t="s">
        <v>35</v>
      </c>
      <c r="J100" s="52" t="s">
        <v>36</v>
      </c>
      <c r="K100" s="53">
        <v>42451.519999999997</v>
      </c>
      <c r="L100" s="53">
        <v>42451.519999999997</v>
      </c>
      <c r="M100" s="53">
        <v>42451.519999999997</v>
      </c>
      <c r="N100" s="53">
        <v>0</v>
      </c>
      <c r="O100" s="53">
        <v>0</v>
      </c>
      <c r="P100" s="53">
        <v>0</v>
      </c>
      <c r="Q100" s="53">
        <v>42451.519999999997</v>
      </c>
      <c r="R100" s="62" t="s">
        <v>48</v>
      </c>
      <c r="S100" s="62" t="s">
        <v>49</v>
      </c>
      <c r="T100" s="53"/>
      <c r="U100" s="53">
        <v>0</v>
      </c>
      <c r="V100" s="52" t="s">
        <v>39</v>
      </c>
      <c r="W100" s="52" t="s">
        <v>39</v>
      </c>
      <c r="X100" s="52" t="s">
        <v>39</v>
      </c>
      <c r="Y100" s="51">
        <v>45372.62</v>
      </c>
    </row>
    <row r="101" spans="1:25" x14ac:dyDescent="0.25">
      <c r="A101" s="51">
        <v>702</v>
      </c>
      <c r="B101" s="61" t="s">
        <v>1541</v>
      </c>
      <c r="C101" s="52"/>
      <c r="D101" s="51">
        <v>340096</v>
      </c>
      <c r="E101" s="61"/>
      <c r="F101" s="52" t="s">
        <v>33</v>
      </c>
      <c r="G101" s="52" t="s">
        <v>33</v>
      </c>
      <c r="H101" s="52" t="s">
        <v>34</v>
      </c>
      <c r="I101" s="61" t="s">
        <v>35</v>
      </c>
      <c r="J101" s="52" t="s">
        <v>41</v>
      </c>
      <c r="K101" s="53">
        <v>1304760.42</v>
      </c>
      <c r="L101" s="53">
        <v>78729.243751255519</v>
      </c>
      <c r="M101" s="53">
        <v>0</v>
      </c>
      <c r="N101" s="53">
        <v>0</v>
      </c>
      <c r="O101" s="53">
        <v>0</v>
      </c>
      <c r="P101" s="53">
        <v>1304760.42</v>
      </c>
      <c r="Q101" s="53">
        <v>1304760.42</v>
      </c>
      <c r="R101" s="62" t="s">
        <v>102</v>
      </c>
      <c r="S101" s="62" t="s">
        <v>38</v>
      </c>
      <c r="T101" s="53"/>
      <c r="U101" s="53">
        <v>0</v>
      </c>
      <c r="V101" s="52" t="s">
        <v>39</v>
      </c>
      <c r="W101" s="52" t="s">
        <v>39</v>
      </c>
      <c r="X101" s="52" t="s">
        <v>39</v>
      </c>
      <c r="Y101" s="51">
        <v>1364067.71</v>
      </c>
    </row>
    <row r="102" spans="1:25" x14ac:dyDescent="0.25">
      <c r="A102" s="51">
        <v>702</v>
      </c>
      <c r="B102" s="61" t="s">
        <v>1542</v>
      </c>
      <c r="C102" s="52"/>
      <c r="D102" s="51">
        <v>340916</v>
      </c>
      <c r="E102" s="61"/>
      <c r="F102" s="52" t="s">
        <v>33</v>
      </c>
      <c r="G102" s="52" t="s">
        <v>33</v>
      </c>
      <c r="H102" s="52" t="s">
        <v>34</v>
      </c>
      <c r="I102" s="61" t="s">
        <v>35</v>
      </c>
      <c r="J102" s="52" t="s">
        <v>41</v>
      </c>
      <c r="K102" s="53">
        <v>749312.97</v>
      </c>
      <c r="L102" s="53">
        <v>45213.544614655933</v>
      </c>
      <c r="M102" s="53">
        <v>749312.97</v>
      </c>
      <c r="N102" s="53">
        <v>0</v>
      </c>
      <c r="O102" s="53">
        <v>0</v>
      </c>
      <c r="P102" s="53">
        <v>0</v>
      </c>
      <c r="Q102" s="53">
        <v>749312.97</v>
      </c>
      <c r="R102" s="62" t="s">
        <v>48</v>
      </c>
      <c r="S102" s="62" t="s">
        <v>38</v>
      </c>
      <c r="T102" s="53"/>
      <c r="U102" s="53">
        <v>0</v>
      </c>
      <c r="V102" s="52" t="s">
        <v>39</v>
      </c>
      <c r="W102" s="52" t="s">
        <v>39</v>
      </c>
      <c r="X102" s="52" t="s">
        <v>39</v>
      </c>
      <c r="Y102" s="51">
        <v>894813.26</v>
      </c>
    </row>
    <row r="103" spans="1:25" x14ac:dyDescent="0.25">
      <c r="A103" s="51">
        <v>702</v>
      </c>
      <c r="B103" s="61" t="s">
        <v>1543</v>
      </c>
      <c r="C103" s="52"/>
      <c r="D103" s="51">
        <v>340971</v>
      </c>
      <c r="E103" s="61"/>
      <c r="F103" s="52" t="s">
        <v>43</v>
      </c>
      <c r="G103" s="52" t="s">
        <v>33</v>
      </c>
      <c r="H103" s="52" t="s">
        <v>34</v>
      </c>
      <c r="I103" s="61" t="s">
        <v>35</v>
      </c>
      <c r="J103" s="52" t="s">
        <v>36</v>
      </c>
      <c r="K103" s="53">
        <v>73401.03</v>
      </c>
      <c r="L103" s="53">
        <v>73401.03</v>
      </c>
      <c r="M103" s="53">
        <v>73401.03</v>
      </c>
      <c r="N103" s="53">
        <v>0</v>
      </c>
      <c r="O103" s="53">
        <v>0</v>
      </c>
      <c r="P103" s="53">
        <v>0</v>
      </c>
      <c r="Q103" s="53">
        <v>73401.03</v>
      </c>
      <c r="R103" s="62" t="s">
        <v>48</v>
      </c>
      <c r="S103" s="62" t="s">
        <v>90</v>
      </c>
      <c r="T103" s="53"/>
      <c r="U103" s="53">
        <v>0</v>
      </c>
      <c r="V103" s="52" t="s">
        <v>39</v>
      </c>
      <c r="W103" s="52" t="s">
        <v>39</v>
      </c>
      <c r="X103" s="52" t="s">
        <v>39</v>
      </c>
      <c r="Y103" s="51">
        <v>81150.100000000006</v>
      </c>
    </row>
    <row r="104" spans="1:25" x14ac:dyDescent="0.25">
      <c r="A104" s="51">
        <v>702</v>
      </c>
      <c r="B104" s="61" t="s">
        <v>1545</v>
      </c>
      <c r="C104" s="52"/>
      <c r="D104" s="51">
        <v>341013</v>
      </c>
      <c r="E104" s="61"/>
      <c r="F104" s="52" t="s">
        <v>33</v>
      </c>
      <c r="G104" s="52" t="s">
        <v>33</v>
      </c>
      <c r="H104" s="52" t="s">
        <v>34</v>
      </c>
      <c r="I104" s="61" t="s">
        <v>35</v>
      </c>
      <c r="J104" s="52" t="s">
        <v>41</v>
      </c>
      <c r="K104" s="53">
        <v>1666509.29</v>
      </c>
      <c r="L104" s="53">
        <v>100557.17056939984</v>
      </c>
      <c r="M104" s="53">
        <v>1666509.29</v>
      </c>
      <c r="N104" s="53">
        <v>0</v>
      </c>
      <c r="O104" s="53">
        <v>0</v>
      </c>
      <c r="P104" s="53">
        <v>0</v>
      </c>
      <c r="Q104" s="53">
        <v>1666509.29</v>
      </c>
      <c r="R104" s="62" t="s">
        <v>48</v>
      </c>
      <c r="S104" s="62" t="s">
        <v>38</v>
      </c>
      <c r="T104" s="53"/>
      <c r="U104" s="53">
        <v>0</v>
      </c>
      <c r="V104" s="52" t="s">
        <v>39</v>
      </c>
      <c r="W104" s="52" t="s">
        <v>39</v>
      </c>
      <c r="X104" s="52" t="s">
        <v>39</v>
      </c>
      <c r="Y104" s="51">
        <v>1965843.9</v>
      </c>
    </row>
    <row r="105" spans="1:25" x14ac:dyDescent="0.25">
      <c r="A105" s="51">
        <v>702</v>
      </c>
      <c r="B105" s="61" t="s">
        <v>1546</v>
      </c>
      <c r="C105" s="52"/>
      <c r="D105" s="51">
        <v>341013</v>
      </c>
      <c r="E105" s="61"/>
      <c r="F105" s="52" t="s">
        <v>33</v>
      </c>
      <c r="G105" s="52" t="s">
        <v>33</v>
      </c>
      <c r="H105" s="52" t="s">
        <v>34</v>
      </c>
      <c r="I105" s="61" t="s">
        <v>35</v>
      </c>
      <c r="J105" s="52" t="s">
        <v>41</v>
      </c>
      <c r="K105" s="53">
        <v>436243.39</v>
      </c>
      <c r="L105" s="53">
        <v>26322.926155427082</v>
      </c>
      <c r="M105" s="53">
        <v>436243.39</v>
      </c>
      <c r="N105" s="53">
        <v>0</v>
      </c>
      <c r="O105" s="53">
        <v>0</v>
      </c>
      <c r="P105" s="53">
        <v>0</v>
      </c>
      <c r="Q105" s="53">
        <v>436243.39</v>
      </c>
      <c r="R105" s="62" t="s">
        <v>48</v>
      </c>
      <c r="S105" s="62" t="s">
        <v>38</v>
      </c>
      <c r="T105" s="53"/>
      <c r="U105" s="53">
        <v>0</v>
      </c>
      <c r="V105" s="52" t="s">
        <v>39</v>
      </c>
      <c r="W105" s="52" t="s">
        <v>39</v>
      </c>
      <c r="X105" s="52" t="s">
        <v>39</v>
      </c>
      <c r="Y105" s="51">
        <v>514600.5</v>
      </c>
    </row>
    <row r="106" spans="1:25" x14ac:dyDescent="0.25">
      <c r="A106" s="51">
        <v>702</v>
      </c>
      <c r="B106" s="61" t="s">
        <v>1573</v>
      </c>
      <c r="C106" s="52"/>
      <c r="D106" s="51">
        <v>308247</v>
      </c>
      <c r="E106" s="61"/>
      <c r="F106" s="52" t="s">
        <v>43</v>
      </c>
      <c r="G106" s="52" t="s">
        <v>33</v>
      </c>
      <c r="H106" s="52" t="s">
        <v>34</v>
      </c>
      <c r="I106" s="61" t="s">
        <v>35</v>
      </c>
      <c r="J106" s="52" t="s">
        <v>36</v>
      </c>
      <c r="K106" s="53">
        <v>264811.71999999997</v>
      </c>
      <c r="L106" s="53">
        <v>264811.71999999997</v>
      </c>
      <c r="M106" s="53">
        <v>264811.71999999997</v>
      </c>
      <c r="N106" s="53">
        <v>0</v>
      </c>
      <c r="O106" s="53">
        <v>0</v>
      </c>
      <c r="P106" s="53">
        <v>0</v>
      </c>
      <c r="Q106" s="53">
        <v>264811.71999999997</v>
      </c>
      <c r="R106" s="62" t="s">
        <v>48</v>
      </c>
      <c r="S106" s="62" t="s">
        <v>58</v>
      </c>
      <c r="T106" s="53"/>
      <c r="U106" s="53">
        <v>0</v>
      </c>
      <c r="V106" s="52" t="s">
        <v>39</v>
      </c>
      <c r="W106" s="52" t="s">
        <v>39</v>
      </c>
      <c r="X106" s="52" t="s">
        <v>39</v>
      </c>
      <c r="Y106" s="51">
        <v>297987.68</v>
      </c>
    </row>
    <row r="107" spans="1:25" x14ac:dyDescent="0.25">
      <c r="A107" s="51">
        <v>702</v>
      </c>
      <c r="B107" s="61" t="s">
        <v>1574</v>
      </c>
      <c r="C107" s="52"/>
      <c r="D107" s="51">
        <v>308247</v>
      </c>
      <c r="E107" s="61"/>
      <c r="F107" s="52" t="s">
        <v>43</v>
      </c>
      <c r="G107" s="52" t="s">
        <v>33</v>
      </c>
      <c r="H107" s="52" t="s">
        <v>34</v>
      </c>
      <c r="I107" s="61" t="s">
        <v>35</v>
      </c>
      <c r="J107" s="52" t="s">
        <v>36</v>
      </c>
      <c r="K107" s="53">
        <v>261802.7</v>
      </c>
      <c r="L107" s="53">
        <v>261802.7</v>
      </c>
      <c r="M107" s="53">
        <v>261802.7</v>
      </c>
      <c r="N107" s="53">
        <v>0</v>
      </c>
      <c r="O107" s="53">
        <v>0</v>
      </c>
      <c r="P107" s="53">
        <v>0</v>
      </c>
      <c r="Q107" s="53">
        <v>261802.7</v>
      </c>
      <c r="R107" s="62" t="s">
        <v>48</v>
      </c>
      <c r="S107" s="62" t="s">
        <v>58</v>
      </c>
      <c r="T107" s="53"/>
      <c r="U107" s="53">
        <v>0</v>
      </c>
      <c r="V107" s="52" t="s">
        <v>39</v>
      </c>
      <c r="W107" s="52" t="s">
        <v>39</v>
      </c>
      <c r="X107" s="52" t="s">
        <v>39</v>
      </c>
      <c r="Y107" s="51">
        <v>294397.44</v>
      </c>
    </row>
    <row r="108" spans="1:25" x14ac:dyDescent="0.25">
      <c r="A108" s="51">
        <v>702</v>
      </c>
      <c r="B108" s="61" t="s">
        <v>1576</v>
      </c>
      <c r="C108" s="52"/>
      <c r="D108" s="51">
        <v>334385</v>
      </c>
      <c r="E108" s="61"/>
      <c r="F108" s="52" t="s">
        <v>33</v>
      </c>
      <c r="G108" s="52" t="s">
        <v>33</v>
      </c>
      <c r="H108" s="52" t="s">
        <v>34</v>
      </c>
      <c r="I108" s="61" t="s">
        <v>35</v>
      </c>
      <c r="J108" s="52" t="s">
        <v>41</v>
      </c>
      <c r="K108" s="53">
        <v>1265521.97</v>
      </c>
      <c r="L108" s="53">
        <v>76361.595678001235</v>
      </c>
      <c r="M108" s="53">
        <v>0</v>
      </c>
      <c r="N108" s="53">
        <v>0</v>
      </c>
      <c r="O108" s="53">
        <v>1265521.97</v>
      </c>
      <c r="P108" s="53">
        <v>0</v>
      </c>
      <c r="Q108" s="53">
        <v>1265521.97</v>
      </c>
      <c r="R108" s="62" t="s">
        <v>86</v>
      </c>
      <c r="S108" s="62" t="s">
        <v>38</v>
      </c>
      <c r="T108" s="53"/>
      <c r="U108" s="53">
        <v>0</v>
      </c>
      <c r="V108" s="52" t="s">
        <v>39</v>
      </c>
      <c r="W108" s="52" t="s">
        <v>39</v>
      </c>
      <c r="X108" s="52" t="s">
        <v>39</v>
      </c>
      <c r="Y108" s="51">
        <v>1400451.78</v>
      </c>
    </row>
    <row r="109" spans="1:25" x14ac:dyDescent="0.25">
      <c r="A109" s="51">
        <v>702</v>
      </c>
      <c r="B109" s="61" t="s">
        <v>1577</v>
      </c>
      <c r="C109" s="52"/>
      <c r="D109" s="51">
        <v>334336</v>
      </c>
      <c r="E109" s="61"/>
      <c r="F109" s="52" t="s">
        <v>33</v>
      </c>
      <c r="G109" s="52" t="s">
        <v>33</v>
      </c>
      <c r="H109" s="52" t="s">
        <v>34</v>
      </c>
      <c r="I109" s="61" t="s">
        <v>35</v>
      </c>
      <c r="J109" s="52" t="s">
        <v>41</v>
      </c>
      <c r="K109" s="53">
        <v>1214162.26</v>
      </c>
      <c r="L109" s="53">
        <v>73262.550776268399</v>
      </c>
      <c r="M109" s="53">
        <v>0</v>
      </c>
      <c r="N109" s="53">
        <v>1214162.26</v>
      </c>
      <c r="O109" s="53">
        <v>0</v>
      </c>
      <c r="P109" s="53">
        <v>0</v>
      </c>
      <c r="Q109" s="53">
        <v>1214162.26</v>
      </c>
      <c r="R109" s="62" t="s">
        <v>119</v>
      </c>
      <c r="S109" s="62" t="s">
        <v>38</v>
      </c>
      <c r="T109" s="53"/>
      <c r="U109" s="53">
        <v>0</v>
      </c>
      <c r="V109" s="52" t="s">
        <v>39</v>
      </c>
      <c r="W109" s="52" t="s">
        <v>39</v>
      </c>
      <c r="X109" s="52" t="s">
        <v>39</v>
      </c>
      <c r="Y109" s="51">
        <v>1307559.3899999999</v>
      </c>
    </row>
    <row r="110" spans="1:25" x14ac:dyDescent="0.25">
      <c r="A110" s="51">
        <v>702</v>
      </c>
      <c r="B110" s="61" t="s">
        <v>1578</v>
      </c>
      <c r="C110" s="52"/>
      <c r="D110" s="51">
        <v>316751</v>
      </c>
      <c r="E110" s="61"/>
      <c r="F110" s="52" t="s">
        <v>33</v>
      </c>
      <c r="G110" s="52" t="s">
        <v>33</v>
      </c>
      <c r="H110" s="52" t="s">
        <v>34</v>
      </c>
      <c r="I110" s="61" t="s">
        <v>35</v>
      </c>
      <c r="J110" s="52" t="s">
        <v>41</v>
      </c>
      <c r="K110" s="53">
        <v>1062560.19</v>
      </c>
      <c r="L110" s="53">
        <v>64114.881871485937</v>
      </c>
      <c r="M110" s="53">
        <v>0</v>
      </c>
      <c r="N110" s="53">
        <v>1062560.19</v>
      </c>
      <c r="O110" s="53">
        <v>0</v>
      </c>
      <c r="P110" s="53">
        <v>0</v>
      </c>
      <c r="Q110" s="53">
        <v>1062560.19</v>
      </c>
      <c r="R110" s="62" t="s">
        <v>119</v>
      </c>
      <c r="S110" s="62" t="s">
        <v>38</v>
      </c>
      <c r="T110" s="53"/>
      <c r="U110" s="53">
        <v>0</v>
      </c>
      <c r="V110" s="52" t="s">
        <v>39</v>
      </c>
      <c r="W110" s="52" t="s">
        <v>39</v>
      </c>
      <c r="X110" s="52" t="s">
        <v>39</v>
      </c>
      <c r="Y110" s="51">
        <v>1174201</v>
      </c>
    </row>
    <row r="111" spans="1:25" x14ac:dyDescent="0.25">
      <c r="A111" s="51">
        <v>702</v>
      </c>
      <c r="B111" s="61" t="s">
        <v>1579</v>
      </c>
      <c r="C111" s="52"/>
      <c r="D111" s="51">
        <v>316751</v>
      </c>
      <c r="E111" s="61"/>
      <c r="F111" s="52" t="s">
        <v>33</v>
      </c>
      <c r="G111" s="52" t="s">
        <v>33</v>
      </c>
      <c r="H111" s="52" t="s">
        <v>34</v>
      </c>
      <c r="I111" s="61" t="s">
        <v>35</v>
      </c>
      <c r="J111" s="52" t="s">
        <v>41</v>
      </c>
      <c r="K111" s="53">
        <v>567759.82999999996</v>
      </c>
      <c r="L111" s="53">
        <v>34258.628145879375</v>
      </c>
      <c r="M111" s="53">
        <v>0</v>
      </c>
      <c r="N111" s="53">
        <v>567759.82999999996</v>
      </c>
      <c r="O111" s="53">
        <v>0</v>
      </c>
      <c r="P111" s="53">
        <v>0</v>
      </c>
      <c r="Q111" s="53">
        <v>567759.82999999996</v>
      </c>
      <c r="R111" s="62" t="s">
        <v>119</v>
      </c>
      <c r="S111" s="62" t="s">
        <v>38</v>
      </c>
      <c r="T111" s="53"/>
      <c r="U111" s="53">
        <v>0</v>
      </c>
      <c r="V111" s="52" t="s">
        <v>39</v>
      </c>
      <c r="W111" s="52" t="s">
        <v>39</v>
      </c>
      <c r="X111" s="52" t="s">
        <v>39</v>
      </c>
      <c r="Y111" s="51">
        <v>627413</v>
      </c>
    </row>
    <row r="112" spans="1:25" x14ac:dyDescent="0.25">
      <c r="A112" s="51">
        <v>702</v>
      </c>
      <c r="B112" s="61" t="s">
        <v>1581</v>
      </c>
      <c r="C112" s="52"/>
      <c r="D112" s="51">
        <v>321896</v>
      </c>
      <c r="E112" s="61"/>
      <c r="F112" s="52" t="s">
        <v>43</v>
      </c>
      <c r="G112" s="52" t="s">
        <v>33</v>
      </c>
      <c r="H112" s="52" t="s">
        <v>34</v>
      </c>
      <c r="I112" s="61" t="s">
        <v>35</v>
      </c>
      <c r="J112" s="52" t="s">
        <v>41</v>
      </c>
      <c r="K112" s="53">
        <v>1593332.98</v>
      </c>
      <c r="L112" s="53">
        <v>96141.712023525615</v>
      </c>
      <c r="M112" s="53">
        <v>0</v>
      </c>
      <c r="N112" s="53">
        <v>0</v>
      </c>
      <c r="O112" s="53">
        <v>1593332.98</v>
      </c>
      <c r="P112" s="53">
        <v>0</v>
      </c>
      <c r="Q112" s="53">
        <v>1593332.98</v>
      </c>
      <c r="R112" s="62" t="s">
        <v>86</v>
      </c>
      <c r="S112" s="62" t="s">
        <v>38</v>
      </c>
      <c r="T112" s="53"/>
      <c r="U112" s="53">
        <v>0</v>
      </c>
      <c r="V112" s="52" t="s">
        <v>39</v>
      </c>
      <c r="W112" s="52" t="s">
        <v>39</v>
      </c>
      <c r="X112" s="52" t="s">
        <v>39</v>
      </c>
      <c r="Y112" s="51">
        <v>1806059.17</v>
      </c>
    </row>
    <row r="113" spans="1:25" x14ac:dyDescent="0.25">
      <c r="A113" s="51">
        <v>702</v>
      </c>
      <c r="B113" s="61" t="s">
        <v>1583</v>
      </c>
      <c r="C113" s="52"/>
      <c r="D113" s="51">
        <v>354403</v>
      </c>
      <c r="E113" s="61"/>
      <c r="F113" s="52" t="s">
        <v>33</v>
      </c>
      <c r="G113" s="52" t="s">
        <v>33</v>
      </c>
      <c r="H113" s="52" t="s">
        <v>34</v>
      </c>
      <c r="I113" s="61" t="s">
        <v>35</v>
      </c>
      <c r="J113" s="52" t="s">
        <v>41</v>
      </c>
      <c r="K113" s="53">
        <v>1023907.48</v>
      </c>
      <c r="L113" s="53">
        <v>61782.577349835447</v>
      </c>
      <c r="M113" s="53">
        <v>1023907.48</v>
      </c>
      <c r="N113" s="53">
        <v>0</v>
      </c>
      <c r="O113" s="53">
        <v>0</v>
      </c>
      <c r="P113" s="53">
        <v>0</v>
      </c>
      <c r="Q113" s="53">
        <v>1023907.48</v>
      </c>
      <c r="R113" s="62" t="s">
        <v>48</v>
      </c>
      <c r="S113" s="62" t="s">
        <v>38</v>
      </c>
      <c r="T113" s="53"/>
      <c r="U113" s="53">
        <v>0</v>
      </c>
      <c r="V113" s="52" t="s">
        <v>39</v>
      </c>
      <c r="W113" s="52" t="s">
        <v>39</v>
      </c>
      <c r="X113" s="52" t="s">
        <v>39</v>
      </c>
      <c r="Y113" s="51">
        <v>1062935.3400000001</v>
      </c>
    </row>
    <row r="114" spans="1:25" x14ac:dyDescent="0.25">
      <c r="A114" s="51">
        <v>702</v>
      </c>
      <c r="B114" s="61" t="s">
        <v>1600</v>
      </c>
      <c r="C114" s="52"/>
      <c r="D114" s="51">
        <v>309212</v>
      </c>
      <c r="E114" s="61"/>
      <c r="F114" s="52" t="s">
        <v>43</v>
      </c>
      <c r="G114" s="52" t="s">
        <v>33</v>
      </c>
      <c r="H114" s="52" t="s">
        <v>34</v>
      </c>
      <c r="I114" s="61" t="s">
        <v>35</v>
      </c>
      <c r="J114" s="52" t="s">
        <v>36</v>
      </c>
      <c r="K114" s="53">
        <v>6499.17</v>
      </c>
      <c r="L114" s="53">
        <v>6499.17</v>
      </c>
      <c r="M114" s="53">
        <v>6499.17</v>
      </c>
      <c r="N114" s="53">
        <v>0</v>
      </c>
      <c r="O114" s="53">
        <v>0</v>
      </c>
      <c r="P114" s="53">
        <v>0</v>
      </c>
      <c r="Q114" s="53">
        <v>6499.17</v>
      </c>
      <c r="R114" s="62" t="s">
        <v>48</v>
      </c>
      <c r="S114" s="62" t="s">
        <v>58</v>
      </c>
      <c r="T114" s="53"/>
      <c r="U114" s="53">
        <v>0</v>
      </c>
      <c r="V114" s="52" t="s">
        <v>39</v>
      </c>
      <c r="W114" s="52" t="s">
        <v>39</v>
      </c>
      <c r="X114" s="52" t="s">
        <v>39</v>
      </c>
      <c r="Y114" s="51">
        <v>6558.27</v>
      </c>
    </row>
    <row r="115" spans="1:25" x14ac:dyDescent="0.25">
      <c r="A115" s="51">
        <v>702</v>
      </c>
      <c r="B115" s="61" t="s">
        <v>1604</v>
      </c>
      <c r="C115" s="52"/>
      <c r="D115" s="51">
        <v>319232</v>
      </c>
      <c r="E115" s="61"/>
      <c r="F115" s="52" t="s">
        <v>33</v>
      </c>
      <c r="G115" s="52" t="s">
        <v>33</v>
      </c>
      <c r="H115" s="52" t="s">
        <v>34</v>
      </c>
      <c r="I115" s="61" t="s">
        <v>35</v>
      </c>
      <c r="J115" s="52" t="s">
        <v>41</v>
      </c>
      <c r="K115" s="53">
        <v>1094915.49</v>
      </c>
      <c r="L115" s="53">
        <v>66067.20067369561</v>
      </c>
      <c r="M115" s="53">
        <v>0</v>
      </c>
      <c r="N115" s="53">
        <v>1094915.49</v>
      </c>
      <c r="O115" s="53">
        <v>0</v>
      </c>
      <c r="P115" s="53">
        <v>0</v>
      </c>
      <c r="Q115" s="53">
        <v>1094915.49</v>
      </c>
      <c r="R115" s="62" t="s">
        <v>119</v>
      </c>
      <c r="S115" s="62" t="s">
        <v>38</v>
      </c>
      <c r="T115" s="53"/>
      <c r="U115" s="53">
        <v>0</v>
      </c>
      <c r="V115" s="52" t="s">
        <v>39</v>
      </c>
      <c r="W115" s="52" t="s">
        <v>39</v>
      </c>
      <c r="X115" s="52" t="s">
        <v>39</v>
      </c>
      <c r="Y115" s="51">
        <v>1214885.8600000001</v>
      </c>
    </row>
    <row r="116" spans="1:25" x14ac:dyDescent="0.25">
      <c r="A116" s="51">
        <v>702</v>
      </c>
      <c r="B116" s="61" t="s">
        <v>1612</v>
      </c>
      <c r="C116" s="52"/>
      <c r="D116" s="51">
        <v>336689</v>
      </c>
      <c r="E116" s="61"/>
      <c r="F116" s="52" t="s">
        <v>33</v>
      </c>
      <c r="G116" s="52" t="s">
        <v>33</v>
      </c>
      <c r="H116" s="52" t="s">
        <v>34</v>
      </c>
      <c r="I116" s="61" t="s">
        <v>35</v>
      </c>
      <c r="J116" s="52" t="s">
        <v>41</v>
      </c>
      <c r="K116" s="53">
        <v>989526.65</v>
      </c>
      <c r="L116" s="53">
        <v>59708.038067412643</v>
      </c>
      <c r="M116" s="53">
        <v>0</v>
      </c>
      <c r="N116" s="53">
        <v>989526.65</v>
      </c>
      <c r="O116" s="53">
        <v>0</v>
      </c>
      <c r="P116" s="53">
        <v>0</v>
      </c>
      <c r="Q116" s="53">
        <v>989526.65</v>
      </c>
      <c r="R116" s="62" t="s">
        <v>119</v>
      </c>
      <c r="S116" s="62" t="s">
        <v>38</v>
      </c>
      <c r="T116" s="53"/>
      <c r="U116" s="53">
        <v>0</v>
      </c>
      <c r="V116" s="52" t="s">
        <v>39</v>
      </c>
      <c r="W116" s="52" t="s">
        <v>39</v>
      </c>
      <c r="X116" s="52" t="s">
        <v>39</v>
      </c>
      <c r="Y116" s="51">
        <v>1105476.94</v>
      </c>
    </row>
    <row r="117" spans="1:25" x14ac:dyDescent="0.25">
      <c r="A117" s="51">
        <v>702</v>
      </c>
      <c r="B117" s="61" t="s">
        <v>1628</v>
      </c>
      <c r="C117" s="52"/>
      <c r="D117" s="51">
        <v>319677</v>
      </c>
      <c r="E117" s="61"/>
      <c r="F117" s="52" t="s">
        <v>33</v>
      </c>
      <c r="G117" s="52" t="s">
        <v>33</v>
      </c>
      <c r="H117" s="52" t="s">
        <v>34</v>
      </c>
      <c r="I117" s="61" t="s">
        <v>35</v>
      </c>
      <c r="J117" s="52" t="s">
        <v>41</v>
      </c>
      <c r="K117" s="53">
        <v>502537.28</v>
      </c>
      <c r="L117" s="53">
        <v>30323.099478456701</v>
      </c>
      <c r="M117" s="53">
        <v>0</v>
      </c>
      <c r="N117" s="53">
        <v>0</v>
      </c>
      <c r="O117" s="53">
        <v>502537.28</v>
      </c>
      <c r="P117" s="53">
        <v>0</v>
      </c>
      <c r="Q117" s="53">
        <v>502537.28</v>
      </c>
      <c r="R117" s="62" t="s">
        <v>86</v>
      </c>
      <c r="S117" s="62" t="s">
        <v>38</v>
      </c>
      <c r="T117" s="53"/>
      <c r="U117" s="53">
        <v>0</v>
      </c>
      <c r="V117" s="52" t="s">
        <v>39</v>
      </c>
      <c r="W117" s="52" t="s">
        <v>39</v>
      </c>
      <c r="X117" s="52" t="s">
        <v>39</v>
      </c>
      <c r="Y117" s="51">
        <v>548222.52</v>
      </c>
    </row>
    <row r="118" spans="1:25" x14ac:dyDescent="0.25">
      <c r="A118" s="51">
        <v>702</v>
      </c>
      <c r="B118" s="61" t="s">
        <v>1633</v>
      </c>
      <c r="C118" s="52"/>
      <c r="D118" s="51">
        <v>312758</v>
      </c>
      <c r="E118" s="61"/>
      <c r="F118" s="52" t="s">
        <v>33</v>
      </c>
      <c r="G118" s="52" t="s">
        <v>33</v>
      </c>
      <c r="H118" s="52" t="s">
        <v>34</v>
      </c>
      <c r="I118" s="61" t="s">
        <v>35</v>
      </c>
      <c r="J118" s="52" t="s">
        <v>41</v>
      </c>
      <c r="K118" s="53">
        <v>524878.75</v>
      </c>
      <c r="L118" s="53">
        <v>31671.183778401486</v>
      </c>
      <c r="M118" s="53">
        <v>0</v>
      </c>
      <c r="N118" s="53">
        <v>0</v>
      </c>
      <c r="O118" s="53">
        <v>524878.75</v>
      </c>
      <c r="P118" s="53">
        <v>0</v>
      </c>
      <c r="Q118" s="53">
        <v>524878.75</v>
      </c>
      <c r="R118" s="62" t="s">
        <v>86</v>
      </c>
      <c r="S118" s="62" t="s">
        <v>38</v>
      </c>
      <c r="T118" s="53"/>
      <c r="U118" s="53">
        <v>0</v>
      </c>
      <c r="V118" s="52" t="s">
        <v>39</v>
      </c>
      <c r="W118" s="52" t="s">
        <v>39</v>
      </c>
      <c r="X118" s="52" t="s">
        <v>39</v>
      </c>
      <c r="Y118" s="51">
        <v>572595</v>
      </c>
    </row>
    <row r="119" spans="1:25" x14ac:dyDescent="0.25">
      <c r="A119" s="51">
        <v>702</v>
      </c>
      <c r="B119" s="61" t="s">
        <v>1639</v>
      </c>
      <c r="C119" s="52"/>
      <c r="D119" s="51">
        <v>316081</v>
      </c>
      <c r="E119" s="61"/>
      <c r="F119" s="52" t="s">
        <v>33</v>
      </c>
      <c r="G119" s="52" t="s">
        <v>33</v>
      </c>
      <c r="H119" s="52" t="s">
        <v>34</v>
      </c>
      <c r="I119" s="61" t="s">
        <v>35</v>
      </c>
      <c r="J119" s="52" t="s">
        <v>41</v>
      </c>
      <c r="K119" s="53">
        <v>1024420</v>
      </c>
      <c r="L119" s="53">
        <v>61813.502806638768</v>
      </c>
      <c r="M119" s="53">
        <v>0</v>
      </c>
      <c r="N119" s="53">
        <v>0</v>
      </c>
      <c r="O119" s="53">
        <v>0</v>
      </c>
      <c r="P119" s="53">
        <v>1024420</v>
      </c>
      <c r="Q119" s="53">
        <v>1024420</v>
      </c>
      <c r="R119" s="62" t="s">
        <v>102</v>
      </c>
      <c r="S119" s="62" t="s">
        <v>38</v>
      </c>
      <c r="T119" s="53"/>
      <c r="U119" s="53">
        <v>0</v>
      </c>
      <c r="V119" s="52" t="s">
        <v>39</v>
      </c>
      <c r="W119" s="52" t="s">
        <v>39</v>
      </c>
      <c r="X119" s="52" t="s">
        <v>39</v>
      </c>
      <c r="Y119" s="51">
        <v>1084680</v>
      </c>
    </row>
    <row r="120" spans="1:25" x14ac:dyDescent="0.25">
      <c r="A120" s="51">
        <v>702</v>
      </c>
      <c r="B120" s="61" t="s">
        <v>1643</v>
      </c>
      <c r="C120" s="52"/>
      <c r="D120" s="51">
        <v>332392</v>
      </c>
      <c r="E120" s="61"/>
      <c r="F120" s="52" t="s">
        <v>33</v>
      </c>
      <c r="G120" s="52" t="s">
        <v>33</v>
      </c>
      <c r="H120" s="52" t="s">
        <v>34</v>
      </c>
      <c r="I120" s="61" t="s">
        <v>35</v>
      </c>
      <c r="J120" s="52" t="s">
        <v>41</v>
      </c>
      <c r="K120" s="53">
        <v>1686717.98</v>
      </c>
      <c r="L120" s="53">
        <v>101776.56292413081</v>
      </c>
      <c r="M120" s="53">
        <v>0</v>
      </c>
      <c r="N120" s="53">
        <v>0</v>
      </c>
      <c r="O120" s="53">
        <v>1686717.98</v>
      </c>
      <c r="P120" s="53">
        <v>0</v>
      </c>
      <c r="Q120" s="53">
        <v>1686717.98</v>
      </c>
      <c r="R120" s="62" t="s">
        <v>86</v>
      </c>
      <c r="S120" s="62" t="s">
        <v>38</v>
      </c>
      <c r="T120" s="53"/>
      <c r="U120" s="53">
        <v>0</v>
      </c>
      <c r="V120" s="52" t="s">
        <v>39</v>
      </c>
      <c r="W120" s="52" t="s">
        <v>39</v>
      </c>
      <c r="X120" s="52" t="s">
        <v>39</v>
      </c>
      <c r="Y120" s="51">
        <v>1871531.22</v>
      </c>
    </row>
    <row r="121" spans="1:25" x14ac:dyDescent="0.25">
      <c r="A121" s="51">
        <v>702</v>
      </c>
      <c r="B121" s="61" t="s">
        <v>1667</v>
      </c>
      <c r="C121" s="52"/>
      <c r="D121" s="51">
        <v>315702</v>
      </c>
      <c r="E121" s="61"/>
      <c r="F121" s="52" t="s">
        <v>33</v>
      </c>
      <c r="G121" s="52" t="s">
        <v>33</v>
      </c>
      <c r="H121" s="52" t="s">
        <v>34</v>
      </c>
      <c r="I121" s="61" t="s">
        <v>35</v>
      </c>
      <c r="J121" s="52" t="s">
        <v>41</v>
      </c>
      <c r="K121" s="53">
        <v>3281451.71</v>
      </c>
      <c r="L121" s="53">
        <v>198002.79620266549</v>
      </c>
      <c r="M121" s="53">
        <v>0</v>
      </c>
      <c r="N121" s="53">
        <v>0</v>
      </c>
      <c r="O121" s="53">
        <v>3281451.71</v>
      </c>
      <c r="P121" s="53">
        <v>0</v>
      </c>
      <c r="Q121" s="53">
        <v>3281451.71</v>
      </c>
      <c r="R121" s="62" t="s">
        <v>86</v>
      </c>
      <c r="S121" s="62" t="s">
        <v>38</v>
      </c>
      <c r="T121" s="53"/>
      <c r="U121" s="53">
        <v>0</v>
      </c>
      <c r="V121" s="52" t="s">
        <v>39</v>
      </c>
      <c r="W121" s="52" t="s">
        <v>39</v>
      </c>
      <c r="X121" s="52" t="s">
        <v>39</v>
      </c>
      <c r="Y121" s="51">
        <v>3684757.82</v>
      </c>
    </row>
    <row r="122" spans="1:25" x14ac:dyDescent="0.25">
      <c r="A122" s="51">
        <v>702</v>
      </c>
      <c r="B122" s="61" t="s">
        <v>1719</v>
      </c>
      <c r="C122" s="52"/>
      <c r="D122" s="51">
        <v>315628</v>
      </c>
      <c r="E122" s="61"/>
      <c r="F122" s="52" t="s">
        <v>43</v>
      </c>
      <c r="G122" s="52" t="s">
        <v>33</v>
      </c>
      <c r="H122" s="52" t="s">
        <v>34</v>
      </c>
      <c r="I122" s="61" t="s">
        <v>35</v>
      </c>
      <c r="J122" s="52" t="s">
        <v>41</v>
      </c>
      <c r="K122" s="53">
        <v>7553821.9000000004</v>
      </c>
      <c r="L122" s="53">
        <v>455797.61349495267</v>
      </c>
      <c r="M122" s="53">
        <v>0</v>
      </c>
      <c r="N122" s="53">
        <v>7553821.9000000004</v>
      </c>
      <c r="O122" s="53">
        <v>0</v>
      </c>
      <c r="P122" s="53">
        <v>0</v>
      </c>
      <c r="Q122" s="53">
        <v>7553821.9000000004</v>
      </c>
      <c r="R122" s="62" t="s">
        <v>119</v>
      </c>
      <c r="S122" s="62" t="s">
        <v>38</v>
      </c>
      <c r="T122" s="53"/>
      <c r="U122" s="53">
        <v>0</v>
      </c>
      <c r="V122" s="52" t="s">
        <v>39</v>
      </c>
      <c r="W122" s="52" t="s">
        <v>39</v>
      </c>
      <c r="X122" s="52" t="s">
        <v>39</v>
      </c>
      <c r="Y122" s="51">
        <v>7959084.4800000004</v>
      </c>
    </row>
    <row r="123" spans="1:25" x14ac:dyDescent="0.25">
      <c r="A123" s="51">
        <v>702</v>
      </c>
      <c r="B123" s="61" t="s">
        <v>1734</v>
      </c>
      <c r="C123" s="52"/>
      <c r="D123" s="51">
        <v>340049</v>
      </c>
      <c r="E123" s="61"/>
      <c r="F123" s="52" t="s">
        <v>43</v>
      </c>
      <c r="G123" s="52" t="s">
        <v>33</v>
      </c>
      <c r="H123" s="52" t="s">
        <v>34</v>
      </c>
      <c r="I123" s="61" t="s">
        <v>35</v>
      </c>
      <c r="J123" s="52" t="s">
        <v>41</v>
      </c>
      <c r="K123" s="53">
        <v>3445705.41</v>
      </c>
      <c r="L123" s="53">
        <v>207913.86446172994</v>
      </c>
      <c r="M123" s="53">
        <v>0</v>
      </c>
      <c r="N123" s="53">
        <v>3445705.41</v>
      </c>
      <c r="O123" s="53">
        <v>0</v>
      </c>
      <c r="P123" s="53">
        <v>0</v>
      </c>
      <c r="Q123" s="53">
        <v>3445705.41</v>
      </c>
      <c r="R123" s="62" t="s">
        <v>119</v>
      </c>
      <c r="S123" s="62" t="s">
        <v>38</v>
      </c>
      <c r="T123" s="53"/>
      <c r="U123" s="53">
        <v>0</v>
      </c>
      <c r="V123" s="52" t="s">
        <v>39</v>
      </c>
      <c r="W123" s="52" t="s">
        <v>39</v>
      </c>
      <c r="X123" s="52" t="s">
        <v>39</v>
      </c>
      <c r="Y123" s="51">
        <v>3983472</v>
      </c>
    </row>
    <row r="124" spans="1:25" x14ac:dyDescent="0.25">
      <c r="A124" s="51">
        <v>702</v>
      </c>
      <c r="B124" s="61" t="s">
        <v>1759</v>
      </c>
      <c r="C124" s="52"/>
      <c r="D124" s="51">
        <v>320248</v>
      </c>
      <c r="E124" s="61"/>
      <c r="F124" s="52" t="s">
        <v>33</v>
      </c>
      <c r="G124" s="52" t="s">
        <v>33</v>
      </c>
      <c r="H124" s="52" t="s">
        <v>34</v>
      </c>
      <c r="I124" s="61" t="s">
        <v>35</v>
      </c>
      <c r="J124" s="52" t="s">
        <v>36</v>
      </c>
      <c r="K124" s="53">
        <v>1413557.54</v>
      </c>
      <c r="L124" s="53">
        <v>1413557.54</v>
      </c>
      <c r="M124" s="53">
        <v>0</v>
      </c>
      <c r="N124" s="53">
        <v>1413557.54</v>
      </c>
      <c r="O124" s="53">
        <v>0</v>
      </c>
      <c r="P124" s="53">
        <v>0</v>
      </c>
      <c r="Q124" s="53">
        <v>1413557.54</v>
      </c>
      <c r="R124" s="62" t="s">
        <v>119</v>
      </c>
      <c r="S124" s="62" t="s">
        <v>38</v>
      </c>
      <c r="T124" s="53"/>
      <c r="U124" s="53">
        <v>0</v>
      </c>
      <c r="V124" s="52" t="s">
        <v>39</v>
      </c>
      <c r="W124" s="52" t="s">
        <v>39</v>
      </c>
      <c r="X124" s="52" t="s">
        <v>39</v>
      </c>
      <c r="Y124" s="51">
        <v>1704903.5</v>
      </c>
    </row>
    <row r="125" spans="1:25" x14ac:dyDescent="0.25">
      <c r="A125" s="51">
        <v>702</v>
      </c>
      <c r="B125" s="61" t="s">
        <v>1760</v>
      </c>
      <c r="C125" s="52"/>
      <c r="D125" s="51">
        <v>320248</v>
      </c>
      <c r="E125" s="61"/>
      <c r="F125" s="52" t="s">
        <v>33</v>
      </c>
      <c r="G125" s="52" t="s">
        <v>33</v>
      </c>
      <c r="H125" s="52" t="s">
        <v>34</v>
      </c>
      <c r="I125" s="61" t="s">
        <v>35</v>
      </c>
      <c r="J125" s="52" t="s">
        <v>36</v>
      </c>
      <c r="K125" s="53">
        <v>1109744.33</v>
      </c>
      <c r="L125" s="53">
        <v>1109744.33</v>
      </c>
      <c r="M125" s="53">
        <v>1109744.33</v>
      </c>
      <c r="N125" s="53">
        <v>0</v>
      </c>
      <c r="O125" s="53">
        <v>0</v>
      </c>
      <c r="P125" s="53">
        <v>0</v>
      </c>
      <c r="Q125" s="53">
        <v>1109744.33</v>
      </c>
      <c r="R125" s="62" t="s">
        <v>48</v>
      </c>
      <c r="S125" s="62" t="s">
        <v>38</v>
      </c>
      <c r="T125" s="53"/>
      <c r="U125" s="53">
        <v>0</v>
      </c>
      <c r="V125" s="52" t="s">
        <v>39</v>
      </c>
      <c r="W125" s="52" t="s">
        <v>39</v>
      </c>
      <c r="X125" s="52" t="s">
        <v>39</v>
      </c>
      <c r="Y125" s="51">
        <v>1338802.08</v>
      </c>
    </row>
    <row r="126" spans="1:25" x14ac:dyDescent="0.25">
      <c r="A126" s="51">
        <v>702</v>
      </c>
      <c r="B126" s="61" t="s">
        <v>1781</v>
      </c>
      <c r="C126" s="52"/>
      <c r="D126" s="51">
        <v>349504</v>
      </c>
      <c r="E126" s="61"/>
      <c r="F126" s="52" t="s">
        <v>33</v>
      </c>
      <c r="G126" s="52" t="s">
        <v>33</v>
      </c>
      <c r="H126" s="52" t="s">
        <v>34</v>
      </c>
      <c r="I126" s="61" t="s">
        <v>35</v>
      </c>
      <c r="J126" s="52" t="s">
        <v>41</v>
      </c>
      <c r="K126" s="53">
        <v>757893.89</v>
      </c>
      <c r="L126" s="53">
        <v>45731.317327511548</v>
      </c>
      <c r="M126" s="53">
        <v>757893.89</v>
      </c>
      <c r="N126" s="53">
        <v>0</v>
      </c>
      <c r="O126" s="53">
        <v>0</v>
      </c>
      <c r="P126" s="53">
        <v>0</v>
      </c>
      <c r="Q126" s="53">
        <v>757893.89</v>
      </c>
      <c r="R126" s="62" t="s">
        <v>48</v>
      </c>
      <c r="S126" s="62" t="s">
        <v>38</v>
      </c>
      <c r="T126" s="53"/>
      <c r="U126" s="53">
        <v>0</v>
      </c>
      <c r="V126" s="52" t="s">
        <v>39</v>
      </c>
      <c r="W126" s="52" t="s">
        <v>39</v>
      </c>
      <c r="X126" s="52" t="s">
        <v>39</v>
      </c>
      <c r="Y126" s="51">
        <v>841831.39</v>
      </c>
    </row>
    <row r="127" spans="1:25" x14ac:dyDescent="0.25">
      <c r="A127" s="51">
        <v>702</v>
      </c>
      <c r="B127" s="61" t="s">
        <v>1786</v>
      </c>
      <c r="C127" s="52"/>
      <c r="D127" s="51">
        <v>349676</v>
      </c>
      <c r="E127" s="61"/>
      <c r="F127" s="52" t="s">
        <v>33</v>
      </c>
      <c r="G127" s="52" t="s">
        <v>33</v>
      </c>
      <c r="H127" s="52" t="s">
        <v>34</v>
      </c>
      <c r="I127" s="61" t="s">
        <v>35</v>
      </c>
      <c r="J127" s="52" t="s">
        <v>41</v>
      </c>
      <c r="K127" s="53">
        <v>1667739.39</v>
      </c>
      <c r="L127" s="53">
        <v>100631.39480340781</v>
      </c>
      <c r="M127" s="53">
        <v>1667739.39</v>
      </c>
      <c r="N127" s="53">
        <v>0</v>
      </c>
      <c r="O127" s="53">
        <v>0</v>
      </c>
      <c r="P127" s="53">
        <v>0</v>
      </c>
      <c r="Q127" s="53">
        <v>1667739.39</v>
      </c>
      <c r="R127" s="62" t="s">
        <v>48</v>
      </c>
      <c r="S127" s="62" t="s">
        <v>38</v>
      </c>
      <c r="T127" s="53"/>
      <c r="U127" s="53">
        <v>0</v>
      </c>
      <c r="V127" s="52" t="s">
        <v>39</v>
      </c>
      <c r="W127" s="52" t="s">
        <v>39</v>
      </c>
      <c r="X127" s="52" t="s">
        <v>39</v>
      </c>
      <c r="Y127" s="51">
        <v>1801333.59</v>
      </c>
    </row>
    <row r="128" spans="1:25" x14ac:dyDescent="0.25">
      <c r="A128" s="51">
        <v>702</v>
      </c>
      <c r="B128" s="61" t="s">
        <v>1788</v>
      </c>
      <c r="C128" s="52"/>
      <c r="D128" s="51">
        <v>328017</v>
      </c>
      <c r="E128" s="61"/>
      <c r="F128" s="52" t="s">
        <v>33</v>
      </c>
      <c r="G128" s="52" t="s">
        <v>33</v>
      </c>
      <c r="H128" s="52" t="s">
        <v>34</v>
      </c>
      <c r="I128" s="61" t="s">
        <v>35</v>
      </c>
      <c r="J128" s="52" t="s">
        <v>36</v>
      </c>
      <c r="K128" s="53">
        <v>49558.22</v>
      </c>
      <c r="L128" s="53">
        <v>49558.22</v>
      </c>
      <c r="M128" s="53">
        <v>0</v>
      </c>
      <c r="N128" s="53">
        <v>0</v>
      </c>
      <c r="O128" s="53">
        <v>49558.22</v>
      </c>
      <c r="P128" s="53">
        <v>0</v>
      </c>
      <c r="Q128" s="53">
        <v>49558.22</v>
      </c>
      <c r="R128" s="62" t="s">
        <v>86</v>
      </c>
      <c r="S128" s="62" t="s">
        <v>38</v>
      </c>
      <c r="T128" s="53"/>
      <c r="U128" s="53">
        <v>0</v>
      </c>
      <c r="V128" s="52" t="s">
        <v>39</v>
      </c>
      <c r="W128" s="52" t="s">
        <v>39</v>
      </c>
      <c r="X128" s="52" t="s">
        <v>39</v>
      </c>
      <c r="Y128" s="51">
        <v>61948.22</v>
      </c>
    </row>
    <row r="129" spans="1:25" x14ac:dyDescent="0.25">
      <c r="A129" s="51">
        <v>702</v>
      </c>
      <c r="B129" s="61" t="s">
        <v>1837</v>
      </c>
      <c r="C129" s="52"/>
      <c r="D129" s="51">
        <v>337988</v>
      </c>
      <c r="E129" s="61"/>
      <c r="F129" s="52" t="s">
        <v>43</v>
      </c>
      <c r="G129" s="52" t="s">
        <v>33</v>
      </c>
      <c r="H129" s="52" t="s">
        <v>34</v>
      </c>
      <c r="I129" s="61" t="s">
        <v>35</v>
      </c>
      <c r="J129" s="52" t="s">
        <v>36</v>
      </c>
      <c r="K129" s="53">
        <v>244334.75</v>
      </c>
      <c r="L129" s="53">
        <v>244334.75</v>
      </c>
      <c r="M129" s="53">
        <v>0</v>
      </c>
      <c r="N129" s="53">
        <v>244334.75</v>
      </c>
      <c r="O129" s="53">
        <v>0</v>
      </c>
      <c r="P129" s="53">
        <v>0</v>
      </c>
      <c r="Q129" s="53">
        <v>244334.75</v>
      </c>
      <c r="R129" s="62" t="s">
        <v>119</v>
      </c>
      <c r="S129" s="62" t="s">
        <v>69</v>
      </c>
      <c r="T129" s="53"/>
      <c r="U129" s="53">
        <v>0</v>
      </c>
      <c r="V129" s="52" t="s">
        <v>39</v>
      </c>
      <c r="W129" s="52" t="s">
        <v>39</v>
      </c>
      <c r="X129" s="52" t="s">
        <v>39</v>
      </c>
      <c r="Y129" s="51">
        <v>245043.72</v>
      </c>
    </row>
    <row r="130" spans="1:25" x14ac:dyDescent="0.25">
      <c r="A130" s="51">
        <v>702</v>
      </c>
      <c r="B130" s="61" t="s">
        <v>1838</v>
      </c>
      <c r="C130" s="52"/>
      <c r="D130" s="51">
        <v>309212</v>
      </c>
      <c r="E130" s="61"/>
      <c r="F130" s="52" t="s">
        <v>43</v>
      </c>
      <c r="G130" s="52" t="s">
        <v>33</v>
      </c>
      <c r="H130" s="52" t="s">
        <v>34</v>
      </c>
      <c r="I130" s="61" t="s">
        <v>35</v>
      </c>
      <c r="J130" s="52" t="s">
        <v>36</v>
      </c>
      <c r="K130" s="53">
        <v>106180.26</v>
      </c>
      <c r="L130" s="53">
        <v>106180.26</v>
      </c>
      <c r="M130" s="53">
        <v>106180.26</v>
      </c>
      <c r="N130" s="53">
        <v>0</v>
      </c>
      <c r="O130" s="53">
        <v>0</v>
      </c>
      <c r="P130" s="53">
        <v>0</v>
      </c>
      <c r="Q130" s="53">
        <v>106180.26</v>
      </c>
      <c r="R130" s="62" t="s">
        <v>48</v>
      </c>
      <c r="S130" s="62" t="s">
        <v>58</v>
      </c>
      <c r="T130" s="53"/>
      <c r="U130" s="53">
        <v>0</v>
      </c>
      <c r="V130" s="52" t="s">
        <v>39</v>
      </c>
      <c r="W130" s="52" t="s">
        <v>39</v>
      </c>
      <c r="X130" s="52" t="s">
        <v>39</v>
      </c>
      <c r="Y130" s="51">
        <v>113691.55</v>
      </c>
    </row>
    <row r="131" spans="1:25" x14ac:dyDescent="0.25">
      <c r="A131" s="51">
        <v>702</v>
      </c>
      <c r="B131" s="61" t="s">
        <v>1846</v>
      </c>
      <c r="C131" s="52"/>
      <c r="D131" s="51">
        <v>309348</v>
      </c>
      <c r="E131" s="61"/>
      <c r="F131" s="52" t="s">
        <v>43</v>
      </c>
      <c r="G131" s="52" t="s">
        <v>33</v>
      </c>
      <c r="H131" s="52" t="s">
        <v>34</v>
      </c>
      <c r="I131" s="61" t="s">
        <v>35</v>
      </c>
      <c r="J131" s="52" t="s">
        <v>36</v>
      </c>
      <c r="K131" s="53">
        <v>186086.21</v>
      </c>
      <c r="L131" s="53">
        <v>186086.21</v>
      </c>
      <c r="M131" s="53">
        <v>186086.21</v>
      </c>
      <c r="N131" s="53">
        <v>0</v>
      </c>
      <c r="O131" s="53">
        <v>0</v>
      </c>
      <c r="P131" s="53">
        <v>0</v>
      </c>
      <c r="Q131" s="53">
        <v>186086.21</v>
      </c>
      <c r="R131" s="62" t="s">
        <v>48</v>
      </c>
      <c r="S131" s="62" t="s">
        <v>49</v>
      </c>
      <c r="T131" s="53"/>
      <c r="U131" s="53">
        <v>0</v>
      </c>
      <c r="V131" s="52" t="s">
        <v>39</v>
      </c>
      <c r="W131" s="52" t="s">
        <v>39</v>
      </c>
      <c r="X131" s="52" t="s">
        <v>39</v>
      </c>
      <c r="Y131" s="51">
        <v>212854.68</v>
      </c>
    </row>
    <row r="132" spans="1:25" x14ac:dyDescent="0.25">
      <c r="A132" s="51">
        <v>702</v>
      </c>
      <c r="B132" s="61" t="s">
        <v>1852</v>
      </c>
      <c r="C132" s="52"/>
      <c r="D132" s="51">
        <v>309235</v>
      </c>
      <c r="E132" s="61"/>
      <c r="F132" s="52" t="s">
        <v>172</v>
      </c>
      <c r="G132" s="52" t="s">
        <v>172</v>
      </c>
      <c r="H132" s="52" t="s">
        <v>34</v>
      </c>
      <c r="I132" s="61" t="s">
        <v>35</v>
      </c>
      <c r="J132" s="52" t="s">
        <v>41</v>
      </c>
      <c r="K132" s="53">
        <v>4728070.5599999996</v>
      </c>
      <c r="L132" s="53">
        <v>285291.7776210403</v>
      </c>
      <c r="M132" s="53">
        <v>4728070.5599999996</v>
      </c>
      <c r="N132" s="53">
        <v>0</v>
      </c>
      <c r="O132" s="53">
        <v>0</v>
      </c>
      <c r="P132" s="53">
        <v>0</v>
      </c>
      <c r="Q132" s="53">
        <v>4728070.5599999996</v>
      </c>
      <c r="R132" s="62" t="s">
        <v>48</v>
      </c>
      <c r="S132" s="62" t="s">
        <v>38</v>
      </c>
      <c r="T132" s="53"/>
      <c r="U132" s="53">
        <v>0</v>
      </c>
      <c r="V132" s="52" t="s">
        <v>39</v>
      </c>
      <c r="W132" s="52" t="s">
        <v>39</v>
      </c>
      <c r="X132" s="52" t="s">
        <v>39</v>
      </c>
      <c r="Y132" s="51">
        <v>2417524.7400000002</v>
      </c>
    </row>
    <row r="133" spans="1:25" x14ac:dyDescent="0.25">
      <c r="A133" s="51">
        <v>702</v>
      </c>
      <c r="B133" s="61" t="s">
        <v>1854</v>
      </c>
      <c r="C133" s="52"/>
      <c r="D133" s="51">
        <v>311159</v>
      </c>
      <c r="E133" s="61"/>
      <c r="F133" s="52" t="s">
        <v>33</v>
      </c>
      <c r="G133" s="52" t="s">
        <v>33</v>
      </c>
      <c r="H133" s="52" t="s">
        <v>34</v>
      </c>
      <c r="I133" s="61" t="s">
        <v>209</v>
      </c>
      <c r="J133" s="52" t="s">
        <v>41</v>
      </c>
      <c r="K133" s="53">
        <v>2569139.5099999998</v>
      </c>
      <c r="L133" s="53">
        <v>155021.87805004933</v>
      </c>
      <c r="M133" s="53">
        <v>0</v>
      </c>
      <c r="N133" s="53">
        <v>0</v>
      </c>
      <c r="O133" s="53">
        <v>0</v>
      </c>
      <c r="P133" s="53">
        <v>2569139.5099999998</v>
      </c>
      <c r="Q133" s="53">
        <v>2569139.5099999998</v>
      </c>
      <c r="R133" s="62" t="s">
        <v>102</v>
      </c>
      <c r="S133" s="62" t="s">
        <v>38</v>
      </c>
      <c r="T133" s="53"/>
      <c r="U133" s="53">
        <v>0</v>
      </c>
      <c r="V133" s="52" t="s">
        <v>39</v>
      </c>
      <c r="W133" s="52" t="s">
        <v>39</v>
      </c>
      <c r="X133" s="52" t="s">
        <v>39</v>
      </c>
      <c r="Y133" s="51">
        <v>3126664.94</v>
      </c>
    </row>
    <row r="134" spans="1:25" x14ac:dyDescent="0.25">
      <c r="A134" s="51">
        <v>702</v>
      </c>
      <c r="B134" s="61" t="s">
        <v>1858</v>
      </c>
      <c r="C134" s="52"/>
      <c r="D134" s="51">
        <v>320240</v>
      </c>
      <c r="E134" s="61"/>
      <c r="F134" s="52" t="s">
        <v>43</v>
      </c>
      <c r="G134" s="52" t="s">
        <v>33</v>
      </c>
      <c r="H134" s="52" t="s">
        <v>34</v>
      </c>
      <c r="I134" s="61" t="s">
        <v>35</v>
      </c>
      <c r="J134" s="52" t="s">
        <v>41</v>
      </c>
      <c r="K134" s="53">
        <v>7984010.8099999996</v>
      </c>
      <c r="L134" s="53">
        <v>481755.2123271405</v>
      </c>
      <c r="M134" s="53">
        <v>0</v>
      </c>
      <c r="N134" s="53">
        <v>0</v>
      </c>
      <c r="O134" s="53">
        <v>0</v>
      </c>
      <c r="P134" s="53">
        <v>7984010.8099999996</v>
      </c>
      <c r="Q134" s="53">
        <v>7984010.8099999996</v>
      </c>
      <c r="R134" s="62" t="s">
        <v>102</v>
      </c>
      <c r="S134" s="62" t="s">
        <v>38</v>
      </c>
      <c r="T134" s="53"/>
      <c r="U134" s="53">
        <v>0</v>
      </c>
      <c r="V134" s="52" t="s">
        <v>39</v>
      </c>
      <c r="W134" s="52" t="s">
        <v>39</v>
      </c>
      <c r="X134" s="52" t="s">
        <v>39</v>
      </c>
      <c r="Y134" s="51">
        <v>9337403.4499999993</v>
      </c>
    </row>
    <row r="135" spans="1:25" x14ac:dyDescent="0.25">
      <c r="A135" s="51">
        <v>702</v>
      </c>
      <c r="B135" s="61" t="s">
        <v>1859</v>
      </c>
      <c r="C135" s="52"/>
      <c r="D135" s="51">
        <v>324927</v>
      </c>
      <c r="E135" s="61"/>
      <c r="F135" s="52" t="s">
        <v>33</v>
      </c>
      <c r="G135" s="52" t="s">
        <v>33</v>
      </c>
      <c r="H135" s="52" t="s">
        <v>34</v>
      </c>
      <c r="I135" s="61" t="s">
        <v>35</v>
      </c>
      <c r="J135" s="52" t="s">
        <v>41</v>
      </c>
      <c r="K135" s="53">
        <v>3373590.87</v>
      </c>
      <c r="L135" s="53">
        <v>203562.47311766262</v>
      </c>
      <c r="M135" s="53">
        <v>0</v>
      </c>
      <c r="N135" s="53">
        <v>0</v>
      </c>
      <c r="O135" s="53">
        <v>0</v>
      </c>
      <c r="P135" s="53">
        <v>3373590.87</v>
      </c>
      <c r="Q135" s="53">
        <v>3373590.87</v>
      </c>
      <c r="R135" s="62" t="s">
        <v>102</v>
      </c>
      <c r="S135" s="62" t="s">
        <v>38</v>
      </c>
      <c r="T135" s="53"/>
      <c r="U135" s="53">
        <v>0</v>
      </c>
      <c r="V135" s="52" t="s">
        <v>39</v>
      </c>
      <c r="W135" s="52" t="s">
        <v>39</v>
      </c>
      <c r="X135" s="52" t="s">
        <v>39</v>
      </c>
      <c r="Y135" s="51">
        <v>3920061.15</v>
      </c>
    </row>
    <row r="136" spans="1:25" x14ac:dyDescent="0.25">
      <c r="A136" s="51">
        <v>702</v>
      </c>
      <c r="B136" s="61" t="s">
        <v>1881</v>
      </c>
      <c r="C136" s="52"/>
      <c r="D136" s="51">
        <v>310366</v>
      </c>
      <c r="E136" s="61"/>
      <c r="F136" s="52" t="s">
        <v>33</v>
      </c>
      <c r="G136" s="52" t="s">
        <v>33</v>
      </c>
      <c r="H136" s="52" t="s">
        <v>34</v>
      </c>
      <c r="I136" s="61" t="s">
        <v>35</v>
      </c>
      <c r="J136" s="52" t="s">
        <v>41</v>
      </c>
      <c r="K136" s="53">
        <v>1271325</v>
      </c>
      <c r="L136" s="53">
        <v>76711.750508238838</v>
      </c>
      <c r="M136" s="53">
        <v>0</v>
      </c>
      <c r="N136" s="53">
        <v>0</v>
      </c>
      <c r="O136" s="53">
        <v>0</v>
      </c>
      <c r="P136" s="53">
        <v>1271325</v>
      </c>
      <c r="Q136" s="53">
        <v>1271325</v>
      </c>
      <c r="R136" s="62" t="s">
        <v>102</v>
      </c>
      <c r="S136" s="62" t="s">
        <v>38</v>
      </c>
      <c r="T136" s="53"/>
      <c r="U136" s="53">
        <v>0</v>
      </c>
      <c r="V136" s="52" t="s">
        <v>39</v>
      </c>
      <c r="W136" s="52" t="s">
        <v>39</v>
      </c>
      <c r="X136" s="52" t="s">
        <v>39</v>
      </c>
      <c r="Y136" s="51">
        <v>1326600</v>
      </c>
    </row>
    <row r="137" spans="1:25" x14ac:dyDescent="0.25">
      <c r="A137" s="51">
        <v>702</v>
      </c>
      <c r="B137" s="61" t="s">
        <v>1882</v>
      </c>
      <c r="C137" s="52"/>
      <c r="D137" s="51">
        <v>314609</v>
      </c>
      <c r="E137" s="61"/>
      <c r="F137" s="52" t="s">
        <v>33</v>
      </c>
      <c r="G137" s="52" t="s">
        <v>33</v>
      </c>
      <c r="H137" s="52" t="s">
        <v>34</v>
      </c>
      <c r="I137" s="61" t="s">
        <v>35</v>
      </c>
      <c r="J137" s="52" t="s">
        <v>41</v>
      </c>
      <c r="K137" s="53">
        <v>920983.2</v>
      </c>
      <c r="L137" s="53">
        <v>55572.126293968446</v>
      </c>
      <c r="M137" s="53">
        <v>920983.2</v>
      </c>
      <c r="N137" s="53">
        <v>0</v>
      </c>
      <c r="O137" s="53">
        <v>0</v>
      </c>
      <c r="P137" s="53">
        <v>0</v>
      </c>
      <c r="Q137" s="53">
        <v>920983.2</v>
      </c>
      <c r="R137" s="62" t="s">
        <v>48</v>
      </c>
      <c r="S137" s="62" t="s">
        <v>38</v>
      </c>
      <c r="T137" s="53"/>
      <c r="U137" s="53">
        <v>0</v>
      </c>
      <c r="V137" s="52" t="s">
        <v>39</v>
      </c>
      <c r="W137" s="52" t="s">
        <v>39</v>
      </c>
      <c r="X137" s="52" t="s">
        <v>39</v>
      </c>
      <c r="Y137" s="51">
        <v>1053510.42</v>
      </c>
    </row>
    <row r="138" spans="1:25" x14ac:dyDescent="0.25">
      <c r="A138" s="51">
        <v>702</v>
      </c>
      <c r="B138" s="61" t="s">
        <v>1891</v>
      </c>
      <c r="C138" s="52"/>
      <c r="D138" s="51">
        <v>317427</v>
      </c>
      <c r="E138" s="61"/>
      <c r="F138" s="52" t="s">
        <v>43</v>
      </c>
      <c r="G138" s="52" t="s">
        <v>33</v>
      </c>
      <c r="H138" s="52" t="s">
        <v>34</v>
      </c>
      <c r="I138" s="61" t="s">
        <v>35</v>
      </c>
      <c r="J138" s="52" t="s">
        <v>36</v>
      </c>
      <c r="K138" s="53">
        <v>169564.44</v>
      </c>
      <c r="L138" s="53">
        <v>169564.44</v>
      </c>
      <c r="M138" s="53">
        <v>0</v>
      </c>
      <c r="N138" s="53">
        <v>0</v>
      </c>
      <c r="O138" s="53">
        <v>169564.44</v>
      </c>
      <c r="P138" s="53">
        <v>0</v>
      </c>
      <c r="Q138" s="53">
        <v>169564.44</v>
      </c>
      <c r="R138" s="62" t="s">
        <v>86</v>
      </c>
      <c r="S138" s="62" t="s">
        <v>38</v>
      </c>
      <c r="T138" s="53"/>
      <c r="U138" s="53">
        <v>0</v>
      </c>
      <c r="V138" s="52" t="s">
        <v>39</v>
      </c>
      <c r="W138" s="52" t="s">
        <v>39</v>
      </c>
      <c r="X138" s="52" t="s">
        <v>39</v>
      </c>
      <c r="Y138" s="51">
        <v>183694.81</v>
      </c>
    </row>
    <row r="139" spans="1:25" x14ac:dyDescent="0.25">
      <c r="A139" s="51">
        <v>702</v>
      </c>
      <c r="B139" s="61" t="s">
        <v>1904</v>
      </c>
      <c r="C139" s="52"/>
      <c r="D139" s="51">
        <v>328017</v>
      </c>
      <c r="E139" s="61"/>
      <c r="F139" s="52" t="s">
        <v>33</v>
      </c>
      <c r="G139" s="52" t="s">
        <v>33</v>
      </c>
      <c r="H139" s="52" t="s">
        <v>34</v>
      </c>
      <c r="I139" s="61" t="s">
        <v>35</v>
      </c>
      <c r="J139" s="52" t="s">
        <v>36</v>
      </c>
      <c r="K139" s="53">
        <v>74340</v>
      </c>
      <c r="L139" s="53">
        <v>74340</v>
      </c>
      <c r="M139" s="53">
        <v>0</v>
      </c>
      <c r="N139" s="53">
        <v>0</v>
      </c>
      <c r="O139" s="53">
        <v>74340</v>
      </c>
      <c r="P139" s="53">
        <v>0</v>
      </c>
      <c r="Q139" s="53">
        <v>74340</v>
      </c>
      <c r="R139" s="62" t="s">
        <v>86</v>
      </c>
      <c r="S139" s="62" t="s">
        <v>38</v>
      </c>
      <c r="T139" s="53"/>
      <c r="U139" s="53">
        <v>0</v>
      </c>
      <c r="V139" s="52" t="s">
        <v>39</v>
      </c>
      <c r="W139" s="52" t="s">
        <v>39</v>
      </c>
      <c r="X139" s="52" t="s">
        <v>39</v>
      </c>
      <c r="Y139" s="51">
        <v>86730</v>
      </c>
    </row>
    <row r="140" spans="1:25" x14ac:dyDescent="0.25">
      <c r="A140" s="51">
        <v>702</v>
      </c>
      <c r="B140" s="61" t="s">
        <v>1911</v>
      </c>
      <c r="C140" s="52"/>
      <c r="D140" s="51">
        <v>309348</v>
      </c>
      <c r="E140" s="61"/>
      <c r="F140" s="52" t="s">
        <v>43</v>
      </c>
      <c r="G140" s="52" t="s">
        <v>33</v>
      </c>
      <c r="H140" s="52" t="s">
        <v>34</v>
      </c>
      <c r="I140" s="61" t="s">
        <v>35</v>
      </c>
      <c r="J140" s="52" t="s">
        <v>36</v>
      </c>
      <c r="K140" s="53">
        <v>117953.4</v>
      </c>
      <c r="L140" s="53">
        <v>117953.4</v>
      </c>
      <c r="M140" s="53">
        <v>0</v>
      </c>
      <c r="N140" s="53">
        <v>117953.4</v>
      </c>
      <c r="O140" s="53">
        <v>0</v>
      </c>
      <c r="P140" s="53">
        <v>0</v>
      </c>
      <c r="Q140" s="53">
        <v>117953.4</v>
      </c>
      <c r="R140" s="62" t="s">
        <v>119</v>
      </c>
      <c r="S140" s="62" t="s">
        <v>49</v>
      </c>
      <c r="T140" s="53"/>
      <c r="U140" s="53">
        <v>0</v>
      </c>
      <c r="V140" s="52" t="s">
        <v>39</v>
      </c>
      <c r="W140" s="52" t="s">
        <v>39</v>
      </c>
      <c r="X140" s="52" t="s">
        <v>39</v>
      </c>
      <c r="Y140" s="51">
        <v>136149.57999999999</v>
      </c>
    </row>
    <row r="141" spans="1:25" x14ac:dyDescent="0.25">
      <c r="A141" s="51">
        <v>702</v>
      </c>
      <c r="B141" s="61" t="s">
        <v>1919</v>
      </c>
      <c r="C141" s="52"/>
      <c r="D141" s="51">
        <v>320153</v>
      </c>
      <c r="E141" s="61"/>
      <c r="F141" s="52" t="s">
        <v>33</v>
      </c>
      <c r="G141" s="52" t="s">
        <v>33</v>
      </c>
      <c r="H141" s="52" t="s">
        <v>34</v>
      </c>
      <c r="I141" s="61" t="s">
        <v>35</v>
      </c>
      <c r="J141" s="52" t="s">
        <v>41</v>
      </c>
      <c r="K141" s="53">
        <v>766326.24</v>
      </c>
      <c r="L141" s="53">
        <v>46240.125326566187</v>
      </c>
      <c r="M141" s="53">
        <v>766326.24</v>
      </c>
      <c r="N141" s="53">
        <v>0</v>
      </c>
      <c r="O141" s="53">
        <v>0</v>
      </c>
      <c r="P141" s="53">
        <v>0</v>
      </c>
      <c r="Q141" s="53">
        <v>766326.24</v>
      </c>
      <c r="R141" s="62" t="s">
        <v>48</v>
      </c>
      <c r="S141" s="62" t="s">
        <v>38</v>
      </c>
      <c r="T141" s="53"/>
      <c r="U141" s="53">
        <v>0</v>
      </c>
      <c r="V141" s="52" t="s">
        <v>39</v>
      </c>
      <c r="W141" s="52" t="s">
        <v>39</v>
      </c>
      <c r="X141" s="52" t="s">
        <v>39</v>
      </c>
      <c r="Y141" s="51">
        <v>927851.27</v>
      </c>
    </row>
    <row r="142" spans="1:25" x14ac:dyDescent="0.25">
      <c r="A142" s="51">
        <v>702</v>
      </c>
      <c r="B142" s="61" t="s">
        <v>1922</v>
      </c>
      <c r="C142" s="52"/>
      <c r="D142" s="51">
        <v>315675</v>
      </c>
      <c r="E142" s="61"/>
      <c r="F142" s="52" t="s">
        <v>33</v>
      </c>
      <c r="G142" s="52" t="s">
        <v>33</v>
      </c>
      <c r="H142" s="52" t="s">
        <v>34</v>
      </c>
      <c r="I142" s="61" t="s">
        <v>35</v>
      </c>
      <c r="J142" s="52" t="s">
        <v>41</v>
      </c>
      <c r="K142" s="53">
        <v>957255.52</v>
      </c>
      <c r="L142" s="53">
        <v>57760.798083003509</v>
      </c>
      <c r="M142" s="53">
        <v>0</v>
      </c>
      <c r="N142" s="53">
        <v>0</v>
      </c>
      <c r="O142" s="53">
        <v>957255.52</v>
      </c>
      <c r="P142" s="53">
        <v>0</v>
      </c>
      <c r="Q142" s="53">
        <v>957255.52</v>
      </c>
      <c r="R142" s="62" t="s">
        <v>86</v>
      </c>
      <c r="S142" s="62" t="s">
        <v>38</v>
      </c>
      <c r="T142" s="53"/>
      <c r="U142" s="53">
        <v>0</v>
      </c>
      <c r="V142" s="52" t="s">
        <v>39</v>
      </c>
      <c r="W142" s="52" t="s">
        <v>39</v>
      </c>
      <c r="X142" s="52" t="s">
        <v>39</v>
      </c>
      <c r="Y142" s="51">
        <v>1124455.52</v>
      </c>
    </row>
    <row r="143" spans="1:25" x14ac:dyDescent="0.25">
      <c r="A143" s="51">
        <v>702</v>
      </c>
      <c r="B143" s="61" t="s">
        <v>1929</v>
      </c>
      <c r="C143" s="52"/>
      <c r="D143" s="51">
        <v>320240</v>
      </c>
      <c r="E143" s="61"/>
      <c r="F143" s="52" t="s">
        <v>43</v>
      </c>
      <c r="G143" s="52" t="s">
        <v>33</v>
      </c>
      <c r="H143" s="52" t="s">
        <v>34</v>
      </c>
      <c r="I143" s="61" t="s">
        <v>35</v>
      </c>
      <c r="J143" s="52" t="s">
        <v>41</v>
      </c>
      <c r="K143" s="53">
        <v>800233.21</v>
      </c>
      <c r="L143" s="53">
        <v>48286.07189658592</v>
      </c>
      <c r="M143" s="53">
        <v>0</v>
      </c>
      <c r="N143" s="53">
        <v>0</v>
      </c>
      <c r="O143" s="53">
        <v>0</v>
      </c>
      <c r="P143" s="53">
        <v>800233.21</v>
      </c>
      <c r="Q143" s="53">
        <v>800233.21</v>
      </c>
      <c r="R143" s="62" t="s">
        <v>102</v>
      </c>
      <c r="S143" s="62" t="s">
        <v>38</v>
      </c>
      <c r="T143" s="53"/>
      <c r="U143" s="53">
        <v>0</v>
      </c>
      <c r="V143" s="52" t="s">
        <v>39</v>
      </c>
      <c r="W143" s="52" t="s">
        <v>39</v>
      </c>
      <c r="X143" s="52" t="s">
        <v>39</v>
      </c>
      <c r="Y143" s="51">
        <v>850620.94</v>
      </c>
    </row>
    <row r="144" spans="1:25" x14ac:dyDescent="0.25">
      <c r="A144" s="51">
        <v>702</v>
      </c>
      <c r="B144" s="61" t="s">
        <v>1931</v>
      </c>
      <c r="C144" s="52"/>
      <c r="D144" s="51">
        <v>309384</v>
      </c>
      <c r="E144" s="61"/>
      <c r="F144" s="52" t="s">
        <v>33</v>
      </c>
      <c r="G144" s="52" t="s">
        <v>33</v>
      </c>
      <c r="H144" s="52" t="s">
        <v>34</v>
      </c>
      <c r="I144" s="61" t="s">
        <v>35</v>
      </c>
      <c r="J144" s="52" t="s">
        <v>41</v>
      </c>
      <c r="K144" s="53">
        <v>1739020.29</v>
      </c>
      <c r="L144" s="53">
        <v>104932.48430986975</v>
      </c>
      <c r="M144" s="53">
        <v>1739020.29</v>
      </c>
      <c r="N144" s="53">
        <v>0</v>
      </c>
      <c r="O144" s="53">
        <v>0</v>
      </c>
      <c r="P144" s="53">
        <v>0</v>
      </c>
      <c r="Q144" s="53">
        <v>1739020.29</v>
      </c>
      <c r="R144" s="62" t="s">
        <v>48</v>
      </c>
      <c r="S144" s="62" t="s">
        <v>38</v>
      </c>
      <c r="T144" s="53"/>
      <c r="U144" s="53">
        <v>0</v>
      </c>
      <c r="V144" s="52" t="s">
        <v>39</v>
      </c>
      <c r="W144" s="52" t="s">
        <v>39</v>
      </c>
      <c r="X144" s="52" t="s">
        <v>39</v>
      </c>
      <c r="Y144" s="51">
        <v>1970889.67</v>
      </c>
    </row>
    <row r="145" spans="1:25" x14ac:dyDescent="0.25">
      <c r="A145" s="51">
        <v>702</v>
      </c>
      <c r="B145" s="61" t="s">
        <v>1932</v>
      </c>
      <c r="C145" s="52"/>
      <c r="D145" s="51">
        <v>320336</v>
      </c>
      <c r="E145" s="61"/>
      <c r="F145" s="52" t="s">
        <v>43</v>
      </c>
      <c r="G145" s="52" t="s">
        <v>33</v>
      </c>
      <c r="H145" s="52" t="s">
        <v>34</v>
      </c>
      <c r="I145" s="61" t="s">
        <v>35</v>
      </c>
      <c r="J145" s="52" t="s">
        <v>36</v>
      </c>
      <c r="K145" s="53">
        <v>30066.86</v>
      </c>
      <c r="L145" s="53">
        <v>30066.86</v>
      </c>
      <c r="M145" s="53">
        <v>0</v>
      </c>
      <c r="N145" s="53">
        <v>30066.86</v>
      </c>
      <c r="O145" s="53">
        <v>0</v>
      </c>
      <c r="P145" s="53">
        <v>0</v>
      </c>
      <c r="Q145" s="53">
        <v>30066.86</v>
      </c>
      <c r="R145" s="62" t="s">
        <v>119</v>
      </c>
      <c r="S145" s="62" t="s">
        <v>49</v>
      </c>
      <c r="T145" s="53"/>
      <c r="U145" s="53">
        <v>0</v>
      </c>
      <c r="V145" s="52" t="s">
        <v>39</v>
      </c>
      <c r="W145" s="52" t="s">
        <v>39</v>
      </c>
      <c r="X145" s="52" t="s">
        <v>39</v>
      </c>
      <c r="Y145" s="51">
        <v>31453.84</v>
      </c>
    </row>
    <row r="146" spans="1:25" x14ac:dyDescent="0.25">
      <c r="A146" s="51">
        <v>702</v>
      </c>
      <c r="B146" s="61" t="s">
        <v>1933</v>
      </c>
      <c r="C146" s="52"/>
      <c r="D146" s="51">
        <v>315556</v>
      </c>
      <c r="E146" s="61"/>
      <c r="F146" s="52" t="s">
        <v>33</v>
      </c>
      <c r="G146" s="52" t="s">
        <v>33</v>
      </c>
      <c r="H146" s="52" t="s">
        <v>34</v>
      </c>
      <c r="I146" s="61" t="s">
        <v>209</v>
      </c>
      <c r="J146" s="52" t="s">
        <v>41</v>
      </c>
      <c r="K146" s="53">
        <v>1061064.49</v>
      </c>
      <c r="L146" s="53">
        <v>64024.631333476245</v>
      </c>
      <c r="M146" s="53">
        <v>0</v>
      </c>
      <c r="N146" s="53">
        <v>0</v>
      </c>
      <c r="O146" s="53">
        <v>0</v>
      </c>
      <c r="P146" s="53">
        <v>1061064.49</v>
      </c>
      <c r="Q146" s="53">
        <v>1061064.49</v>
      </c>
      <c r="R146" s="62" t="s">
        <v>102</v>
      </c>
      <c r="S146" s="62" t="s">
        <v>38</v>
      </c>
      <c r="T146" s="53"/>
      <c r="U146" s="53">
        <v>0</v>
      </c>
      <c r="V146" s="52" t="s">
        <v>39</v>
      </c>
      <c r="W146" s="52" t="s">
        <v>39</v>
      </c>
      <c r="X146" s="52" t="s">
        <v>39</v>
      </c>
      <c r="Y146" s="51">
        <v>1314053.24</v>
      </c>
    </row>
    <row r="147" spans="1:25" x14ac:dyDescent="0.25">
      <c r="A147" s="51">
        <v>702</v>
      </c>
      <c r="B147" s="61" t="s">
        <v>1937</v>
      </c>
      <c r="C147" s="52"/>
      <c r="D147" s="51">
        <v>309384</v>
      </c>
      <c r="E147" s="61"/>
      <c r="F147" s="52" t="s">
        <v>33</v>
      </c>
      <c r="G147" s="52" t="s">
        <v>33</v>
      </c>
      <c r="H147" s="52" t="s">
        <v>34</v>
      </c>
      <c r="I147" s="61" t="s">
        <v>35</v>
      </c>
      <c r="J147" s="52" t="s">
        <v>41</v>
      </c>
      <c r="K147" s="53">
        <v>576098.14</v>
      </c>
      <c r="L147" s="53">
        <v>34761.761771333411</v>
      </c>
      <c r="M147" s="53">
        <v>576098.14</v>
      </c>
      <c r="N147" s="53">
        <v>0</v>
      </c>
      <c r="O147" s="53">
        <v>0</v>
      </c>
      <c r="P147" s="53">
        <v>0</v>
      </c>
      <c r="Q147" s="53">
        <v>576098.14</v>
      </c>
      <c r="R147" s="62" t="s">
        <v>48</v>
      </c>
      <c r="S147" s="62" t="s">
        <v>38</v>
      </c>
      <c r="T147" s="53"/>
      <c r="U147" s="53">
        <v>0</v>
      </c>
      <c r="V147" s="52" t="s">
        <v>39</v>
      </c>
      <c r="W147" s="52" t="s">
        <v>39</v>
      </c>
      <c r="X147" s="52" t="s">
        <v>39</v>
      </c>
      <c r="Y147" s="51">
        <v>652911.22</v>
      </c>
    </row>
    <row r="148" spans="1:25" x14ac:dyDescent="0.25">
      <c r="A148" s="51">
        <v>702</v>
      </c>
      <c r="B148" s="61" t="s">
        <v>1938</v>
      </c>
      <c r="C148" s="52"/>
      <c r="D148" s="51">
        <v>341621</v>
      </c>
      <c r="E148" s="61"/>
      <c r="F148" s="52" t="s">
        <v>33</v>
      </c>
      <c r="G148" s="52" t="s">
        <v>33</v>
      </c>
      <c r="H148" s="52" t="s">
        <v>34</v>
      </c>
      <c r="I148" s="61" t="s">
        <v>35</v>
      </c>
      <c r="J148" s="52" t="s">
        <v>41</v>
      </c>
      <c r="K148" s="53">
        <v>4868532</v>
      </c>
      <c r="L148" s="53">
        <v>293767.22091155063</v>
      </c>
      <c r="M148" s="53">
        <v>0</v>
      </c>
      <c r="N148" s="53">
        <v>0</v>
      </c>
      <c r="O148" s="53">
        <v>0</v>
      </c>
      <c r="P148" s="53">
        <v>4868532</v>
      </c>
      <c r="Q148" s="53">
        <v>4868532</v>
      </c>
      <c r="R148" s="62" t="s">
        <v>102</v>
      </c>
      <c r="S148" s="62" t="s">
        <v>38</v>
      </c>
      <c r="T148" s="53"/>
      <c r="U148" s="53">
        <v>0</v>
      </c>
      <c r="V148" s="52" t="s">
        <v>39</v>
      </c>
      <c r="W148" s="52" t="s">
        <v>39</v>
      </c>
      <c r="X148" s="52" t="s">
        <v>39</v>
      </c>
      <c r="Y148" s="51">
        <v>5048848</v>
      </c>
    </row>
    <row r="149" spans="1:25" x14ac:dyDescent="0.25">
      <c r="A149" s="51">
        <v>702</v>
      </c>
      <c r="B149" s="61" t="s">
        <v>1944</v>
      </c>
      <c r="C149" s="52"/>
      <c r="D149" s="51">
        <v>341664</v>
      </c>
      <c r="E149" s="61"/>
      <c r="F149" s="52" t="s">
        <v>33</v>
      </c>
      <c r="G149" s="52" t="s">
        <v>33</v>
      </c>
      <c r="H149" s="52" t="s">
        <v>34</v>
      </c>
      <c r="I149" s="61" t="s">
        <v>35</v>
      </c>
      <c r="J149" s="52" t="s">
        <v>41</v>
      </c>
      <c r="K149" s="53">
        <v>1638313.65</v>
      </c>
      <c r="L149" s="53">
        <v>98855.845651617114</v>
      </c>
      <c r="M149" s="53">
        <v>0</v>
      </c>
      <c r="N149" s="53">
        <v>1638313.65</v>
      </c>
      <c r="O149" s="53">
        <v>0</v>
      </c>
      <c r="P149" s="53">
        <v>0</v>
      </c>
      <c r="Q149" s="53">
        <v>1638313.65</v>
      </c>
      <c r="R149" s="62" t="s">
        <v>119</v>
      </c>
      <c r="S149" s="62" t="s">
        <v>38</v>
      </c>
      <c r="T149" s="53"/>
      <c r="U149" s="53">
        <v>0</v>
      </c>
      <c r="V149" s="52" t="s">
        <v>39</v>
      </c>
      <c r="W149" s="52" t="s">
        <v>39</v>
      </c>
      <c r="X149" s="52" t="s">
        <v>39</v>
      </c>
      <c r="Y149" s="51">
        <v>1877269.58</v>
      </c>
    </row>
    <row r="150" spans="1:25" x14ac:dyDescent="0.25">
      <c r="A150" s="51">
        <v>702</v>
      </c>
      <c r="B150" s="61" t="s">
        <v>1946</v>
      </c>
      <c r="C150" s="52"/>
      <c r="D150" s="51">
        <v>335791</v>
      </c>
      <c r="E150" s="61"/>
      <c r="F150" s="52" t="s">
        <v>33</v>
      </c>
      <c r="G150" s="52" t="s">
        <v>33</v>
      </c>
      <c r="H150" s="52" t="s">
        <v>34</v>
      </c>
      <c r="I150" s="61" t="s">
        <v>35</v>
      </c>
      <c r="J150" s="52" t="s">
        <v>41</v>
      </c>
      <c r="K150" s="53">
        <v>983538.59</v>
      </c>
      <c r="L150" s="53">
        <v>59346.718526973833</v>
      </c>
      <c r="M150" s="53">
        <v>0</v>
      </c>
      <c r="N150" s="53">
        <v>983538.59</v>
      </c>
      <c r="O150" s="53">
        <v>0</v>
      </c>
      <c r="P150" s="53">
        <v>0</v>
      </c>
      <c r="Q150" s="53">
        <v>983538.59</v>
      </c>
      <c r="R150" s="62" t="s">
        <v>119</v>
      </c>
      <c r="S150" s="62" t="s">
        <v>38</v>
      </c>
      <c r="T150" s="53"/>
      <c r="U150" s="53">
        <v>0</v>
      </c>
      <c r="V150" s="52" t="s">
        <v>39</v>
      </c>
      <c r="W150" s="52" t="s">
        <v>39</v>
      </c>
      <c r="X150" s="52" t="s">
        <v>39</v>
      </c>
      <c r="Y150" s="51">
        <v>1115301.1299999999</v>
      </c>
    </row>
    <row r="151" spans="1:25" x14ac:dyDescent="0.25">
      <c r="A151" s="51">
        <v>702</v>
      </c>
      <c r="B151" s="61" t="s">
        <v>1967</v>
      </c>
      <c r="C151" s="52"/>
      <c r="D151" s="51">
        <v>308391</v>
      </c>
      <c r="E151" s="61"/>
      <c r="F151" s="52" t="s">
        <v>43</v>
      </c>
      <c r="G151" s="52" t="s">
        <v>33</v>
      </c>
      <c r="H151" s="52" t="s">
        <v>34</v>
      </c>
      <c r="I151" s="61" t="s">
        <v>35</v>
      </c>
      <c r="J151" s="52" t="s">
        <v>36</v>
      </c>
      <c r="K151" s="53">
        <v>80671.14</v>
      </c>
      <c r="L151" s="53">
        <v>80671.14</v>
      </c>
      <c r="M151" s="53">
        <v>80671.14</v>
      </c>
      <c r="N151" s="53">
        <v>0</v>
      </c>
      <c r="O151" s="53">
        <v>0</v>
      </c>
      <c r="P151" s="53">
        <v>0</v>
      </c>
      <c r="Q151" s="53">
        <v>80671.14</v>
      </c>
      <c r="R151" s="62" t="s">
        <v>48</v>
      </c>
      <c r="S151" s="62" t="s">
        <v>90</v>
      </c>
      <c r="T151" s="53"/>
      <c r="U151" s="53">
        <v>0</v>
      </c>
      <c r="V151" s="52" t="s">
        <v>39</v>
      </c>
      <c r="W151" s="52" t="s">
        <v>39</v>
      </c>
      <c r="X151" s="52" t="s">
        <v>39</v>
      </c>
      <c r="Y151" s="51">
        <v>86817.48</v>
      </c>
    </row>
    <row r="152" spans="1:25" x14ac:dyDescent="0.25">
      <c r="A152" s="51">
        <v>702</v>
      </c>
      <c r="B152" s="61" t="s">
        <v>1977</v>
      </c>
      <c r="C152" s="52"/>
      <c r="D152" s="51">
        <v>336689</v>
      </c>
      <c r="E152" s="61"/>
      <c r="F152" s="52" t="s">
        <v>33</v>
      </c>
      <c r="G152" s="52" t="s">
        <v>33</v>
      </c>
      <c r="H152" s="52" t="s">
        <v>34</v>
      </c>
      <c r="I152" s="61" t="s">
        <v>35</v>
      </c>
      <c r="J152" s="52" t="s">
        <v>41</v>
      </c>
      <c r="K152" s="53">
        <v>1026627.44</v>
      </c>
      <c r="L152" s="53">
        <v>61946.699736253075</v>
      </c>
      <c r="M152" s="53">
        <v>0</v>
      </c>
      <c r="N152" s="53">
        <v>1026627.44</v>
      </c>
      <c r="O152" s="53">
        <v>0</v>
      </c>
      <c r="P152" s="53">
        <v>0</v>
      </c>
      <c r="Q152" s="53">
        <v>1026627.44</v>
      </c>
      <c r="R152" s="62" t="s">
        <v>119</v>
      </c>
      <c r="S152" s="62" t="s">
        <v>38</v>
      </c>
      <c r="T152" s="53"/>
      <c r="U152" s="53">
        <v>0</v>
      </c>
      <c r="V152" s="52" t="s">
        <v>39</v>
      </c>
      <c r="W152" s="52" t="s">
        <v>39</v>
      </c>
      <c r="X152" s="52" t="s">
        <v>39</v>
      </c>
      <c r="Y152" s="51">
        <v>1147637.8999999999</v>
      </c>
    </row>
    <row r="153" spans="1:25" x14ac:dyDescent="0.25">
      <c r="A153" s="51">
        <v>702</v>
      </c>
      <c r="B153" s="61" t="s">
        <v>1990</v>
      </c>
      <c r="C153" s="52"/>
      <c r="D153" s="51">
        <v>333885</v>
      </c>
      <c r="E153" s="61"/>
      <c r="F153" s="52" t="s">
        <v>33</v>
      </c>
      <c r="G153" s="52" t="s">
        <v>33</v>
      </c>
      <c r="H153" s="52" t="s">
        <v>34</v>
      </c>
      <c r="I153" s="61" t="s">
        <v>35</v>
      </c>
      <c r="J153" s="52" t="s">
        <v>41</v>
      </c>
      <c r="K153" s="53">
        <v>708949.39</v>
      </c>
      <c r="L153" s="53">
        <v>42778.006197194358</v>
      </c>
      <c r="M153" s="53">
        <v>0</v>
      </c>
      <c r="N153" s="53">
        <v>0</v>
      </c>
      <c r="O153" s="53">
        <v>0</v>
      </c>
      <c r="P153" s="53">
        <v>708949.39</v>
      </c>
      <c r="Q153" s="53">
        <v>708949.39</v>
      </c>
      <c r="R153" s="62" t="s">
        <v>102</v>
      </c>
      <c r="S153" s="62" t="s">
        <v>38</v>
      </c>
      <c r="T153" s="53"/>
      <c r="U153" s="53">
        <v>0</v>
      </c>
      <c r="V153" s="52" t="s">
        <v>39</v>
      </c>
      <c r="W153" s="52" t="s">
        <v>39</v>
      </c>
      <c r="X153" s="52" t="s">
        <v>39</v>
      </c>
      <c r="Y153" s="51">
        <v>756212.64</v>
      </c>
    </row>
    <row r="154" spans="1:25" x14ac:dyDescent="0.25">
      <c r="A154" s="51">
        <v>702</v>
      </c>
      <c r="B154" s="61" t="s">
        <v>1995</v>
      </c>
      <c r="C154" s="52"/>
      <c r="D154" s="51">
        <v>310523</v>
      </c>
      <c r="E154" s="61"/>
      <c r="F154" s="52" t="s">
        <v>33</v>
      </c>
      <c r="G154" s="52" t="s">
        <v>33</v>
      </c>
      <c r="H154" s="52" t="s">
        <v>34</v>
      </c>
      <c r="I154" s="61" t="s">
        <v>35</v>
      </c>
      <c r="J154" s="52" t="s">
        <v>41</v>
      </c>
      <c r="K154" s="53">
        <v>1192387.01</v>
      </c>
      <c r="L154" s="53">
        <v>71948.632191127283</v>
      </c>
      <c r="M154" s="53">
        <v>1192387.01</v>
      </c>
      <c r="N154" s="53">
        <v>0</v>
      </c>
      <c r="O154" s="53">
        <v>0</v>
      </c>
      <c r="P154" s="53">
        <v>0</v>
      </c>
      <c r="Q154" s="53">
        <v>1192387.01</v>
      </c>
      <c r="R154" s="62" t="s">
        <v>48</v>
      </c>
      <c r="S154" s="62" t="s">
        <v>38</v>
      </c>
      <c r="T154" s="53"/>
      <c r="U154" s="53">
        <v>0</v>
      </c>
      <c r="V154" s="52" t="s">
        <v>39</v>
      </c>
      <c r="W154" s="52" t="s">
        <v>39</v>
      </c>
      <c r="X154" s="52" t="s">
        <v>39</v>
      </c>
      <c r="Y154" s="51">
        <v>1436215.91</v>
      </c>
    </row>
    <row r="155" spans="1:25" x14ac:dyDescent="0.25">
      <c r="A155" s="51">
        <v>702</v>
      </c>
      <c r="B155" s="61" t="s">
        <v>1998</v>
      </c>
      <c r="C155" s="52"/>
      <c r="D155" s="51">
        <v>316502</v>
      </c>
      <c r="E155" s="61"/>
      <c r="F155" s="52" t="s">
        <v>33</v>
      </c>
      <c r="G155" s="52" t="s">
        <v>33</v>
      </c>
      <c r="H155" s="52" t="s">
        <v>34</v>
      </c>
      <c r="I155" s="61" t="s">
        <v>35</v>
      </c>
      <c r="J155" s="52" t="s">
        <v>41</v>
      </c>
      <c r="K155" s="53">
        <v>925322.43</v>
      </c>
      <c r="L155" s="53">
        <v>55833.95543219657</v>
      </c>
      <c r="M155" s="53">
        <v>925322.43</v>
      </c>
      <c r="N155" s="53">
        <v>0</v>
      </c>
      <c r="O155" s="53">
        <v>0</v>
      </c>
      <c r="P155" s="53">
        <v>0</v>
      </c>
      <c r="Q155" s="53">
        <v>925322.43</v>
      </c>
      <c r="R155" s="62" t="s">
        <v>48</v>
      </c>
      <c r="S155" s="62" t="s">
        <v>38</v>
      </c>
      <c r="T155" s="53"/>
      <c r="U155" s="53">
        <v>0</v>
      </c>
      <c r="V155" s="52" t="s">
        <v>39</v>
      </c>
      <c r="W155" s="52" t="s">
        <v>39</v>
      </c>
      <c r="X155" s="52" t="s">
        <v>39</v>
      </c>
      <c r="Y155" s="51">
        <v>1041802.08</v>
      </c>
    </row>
    <row r="156" spans="1:25" x14ac:dyDescent="0.25">
      <c r="A156" s="51">
        <v>702</v>
      </c>
      <c r="B156" s="61" t="s">
        <v>2050</v>
      </c>
      <c r="C156" s="52"/>
      <c r="D156" s="51">
        <v>322531</v>
      </c>
      <c r="E156" s="61"/>
      <c r="F156" s="52" t="s">
        <v>43</v>
      </c>
      <c r="G156" s="52" t="s">
        <v>33</v>
      </c>
      <c r="H156" s="52" t="s">
        <v>34</v>
      </c>
      <c r="I156" s="61" t="s">
        <v>209</v>
      </c>
      <c r="J156" s="52" t="s">
        <v>36</v>
      </c>
      <c r="K156" s="53">
        <v>83952.62</v>
      </c>
      <c r="L156" s="53">
        <v>83952.62</v>
      </c>
      <c r="M156" s="53">
        <v>0</v>
      </c>
      <c r="N156" s="53">
        <v>0</v>
      </c>
      <c r="O156" s="53">
        <v>0</v>
      </c>
      <c r="P156" s="53">
        <v>83952.62</v>
      </c>
      <c r="Q156" s="53">
        <v>83952.62</v>
      </c>
      <c r="R156" s="62" t="s">
        <v>102</v>
      </c>
      <c r="S156" s="62" t="s">
        <v>58</v>
      </c>
      <c r="T156" s="53"/>
      <c r="U156" s="53">
        <v>0</v>
      </c>
      <c r="V156" s="52" t="s">
        <v>39</v>
      </c>
      <c r="W156" s="52" t="s">
        <v>39</v>
      </c>
      <c r="X156" s="52" t="s">
        <v>39</v>
      </c>
      <c r="Y156" s="51">
        <v>85538.48</v>
      </c>
    </row>
    <row r="157" spans="1:25" x14ac:dyDescent="0.25">
      <c r="A157" s="51">
        <v>702</v>
      </c>
      <c r="B157" s="61" t="s">
        <v>2119</v>
      </c>
      <c r="C157" s="52"/>
      <c r="D157" s="51">
        <v>315396</v>
      </c>
      <c r="E157" s="61"/>
      <c r="F157" s="52" t="s">
        <v>43</v>
      </c>
      <c r="G157" s="52" t="s">
        <v>33</v>
      </c>
      <c r="H157" s="52" t="s">
        <v>34</v>
      </c>
      <c r="I157" s="61" t="s">
        <v>35</v>
      </c>
      <c r="J157" s="52" t="s">
        <v>36</v>
      </c>
      <c r="K157" s="53">
        <v>234691.87</v>
      </c>
      <c r="L157" s="53">
        <v>234691.87</v>
      </c>
      <c r="M157" s="53">
        <v>234691.87</v>
      </c>
      <c r="N157" s="53">
        <v>0</v>
      </c>
      <c r="O157" s="53">
        <v>0</v>
      </c>
      <c r="P157" s="53">
        <v>0</v>
      </c>
      <c r="Q157" s="53">
        <v>234691.87</v>
      </c>
      <c r="R157" s="62" t="s">
        <v>48</v>
      </c>
      <c r="S157" s="62" t="s">
        <v>90</v>
      </c>
      <c r="T157" s="53"/>
      <c r="U157" s="53">
        <v>0</v>
      </c>
      <c r="V157" s="52" t="s">
        <v>39</v>
      </c>
      <c r="W157" s="52" t="s">
        <v>39</v>
      </c>
      <c r="X157" s="52" t="s">
        <v>39</v>
      </c>
      <c r="Y157" s="51">
        <v>265021.40000000002</v>
      </c>
    </row>
    <row r="158" spans="1:25" x14ac:dyDescent="0.25">
      <c r="A158" s="51">
        <v>702</v>
      </c>
      <c r="B158" s="61" t="s">
        <v>2130</v>
      </c>
      <c r="C158" s="52"/>
      <c r="D158" s="51">
        <v>335053</v>
      </c>
      <c r="E158" s="61"/>
      <c r="F158" s="52" t="s">
        <v>33</v>
      </c>
      <c r="G158" s="52" t="s">
        <v>33</v>
      </c>
      <c r="H158" s="52" t="s">
        <v>34</v>
      </c>
      <c r="I158" s="61" t="s">
        <v>35</v>
      </c>
      <c r="J158" s="52" t="s">
        <v>41</v>
      </c>
      <c r="K158" s="53">
        <v>2874897.66</v>
      </c>
      <c r="L158" s="53">
        <v>173471.32482303082</v>
      </c>
      <c r="M158" s="53">
        <v>2874897.66</v>
      </c>
      <c r="N158" s="53">
        <v>0</v>
      </c>
      <c r="O158" s="53">
        <v>0</v>
      </c>
      <c r="P158" s="53">
        <v>0</v>
      </c>
      <c r="Q158" s="53">
        <v>2874897.66</v>
      </c>
      <c r="R158" s="62" t="s">
        <v>48</v>
      </c>
      <c r="S158" s="62" t="s">
        <v>38</v>
      </c>
      <c r="T158" s="53"/>
      <c r="U158" s="53">
        <v>0</v>
      </c>
      <c r="V158" s="52" t="s">
        <v>39</v>
      </c>
      <c r="W158" s="52" t="s">
        <v>39</v>
      </c>
      <c r="X158" s="52" t="s">
        <v>39</v>
      </c>
      <c r="Y158" s="51">
        <v>3304323.75</v>
      </c>
    </row>
    <row r="159" spans="1:25" x14ac:dyDescent="0.25">
      <c r="A159" s="51">
        <v>702</v>
      </c>
      <c r="B159" s="61" t="s">
        <v>2158</v>
      </c>
      <c r="C159" s="52"/>
      <c r="D159" s="51">
        <v>316751</v>
      </c>
      <c r="E159" s="61"/>
      <c r="F159" s="52" t="s">
        <v>33</v>
      </c>
      <c r="G159" s="52" t="s">
        <v>33</v>
      </c>
      <c r="H159" s="52" t="s">
        <v>34</v>
      </c>
      <c r="I159" s="61" t="s">
        <v>35</v>
      </c>
      <c r="J159" s="52" t="s">
        <v>41</v>
      </c>
      <c r="K159" s="53">
        <v>2630342.04</v>
      </c>
      <c r="L159" s="53">
        <v>158714.83871064597</v>
      </c>
      <c r="M159" s="53">
        <v>0</v>
      </c>
      <c r="N159" s="53">
        <v>2630342.04</v>
      </c>
      <c r="O159" s="53">
        <v>0</v>
      </c>
      <c r="P159" s="53">
        <v>0</v>
      </c>
      <c r="Q159" s="53">
        <v>2630342.04</v>
      </c>
      <c r="R159" s="62" t="s">
        <v>119</v>
      </c>
      <c r="S159" s="62" t="s">
        <v>38</v>
      </c>
      <c r="T159" s="53"/>
      <c r="U159" s="53">
        <v>0</v>
      </c>
      <c r="V159" s="52" t="s">
        <v>39</v>
      </c>
      <c r="W159" s="52" t="s">
        <v>39</v>
      </c>
      <c r="X159" s="52" t="s">
        <v>39</v>
      </c>
      <c r="Y159" s="51">
        <v>2906921.75</v>
      </c>
    </row>
    <row r="160" spans="1:25" x14ac:dyDescent="0.25">
      <c r="A160" s="51">
        <v>702</v>
      </c>
      <c r="B160" s="61" t="s">
        <v>2165</v>
      </c>
      <c r="C160" s="52"/>
      <c r="D160" s="51">
        <v>320009</v>
      </c>
      <c r="E160" s="61"/>
      <c r="F160" s="52" t="s">
        <v>33</v>
      </c>
      <c r="G160" s="52" t="s">
        <v>33</v>
      </c>
      <c r="H160" s="52" t="s">
        <v>34</v>
      </c>
      <c r="I160" s="61" t="s">
        <v>35</v>
      </c>
      <c r="J160" s="52" t="s">
        <v>41</v>
      </c>
      <c r="K160" s="53">
        <v>222473.2</v>
      </c>
      <c r="L160" s="53">
        <v>13424.032889441742</v>
      </c>
      <c r="M160" s="53">
        <v>0</v>
      </c>
      <c r="N160" s="53">
        <v>0</v>
      </c>
      <c r="O160" s="53">
        <v>222473.2</v>
      </c>
      <c r="P160" s="53">
        <v>0</v>
      </c>
      <c r="Q160" s="53">
        <v>222473.2</v>
      </c>
      <c r="R160" s="62" t="s">
        <v>86</v>
      </c>
      <c r="S160" s="62" t="s">
        <v>38</v>
      </c>
      <c r="T160" s="53"/>
      <c r="U160" s="53">
        <v>0</v>
      </c>
      <c r="V160" s="52" t="s">
        <v>39</v>
      </c>
      <c r="W160" s="52" t="s">
        <v>39</v>
      </c>
      <c r="X160" s="52" t="s">
        <v>39</v>
      </c>
      <c r="Y160" s="51">
        <v>263244.52</v>
      </c>
    </row>
    <row r="161" spans="1:25" x14ac:dyDescent="0.25">
      <c r="A161" s="51">
        <v>702</v>
      </c>
      <c r="B161" s="61" t="s">
        <v>2181</v>
      </c>
      <c r="C161" s="52"/>
      <c r="D161" s="51">
        <v>334385</v>
      </c>
      <c r="E161" s="61"/>
      <c r="F161" s="52" t="s">
        <v>33</v>
      </c>
      <c r="G161" s="52" t="s">
        <v>33</v>
      </c>
      <c r="H161" s="52" t="s">
        <v>34</v>
      </c>
      <c r="I161" s="61" t="s">
        <v>35</v>
      </c>
      <c r="J161" s="52" t="s">
        <v>41</v>
      </c>
      <c r="K161" s="53">
        <v>1985689.78</v>
      </c>
      <c r="L161" s="53">
        <v>119816.5213380683</v>
      </c>
      <c r="M161" s="53">
        <v>0</v>
      </c>
      <c r="N161" s="53">
        <v>0</v>
      </c>
      <c r="O161" s="53">
        <v>1985689.78</v>
      </c>
      <c r="P161" s="53">
        <v>0</v>
      </c>
      <c r="Q161" s="53">
        <v>1985689.78</v>
      </c>
      <c r="R161" s="62" t="s">
        <v>86</v>
      </c>
      <c r="S161" s="62" t="s">
        <v>38</v>
      </c>
      <c r="T161" s="53"/>
      <c r="U161" s="53">
        <v>0</v>
      </c>
      <c r="V161" s="52" t="s">
        <v>39</v>
      </c>
      <c r="W161" s="52" t="s">
        <v>39</v>
      </c>
      <c r="X161" s="52" t="s">
        <v>39</v>
      </c>
      <c r="Y161" s="51">
        <v>2197403.7799999998</v>
      </c>
    </row>
    <row r="162" spans="1:25" x14ac:dyDescent="0.25">
      <c r="A162" s="51">
        <v>702</v>
      </c>
      <c r="B162" s="61" t="s">
        <v>2188</v>
      </c>
      <c r="C162" s="52"/>
      <c r="D162" s="51">
        <v>354943</v>
      </c>
      <c r="E162" s="61"/>
      <c r="F162" s="52" t="s">
        <v>43</v>
      </c>
      <c r="G162" s="52" t="s">
        <v>33</v>
      </c>
      <c r="H162" s="52" t="s">
        <v>34</v>
      </c>
      <c r="I162" s="61" t="s">
        <v>35</v>
      </c>
      <c r="J162" s="52" t="s">
        <v>36</v>
      </c>
      <c r="K162" s="53">
        <v>80020.94</v>
      </c>
      <c r="L162" s="53">
        <v>80020.94</v>
      </c>
      <c r="M162" s="53">
        <v>80020.94</v>
      </c>
      <c r="N162" s="53">
        <v>0</v>
      </c>
      <c r="O162" s="53">
        <v>0</v>
      </c>
      <c r="P162" s="53">
        <v>0</v>
      </c>
      <c r="Q162" s="53">
        <v>80020.94</v>
      </c>
      <c r="R162" s="62" t="s">
        <v>48</v>
      </c>
      <c r="S162" s="62" t="s">
        <v>49</v>
      </c>
      <c r="T162" s="53"/>
      <c r="U162" s="53">
        <v>0</v>
      </c>
      <c r="V162" s="52" t="s">
        <v>39</v>
      </c>
      <c r="W162" s="52" t="s">
        <v>39</v>
      </c>
      <c r="X162" s="52" t="s">
        <v>39</v>
      </c>
      <c r="Y162" s="51">
        <v>86972.44</v>
      </c>
    </row>
    <row r="163" spans="1:25" x14ac:dyDescent="0.25">
      <c r="A163" s="51">
        <v>702</v>
      </c>
      <c r="B163" s="61" t="s">
        <v>2191</v>
      </c>
      <c r="C163" s="52"/>
      <c r="D163" s="51">
        <v>316812</v>
      </c>
      <c r="E163" s="61"/>
      <c r="F163" s="52" t="s">
        <v>33</v>
      </c>
      <c r="G163" s="52" t="s">
        <v>33</v>
      </c>
      <c r="H163" s="52" t="s">
        <v>34</v>
      </c>
      <c r="I163" s="61" t="s">
        <v>35</v>
      </c>
      <c r="J163" s="52" t="s">
        <v>41</v>
      </c>
      <c r="K163" s="53">
        <v>6139275.8399999999</v>
      </c>
      <c r="L163" s="53">
        <v>370443.90422538569</v>
      </c>
      <c r="M163" s="53">
        <v>0</v>
      </c>
      <c r="N163" s="53">
        <v>0</v>
      </c>
      <c r="O163" s="53">
        <v>0</v>
      </c>
      <c r="P163" s="53">
        <v>6139275.8399999999</v>
      </c>
      <c r="Q163" s="53">
        <v>6139275.8399999999</v>
      </c>
      <c r="R163" s="62" t="s">
        <v>102</v>
      </c>
      <c r="S163" s="62" t="s">
        <v>38</v>
      </c>
      <c r="T163" s="53"/>
      <c r="U163" s="53">
        <v>0</v>
      </c>
      <c r="V163" s="52" t="s">
        <v>39</v>
      </c>
      <c r="W163" s="52" t="s">
        <v>39</v>
      </c>
      <c r="X163" s="52" t="s">
        <v>39</v>
      </c>
      <c r="Y163" s="51">
        <v>8145177.4100000001</v>
      </c>
    </row>
    <row r="164" spans="1:25" x14ac:dyDescent="0.25">
      <c r="A164" s="51">
        <v>702</v>
      </c>
      <c r="B164" s="61" t="s">
        <v>2196</v>
      </c>
      <c r="C164" s="52"/>
      <c r="D164" s="51">
        <v>319050</v>
      </c>
      <c r="E164" s="61"/>
      <c r="F164" s="52" t="s">
        <v>33</v>
      </c>
      <c r="G164" s="52" t="s">
        <v>33</v>
      </c>
      <c r="H164" s="52" t="s">
        <v>34</v>
      </c>
      <c r="I164" s="61" t="s">
        <v>35</v>
      </c>
      <c r="J164" s="52" t="s">
        <v>41</v>
      </c>
      <c r="K164" s="53">
        <v>697577.49</v>
      </c>
      <c r="L164" s="53">
        <v>42091.825751120661</v>
      </c>
      <c r="M164" s="53">
        <v>0</v>
      </c>
      <c r="N164" s="53">
        <v>697577.49</v>
      </c>
      <c r="O164" s="53">
        <v>0</v>
      </c>
      <c r="P164" s="53">
        <v>0</v>
      </c>
      <c r="Q164" s="53">
        <v>697577.49</v>
      </c>
      <c r="R164" s="62" t="s">
        <v>119</v>
      </c>
      <c r="S164" s="62" t="s">
        <v>38</v>
      </c>
      <c r="T164" s="53"/>
      <c r="U164" s="53">
        <v>0</v>
      </c>
      <c r="V164" s="52" t="s">
        <v>39</v>
      </c>
      <c r="W164" s="52" t="s">
        <v>39</v>
      </c>
      <c r="X164" s="52" t="s">
        <v>39</v>
      </c>
      <c r="Y164" s="51">
        <v>786247.64</v>
      </c>
    </row>
    <row r="165" spans="1:25" x14ac:dyDescent="0.25">
      <c r="A165" s="51">
        <v>702</v>
      </c>
      <c r="B165" s="61" t="s">
        <v>2215</v>
      </c>
      <c r="C165" s="52"/>
      <c r="D165" s="51">
        <v>315628</v>
      </c>
      <c r="E165" s="61"/>
      <c r="F165" s="52" t="s">
        <v>43</v>
      </c>
      <c r="G165" s="52" t="s">
        <v>33</v>
      </c>
      <c r="H165" s="52" t="s">
        <v>34</v>
      </c>
      <c r="I165" s="61" t="s">
        <v>35</v>
      </c>
      <c r="J165" s="52" t="s">
        <v>41</v>
      </c>
      <c r="K165" s="53">
        <v>6388000</v>
      </c>
      <c r="L165" s="53">
        <v>385451.92004139756</v>
      </c>
      <c r="M165" s="53">
        <v>6388000</v>
      </c>
      <c r="N165" s="53">
        <v>0</v>
      </c>
      <c r="O165" s="53">
        <v>0</v>
      </c>
      <c r="P165" s="53">
        <v>0</v>
      </c>
      <c r="Q165" s="53">
        <v>6388000</v>
      </c>
      <c r="R165" s="62" t="s">
        <v>48</v>
      </c>
      <c r="S165" s="62" t="s">
        <v>38</v>
      </c>
      <c r="T165" s="53"/>
      <c r="U165" s="53">
        <v>0</v>
      </c>
      <c r="V165" s="52" t="s">
        <v>39</v>
      </c>
      <c r="W165" s="52" t="s">
        <v>39</v>
      </c>
      <c r="X165" s="52" t="s">
        <v>39</v>
      </c>
      <c r="Y165" s="51">
        <v>6388000</v>
      </c>
    </row>
    <row r="166" spans="1:25" x14ac:dyDescent="0.25">
      <c r="A166" s="51">
        <v>702</v>
      </c>
      <c r="B166" s="61" t="s">
        <v>2224</v>
      </c>
      <c r="C166" s="52"/>
      <c r="D166" s="51">
        <v>312217</v>
      </c>
      <c r="E166" s="61"/>
      <c r="F166" s="52" t="s">
        <v>43</v>
      </c>
      <c r="G166" s="52" t="s">
        <v>33</v>
      </c>
      <c r="H166" s="52" t="s">
        <v>34</v>
      </c>
      <c r="I166" s="61" t="s">
        <v>35</v>
      </c>
      <c r="J166" s="52" t="s">
        <v>41</v>
      </c>
      <c r="K166" s="53">
        <v>488704.65</v>
      </c>
      <c r="L166" s="53">
        <v>29488.438584167059</v>
      </c>
      <c r="M166" s="53">
        <v>488704.65</v>
      </c>
      <c r="N166" s="53">
        <v>0</v>
      </c>
      <c r="O166" s="53">
        <v>0</v>
      </c>
      <c r="P166" s="53">
        <v>0</v>
      </c>
      <c r="Q166" s="53">
        <v>488704.65</v>
      </c>
      <c r="R166" s="62" t="s">
        <v>48</v>
      </c>
      <c r="S166" s="62" t="s">
        <v>38</v>
      </c>
      <c r="T166" s="53"/>
      <c r="U166" s="53">
        <v>0</v>
      </c>
      <c r="V166" s="52" t="s">
        <v>39</v>
      </c>
      <c r="W166" s="52" t="s">
        <v>39</v>
      </c>
      <c r="X166" s="52" t="s">
        <v>39</v>
      </c>
      <c r="Y166" s="51">
        <v>488704.65</v>
      </c>
    </row>
    <row r="167" spans="1:25" x14ac:dyDescent="0.25">
      <c r="A167" s="51">
        <v>702</v>
      </c>
      <c r="B167" s="61" t="s">
        <v>2237</v>
      </c>
      <c r="C167" s="52"/>
      <c r="D167" s="51">
        <v>318874</v>
      </c>
      <c r="E167" s="61"/>
      <c r="F167" s="52" t="s">
        <v>43</v>
      </c>
      <c r="G167" s="52" t="s">
        <v>33</v>
      </c>
      <c r="H167" s="52" t="s">
        <v>34</v>
      </c>
      <c r="I167" s="61" t="s">
        <v>35</v>
      </c>
      <c r="J167" s="52" t="s">
        <v>41</v>
      </c>
      <c r="K167" s="53">
        <v>298490.89</v>
      </c>
      <c r="L167" s="53">
        <v>18010.940304534375</v>
      </c>
      <c r="M167" s="53">
        <v>298490.89</v>
      </c>
      <c r="N167" s="53">
        <v>0</v>
      </c>
      <c r="O167" s="53">
        <v>0</v>
      </c>
      <c r="P167" s="53">
        <v>0</v>
      </c>
      <c r="Q167" s="53">
        <v>298490.89</v>
      </c>
      <c r="R167" s="62" t="s">
        <v>48</v>
      </c>
      <c r="S167" s="62" t="s">
        <v>38</v>
      </c>
      <c r="T167" s="53"/>
      <c r="U167" s="53">
        <v>0</v>
      </c>
      <c r="V167" s="52" t="s">
        <v>39</v>
      </c>
      <c r="W167" s="52" t="s">
        <v>39</v>
      </c>
      <c r="X167" s="52" t="s">
        <v>39</v>
      </c>
      <c r="Y167" s="51">
        <v>358221.55</v>
      </c>
    </row>
    <row r="168" spans="1:25" x14ac:dyDescent="0.25">
      <c r="A168" s="51">
        <v>702</v>
      </c>
      <c r="B168" s="61" t="s">
        <v>2252</v>
      </c>
      <c r="C168" s="52"/>
      <c r="D168" s="51">
        <v>319904</v>
      </c>
      <c r="E168" s="61"/>
      <c r="F168" s="52" t="s">
        <v>33</v>
      </c>
      <c r="G168" s="52" t="s">
        <v>33</v>
      </c>
      <c r="H168" s="52" t="s">
        <v>34</v>
      </c>
      <c r="I168" s="61" t="s">
        <v>209</v>
      </c>
      <c r="J168" s="52" t="s">
        <v>41</v>
      </c>
      <c r="K168" s="53">
        <v>2600532</v>
      </c>
      <c r="L168" s="53">
        <v>156916.10089685279</v>
      </c>
      <c r="M168" s="53">
        <v>0</v>
      </c>
      <c r="N168" s="53">
        <v>0</v>
      </c>
      <c r="O168" s="53">
        <v>0</v>
      </c>
      <c r="P168" s="53">
        <v>2600532</v>
      </c>
      <c r="Q168" s="53">
        <v>2600532</v>
      </c>
      <c r="R168" s="62" t="s">
        <v>102</v>
      </c>
      <c r="S168" s="62" t="s">
        <v>38</v>
      </c>
      <c r="T168" s="53"/>
      <c r="U168" s="53">
        <v>0</v>
      </c>
      <c r="V168" s="52" t="s">
        <v>39</v>
      </c>
      <c r="W168" s="52" t="s">
        <v>39</v>
      </c>
      <c r="X168" s="52" t="s">
        <v>39</v>
      </c>
      <c r="Y168" s="51">
        <v>2836944</v>
      </c>
    </row>
    <row r="169" spans="1:25" x14ac:dyDescent="0.25">
      <c r="A169" s="51">
        <v>702</v>
      </c>
      <c r="B169" s="61" t="s">
        <v>2277</v>
      </c>
      <c r="C169" s="52"/>
      <c r="D169" s="51">
        <v>337988</v>
      </c>
      <c r="E169" s="61"/>
      <c r="F169" s="52" t="s">
        <v>43</v>
      </c>
      <c r="G169" s="52" t="s">
        <v>33</v>
      </c>
      <c r="H169" s="52" t="s">
        <v>34</v>
      </c>
      <c r="I169" s="61" t="s">
        <v>35</v>
      </c>
      <c r="J169" s="52" t="s">
        <v>36</v>
      </c>
      <c r="K169" s="53">
        <v>106932.13</v>
      </c>
      <c r="L169" s="53">
        <v>106932.13</v>
      </c>
      <c r="M169" s="53">
        <v>0</v>
      </c>
      <c r="N169" s="53">
        <v>106932.13</v>
      </c>
      <c r="O169" s="53">
        <v>0</v>
      </c>
      <c r="P169" s="53">
        <v>0</v>
      </c>
      <c r="Q169" s="53">
        <v>106932.13</v>
      </c>
      <c r="R169" s="62" t="s">
        <v>119</v>
      </c>
      <c r="S169" s="62" t="s">
        <v>69</v>
      </c>
      <c r="T169" s="53"/>
      <c r="U169" s="53">
        <v>0</v>
      </c>
      <c r="V169" s="52" t="s">
        <v>39</v>
      </c>
      <c r="W169" s="52" t="s">
        <v>39</v>
      </c>
      <c r="X169" s="52" t="s">
        <v>39</v>
      </c>
      <c r="Y169" s="51">
        <v>106932.13</v>
      </c>
    </row>
    <row r="170" spans="1:25" x14ac:dyDescent="0.25">
      <c r="A170" s="51">
        <v>702</v>
      </c>
      <c r="B170" s="61" t="s">
        <v>2290</v>
      </c>
      <c r="C170" s="52"/>
      <c r="D170" s="51">
        <v>338494</v>
      </c>
      <c r="E170" s="61"/>
      <c r="F170" s="52" t="s">
        <v>33</v>
      </c>
      <c r="G170" s="52" t="s">
        <v>33</v>
      </c>
      <c r="H170" s="52" t="s">
        <v>34</v>
      </c>
      <c r="I170" s="61" t="s">
        <v>35</v>
      </c>
      <c r="J170" s="52" t="s">
        <v>41</v>
      </c>
      <c r="K170" s="53">
        <v>834761.72</v>
      </c>
      <c r="L170" s="53">
        <v>50369.522190209682</v>
      </c>
      <c r="M170" s="53">
        <v>0</v>
      </c>
      <c r="N170" s="53">
        <v>0</v>
      </c>
      <c r="O170" s="53">
        <v>0</v>
      </c>
      <c r="P170" s="53">
        <v>834761.72</v>
      </c>
      <c r="Q170" s="53">
        <v>834761.72</v>
      </c>
      <c r="R170" s="62" t="s">
        <v>102</v>
      </c>
      <c r="S170" s="62" t="s">
        <v>38</v>
      </c>
      <c r="T170" s="53"/>
      <c r="U170" s="53">
        <v>0</v>
      </c>
      <c r="V170" s="52" t="s">
        <v>39</v>
      </c>
      <c r="W170" s="52" t="s">
        <v>39</v>
      </c>
      <c r="X170" s="52" t="s">
        <v>39</v>
      </c>
      <c r="Y170" s="51">
        <v>883621.05</v>
      </c>
    </row>
    <row r="171" spans="1:25" x14ac:dyDescent="0.25">
      <c r="A171" s="51">
        <v>702</v>
      </c>
      <c r="B171" s="61" t="s">
        <v>2301</v>
      </c>
      <c r="C171" s="52"/>
      <c r="D171" s="51">
        <v>328128</v>
      </c>
      <c r="E171" s="61"/>
      <c r="F171" s="52" t="s">
        <v>33</v>
      </c>
      <c r="G171" s="52" t="s">
        <v>33</v>
      </c>
      <c r="H171" s="52" t="s">
        <v>34</v>
      </c>
      <c r="I171" s="61" t="s">
        <v>35</v>
      </c>
      <c r="J171" s="52" t="s">
        <v>36</v>
      </c>
      <c r="K171" s="53">
        <v>160736.87</v>
      </c>
      <c r="L171" s="53">
        <v>160736.87</v>
      </c>
      <c r="M171" s="53">
        <v>160736.87</v>
      </c>
      <c r="N171" s="53">
        <v>0</v>
      </c>
      <c r="O171" s="53">
        <v>0</v>
      </c>
      <c r="P171" s="53">
        <v>0</v>
      </c>
      <c r="Q171" s="53">
        <v>160736.87</v>
      </c>
      <c r="R171" s="62" t="s">
        <v>48</v>
      </c>
      <c r="S171" s="62" t="s">
        <v>38</v>
      </c>
      <c r="T171" s="53"/>
      <c r="U171" s="53">
        <v>0</v>
      </c>
      <c r="V171" s="52" t="s">
        <v>39</v>
      </c>
      <c r="W171" s="52" t="s">
        <v>39</v>
      </c>
      <c r="X171" s="52" t="s">
        <v>39</v>
      </c>
      <c r="Y171" s="51">
        <v>177787.06</v>
      </c>
    </row>
    <row r="172" spans="1:25" x14ac:dyDescent="0.25">
      <c r="A172" s="51">
        <v>702</v>
      </c>
      <c r="B172" s="61" t="s">
        <v>2318</v>
      </c>
      <c r="C172" s="52"/>
      <c r="D172" s="51">
        <v>356484</v>
      </c>
      <c r="E172" s="61"/>
      <c r="F172" s="52" t="s">
        <v>43</v>
      </c>
      <c r="G172" s="52" t="s">
        <v>33</v>
      </c>
      <c r="H172" s="52" t="s">
        <v>34</v>
      </c>
      <c r="I172" s="61" t="s">
        <v>35</v>
      </c>
      <c r="J172" s="52" t="s">
        <v>36</v>
      </c>
      <c r="K172" s="53">
        <v>133410.1</v>
      </c>
      <c r="L172" s="53">
        <v>133410.1</v>
      </c>
      <c r="M172" s="53">
        <v>133410.1</v>
      </c>
      <c r="N172" s="53">
        <v>0</v>
      </c>
      <c r="O172" s="53">
        <v>0</v>
      </c>
      <c r="P172" s="53">
        <v>0</v>
      </c>
      <c r="Q172" s="53">
        <v>133410.1</v>
      </c>
      <c r="R172" s="62" t="s">
        <v>48</v>
      </c>
      <c r="S172" s="62" t="s">
        <v>151</v>
      </c>
      <c r="T172" s="53"/>
      <c r="U172" s="53">
        <v>0</v>
      </c>
      <c r="V172" s="52" t="s">
        <v>39</v>
      </c>
      <c r="W172" s="52" t="s">
        <v>39</v>
      </c>
      <c r="X172" s="52" t="s">
        <v>39</v>
      </c>
      <c r="Y172" s="51">
        <v>144136.79999999999</v>
      </c>
    </row>
    <row r="173" spans="1:25" x14ac:dyDescent="0.25">
      <c r="A173" s="51">
        <v>702</v>
      </c>
      <c r="B173" s="61" t="s">
        <v>2319</v>
      </c>
      <c r="C173" s="52"/>
      <c r="D173" s="51">
        <v>334422</v>
      </c>
      <c r="E173" s="61"/>
      <c r="F173" s="52" t="s">
        <v>33</v>
      </c>
      <c r="G173" s="52" t="s">
        <v>33</v>
      </c>
      <c r="H173" s="52" t="s">
        <v>34</v>
      </c>
      <c r="I173" s="61" t="s">
        <v>35</v>
      </c>
      <c r="J173" s="52" t="s">
        <v>41</v>
      </c>
      <c r="K173" s="53">
        <v>238440</v>
      </c>
      <c r="L173" s="53">
        <v>14387.469601545214</v>
      </c>
      <c r="M173" s="53">
        <v>0</v>
      </c>
      <c r="N173" s="53">
        <v>238440</v>
      </c>
      <c r="O173" s="53">
        <v>0</v>
      </c>
      <c r="P173" s="53">
        <v>0</v>
      </c>
      <c r="Q173" s="53">
        <v>238440</v>
      </c>
      <c r="R173" s="62" t="s">
        <v>119</v>
      </c>
      <c r="S173" s="62" t="s">
        <v>38</v>
      </c>
      <c r="T173" s="53"/>
      <c r="U173" s="53">
        <v>0</v>
      </c>
      <c r="V173" s="52" t="s">
        <v>39</v>
      </c>
      <c r="W173" s="52" t="s">
        <v>39</v>
      </c>
      <c r="X173" s="52" t="s">
        <v>39</v>
      </c>
      <c r="Y173" s="51">
        <v>268245</v>
      </c>
    </row>
    <row r="174" spans="1:25" x14ac:dyDescent="0.25">
      <c r="A174" s="51">
        <v>702</v>
      </c>
      <c r="B174" s="61" t="s">
        <v>2326</v>
      </c>
      <c r="C174" s="52"/>
      <c r="D174" s="51">
        <v>310409</v>
      </c>
      <c r="E174" s="61"/>
      <c r="F174" s="52" t="s">
        <v>33</v>
      </c>
      <c r="G174" s="52" t="s">
        <v>33</v>
      </c>
      <c r="H174" s="52" t="s">
        <v>34</v>
      </c>
      <c r="I174" s="61" t="s">
        <v>35</v>
      </c>
      <c r="J174" s="52" t="s">
        <v>36</v>
      </c>
      <c r="K174" s="53">
        <v>107018.91</v>
      </c>
      <c r="L174" s="53">
        <v>107018.91</v>
      </c>
      <c r="M174" s="53">
        <v>107018.91</v>
      </c>
      <c r="N174" s="53">
        <v>0</v>
      </c>
      <c r="O174" s="53">
        <v>0</v>
      </c>
      <c r="P174" s="53">
        <v>0</v>
      </c>
      <c r="Q174" s="53">
        <v>107018.91</v>
      </c>
      <c r="R174" s="62" t="s">
        <v>48</v>
      </c>
      <c r="S174" s="62" t="s">
        <v>38</v>
      </c>
      <c r="T174" s="53"/>
      <c r="U174" s="53">
        <v>0</v>
      </c>
      <c r="V174" s="52" t="s">
        <v>39</v>
      </c>
      <c r="W174" s="52" t="s">
        <v>39</v>
      </c>
      <c r="X174" s="52" t="s">
        <v>39</v>
      </c>
      <c r="Y174" s="51">
        <v>122635.6</v>
      </c>
    </row>
    <row r="175" spans="1:25" x14ac:dyDescent="0.25">
      <c r="A175" s="51">
        <v>702</v>
      </c>
      <c r="B175" s="61" t="s">
        <v>2331</v>
      </c>
      <c r="C175" s="52"/>
      <c r="D175" s="51">
        <v>309348</v>
      </c>
      <c r="E175" s="61"/>
      <c r="F175" s="52" t="s">
        <v>43</v>
      </c>
      <c r="G175" s="52" t="s">
        <v>33</v>
      </c>
      <c r="H175" s="52" t="s">
        <v>34</v>
      </c>
      <c r="I175" s="61" t="s">
        <v>35</v>
      </c>
      <c r="J175" s="52" t="s">
        <v>36</v>
      </c>
      <c r="K175" s="53">
        <v>99264.25</v>
      </c>
      <c r="L175" s="53">
        <v>99264.25</v>
      </c>
      <c r="M175" s="53">
        <v>99264.25</v>
      </c>
      <c r="N175" s="53">
        <v>0</v>
      </c>
      <c r="O175" s="53">
        <v>0</v>
      </c>
      <c r="P175" s="53">
        <v>0</v>
      </c>
      <c r="Q175" s="53">
        <v>99264.25</v>
      </c>
      <c r="R175" s="62" t="s">
        <v>48</v>
      </c>
      <c r="S175" s="62" t="s">
        <v>49</v>
      </c>
      <c r="T175" s="53"/>
      <c r="U175" s="53">
        <v>0</v>
      </c>
      <c r="V175" s="52" t="s">
        <v>39</v>
      </c>
      <c r="W175" s="52" t="s">
        <v>39</v>
      </c>
      <c r="X175" s="52" t="s">
        <v>39</v>
      </c>
      <c r="Y175" s="51">
        <v>114032</v>
      </c>
    </row>
    <row r="176" spans="1:25" x14ac:dyDescent="0.25">
      <c r="A176" s="51">
        <v>702</v>
      </c>
      <c r="B176" s="61" t="s">
        <v>2340</v>
      </c>
      <c r="C176" s="52"/>
      <c r="D176" s="51">
        <v>316559</v>
      </c>
      <c r="E176" s="61"/>
      <c r="F176" s="52" t="s">
        <v>33</v>
      </c>
      <c r="G176" s="52" t="s">
        <v>33</v>
      </c>
      <c r="H176" s="52" t="s">
        <v>34</v>
      </c>
      <c r="I176" s="61" t="s">
        <v>35</v>
      </c>
      <c r="J176" s="52" t="s">
        <v>41</v>
      </c>
      <c r="K176" s="53">
        <v>254885.13</v>
      </c>
      <c r="L176" s="53">
        <v>15379.768745851787</v>
      </c>
      <c r="M176" s="53">
        <v>254885.13</v>
      </c>
      <c r="N176" s="53">
        <v>0</v>
      </c>
      <c r="O176" s="53">
        <v>0</v>
      </c>
      <c r="P176" s="53">
        <v>0</v>
      </c>
      <c r="Q176" s="53">
        <v>254885.13</v>
      </c>
      <c r="R176" s="62" t="s">
        <v>48</v>
      </c>
      <c r="S176" s="62" t="s">
        <v>38</v>
      </c>
      <c r="T176" s="53"/>
      <c r="U176" s="53">
        <v>0</v>
      </c>
      <c r="V176" s="52" t="s">
        <v>39</v>
      </c>
      <c r="W176" s="52" t="s">
        <v>39</v>
      </c>
      <c r="X176" s="52" t="s">
        <v>39</v>
      </c>
      <c r="Y176" s="51">
        <v>290484.59000000003</v>
      </c>
    </row>
    <row r="177" spans="1:25" x14ac:dyDescent="0.25">
      <c r="A177" s="51">
        <v>702</v>
      </c>
      <c r="B177" s="61" t="s">
        <v>2352</v>
      </c>
      <c r="C177" s="52"/>
      <c r="D177" s="51">
        <v>309348</v>
      </c>
      <c r="E177" s="61"/>
      <c r="F177" s="52" t="s">
        <v>43</v>
      </c>
      <c r="G177" s="52" t="s">
        <v>33</v>
      </c>
      <c r="H177" s="52" t="s">
        <v>34</v>
      </c>
      <c r="I177" s="61" t="s">
        <v>35</v>
      </c>
      <c r="J177" s="52" t="s">
        <v>36</v>
      </c>
      <c r="K177" s="53">
        <v>121222.42</v>
      </c>
      <c r="L177" s="53">
        <v>121222.42</v>
      </c>
      <c r="M177" s="53">
        <v>0</v>
      </c>
      <c r="N177" s="53">
        <v>121222.42</v>
      </c>
      <c r="O177" s="53">
        <v>0</v>
      </c>
      <c r="P177" s="53">
        <v>0</v>
      </c>
      <c r="Q177" s="53">
        <v>121222.42</v>
      </c>
      <c r="R177" s="62" t="s">
        <v>119</v>
      </c>
      <c r="S177" s="62" t="s">
        <v>49</v>
      </c>
      <c r="T177" s="53"/>
      <c r="U177" s="53">
        <v>0</v>
      </c>
      <c r="V177" s="52" t="s">
        <v>39</v>
      </c>
      <c r="W177" s="52" t="s">
        <v>39</v>
      </c>
      <c r="X177" s="52" t="s">
        <v>39</v>
      </c>
      <c r="Y177" s="51">
        <v>139861.18</v>
      </c>
    </row>
    <row r="178" spans="1:25" x14ac:dyDescent="0.25">
      <c r="A178" s="51">
        <v>702</v>
      </c>
      <c r="B178" s="61" t="s">
        <v>2353</v>
      </c>
      <c r="C178" s="52"/>
      <c r="D178" s="51">
        <v>308247</v>
      </c>
      <c r="E178" s="61"/>
      <c r="F178" s="52" t="s">
        <v>43</v>
      </c>
      <c r="G178" s="52" t="s">
        <v>33</v>
      </c>
      <c r="H178" s="52" t="s">
        <v>34</v>
      </c>
      <c r="I178" s="61" t="s">
        <v>35</v>
      </c>
      <c r="J178" s="52" t="s">
        <v>36</v>
      </c>
      <c r="K178" s="53">
        <v>165923.51</v>
      </c>
      <c r="L178" s="53">
        <v>165923.51</v>
      </c>
      <c r="M178" s="53">
        <v>165923.51</v>
      </c>
      <c r="N178" s="53">
        <v>0</v>
      </c>
      <c r="O178" s="53">
        <v>0</v>
      </c>
      <c r="P178" s="53">
        <v>0</v>
      </c>
      <c r="Q178" s="53">
        <v>165923.51</v>
      </c>
      <c r="R178" s="62" t="s">
        <v>48</v>
      </c>
      <c r="S178" s="62" t="s">
        <v>58</v>
      </c>
      <c r="T178" s="53"/>
      <c r="U178" s="53">
        <v>0</v>
      </c>
      <c r="V178" s="52" t="s">
        <v>39</v>
      </c>
      <c r="W178" s="52" t="s">
        <v>39</v>
      </c>
      <c r="X178" s="52" t="s">
        <v>39</v>
      </c>
      <c r="Y178" s="51">
        <v>186691.04</v>
      </c>
    </row>
    <row r="179" spans="1:25" x14ac:dyDescent="0.25">
      <c r="A179" s="51">
        <v>702</v>
      </c>
      <c r="B179" s="61" t="s">
        <v>2354</v>
      </c>
      <c r="C179" s="52"/>
      <c r="D179" s="51">
        <v>308247</v>
      </c>
      <c r="E179" s="61"/>
      <c r="F179" s="52" t="s">
        <v>43</v>
      </c>
      <c r="G179" s="52" t="s">
        <v>33</v>
      </c>
      <c r="H179" s="52" t="s">
        <v>34</v>
      </c>
      <c r="I179" s="61" t="s">
        <v>35</v>
      </c>
      <c r="J179" s="52" t="s">
        <v>36</v>
      </c>
      <c r="K179" s="53">
        <v>261802.7</v>
      </c>
      <c r="L179" s="53">
        <v>261802.7</v>
      </c>
      <c r="M179" s="53">
        <v>261802.7</v>
      </c>
      <c r="N179" s="53">
        <v>0</v>
      </c>
      <c r="O179" s="53">
        <v>0</v>
      </c>
      <c r="P179" s="53">
        <v>0</v>
      </c>
      <c r="Q179" s="53">
        <v>261802.7</v>
      </c>
      <c r="R179" s="62" t="s">
        <v>48</v>
      </c>
      <c r="S179" s="62" t="s">
        <v>58</v>
      </c>
      <c r="T179" s="53"/>
      <c r="U179" s="53">
        <v>0</v>
      </c>
      <c r="V179" s="52" t="s">
        <v>39</v>
      </c>
      <c r="W179" s="52" t="s">
        <v>39</v>
      </c>
      <c r="X179" s="52" t="s">
        <v>39</v>
      </c>
      <c r="Y179" s="51">
        <v>294397.44</v>
      </c>
    </row>
    <row r="180" spans="1:25" x14ac:dyDescent="0.25">
      <c r="A180" s="51">
        <v>702</v>
      </c>
      <c r="B180" s="61" t="s">
        <v>2356</v>
      </c>
      <c r="C180" s="52"/>
      <c r="D180" s="51">
        <v>334385</v>
      </c>
      <c r="E180" s="61"/>
      <c r="F180" s="52" t="s">
        <v>33</v>
      </c>
      <c r="G180" s="52" t="s">
        <v>33</v>
      </c>
      <c r="H180" s="52" t="s">
        <v>34</v>
      </c>
      <c r="I180" s="61" t="s">
        <v>35</v>
      </c>
      <c r="J180" s="52" t="s">
        <v>41</v>
      </c>
      <c r="K180" s="53">
        <v>1059572.44</v>
      </c>
      <c r="L180" s="53">
        <v>63934.601036466571</v>
      </c>
      <c r="M180" s="53">
        <v>0</v>
      </c>
      <c r="N180" s="53">
        <v>0</v>
      </c>
      <c r="O180" s="53">
        <v>1059572.44</v>
      </c>
      <c r="P180" s="53">
        <v>0</v>
      </c>
      <c r="Q180" s="53">
        <v>1059572.44</v>
      </c>
      <c r="R180" s="62" t="s">
        <v>86</v>
      </c>
      <c r="S180" s="62" t="s">
        <v>38</v>
      </c>
      <c r="T180" s="53"/>
      <c r="U180" s="53">
        <v>0</v>
      </c>
      <c r="V180" s="52" t="s">
        <v>39</v>
      </c>
      <c r="W180" s="52" t="s">
        <v>39</v>
      </c>
      <c r="X180" s="52" t="s">
        <v>39</v>
      </c>
      <c r="Y180" s="51">
        <v>1172543.8400000001</v>
      </c>
    </row>
    <row r="181" spans="1:25" x14ac:dyDescent="0.25">
      <c r="A181" s="51">
        <v>702</v>
      </c>
      <c r="B181" s="61" t="s">
        <v>2360</v>
      </c>
      <c r="C181" s="52"/>
      <c r="D181" s="51">
        <v>314604</v>
      </c>
      <c r="E181" s="61"/>
      <c r="F181" s="52" t="s">
        <v>33</v>
      </c>
      <c r="G181" s="52" t="s">
        <v>33</v>
      </c>
      <c r="H181" s="52" t="s">
        <v>34</v>
      </c>
      <c r="I181" s="61" t="s">
        <v>35</v>
      </c>
      <c r="J181" s="52" t="s">
        <v>41</v>
      </c>
      <c r="K181" s="53">
        <v>740234.3</v>
      </c>
      <c r="L181" s="53">
        <v>44665.737666797104</v>
      </c>
      <c r="M181" s="53">
        <v>740234.3</v>
      </c>
      <c r="N181" s="53">
        <v>0</v>
      </c>
      <c r="O181" s="53">
        <v>0</v>
      </c>
      <c r="P181" s="53">
        <v>0</v>
      </c>
      <c r="Q181" s="53">
        <v>740234.3</v>
      </c>
      <c r="R181" s="62" t="s">
        <v>48</v>
      </c>
      <c r="S181" s="62" t="s">
        <v>38</v>
      </c>
      <c r="T181" s="53"/>
      <c r="U181" s="53">
        <v>0</v>
      </c>
      <c r="V181" s="52" t="s">
        <v>39</v>
      </c>
      <c r="W181" s="52" t="s">
        <v>39</v>
      </c>
      <c r="X181" s="52" t="s">
        <v>39</v>
      </c>
      <c r="Y181" s="51">
        <v>890818.26</v>
      </c>
    </row>
    <row r="182" spans="1:25" x14ac:dyDescent="0.25">
      <c r="A182" s="51">
        <v>702</v>
      </c>
      <c r="B182" s="61" t="s">
        <v>2361</v>
      </c>
      <c r="C182" s="52"/>
      <c r="D182" s="51">
        <v>309348</v>
      </c>
      <c r="E182" s="61"/>
      <c r="F182" s="52" t="s">
        <v>43</v>
      </c>
      <c r="G182" s="52" t="s">
        <v>33</v>
      </c>
      <c r="H182" s="52" t="s">
        <v>34</v>
      </c>
      <c r="I182" s="61" t="s">
        <v>35</v>
      </c>
      <c r="J182" s="52" t="s">
        <v>36</v>
      </c>
      <c r="K182" s="53">
        <v>142993.66</v>
      </c>
      <c r="L182" s="53">
        <v>142993.66</v>
      </c>
      <c r="M182" s="53">
        <v>0</v>
      </c>
      <c r="N182" s="53">
        <v>142993.66</v>
      </c>
      <c r="O182" s="53">
        <v>0</v>
      </c>
      <c r="P182" s="53">
        <v>0</v>
      </c>
      <c r="Q182" s="53">
        <v>142993.66</v>
      </c>
      <c r="R182" s="62" t="s">
        <v>119</v>
      </c>
      <c r="S182" s="62" t="s">
        <v>49</v>
      </c>
      <c r="T182" s="53"/>
      <c r="U182" s="53">
        <v>0</v>
      </c>
      <c r="V182" s="52" t="s">
        <v>39</v>
      </c>
      <c r="W182" s="52" t="s">
        <v>39</v>
      </c>
      <c r="X182" s="52" t="s">
        <v>39</v>
      </c>
      <c r="Y182" s="51">
        <v>164979.85</v>
      </c>
    </row>
    <row r="183" spans="1:25" x14ac:dyDescent="0.25">
      <c r="A183" s="51">
        <v>702</v>
      </c>
      <c r="B183" s="61" t="s">
        <v>2369</v>
      </c>
      <c r="C183" s="52"/>
      <c r="D183" s="51">
        <v>332388</v>
      </c>
      <c r="E183" s="61"/>
      <c r="F183" s="52" t="s">
        <v>33</v>
      </c>
      <c r="G183" s="52" t="s">
        <v>33</v>
      </c>
      <c r="H183" s="52" t="s">
        <v>34</v>
      </c>
      <c r="I183" s="61" t="s">
        <v>35</v>
      </c>
      <c r="J183" s="52" t="s">
        <v>41</v>
      </c>
      <c r="K183" s="53">
        <v>132139.54999999999</v>
      </c>
      <c r="L183" s="53">
        <v>7973.3004478563316</v>
      </c>
      <c r="M183" s="53">
        <v>132139.54999999999</v>
      </c>
      <c r="N183" s="53">
        <v>0</v>
      </c>
      <c r="O183" s="53">
        <v>0</v>
      </c>
      <c r="P183" s="53">
        <v>0</v>
      </c>
      <c r="Q183" s="53">
        <v>132139.54999999999</v>
      </c>
      <c r="R183" s="62" t="s">
        <v>48</v>
      </c>
      <c r="S183" s="62" t="s">
        <v>38</v>
      </c>
      <c r="T183" s="53"/>
      <c r="U183" s="53">
        <v>0</v>
      </c>
      <c r="V183" s="52" t="s">
        <v>39</v>
      </c>
      <c r="W183" s="52" t="s">
        <v>39</v>
      </c>
      <c r="X183" s="52" t="s">
        <v>39</v>
      </c>
      <c r="Y183" s="51">
        <v>176186.12</v>
      </c>
    </row>
    <row r="184" spans="1:25" x14ac:dyDescent="0.25">
      <c r="A184" s="51">
        <v>702</v>
      </c>
      <c r="B184" s="61" t="s">
        <v>2375</v>
      </c>
      <c r="C184" s="52"/>
      <c r="D184" s="51">
        <v>315560</v>
      </c>
      <c r="E184" s="61"/>
      <c r="F184" s="52" t="s">
        <v>43</v>
      </c>
      <c r="G184" s="52" t="s">
        <v>33</v>
      </c>
      <c r="H184" s="52" t="s">
        <v>34</v>
      </c>
      <c r="I184" s="61" t="s">
        <v>35</v>
      </c>
      <c r="J184" s="52" t="s">
        <v>41</v>
      </c>
      <c r="K184" s="53">
        <v>6666000.1399999997</v>
      </c>
      <c r="L184" s="53">
        <v>402226.44849079911</v>
      </c>
      <c r="M184" s="53">
        <v>0</v>
      </c>
      <c r="N184" s="53">
        <v>0</v>
      </c>
      <c r="O184" s="53">
        <v>0</v>
      </c>
      <c r="P184" s="53">
        <v>6666000.1399999997</v>
      </c>
      <c r="Q184" s="53">
        <v>6666000.1399999997</v>
      </c>
      <c r="R184" s="62" t="s">
        <v>102</v>
      </c>
      <c r="S184" s="62" t="s">
        <v>38</v>
      </c>
      <c r="T184" s="53"/>
      <c r="U184" s="53">
        <v>0</v>
      </c>
      <c r="V184" s="52" t="s">
        <v>39</v>
      </c>
      <c r="W184" s="52" t="s">
        <v>39</v>
      </c>
      <c r="X184" s="52" t="s">
        <v>39</v>
      </c>
      <c r="Y184" s="51">
        <v>7586359.5599999996</v>
      </c>
    </row>
    <row r="185" spans="1:25" x14ac:dyDescent="0.25">
      <c r="A185" s="51">
        <v>702</v>
      </c>
      <c r="B185" s="61" t="s">
        <v>2377</v>
      </c>
      <c r="C185" s="52"/>
      <c r="D185" s="51">
        <v>316081</v>
      </c>
      <c r="E185" s="61"/>
      <c r="F185" s="52" t="s">
        <v>33</v>
      </c>
      <c r="G185" s="52" t="s">
        <v>33</v>
      </c>
      <c r="H185" s="52" t="s">
        <v>34</v>
      </c>
      <c r="I185" s="61" t="s">
        <v>35</v>
      </c>
      <c r="J185" s="52" t="s">
        <v>41</v>
      </c>
      <c r="K185" s="53">
        <v>1254237.17</v>
      </c>
      <c r="L185" s="53">
        <v>75680.670845928093</v>
      </c>
      <c r="M185" s="53">
        <v>0</v>
      </c>
      <c r="N185" s="53">
        <v>0</v>
      </c>
      <c r="O185" s="53">
        <v>0</v>
      </c>
      <c r="P185" s="53">
        <v>1254237.17</v>
      </c>
      <c r="Q185" s="53">
        <v>1254237.17</v>
      </c>
      <c r="R185" s="62" t="s">
        <v>102</v>
      </c>
      <c r="S185" s="62" t="s">
        <v>38</v>
      </c>
      <c r="T185" s="53"/>
      <c r="U185" s="53">
        <v>0</v>
      </c>
      <c r="V185" s="52" t="s">
        <v>39</v>
      </c>
      <c r="W185" s="52" t="s">
        <v>39</v>
      </c>
      <c r="X185" s="52" t="s">
        <v>39</v>
      </c>
      <c r="Y185" s="51">
        <v>1324275.17</v>
      </c>
    </row>
    <row r="186" spans="1:25" x14ac:dyDescent="0.25">
      <c r="A186" s="51">
        <v>702</v>
      </c>
      <c r="B186" s="61" t="s">
        <v>2383</v>
      </c>
      <c r="C186" s="52"/>
      <c r="D186" s="51">
        <v>333512</v>
      </c>
      <c r="E186" s="61"/>
      <c r="F186" s="52" t="s">
        <v>33</v>
      </c>
      <c r="G186" s="52" t="s">
        <v>33</v>
      </c>
      <c r="H186" s="52" t="s">
        <v>34</v>
      </c>
      <c r="I186" s="61" t="s">
        <v>209</v>
      </c>
      <c r="J186" s="52" t="s">
        <v>41</v>
      </c>
      <c r="K186" s="53">
        <v>558167.28</v>
      </c>
      <c r="L186" s="53">
        <v>33679.813678817212</v>
      </c>
      <c r="M186" s="53">
        <v>0</v>
      </c>
      <c r="N186" s="53">
        <v>0</v>
      </c>
      <c r="O186" s="53">
        <v>0</v>
      </c>
      <c r="P186" s="53">
        <v>558167.28</v>
      </c>
      <c r="Q186" s="53">
        <v>558167.28</v>
      </c>
      <c r="R186" s="62" t="s">
        <v>102</v>
      </c>
      <c r="S186" s="62" t="s">
        <v>38</v>
      </c>
      <c r="T186" s="53"/>
      <c r="U186" s="53">
        <v>0</v>
      </c>
      <c r="V186" s="52" t="s">
        <v>39</v>
      </c>
      <c r="W186" s="52" t="s">
        <v>39</v>
      </c>
      <c r="X186" s="52" t="s">
        <v>39</v>
      </c>
      <c r="Y186" s="51">
        <v>612615.28</v>
      </c>
    </row>
    <row r="187" spans="1:25" x14ac:dyDescent="0.25">
      <c r="A187" s="51">
        <v>702</v>
      </c>
      <c r="B187" s="61" t="s">
        <v>2395</v>
      </c>
      <c r="C187" s="52"/>
      <c r="D187" s="51">
        <v>333885</v>
      </c>
      <c r="E187" s="61"/>
      <c r="F187" s="52" t="s">
        <v>33</v>
      </c>
      <c r="G187" s="52" t="s">
        <v>33</v>
      </c>
      <c r="H187" s="52" t="s">
        <v>34</v>
      </c>
      <c r="I187" s="61" t="s">
        <v>35</v>
      </c>
      <c r="J187" s="52" t="s">
        <v>41</v>
      </c>
      <c r="K187" s="53">
        <v>1212207.3899999999</v>
      </c>
      <c r="L187" s="53">
        <v>73144.593920455722</v>
      </c>
      <c r="M187" s="53">
        <v>0</v>
      </c>
      <c r="N187" s="53">
        <v>0</v>
      </c>
      <c r="O187" s="53">
        <v>0</v>
      </c>
      <c r="P187" s="53">
        <v>1212207.3899999999</v>
      </c>
      <c r="Q187" s="53">
        <v>1212207.3899999999</v>
      </c>
      <c r="R187" s="62" t="s">
        <v>102</v>
      </c>
      <c r="S187" s="62" t="s">
        <v>38</v>
      </c>
      <c r="T187" s="53"/>
      <c r="U187" s="53">
        <v>0</v>
      </c>
      <c r="V187" s="52" t="s">
        <v>39</v>
      </c>
      <c r="W187" s="52" t="s">
        <v>39</v>
      </c>
      <c r="X187" s="52" t="s">
        <v>39</v>
      </c>
      <c r="Y187" s="51">
        <v>1323174.33</v>
      </c>
    </row>
    <row r="188" spans="1:25" x14ac:dyDescent="0.25">
      <c r="A188" s="51">
        <v>702</v>
      </c>
      <c r="B188" s="61" t="s">
        <v>2401</v>
      </c>
      <c r="C188" s="52"/>
      <c r="D188" s="51">
        <v>320240</v>
      </c>
      <c r="E188" s="61"/>
      <c r="F188" s="52" t="s">
        <v>43</v>
      </c>
      <c r="G188" s="52" t="s">
        <v>33</v>
      </c>
      <c r="H188" s="52" t="s">
        <v>34</v>
      </c>
      <c r="I188" s="61" t="s">
        <v>35</v>
      </c>
      <c r="J188" s="52" t="s">
        <v>41</v>
      </c>
      <c r="K188" s="53">
        <v>2282720.79</v>
      </c>
      <c r="L188" s="53">
        <v>137739.37248339321</v>
      </c>
      <c r="M188" s="53">
        <v>0</v>
      </c>
      <c r="N188" s="53">
        <v>0</v>
      </c>
      <c r="O188" s="53">
        <v>0</v>
      </c>
      <c r="P188" s="53">
        <v>2282720.79</v>
      </c>
      <c r="Q188" s="53">
        <v>2282720.79</v>
      </c>
      <c r="R188" s="62" t="s">
        <v>102</v>
      </c>
      <c r="S188" s="62" t="s">
        <v>38</v>
      </c>
      <c r="T188" s="53"/>
      <c r="U188" s="53">
        <v>0</v>
      </c>
      <c r="V188" s="52" t="s">
        <v>39</v>
      </c>
      <c r="W188" s="52" t="s">
        <v>39</v>
      </c>
      <c r="X188" s="52" t="s">
        <v>39</v>
      </c>
      <c r="Y188" s="51">
        <v>2647784.42</v>
      </c>
    </row>
    <row r="189" spans="1:25" x14ac:dyDescent="0.25">
      <c r="A189" s="51">
        <v>702</v>
      </c>
      <c r="B189" s="61" t="s">
        <v>2432</v>
      </c>
      <c r="C189" s="52"/>
      <c r="D189" s="51">
        <v>308393</v>
      </c>
      <c r="E189" s="61"/>
      <c r="F189" s="52" t="s">
        <v>45</v>
      </c>
      <c r="G189" s="52" t="s">
        <v>33</v>
      </c>
      <c r="H189" s="52" t="s">
        <v>34</v>
      </c>
      <c r="I189" s="61" t="s">
        <v>35</v>
      </c>
      <c r="J189" s="52" t="s">
        <v>36</v>
      </c>
      <c r="K189" s="53">
        <v>42130.87</v>
      </c>
      <c r="L189" s="53">
        <v>42130.87</v>
      </c>
      <c r="M189" s="53">
        <v>0</v>
      </c>
      <c r="N189" s="53">
        <v>0</v>
      </c>
      <c r="O189" s="53">
        <v>0</v>
      </c>
      <c r="P189" s="53">
        <v>42130.87</v>
      </c>
      <c r="Q189" s="53">
        <v>42130.87</v>
      </c>
      <c r="R189" s="62" t="s">
        <v>102</v>
      </c>
      <c r="S189" s="62" t="s">
        <v>58</v>
      </c>
      <c r="T189" s="53"/>
      <c r="U189" s="53">
        <v>42130.87</v>
      </c>
      <c r="V189" s="52" t="s">
        <v>39</v>
      </c>
      <c r="W189" s="52" t="s">
        <v>39</v>
      </c>
      <c r="X189" s="52" t="s">
        <v>39</v>
      </c>
      <c r="Y189" s="51">
        <v>51291.77</v>
      </c>
    </row>
    <row r="190" spans="1:25" x14ac:dyDescent="0.25">
      <c r="A190" s="51">
        <v>702</v>
      </c>
      <c r="B190" s="61" t="s">
        <v>2434</v>
      </c>
      <c r="C190" s="52"/>
      <c r="D190" s="51">
        <v>315659</v>
      </c>
      <c r="E190" s="61"/>
      <c r="F190" s="52" t="s">
        <v>33</v>
      </c>
      <c r="G190" s="52" t="s">
        <v>33</v>
      </c>
      <c r="H190" s="52" t="s">
        <v>34</v>
      </c>
      <c r="I190" s="61" t="s">
        <v>209</v>
      </c>
      <c r="J190" s="52" t="s">
        <v>41</v>
      </c>
      <c r="K190" s="53">
        <v>343255.11</v>
      </c>
      <c r="L190" s="53">
        <v>20712.013339624471</v>
      </c>
      <c r="M190" s="53">
        <v>0</v>
      </c>
      <c r="N190" s="53">
        <v>0</v>
      </c>
      <c r="O190" s="53">
        <v>0</v>
      </c>
      <c r="P190" s="53">
        <v>343255.11</v>
      </c>
      <c r="Q190" s="53">
        <v>343255.11</v>
      </c>
      <c r="R190" s="62" t="s">
        <v>102</v>
      </c>
      <c r="S190" s="62" t="s">
        <v>38</v>
      </c>
      <c r="T190" s="53"/>
      <c r="U190" s="53">
        <v>343255.11</v>
      </c>
      <c r="V190" s="52" t="s">
        <v>39</v>
      </c>
      <c r="W190" s="52" t="s">
        <v>39</v>
      </c>
      <c r="X190" s="52" t="s">
        <v>39</v>
      </c>
      <c r="Y190" s="51">
        <v>418543.19</v>
      </c>
    </row>
    <row r="191" spans="1:25" x14ac:dyDescent="0.25">
      <c r="A191" s="51">
        <v>702</v>
      </c>
      <c r="B191" s="61" t="s">
        <v>2438</v>
      </c>
      <c r="C191" s="52"/>
      <c r="D191" s="51">
        <v>308393</v>
      </c>
      <c r="E191" s="61"/>
      <c r="F191" s="52" t="s">
        <v>45</v>
      </c>
      <c r="G191" s="52" t="s">
        <v>33</v>
      </c>
      <c r="H191" s="52" t="s">
        <v>34</v>
      </c>
      <c r="I191" s="61" t="s">
        <v>35</v>
      </c>
      <c r="J191" s="52" t="s">
        <v>36</v>
      </c>
      <c r="K191" s="53">
        <v>50940.01</v>
      </c>
      <c r="L191" s="53">
        <v>50940.01</v>
      </c>
      <c r="M191" s="53">
        <v>0</v>
      </c>
      <c r="N191" s="53">
        <v>0</v>
      </c>
      <c r="O191" s="53">
        <v>0</v>
      </c>
      <c r="P191" s="53">
        <v>50940.01</v>
      </c>
      <c r="Q191" s="53">
        <v>50940.01</v>
      </c>
      <c r="R191" s="62" t="s">
        <v>102</v>
      </c>
      <c r="S191" s="62" t="s">
        <v>58</v>
      </c>
      <c r="T191" s="53"/>
      <c r="U191" s="53">
        <v>50940.01</v>
      </c>
      <c r="V191" s="52" t="s">
        <v>39</v>
      </c>
      <c r="W191" s="52" t="s">
        <v>39</v>
      </c>
      <c r="X191" s="52" t="s">
        <v>39</v>
      </c>
      <c r="Y191" s="51">
        <v>62016.35</v>
      </c>
    </row>
    <row r="192" spans="1:25" x14ac:dyDescent="0.25">
      <c r="A192" s="51">
        <v>702</v>
      </c>
      <c r="B192" s="61" t="s">
        <v>2441</v>
      </c>
      <c r="C192" s="52"/>
      <c r="D192" s="51">
        <v>318637</v>
      </c>
      <c r="E192" s="61"/>
      <c r="F192" s="52" t="s">
        <v>33</v>
      </c>
      <c r="G192" s="52" t="s">
        <v>33</v>
      </c>
      <c r="H192" s="52" t="s">
        <v>34</v>
      </c>
      <c r="I192" s="61" t="s">
        <v>209</v>
      </c>
      <c r="J192" s="52" t="s">
        <v>41</v>
      </c>
      <c r="K192" s="53">
        <v>2005469.95</v>
      </c>
      <c r="L192" s="53">
        <v>121010.05679599648</v>
      </c>
      <c r="M192" s="53">
        <v>0</v>
      </c>
      <c r="N192" s="53">
        <v>0</v>
      </c>
      <c r="O192" s="53">
        <v>0</v>
      </c>
      <c r="P192" s="53">
        <v>2005469.95</v>
      </c>
      <c r="Q192" s="53">
        <v>2005469.95</v>
      </c>
      <c r="R192" s="62" t="s">
        <v>102</v>
      </c>
      <c r="S192" s="62" t="s">
        <v>38</v>
      </c>
      <c r="T192" s="53"/>
      <c r="U192" s="53">
        <v>2005469.95</v>
      </c>
      <c r="V192" s="52" t="s">
        <v>39</v>
      </c>
      <c r="W192" s="52" t="s">
        <v>39</v>
      </c>
      <c r="X192" s="52" t="s">
        <v>39</v>
      </c>
      <c r="Y192" s="51">
        <v>2348971.69</v>
      </c>
    </row>
    <row r="193" spans="1:25" x14ac:dyDescent="0.25">
      <c r="A193" s="51">
        <v>702</v>
      </c>
      <c r="B193" s="61" t="s">
        <v>2442</v>
      </c>
      <c r="C193" s="52"/>
      <c r="D193" s="51">
        <v>316812</v>
      </c>
      <c r="E193" s="61"/>
      <c r="F193" s="52" t="s">
        <v>33</v>
      </c>
      <c r="G193" s="52" t="s">
        <v>33</v>
      </c>
      <c r="H193" s="52" t="s">
        <v>34</v>
      </c>
      <c r="I193" s="61" t="s">
        <v>35</v>
      </c>
      <c r="J193" s="52" t="s">
        <v>41</v>
      </c>
      <c r="K193" s="53">
        <v>738902.72</v>
      </c>
      <c r="L193" s="53">
        <v>44585.390129588472</v>
      </c>
      <c r="M193" s="53">
        <v>0</v>
      </c>
      <c r="N193" s="53">
        <v>0</v>
      </c>
      <c r="O193" s="53">
        <v>0</v>
      </c>
      <c r="P193" s="53">
        <v>738902.72</v>
      </c>
      <c r="Q193" s="53">
        <v>738902.72</v>
      </c>
      <c r="R193" s="62" t="s">
        <v>102</v>
      </c>
      <c r="S193" s="62" t="s">
        <v>38</v>
      </c>
      <c r="T193" s="53"/>
      <c r="U193" s="53">
        <v>0</v>
      </c>
      <c r="V193" s="52" t="s">
        <v>39</v>
      </c>
      <c r="W193" s="52" t="s">
        <v>39</v>
      </c>
      <c r="X193" s="52" t="s">
        <v>39</v>
      </c>
      <c r="Y193" s="51">
        <v>935347.19</v>
      </c>
    </row>
    <row r="194" spans="1:25" x14ac:dyDescent="0.25">
      <c r="A194" s="51">
        <v>702</v>
      </c>
      <c r="B194" s="61" t="s">
        <v>2449</v>
      </c>
      <c r="C194" s="52"/>
      <c r="D194" s="51">
        <v>310691</v>
      </c>
      <c r="E194" s="61"/>
      <c r="F194" s="52" t="s">
        <v>33</v>
      </c>
      <c r="G194" s="52" t="s">
        <v>33</v>
      </c>
      <c r="H194" s="52" t="s">
        <v>34</v>
      </c>
      <c r="I194" s="61" t="s">
        <v>35</v>
      </c>
      <c r="J194" s="52" t="s">
        <v>41</v>
      </c>
      <c r="K194" s="53">
        <v>123534.61</v>
      </c>
      <c r="L194" s="53">
        <v>7454.0783682005676</v>
      </c>
      <c r="M194" s="53">
        <v>0</v>
      </c>
      <c r="N194" s="53">
        <v>0</v>
      </c>
      <c r="O194" s="53">
        <v>0</v>
      </c>
      <c r="P194" s="53">
        <v>123534.61</v>
      </c>
      <c r="Q194" s="53">
        <v>123534.61</v>
      </c>
      <c r="R194" s="62" t="s">
        <v>102</v>
      </c>
      <c r="S194" s="62" t="s">
        <v>38</v>
      </c>
      <c r="T194" s="53"/>
      <c r="U194" s="53">
        <v>0</v>
      </c>
      <c r="V194" s="52" t="s">
        <v>39</v>
      </c>
      <c r="W194" s="52" t="s">
        <v>39</v>
      </c>
      <c r="X194" s="52" t="s">
        <v>39</v>
      </c>
      <c r="Y194" s="51">
        <v>163682.12</v>
      </c>
    </row>
    <row r="195" spans="1:25" x14ac:dyDescent="0.25">
      <c r="A195" s="51">
        <v>702</v>
      </c>
      <c r="B195" s="61" t="s">
        <v>2455</v>
      </c>
      <c r="C195" s="52"/>
      <c r="D195" s="51">
        <v>315702</v>
      </c>
      <c r="E195" s="61"/>
      <c r="F195" s="52" t="s">
        <v>33</v>
      </c>
      <c r="G195" s="52" t="s">
        <v>33</v>
      </c>
      <c r="H195" s="52" t="s">
        <v>34</v>
      </c>
      <c r="I195" s="61" t="s">
        <v>35</v>
      </c>
      <c r="J195" s="52" t="s">
        <v>41</v>
      </c>
      <c r="K195" s="53">
        <v>252212</v>
      </c>
      <c r="L195" s="53">
        <v>15218.472081634463</v>
      </c>
      <c r="M195" s="53">
        <v>0</v>
      </c>
      <c r="N195" s="53">
        <v>0</v>
      </c>
      <c r="O195" s="53">
        <v>252212</v>
      </c>
      <c r="P195" s="53">
        <v>0</v>
      </c>
      <c r="Q195" s="53">
        <v>252212</v>
      </c>
      <c r="R195" s="62" t="s">
        <v>86</v>
      </c>
      <c r="S195" s="62" t="s">
        <v>38</v>
      </c>
      <c r="T195" s="53"/>
      <c r="U195" s="53">
        <v>0</v>
      </c>
      <c r="V195" s="52" t="s">
        <v>39</v>
      </c>
      <c r="W195" s="52" t="s">
        <v>39</v>
      </c>
      <c r="X195" s="52" t="s">
        <v>39</v>
      </c>
      <c r="Y195" s="51">
        <v>302654.42</v>
      </c>
    </row>
    <row r="196" spans="1:25" x14ac:dyDescent="0.25">
      <c r="A196" s="51">
        <v>702</v>
      </c>
      <c r="B196" s="61" t="s">
        <v>2456</v>
      </c>
      <c r="C196" s="52"/>
      <c r="D196" s="51">
        <v>317877</v>
      </c>
      <c r="E196" s="61"/>
      <c r="F196" s="52" t="s">
        <v>33</v>
      </c>
      <c r="G196" s="52" t="s">
        <v>33</v>
      </c>
      <c r="H196" s="52" t="s">
        <v>34</v>
      </c>
      <c r="I196" s="61" t="s">
        <v>209</v>
      </c>
      <c r="J196" s="52" t="s">
        <v>41</v>
      </c>
      <c r="K196" s="53">
        <v>1126699.48</v>
      </c>
      <c r="L196" s="53">
        <v>67985.046630501587</v>
      </c>
      <c r="M196" s="53">
        <v>0</v>
      </c>
      <c r="N196" s="53">
        <v>0</v>
      </c>
      <c r="O196" s="53">
        <v>0</v>
      </c>
      <c r="P196" s="53">
        <v>1126699.48</v>
      </c>
      <c r="Q196" s="53">
        <v>1126699.48</v>
      </c>
      <c r="R196" s="62" t="s">
        <v>102</v>
      </c>
      <c r="S196" s="62" t="s">
        <v>38</v>
      </c>
      <c r="T196" s="53"/>
      <c r="U196" s="53">
        <v>1126699.48</v>
      </c>
      <c r="V196" s="52" t="s">
        <v>39</v>
      </c>
      <c r="W196" s="52" t="s">
        <v>39</v>
      </c>
      <c r="X196" s="52" t="s">
        <v>39</v>
      </c>
      <c r="Y196" s="51">
        <v>1457433.13</v>
      </c>
    </row>
    <row r="197" spans="1:25" x14ac:dyDescent="0.25">
      <c r="A197" s="51">
        <v>702</v>
      </c>
      <c r="B197" s="61" t="s">
        <v>2457</v>
      </c>
      <c r="C197" s="52"/>
      <c r="D197" s="51">
        <v>308530</v>
      </c>
      <c r="E197" s="61"/>
      <c r="F197" s="52" t="s">
        <v>33</v>
      </c>
      <c r="G197" s="52" t="s">
        <v>33</v>
      </c>
      <c r="H197" s="52" t="s">
        <v>34</v>
      </c>
      <c r="I197" s="61" t="s">
        <v>209</v>
      </c>
      <c r="J197" s="52" t="s">
        <v>41</v>
      </c>
      <c r="K197" s="53">
        <v>680069.07</v>
      </c>
      <c r="L197" s="53">
        <v>41035.367688207196</v>
      </c>
      <c r="M197" s="53">
        <v>0</v>
      </c>
      <c r="N197" s="53">
        <v>0</v>
      </c>
      <c r="O197" s="53">
        <v>0</v>
      </c>
      <c r="P197" s="53">
        <v>680069.07</v>
      </c>
      <c r="Q197" s="53">
        <v>680069.07</v>
      </c>
      <c r="R197" s="62" t="s">
        <v>102</v>
      </c>
      <c r="S197" s="62" t="s">
        <v>38</v>
      </c>
      <c r="T197" s="53"/>
      <c r="U197" s="53">
        <v>0</v>
      </c>
      <c r="V197" s="52" t="s">
        <v>39</v>
      </c>
      <c r="W197" s="52" t="s">
        <v>39</v>
      </c>
      <c r="X197" s="52" t="s">
        <v>39</v>
      </c>
      <c r="Y197" s="51">
        <v>858012.61</v>
      </c>
    </row>
    <row r="198" spans="1:25" x14ac:dyDescent="0.25">
      <c r="A198" s="51">
        <v>702</v>
      </c>
      <c r="B198" s="61" t="s">
        <v>2458</v>
      </c>
      <c r="C198" s="52"/>
      <c r="D198" s="51">
        <v>308530</v>
      </c>
      <c r="E198" s="61"/>
      <c r="F198" s="52" t="s">
        <v>33</v>
      </c>
      <c r="G198" s="52" t="s">
        <v>33</v>
      </c>
      <c r="H198" s="52" t="s">
        <v>34</v>
      </c>
      <c r="I198" s="61" t="s">
        <v>209</v>
      </c>
      <c r="J198" s="52" t="s">
        <v>41</v>
      </c>
      <c r="K198" s="53">
        <v>492664.15</v>
      </c>
      <c r="L198" s="53">
        <v>29727.35481419272</v>
      </c>
      <c r="M198" s="53">
        <v>0</v>
      </c>
      <c r="N198" s="53">
        <v>0</v>
      </c>
      <c r="O198" s="53">
        <v>0</v>
      </c>
      <c r="P198" s="53">
        <v>492664.15</v>
      </c>
      <c r="Q198" s="53">
        <v>492664.15</v>
      </c>
      <c r="R198" s="62" t="s">
        <v>102</v>
      </c>
      <c r="S198" s="62" t="s">
        <v>38</v>
      </c>
      <c r="T198" s="53"/>
      <c r="U198" s="53">
        <v>0</v>
      </c>
      <c r="V198" s="52" t="s">
        <v>39</v>
      </c>
      <c r="W198" s="52" t="s">
        <v>39</v>
      </c>
      <c r="X198" s="52" t="s">
        <v>39</v>
      </c>
      <c r="Y198" s="51">
        <v>609837.07999999996</v>
      </c>
    </row>
    <row r="199" spans="1:25" x14ac:dyDescent="0.25">
      <c r="A199" s="51">
        <v>702</v>
      </c>
      <c r="B199" s="61" t="s">
        <v>2459</v>
      </c>
      <c r="C199" s="52"/>
      <c r="D199" s="51">
        <v>318524</v>
      </c>
      <c r="E199" s="61"/>
      <c r="F199" s="52" t="s">
        <v>45</v>
      </c>
      <c r="G199" s="52" t="s">
        <v>33</v>
      </c>
      <c r="H199" s="52" t="s">
        <v>34</v>
      </c>
      <c r="I199" s="61" t="s">
        <v>35</v>
      </c>
      <c r="J199" s="52" t="s">
        <v>36</v>
      </c>
      <c r="K199" s="53">
        <v>18239.11</v>
      </c>
      <c r="L199" s="53">
        <v>18239.11</v>
      </c>
      <c r="M199" s="53">
        <v>0</v>
      </c>
      <c r="N199" s="53">
        <v>0</v>
      </c>
      <c r="O199" s="53">
        <v>0</v>
      </c>
      <c r="P199" s="53">
        <v>18239.11</v>
      </c>
      <c r="Q199" s="53">
        <v>18239.11</v>
      </c>
      <c r="R199" s="62" t="s">
        <v>102</v>
      </c>
      <c r="S199" s="62" t="s">
        <v>49</v>
      </c>
      <c r="T199" s="53"/>
      <c r="U199" s="53">
        <v>0</v>
      </c>
      <c r="V199" s="52" t="s">
        <v>39</v>
      </c>
      <c r="W199" s="52" t="s">
        <v>39</v>
      </c>
      <c r="X199" s="52" t="s">
        <v>39</v>
      </c>
      <c r="Y199" s="51">
        <v>19051.93</v>
      </c>
    </row>
    <row r="200" spans="1:25" x14ac:dyDescent="0.25">
      <c r="A200" s="51">
        <v>702</v>
      </c>
      <c r="B200" s="61" t="s">
        <v>2460</v>
      </c>
      <c r="C200" s="52"/>
      <c r="D200" s="51">
        <v>308247</v>
      </c>
      <c r="E200" s="61"/>
      <c r="F200" s="52" t="s">
        <v>43</v>
      </c>
      <c r="G200" s="52" t="s">
        <v>33</v>
      </c>
      <c r="H200" s="52" t="s">
        <v>34</v>
      </c>
      <c r="I200" s="61" t="s">
        <v>35</v>
      </c>
      <c r="J200" s="52" t="s">
        <v>36</v>
      </c>
      <c r="K200" s="53">
        <v>236643.45</v>
      </c>
      <c r="L200" s="53">
        <v>236643.45</v>
      </c>
      <c r="M200" s="53">
        <v>236643.45</v>
      </c>
      <c r="N200" s="53">
        <v>0</v>
      </c>
      <c r="O200" s="53">
        <v>0</v>
      </c>
      <c r="P200" s="53">
        <v>0</v>
      </c>
      <c r="Q200" s="53">
        <v>236643.45</v>
      </c>
      <c r="R200" s="62" t="s">
        <v>48</v>
      </c>
      <c r="S200" s="62" t="s">
        <v>58</v>
      </c>
      <c r="T200" s="53"/>
      <c r="U200" s="53">
        <v>0</v>
      </c>
      <c r="V200" s="52" t="s">
        <v>39</v>
      </c>
      <c r="W200" s="52" t="s">
        <v>39</v>
      </c>
      <c r="X200" s="52" t="s">
        <v>39</v>
      </c>
      <c r="Y200" s="51">
        <v>264562.28000000003</v>
      </c>
    </row>
    <row r="201" spans="1:25" x14ac:dyDescent="0.25">
      <c r="A201" s="51">
        <v>702</v>
      </c>
      <c r="B201" s="61" t="s">
        <v>2463</v>
      </c>
      <c r="C201" s="52"/>
      <c r="D201" s="51">
        <v>308530</v>
      </c>
      <c r="E201" s="61"/>
      <c r="F201" s="52" t="s">
        <v>33</v>
      </c>
      <c r="G201" s="52" t="s">
        <v>33</v>
      </c>
      <c r="H201" s="52" t="s">
        <v>34</v>
      </c>
      <c r="I201" s="61" t="s">
        <v>209</v>
      </c>
      <c r="J201" s="52" t="s">
        <v>41</v>
      </c>
      <c r="K201" s="53">
        <v>22140.47</v>
      </c>
      <c r="L201" s="53">
        <v>1335.9559599434817</v>
      </c>
      <c r="M201" s="53">
        <v>0</v>
      </c>
      <c r="N201" s="53">
        <v>0</v>
      </c>
      <c r="O201" s="53">
        <v>0</v>
      </c>
      <c r="P201" s="53">
        <v>22140.47</v>
      </c>
      <c r="Q201" s="53">
        <v>22140.47</v>
      </c>
      <c r="R201" s="62" t="s">
        <v>102</v>
      </c>
      <c r="S201" s="62" t="s">
        <v>38</v>
      </c>
      <c r="T201" s="53"/>
      <c r="U201" s="53">
        <v>22140.47</v>
      </c>
      <c r="V201" s="52" t="s">
        <v>39</v>
      </c>
      <c r="W201" s="52" t="s">
        <v>39</v>
      </c>
      <c r="X201" s="52" t="s">
        <v>39</v>
      </c>
      <c r="Y201" s="51">
        <v>71302.080000000002</v>
      </c>
    </row>
    <row r="202" spans="1:25" x14ac:dyDescent="0.25">
      <c r="A202" s="51">
        <v>702</v>
      </c>
      <c r="B202" s="61" t="s">
        <v>2465</v>
      </c>
      <c r="C202" s="52"/>
      <c r="D202" s="51">
        <v>318777</v>
      </c>
      <c r="E202" s="61"/>
      <c r="F202" s="52" t="s">
        <v>33</v>
      </c>
      <c r="G202" s="52" t="s">
        <v>33</v>
      </c>
      <c r="H202" s="52" t="s">
        <v>34</v>
      </c>
      <c r="I202" s="61" t="s">
        <v>209</v>
      </c>
      <c r="J202" s="52" t="s">
        <v>41</v>
      </c>
      <c r="K202" s="53">
        <v>2989289.73</v>
      </c>
      <c r="L202" s="53">
        <v>180373.74232757214</v>
      </c>
      <c r="M202" s="53">
        <v>0</v>
      </c>
      <c r="N202" s="53">
        <v>0</v>
      </c>
      <c r="O202" s="53">
        <v>0</v>
      </c>
      <c r="P202" s="53">
        <v>2989289.73</v>
      </c>
      <c r="Q202" s="53">
        <v>2989289.73</v>
      </c>
      <c r="R202" s="62" t="s">
        <v>102</v>
      </c>
      <c r="S202" s="62" t="s">
        <v>38</v>
      </c>
      <c r="T202" s="53"/>
      <c r="U202" s="53">
        <v>0</v>
      </c>
      <c r="V202" s="52" t="s">
        <v>39</v>
      </c>
      <c r="W202" s="52" t="s">
        <v>39</v>
      </c>
      <c r="X202" s="52" t="s">
        <v>39</v>
      </c>
      <c r="Y202" s="51">
        <v>3568500.75</v>
      </c>
    </row>
    <row r="203" spans="1:25" x14ac:dyDescent="0.25">
      <c r="A203" s="51">
        <v>702</v>
      </c>
      <c r="B203" s="61" t="s">
        <v>2482</v>
      </c>
      <c r="C203" s="52"/>
      <c r="D203" s="51">
        <v>315112</v>
      </c>
      <c r="E203" s="61"/>
      <c r="F203" s="52" t="s">
        <v>33</v>
      </c>
      <c r="G203" s="52" t="s">
        <v>33</v>
      </c>
      <c r="H203" s="52" t="s">
        <v>34</v>
      </c>
      <c r="I203" s="61" t="s">
        <v>209</v>
      </c>
      <c r="J203" s="52" t="s">
        <v>36</v>
      </c>
      <c r="K203" s="53">
        <v>499177.54</v>
      </c>
      <c r="L203" s="53">
        <v>499177.54</v>
      </c>
      <c r="M203" s="53">
        <v>0</v>
      </c>
      <c r="N203" s="53">
        <v>0</v>
      </c>
      <c r="O203" s="53">
        <v>0</v>
      </c>
      <c r="P203" s="53">
        <v>499177.54</v>
      </c>
      <c r="Q203" s="53">
        <v>499177.54</v>
      </c>
      <c r="R203" s="62" t="s">
        <v>102</v>
      </c>
      <c r="S203" s="62" t="s">
        <v>38</v>
      </c>
      <c r="T203" s="53"/>
      <c r="U203" s="53">
        <v>0</v>
      </c>
      <c r="V203" s="52" t="s">
        <v>39</v>
      </c>
      <c r="W203" s="52" t="s">
        <v>39</v>
      </c>
      <c r="X203" s="52" t="s">
        <v>39</v>
      </c>
      <c r="Y203" s="51">
        <v>544934.64</v>
      </c>
    </row>
    <row r="204" spans="1:25" x14ac:dyDescent="0.25">
      <c r="A204" s="51">
        <v>702</v>
      </c>
      <c r="B204" s="61" t="s">
        <v>2486</v>
      </c>
      <c r="C204" s="52"/>
      <c r="D204" s="51">
        <v>312469</v>
      </c>
      <c r="E204" s="61"/>
      <c r="F204" s="52" t="s">
        <v>33</v>
      </c>
      <c r="G204" s="52" t="s">
        <v>33</v>
      </c>
      <c r="H204" s="52" t="s">
        <v>34</v>
      </c>
      <c r="I204" s="61" t="s">
        <v>209</v>
      </c>
      <c r="J204" s="52" t="s">
        <v>41</v>
      </c>
      <c r="K204" s="53">
        <v>551127.85</v>
      </c>
      <c r="L204" s="53">
        <v>33255.054472571588</v>
      </c>
      <c r="M204" s="53">
        <v>0</v>
      </c>
      <c r="N204" s="53">
        <v>0</v>
      </c>
      <c r="O204" s="53">
        <v>0</v>
      </c>
      <c r="P204" s="53">
        <v>551127.85</v>
      </c>
      <c r="Q204" s="53">
        <v>551127.85</v>
      </c>
      <c r="R204" s="62" t="s">
        <v>102</v>
      </c>
      <c r="S204" s="62" t="s">
        <v>38</v>
      </c>
      <c r="T204" s="53"/>
      <c r="U204" s="53">
        <v>551127.85</v>
      </c>
      <c r="V204" s="52" t="s">
        <v>39</v>
      </c>
      <c r="W204" s="52" t="s">
        <v>39</v>
      </c>
      <c r="X204" s="52" t="s">
        <v>39</v>
      </c>
      <c r="Y204" s="51">
        <v>621185.56000000006</v>
      </c>
    </row>
    <row r="205" spans="1:25" x14ac:dyDescent="0.25">
      <c r="A205" s="51">
        <v>702</v>
      </c>
      <c r="B205" s="61" t="s">
        <v>2490</v>
      </c>
      <c r="C205" s="52"/>
      <c r="D205" s="51">
        <v>313112</v>
      </c>
      <c r="E205" s="61"/>
      <c r="F205" s="52" t="s">
        <v>33</v>
      </c>
      <c r="G205" s="52" t="s">
        <v>33</v>
      </c>
      <c r="H205" s="52" t="s">
        <v>34</v>
      </c>
      <c r="I205" s="61" t="s">
        <v>209</v>
      </c>
      <c r="J205" s="52" t="s">
        <v>41</v>
      </c>
      <c r="K205" s="53">
        <v>783991.99</v>
      </c>
      <c r="L205" s="53">
        <v>47306.076681680672</v>
      </c>
      <c r="M205" s="53">
        <v>0</v>
      </c>
      <c r="N205" s="53">
        <v>0</v>
      </c>
      <c r="O205" s="53">
        <v>0</v>
      </c>
      <c r="P205" s="53">
        <v>783991.99</v>
      </c>
      <c r="Q205" s="53">
        <v>783991.99</v>
      </c>
      <c r="R205" s="62" t="s">
        <v>102</v>
      </c>
      <c r="S205" s="62" t="s">
        <v>38</v>
      </c>
      <c r="T205" s="53"/>
      <c r="U205" s="53">
        <v>783991.99</v>
      </c>
      <c r="V205" s="52" t="s">
        <v>39</v>
      </c>
      <c r="W205" s="52" t="s">
        <v>39</v>
      </c>
      <c r="X205" s="52" t="s">
        <v>39</v>
      </c>
      <c r="Y205" s="51">
        <v>783991.99</v>
      </c>
    </row>
    <row r="206" spans="1:25" x14ac:dyDescent="0.25">
      <c r="A206" s="51">
        <v>702</v>
      </c>
      <c r="B206" s="61" t="s">
        <v>2504</v>
      </c>
      <c r="C206" s="52"/>
      <c r="D206" s="51">
        <v>320447</v>
      </c>
      <c r="E206" s="61"/>
      <c r="F206" s="52" t="s">
        <v>43</v>
      </c>
      <c r="G206" s="52" t="s">
        <v>33</v>
      </c>
      <c r="H206" s="52" t="s">
        <v>34</v>
      </c>
      <c r="I206" s="61" t="s">
        <v>35</v>
      </c>
      <c r="J206" s="52" t="s">
        <v>36</v>
      </c>
      <c r="K206" s="53">
        <v>25361.3</v>
      </c>
      <c r="L206" s="53">
        <v>25361.3</v>
      </c>
      <c r="M206" s="53">
        <v>25361.3</v>
      </c>
      <c r="N206" s="53">
        <v>0</v>
      </c>
      <c r="O206" s="53">
        <v>0</v>
      </c>
      <c r="P206" s="53">
        <v>0</v>
      </c>
      <c r="Q206" s="53">
        <v>25361.3</v>
      </c>
      <c r="R206" s="62" t="s">
        <v>48</v>
      </c>
      <c r="S206" s="62" t="s">
        <v>90</v>
      </c>
      <c r="T206" s="53"/>
      <c r="U206" s="53">
        <v>0</v>
      </c>
      <c r="V206" s="52" t="s">
        <v>39</v>
      </c>
      <c r="W206" s="52" t="s">
        <v>39</v>
      </c>
      <c r="X206" s="52" t="s">
        <v>39</v>
      </c>
      <c r="Y206" s="51">
        <v>25660.82</v>
      </c>
    </row>
    <row r="207" spans="1:25" x14ac:dyDescent="0.25">
      <c r="A207" s="51">
        <v>702</v>
      </c>
      <c r="B207" s="61" t="s">
        <v>2507</v>
      </c>
      <c r="C207" s="52"/>
      <c r="D207" s="51">
        <v>318911</v>
      </c>
      <c r="E207" s="61"/>
      <c r="F207" s="52" t="s">
        <v>33</v>
      </c>
      <c r="G207" s="52" t="s">
        <v>33</v>
      </c>
      <c r="H207" s="52" t="s">
        <v>34</v>
      </c>
      <c r="I207" s="61" t="s">
        <v>209</v>
      </c>
      <c r="J207" s="52" t="s">
        <v>36</v>
      </c>
      <c r="K207" s="53">
        <v>1336.92</v>
      </c>
      <c r="L207" s="53">
        <v>1336.92</v>
      </c>
      <c r="M207" s="53">
        <v>0</v>
      </c>
      <c r="N207" s="53">
        <v>0</v>
      </c>
      <c r="O207" s="53">
        <v>0</v>
      </c>
      <c r="P207" s="53">
        <v>1336.92</v>
      </c>
      <c r="Q207" s="53">
        <v>1336.92</v>
      </c>
      <c r="R207" s="62" t="s">
        <v>102</v>
      </c>
      <c r="S207" s="62" t="s">
        <v>38</v>
      </c>
      <c r="T207" s="53"/>
      <c r="U207" s="53">
        <v>0</v>
      </c>
      <c r="V207" s="52" t="s">
        <v>39</v>
      </c>
      <c r="W207" s="52" t="s">
        <v>39</v>
      </c>
      <c r="X207" s="52" t="s">
        <v>39</v>
      </c>
      <c r="Y207" s="51">
        <v>0</v>
      </c>
    </row>
    <row r="208" spans="1:25" x14ac:dyDescent="0.25">
      <c r="A208" s="51">
        <v>702</v>
      </c>
      <c r="B208" s="61" t="s">
        <v>2508</v>
      </c>
      <c r="C208" s="52"/>
      <c r="D208" s="51">
        <v>309021</v>
      </c>
      <c r="E208" s="61"/>
      <c r="F208" s="52" t="s">
        <v>33</v>
      </c>
      <c r="G208" s="52" t="s">
        <v>33</v>
      </c>
      <c r="H208" s="52" t="s">
        <v>34</v>
      </c>
      <c r="I208" s="61" t="s">
        <v>209</v>
      </c>
      <c r="J208" s="52" t="s">
        <v>41</v>
      </c>
      <c r="K208" s="53">
        <v>2852978.52</v>
      </c>
      <c r="L208" s="53">
        <v>172148.72391528878</v>
      </c>
      <c r="M208" s="53">
        <v>0</v>
      </c>
      <c r="N208" s="53">
        <v>0</v>
      </c>
      <c r="O208" s="53">
        <v>0</v>
      </c>
      <c r="P208" s="53">
        <v>2852978.52</v>
      </c>
      <c r="Q208" s="53">
        <v>2852978.52</v>
      </c>
      <c r="R208" s="62" t="s">
        <v>102</v>
      </c>
      <c r="S208" s="62" t="s">
        <v>38</v>
      </c>
      <c r="T208" s="53"/>
      <c r="U208" s="53">
        <v>0</v>
      </c>
      <c r="V208" s="52" t="s">
        <v>39</v>
      </c>
      <c r="W208" s="52" t="s">
        <v>39</v>
      </c>
      <c r="X208" s="52" t="s">
        <v>39</v>
      </c>
      <c r="Y208" s="51">
        <v>3785593.95</v>
      </c>
    </row>
    <row r="209" spans="1:25" x14ac:dyDescent="0.25">
      <c r="A209" s="51">
        <v>702</v>
      </c>
      <c r="B209" s="61" t="s">
        <v>2509</v>
      </c>
      <c r="C209" s="52"/>
      <c r="D209" s="51">
        <v>315112</v>
      </c>
      <c r="E209" s="61"/>
      <c r="F209" s="52" t="s">
        <v>33</v>
      </c>
      <c r="G209" s="52" t="s">
        <v>33</v>
      </c>
      <c r="H209" s="52" t="s">
        <v>34</v>
      </c>
      <c r="I209" s="61" t="s">
        <v>209</v>
      </c>
      <c r="J209" s="52" t="s">
        <v>36</v>
      </c>
      <c r="K209" s="53">
        <v>608914.74</v>
      </c>
      <c r="L209" s="53">
        <v>608914.74</v>
      </c>
      <c r="M209" s="53">
        <v>0</v>
      </c>
      <c r="N209" s="53">
        <v>0</v>
      </c>
      <c r="O209" s="53">
        <v>0</v>
      </c>
      <c r="P209" s="53">
        <v>608914.74</v>
      </c>
      <c r="Q209" s="53">
        <v>608914.74</v>
      </c>
      <c r="R209" s="62" t="s">
        <v>102</v>
      </c>
      <c r="S209" s="62" t="s">
        <v>38</v>
      </c>
      <c r="T209" s="53"/>
      <c r="U209" s="53">
        <v>0</v>
      </c>
      <c r="V209" s="52" t="s">
        <v>39</v>
      </c>
      <c r="W209" s="52" t="s">
        <v>39</v>
      </c>
      <c r="X209" s="52" t="s">
        <v>39</v>
      </c>
      <c r="Y209" s="51">
        <v>645254.28</v>
      </c>
    </row>
    <row r="210" spans="1:25" x14ac:dyDescent="0.25">
      <c r="A210" s="51">
        <v>702</v>
      </c>
      <c r="B210" s="61" t="s">
        <v>2513</v>
      </c>
      <c r="C210" s="52"/>
      <c r="D210" s="51">
        <v>320608</v>
      </c>
      <c r="E210" s="61"/>
      <c r="F210" s="52" t="s">
        <v>33</v>
      </c>
      <c r="G210" s="52" t="s">
        <v>33</v>
      </c>
      <c r="H210" s="52" t="s">
        <v>34</v>
      </c>
      <c r="I210" s="61" t="s">
        <v>209</v>
      </c>
      <c r="J210" s="52" t="s">
        <v>41</v>
      </c>
      <c r="K210" s="53">
        <v>607104.06000000006</v>
      </c>
      <c r="L210" s="53">
        <v>36632.658984334354</v>
      </c>
      <c r="M210" s="53">
        <v>0</v>
      </c>
      <c r="N210" s="53">
        <v>0</v>
      </c>
      <c r="O210" s="53">
        <v>0</v>
      </c>
      <c r="P210" s="53">
        <v>607104.06000000006</v>
      </c>
      <c r="Q210" s="53">
        <v>607104.06000000006</v>
      </c>
      <c r="R210" s="62" t="s">
        <v>102</v>
      </c>
      <c r="S210" s="62" t="s">
        <v>38</v>
      </c>
      <c r="T210" s="53"/>
      <c r="U210" s="53">
        <v>607104.06000000006</v>
      </c>
      <c r="V210" s="52" t="s">
        <v>39</v>
      </c>
      <c r="W210" s="52" t="s">
        <v>39</v>
      </c>
      <c r="X210" s="52" t="s">
        <v>39</v>
      </c>
      <c r="Y210" s="51">
        <v>607104.06000000006</v>
      </c>
    </row>
    <row r="211" spans="1:25" x14ac:dyDescent="0.25">
      <c r="A211" s="51">
        <v>702</v>
      </c>
      <c r="B211" s="61" t="s">
        <v>2515</v>
      </c>
      <c r="C211" s="52"/>
      <c r="D211" s="51">
        <v>312268</v>
      </c>
      <c r="E211" s="61"/>
      <c r="F211" s="52" t="s">
        <v>43</v>
      </c>
      <c r="G211" s="52" t="s">
        <v>33</v>
      </c>
      <c r="H211" s="52" t="s">
        <v>34</v>
      </c>
      <c r="I211" s="61" t="s">
        <v>35</v>
      </c>
      <c r="J211" s="52" t="s">
        <v>36</v>
      </c>
      <c r="K211" s="53">
        <v>27630.23</v>
      </c>
      <c r="L211" s="53">
        <v>27630.23</v>
      </c>
      <c r="M211" s="53">
        <v>0</v>
      </c>
      <c r="N211" s="53">
        <v>27630.23</v>
      </c>
      <c r="O211" s="53">
        <v>0</v>
      </c>
      <c r="P211" s="53">
        <v>0</v>
      </c>
      <c r="Q211" s="53">
        <v>27630.23</v>
      </c>
      <c r="R211" s="62" t="s">
        <v>119</v>
      </c>
      <c r="S211" s="62" t="s">
        <v>58</v>
      </c>
      <c r="T211" s="53"/>
      <c r="U211" s="53">
        <v>0</v>
      </c>
      <c r="V211" s="52" t="s">
        <v>39</v>
      </c>
      <c r="W211" s="52" t="s">
        <v>39</v>
      </c>
      <c r="X211" s="52" t="s">
        <v>39</v>
      </c>
      <c r="Y211" s="51">
        <v>30042.77</v>
      </c>
    </row>
    <row r="212" spans="1:25" x14ac:dyDescent="0.25">
      <c r="A212" s="51">
        <v>702</v>
      </c>
      <c r="B212" s="61" t="s">
        <v>2517</v>
      </c>
      <c r="C212" s="52"/>
      <c r="D212" s="51">
        <v>316353</v>
      </c>
      <c r="E212" s="61"/>
      <c r="F212" s="52" t="s">
        <v>33</v>
      </c>
      <c r="G212" s="52" t="s">
        <v>33</v>
      </c>
      <c r="H212" s="52" t="s">
        <v>34</v>
      </c>
      <c r="I212" s="61" t="s">
        <v>209</v>
      </c>
      <c r="J212" s="52" t="s">
        <v>41</v>
      </c>
      <c r="K212" s="53">
        <v>1467632.41</v>
      </c>
      <c r="L212" s="53">
        <v>88556.939628911015</v>
      </c>
      <c r="M212" s="53">
        <v>0</v>
      </c>
      <c r="N212" s="53">
        <v>0</v>
      </c>
      <c r="O212" s="53">
        <v>0</v>
      </c>
      <c r="P212" s="53">
        <v>1467632.41</v>
      </c>
      <c r="Q212" s="53">
        <v>1467632.41</v>
      </c>
      <c r="R212" s="62" t="s">
        <v>102</v>
      </c>
      <c r="S212" s="62" t="s">
        <v>38</v>
      </c>
      <c r="T212" s="53"/>
      <c r="U212" s="53">
        <v>0</v>
      </c>
      <c r="V212" s="52" t="s">
        <v>39</v>
      </c>
      <c r="W212" s="52" t="s">
        <v>39</v>
      </c>
      <c r="X212" s="52" t="s">
        <v>39</v>
      </c>
      <c r="Y212" s="51">
        <v>1704806.52</v>
      </c>
    </row>
    <row r="213" spans="1:25" x14ac:dyDescent="0.25">
      <c r="A213" s="51">
        <v>702</v>
      </c>
      <c r="B213" s="61" t="s">
        <v>2518</v>
      </c>
      <c r="C213" s="52"/>
      <c r="D213" s="51">
        <v>310571</v>
      </c>
      <c r="E213" s="61"/>
      <c r="F213" s="52" t="s">
        <v>33</v>
      </c>
      <c r="G213" s="52" t="s">
        <v>33</v>
      </c>
      <c r="H213" s="52" t="s">
        <v>34</v>
      </c>
      <c r="I213" s="61" t="s">
        <v>35</v>
      </c>
      <c r="J213" s="52" t="s">
        <v>41</v>
      </c>
      <c r="K213" s="53">
        <v>703.81</v>
      </c>
      <c r="L213" s="53">
        <v>42.467895404561048</v>
      </c>
      <c r="M213" s="53">
        <v>0</v>
      </c>
      <c r="N213" s="53">
        <v>703.81</v>
      </c>
      <c r="O213" s="53">
        <v>0</v>
      </c>
      <c r="P213" s="53">
        <v>0</v>
      </c>
      <c r="Q213" s="53">
        <v>703.81</v>
      </c>
      <c r="R213" s="62" t="s">
        <v>119</v>
      </c>
      <c r="S213" s="62" t="s">
        <v>38</v>
      </c>
      <c r="T213" s="53"/>
      <c r="U213" s="53">
        <v>0</v>
      </c>
      <c r="V213" s="52" t="s">
        <v>39</v>
      </c>
      <c r="W213" s="52" t="s">
        <v>39</v>
      </c>
      <c r="X213" s="52" t="s">
        <v>39</v>
      </c>
      <c r="Y213" s="51">
        <v>23260.26</v>
      </c>
    </row>
    <row r="214" spans="1:25" x14ac:dyDescent="0.25">
      <c r="A214" s="51">
        <v>702</v>
      </c>
      <c r="B214" s="61" t="s">
        <v>2520</v>
      </c>
      <c r="C214" s="52"/>
      <c r="D214" s="51">
        <v>313954</v>
      </c>
      <c r="E214" s="61"/>
      <c r="F214" s="52" t="s">
        <v>33</v>
      </c>
      <c r="G214" s="52" t="s">
        <v>33</v>
      </c>
      <c r="H214" s="52" t="s">
        <v>34</v>
      </c>
      <c r="I214" s="61" t="s">
        <v>209</v>
      </c>
      <c r="J214" s="52" t="s">
        <v>41</v>
      </c>
      <c r="K214" s="53">
        <v>1272113.29</v>
      </c>
      <c r="L214" s="53">
        <v>76759.315926843949</v>
      </c>
      <c r="M214" s="53">
        <v>0</v>
      </c>
      <c r="N214" s="53">
        <v>0</v>
      </c>
      <c r="O214" s="53">
        <v>0</v>
      </c>
      <c r="P214" s="53">
        <v>1272113.29</v>
      </c>
      <c r="Q214" s="53">
        <v>1272113.29</v>
      </c>
      <c r="R214" s="62" t="s">
        <v>102</v>
      </c>
      <c r="S214" s="62" t="s">
        <v>38</v>
      </c>
      <c r="T214" s="53"/>
      <c r="U214" s="53">
        <v>0</v>
      </c>
      <c r="V214" s="52" t="s">
        <v>39</v>
      </c>
      <c r="W214" s="52" t="s">
        <v>39</v>
      </c>
      <c r="X214" s="52" t="s">
        <v>39</v>
      </c>
      <c r="Y214" s="51">
        <v>1966043.29</v>
      </c>
    </row>
    <row r="215" spans="1:25" x14ac:dyDescent="0.25">
      <c r="A215" s="51">
        <v>702</v>
      </c>
      <c r="B215" s="61" t="s">
        <v>2521</v>
      </c>
      <c r="C215" s="52"/>
      <c r="D215" s="51">
        <v>315144</v>
      </c>
      <c r="E215" s="61"/>
      <c r="F215" s="52" t="s">
        <v>43</v>
      </c>
      <c r="G215" s="52" t="s">
        <v>33</v>
      </c>
      <c r="H215" s="52" t="s">
        <v>34</v>
      </c>
      <c r="I215" s="61" t="s">
        <v>35</v>
      </c>
      <c r="J215" s="52" t="s">
        <v>36</v>
      </c>
      <c r="K215" s="53">
        <v>2825.72</v>
      </c>
      <c r="L215" s="53">
        <v>2825.72</v>
      </c>
      <c r="M215" s="53">
        <v>2825.72</v>
      </c>
      <c r="N215" s="53">
        <v>0</v>
      </c>
      <c r="O215" s="53">
        <v>0</v>
      </c>
      <c r="P215" s="53">
        <v>0</v>
      </c>
      <c r="Q215" s="53">
        <v>2825.72</v>
      </c>
      <c r="R215" s="62" t="s">
        <v>48</v>
      </c>
      <c r="S215" s="62" t="s">
        <v>74</v>
      </c>
      <c r="T215" s="53"/>
      <c r="U215" s="53">
        <v>0</v>
      </c>
      <c r="V215" s="52" t="s">
        <v>39</v>
      </c>
      <c r="W215" s="52" t="s">
        <v>39</v>
      </c>
      <c r="X215" s="52" t="s">
        <v>39</v>
      </c>
      <c r="Y215" s="51">
        <v>2825.72</v>
      </c>
    </row>
    <row r="216" spans="1:25" x14ac:dyDescent="0.25">
      <c r="A216" s="51">
        <v>702</v>
      </c>
      <c r="B216" s="61" t="s">
        <v>2542</v>
      </c>
      <c r="C216" s="52"/>
      <c r="D216" s="51">
        <v>319858</v>
      </c>
      <c r="E216" s="61"/>
      <c r="F216" s="52" t="s">
        <v>33</v>
      </c>
      <c r="G216" s="52" t="s">
        <v>33</v>
      </c>
      <c r="H216" s="52" t="s">
        <v>34</v>
      </c>
      <c r="I216" s="61" t="s">
        <v>209</v>
      </c>
      <c r="J216" s="52" t="s">
        <v>41</v>
      </c>
      <c r="K216" s="53">
        <v>5255.67</v>
      </c>
      <c r="L216" s="53">
        <v>317.12712783405948</v>
      </c>
      <c r="M216" s="53">
        <v>0</v>
      </c>
      <c r="N216" s="53">
        <v>0</v>
      </c>
      <c r="O216" s="53">
        <v>0</v>
      </c>
      <c r="P216" s="53">
        <v>5255.67</v>
      </c>
      <c r="Q216" s="53">
        <v>5255.67</v>
      </c>
      <c r="R216" s="62" t="s">
        <v>102</v>
      </c>
      <c r="S216" s="62" t="s">
        <v>38</v>
      </c>
      <c r="T216" s="53"/>
      <c r="U216" s="53">
        <v>0</v>
      </c>
      <c r="V216" s="52" t="s">
        <v>39</v>
      </c>
      <c r="W216" s="52" t="s">
        <v>39</v>
      </c>
      <c r="X216" s="52" t="s">
        <v>39</v>
      </c>
      <c r="Y216" s="51">
        <v>175699.76</v>
      </c>
    </row>
    <row r="217" spans="1:25" x14ac:dyDescent="0.25">
      <c r="A217" s="51">
        <v>702</v>
      </c>
      <c r="B217" s="61" t="s">
        <v>2546</v>
      </c>
      <c r="C217" s="52"/>
      <c r="D217" s="51">
        <v>313508</v>
      </c>
      <c r="E217" s="61"/>
      <c r="F217" s="52" t="s">
        <v>43</v>
      </c>
      <c r="G217" s="52" t="s">
        <v>33</v>
      </c>
      <c r="H217" s="52" t="s">
        <v>34</v>
      </c>
      <c r="I217" s="61" t="s">
        <v>209</v>
      </c>
      <c r="J217" s="52" t="s">
        <v>36</v>
      </c>
      <c r="K217" s="53">
        <v>17250.66</v>
      </c>
      <c r="L217" s="53">
        <v>17250.66</v>
      </c>
      <c r="M217" s="53">
        <v>0</v>
      </c>
      <c r="N217" s="53">
        <v>0</v>
      </c>
      <c r="O217" s="53">
        <v>0</v>
      </c>
      <c r="P217" s="53">
        <v>17250.66</v>
      </c>
      <c r="Q217" s="53">
        <v>17250.66</v>
      </c>
      <c r="R217" s="62" t="s">
        <v>102</v>
      </c>
      <c r="S217" s="62" t="s">
        <v>90</v>
      </c>
      <c r="T217" s="53"/>
      <c r="U217" s="53">
        <v>0</v>
      </c>
      <c r="V217" s="52" t="s">
        <v>39</v>
      </c>
      <c r="W217" s="52" t="s">
        <v>39</v>
      </c>
      <c r="X217" s="52" t="s">
        <v>39</v>
      </c>
      <c r="Y217" s="51">
        <v>19549.599999999999</v>
      </c>
    </row>
    <row r="218" spans="1:25" x14ac:dyDescent="0.25">
      <c r="A218" s="51">
        <v>702</v>
      </c>
      <c r="B218" s="61" t="s">
        <v>2550</v>
      </c>
      <c r="C218" s="52"/>
      <c r="D218" s="51">
        <v>308973</v>
      </c>
      <c r="E218" s="61"/>
      <c r="F218" s="52" t="s">
        <v>43</v>
      </c>
      <c r="G218" s="52" t="s">
        <v>33</v>
      </c>
      <c r="H218" s="52" t="s">
        <v>34</v>
      </c>
      <c r="I218" s="61" t="s">
        <v>209</v>
      </c>
      <c r="J218" s="52" t="s">
        <v>36</v>
      </c>
      <c r="K218" s="53">
        <v>314483.20000000001</v>
      </c>
      <c r="L218" s="53">
        <v>314483.20000000001</v>
      </c>
      <c r="M218" s="53">
        <v>0</v>
      </c>
      <c r="N218" s="53">
        <v>0</v>
      </c>
      <c r="O218" s="53">
        <v>0</v>
      </c>
      <c r="P218" s="53">
        <v>314483.20000000001</v>
      </c>
      <c r="Q218" s="53">
        <v>314483.20000000001</v>
      </c>
      <c r="R218" s="62" t="s">
        <v>102</v>
      </c>
      <c r="S218" s="62" t="s">
        <v>69</v>
      </c>
      <c r="T218" s="53"/>
      <c r="U218" s="53">
        <v>0</v>
      </c>
      <c r="V218" s="52" t="s">
        <v>39</v>
      </c>
      <c r="W218" s="52" t="s">
        <v>39</v>
      </c>
      <c r="X218" s="52" t="s">
        <v>39</v>
      </c>
      <c r="Y218" s="51">
        <v>384260.77</v>
      </c>
    </row>
    <row r="219" spans="1:25" x14ac:dyDescent="0.25">
      <c r="A219" s="51">
        <v>702</v>
      </c>
      <c r="B219" s="61" t="s">
        <v>2564</v>
      </c>
      <c r="C219" s="52"/>
      <c r="D219" s="51">
        <v>308393</v>
      </c>
      <c r="E219" s="61"/>
      <c r="F219" s="52" t="s">
        <v>45</v>
      </c>
      <c r="G219" s="52" t="s">
        <v>33</v>
      </c>
      <c r="H219" s="52" t="s">
        <v>34</v>
      </c>
      <c r="I219" s="61" t="s">
        <v>35</v>
      </c>
      <c r="J219" s="52" t="s">
        <v>36</v>
      </c>
      <c r="K219" s="53">
        <v>44209.21</v>
      </c>
      <c r="L219" s="53">
        <v>44209.21</v>
      </c>
      <c r="M219" s="53">
        <v>0</v>
      </c>
      <c r="N219" s="53">
        <v>0</v>
      </c>
      <c r="O219" s="53">
        <v>0</v>
      </c>
      <c r="P219" s="53">
        <v>44209.21</v>
      </c>
      <c r="Q219" s="53">
        <v>44209.21</v>
      </c>
      <c r="R219" s="62" t="s">
        <v>102</v>
      </c>
      <c r="S219" s="62" t="s">
        <v>58</v>
      </c>
      <c r="T219" s="53"/>
      <c r="U219" s="53">
        <v>44209.21</v>
      </c>
      <c r="V219" s="52" t="s">
        <v>39</v>
      </c>
      <c r="W219" s="52" t="s">
        <v>39</v>
      </c>
      <c r="X219" s="52" t="s">
        <v>39</v>
      </c>
      <c r="Y219" s="51">
        <v>53231.13</v>
      </c>
    </row>
    <row r="220" spans="1:25" x14ac:dyDescent="0.25">
      <c r="A220" s="51">
        <v>702</v>
      </c>
      <c r="B220" s="61" t="s">
        <v>2569</v>
      </c>
      <c r="C220" s="52"/>
      <c r="D220" s="51">
        <v>315330</v>
      </c>
      <c r="E220" s="61"/>
      <c r="F220" s="52" t="s">
        <v>45</v>
      </c>
      <c r="G220" s="52" t="s">
        <v>33</v>
      </c>
      <c r="H220" s="52" t="s">
        <v>34</v>
      </c>
      <c r="I220" s="61" t="s">
        <v>209</v>
      </c>
      <c r="J220" s="52" t="s">
        <v>36</v>
      </c>
      <c r="K220" s="53">
        <v>117.76</v>
      </c>
      <c r="L220" s="53">
        <v>117.76</v>
      </c>
      <c r="M220" s="53">
        <v>0</v>
      </c>
      <c r="N220" s="53">
        <v>0</v>
      </c>
      <c r="O220" s="53">
        <v>0</v>
      </c>
      <c r="P220" s="53">
        <v>117.76</v>
      </c>
      <c r="Q220" s="53">
        <v>117.76</v>
      </c>
      <c r="R220" s="62" t="s">
        <v>102</v>
      </c>
      <c r="S220" s="62" t="s">
        <v>49</v>
      </c>
      <c r="T220" s="53"/>
      <c r="U220" s="53">
        <v>117.76</v>
      </c>
      <c r="V220" s="52" t="s">
        <v>39</v>
      </c>
      <c r="W220" s="52" t="s">
        <v>39</v>
      </c>
      <c r="X220" s="52" t="s">
        <v>39</v>
      </c>
      <c r="Y220" s="51">
        <v>1433.61</v>
      </c>
    </row>
    <row r="221" spans="1:25" x14ac:dyDescent="0.25">
      <c r="A221" s="51">
        <v>702</v>
      </c>
      <c r="B221" s="61" t="s">
        <v>2574</v>
      </c>
      <c r="C221" s="52"/>
      <c r="D221" s="51">
        <v>308247</v>
      </c>
      <c r="E221" s="61"/>
      <c r="F221" s="52" t="s">
        <v>45</v>
      </c>
      <c r="G221" s="52" t="s">
        <v>33</v>
      </c>
      <c r="H221" s="52" t="s">
        <v>34</v>
      </c>
      <c r="I221" s="61" t="s">
        <v>35</v>
      </c>
      <c r="J221" s="52" t="s">
        <v>36</v>
      </c>
      <c r="K221" s="53">
        <v>120230.78</v>
      </c>
      <c r="L221" s="53">
        <v>120230.78</v>
      </c>
      <c r="M221" s="53">
        <v>0</v>
      </c>
      <c r="N221" s="53">
        <v>120230.78</v>
      </c>
      <c r="O221" s="53">
        <v>0</v>
      </c>
      <c r="P221" s="53">
        <v>0</v>
      </c>
      <c r="Q221" s="53">
        <v>120230.78</v>
      </c>
      <c r="R221" s="62" t="s">
        <v>119</v>
      </c>
      <c r="S221" s="62" t="s">
        <v>58</v>
      </c>
      <c r="T221" s="53"/>
      <c r="U221" s="53">
        <v>0</v>
      </c>
      <c r="V221" s="52" t="s">
        <v>39</v>
      </c>
      <c r="W221" s="52" t="s">
        <v>39</v>
      </c>
      <c r="X221" s="52" t="s">
        <v>39</v>
      </c>
      <c r="Y221" s="51">
        <v>126410.53</v>
      </c>
    </row>
    <row r="222" spans="1:25" x14ac:dyDescent="0.25">
      <c r="A222" s="51">
        <v>702</v>
      </c>
      <c r="B222" s="61" t="s">
        <v>2578</v>
      </c>
      <c r="C222" s="52"/>
      <c r="D222" s="51">
        <v>312075</v>
      </c>
      <c r="E222" s="61"/>
      <c r="F222" s="52" t="s">
        <v>45</v>
      </c>
      <c r="G222" s="52" t="s">
        <v>33</v>
      </c>
      <c r="H222" s="52" t="s">
        <v>34</v>
      </c>
      <c r="I222" s="61" t="s">
        <v>209</v>
      </c>
      <c r="J222" s="52" t="s">
        <v>36</v>
      </c>
      <c r="K222" s="53">
        <v>135636.92000000001</v>
      </c>
      <c r="L222" s="53">
        <v>135636.92000000001</v>
      </c>
      <c r="M222" s="53">
        <v>0</v>
      </c>
      <c r="N222" s="53">
        <v>0</v>
      </c>
      <c r="O222" s="53">
        <v>0</v>
      </c>
      <c r="P222" s="53">
        <v>135636.92000000001</v>
      </c>
      <c r="Q222" s="53">
        <v>135636.92000000001</v>
      </c>
      <c r="R222" s="62" t="s">
        <v>102</v>
      </c>
      <c r="S222" s="62" t="s">
        <v>58</v>
      </c>
      <c r="T222" s="53"/>
      <c r="U222" s="53">
        <v>0</v>
      </c>
      <c r="V222" s="52" t="s">
        <v>39</v>
      </c>
      <c r="W222" s="52" t="s">
        <v>39</v>
      </c>
      <c r="X222" s="52" t="s">
        <v>39</v>
      </c>
      <c r="Y222" s="51">
        <v>136031.47</v>
      </c>
    </row>
    <row r="223" spans="1:25" x14ac:dyDescent="0.25">
      <c r="A223" s="51">
        <v>702</v>
      </c>
      <c r="B223" s="61" t="s">
        <v>2591</v>
      </c>
      <c r="C223" s="52"/>
      <c r="D223" s="51">
        <v>318072</v>
      </c>
      <c r="E223" s="61"/>
      <c r="F223" s="52" t="s">
        <v>33</v>
      </c>
      <c r="G223" s="52" t="s">
        <v>33</v>
      </c>
      <c r="H223" s="52" t="s">
        <v>34</v>
      </c>
      <c r="I223" s="61" t="s">
        <v>35</v>
      </c>
      <c r="J223" s="52" t="s">
        <v>41</v>
      </c>
      <c r="K223" s="53">
        <v>252343.27</v>
      </c>
      <c r="L223" s="53">
        <v>15226.392913435315</v>
      </c>
      <c r="M223" s="53">
        <v>0</v>
      </c>
      <c r="N223" s="53">
        <v>0</v>
      </c>
      <c r="O223" s="53">
        <v>252343.27</v>
      </c>
      <c r="P223" s="53">
        <v>0</v>
      </c>
      <c r="Q223" s="53">
        <v>252343.27</v>
      </c>
      <c r="R223" s="62" t="s">
        <v>86</v>
      </c>
      <c r="S223" s="62" t="s">
        <v>38</v>
      </c>
      <c r="T223" s="53"/>
      <c r="U223" s="53">
        <v>0</v>
      </c>
      <c r="V223" s="52" t="s">
        <v>39</v>
      </c>
      <c r="W223" s="52" t="s">
        <v>39</v>
      </c>
      <c r="X223" s="52" t="s">
        <v>39</v>
      </c>
      <c r="Y223" s="51">
        <v>315429.07</v>
      </c>
    </row>
    <row r="224" spans="1:25" x14ac:dyDescent="0.25">
      <c r="A224" s="51">
        <v>702</v>
      </c>
      <c r="B224" s="61" t="s">
        <v>2599</v>
      </c>
      <c r="C224" s="52"/>
      <c r="D224" s="51">
        <v>312012</v>
      </c>
      <c r="E224" s="61"/>
      <c r="F224" s="52" t="s">
        <v>43</v>
      </c>
      <c r="G224" s="52" t="s">
        <v>33</v>
      </c>
      <c r="H224" s="52" t="s">
        <v>34</v>
      </c>
      <c r="I224" s="61" t="s">
        <v>35</v>
      </c>
      <c r="J224" s="52" t="s">
        <v>36</v>
      </c>
      <c r="K224" s="53">
        <v>33684.980000000003</v>
      </c>
      <c r="L224" s="53">
        <v>33684.980000000003</v>
      </c>
      <c r="M224" s="53">
        <v>0</v>
      </c>
      <c r="N224" s="53">
        <v>33684.980000000003</v>
      </c>
      <c r="O224" s="53">
        <v>0</v>
      </c>
      <c r="P224" s="53">
        <v>0</v>
      </c>
      <c r="Q224" s="53">
        <v>33684.980000000003</v>
      </c>
      <c r="R224" s="62" t="s">
        <v>119</v>
      </c>
      <c r="S224" s="62" t="s">
        <v>90</v>
      </c>
      <c r="T224" s="53"/>
      <c r="U224" s="53">
        <v>0</v>
      </c>
      <c r="V224" s="52" t="s">
        <v>39</v>
      </c>
      <c r="W224" s="52" t="s">
        <v>39</v>
      </c>
      <c r="X224" s="52" t="s">
        <v>39</v>
      </c>
      <c r="Y224" s="51">
        <v>38970.75</v>
      </c>
    </row>
    <row r="225" spans="1:25" x14ac:dyDescent="0.25">
      <c r="A225" s="51">
        <v>702</v>
      </c>
      <c r="B225" s="61" t="s">
        <v>2606</v>
      </c>
      <c r="C225" s="52"/>
      <c r="D225" s="51">
        <v>310422</v>
      </c>
      <c r="E225" s="61"/>
      <c r="F225" s="52" t="s">
        <v>43</v>
      </c>
      <c r="G225" s="52" t="s">
        <v>33</v>
      </c>
      <c r="H225" s="52" t="s">
        <v>34</v>
      </c>
      <c r="I225" s="61" t="s">
        <v>209</v>
      </c>
      <c r="J225" s="52" t="s">
        <v>36</v>
      </c>
      <c r="K225" s="53">
        <v>585.73</v>
      </c>
      <c r="L225" s="53">
        <v>585.73</v>
      </c>
      <c r="M225" s="53">
        <v>0</v>
      </c>
      <c r="N225" s="53">
        <v>0</v>
      </c>
      <c r="O225" s="53">
        <v>0</v>
      </c>
      <c r="P225" s="53">
        <v>585.73</v>
      </c>
      <c r="Q225" s="53">
        <v>585.73</v>
      </c>
      <c r="R225" s="62" t="s">
        <v>102</v>
      </c>
      <c r="S225" s="62" t="s">
        <v>74</v>
      </c>
      <c r="T225" s="53"/>
      <c r="U225" s="53">
        <v>0</v>
      </c>
      <c r="V225" s="52" t="s">
        <v>39</v>
      </c>
      <c r="W225" s="52" t="s">
        <v>39</v>
      </c>
      <c r="X225" s="52" t="s">
        <v>39</v>
      </c>
      <c r="Y225" s="51">
        <v>5480</v>
      </c>
    </row>
    <row r="226" spans="1:25" x14ac:dyDescent="0.25">
      <c r="A226" s="51">
        <v>702</v>
      </c>
      <c r="B226" s="61" t="s">
        <v>2608</v>
      </c>
      <c r="C226" s="52"/>
      <c r="D226" s="51">
        <v>309384</v>
      </c>
      <c r="E226" s="61"/>
      <c r="F226" s="52" t="s">
        <v>33</v>
      </c>
      <c r="G226" s="52" t="s">
        <v>33</v>
      </c>
      <c r="H226" s="52" t="s">
        <v>34</v>
      </c>
      <c r="I226" s="61" t="s">
        <v>35</v>
      </c>
      <c r="J226" s="52" t="s">
        <v>41</v>
      </c>
      <c r="K226" s="53">
        <v>172319.7</v>
      </c>
      <c r="L226" s="53">
        <v>10397.770699116722</v>
      </c>
      <c r="M226" s="53">
        <v>172319.7</v>
      </c>
      <c r="N226" s="53">
        <v>0</v>
      </c>
      <c r="O226" s="53">
        <v>0</v>
      </c>
      <c r="P226" s="53">
        <v>0</v>
      </c>
      <c r="Q226" s="53">
        <v>172319.7</v>
      </c>
      <c r="R226" s="62" t="s">
        <v>48</v>
      </c>
      <c r="S226" s="62" t="s">
        <v>38</v>
      </c>
      <c r="T226" s="53"/>
      <c r="U226" s="53">
        <v>0</v>
      </c>
      <c r="V226" s="52" t="s">
        <v>39</v>
      </c>
      <c r="W226" s="52" t="s">
        <v>39</v>
      </c>
      <c r="X226" s="52" t="s">
        <v>39</v>
      </c>
      <c r="Y226" s="51">
        <v>344639.5</v>
      </c>
    </row>
    <row r="227" spans="1:25" x14ac:dyDescent="0.25">
      <c r="A227" s="51">
        <v>702</v>
      </c>
      <c r="B227" s="61" t="s">
        <v>2610</v>
      </c>
      <c r="C227" s="52"/>
      <c r="D227" s="51">
        <v>318048</v>
      </c>
      <c r="E227" s="61"/>
      <c r="F227" s="52" t="s">
        <v>33</v>
      </c>
      <c r="G227" s="52" t="s">
        <v>33</v>
      </c>
      <c r="H227" s="52" t="s">
        <v>34</v>
      </c>
      <c r="I227" s="61" t="s">
        <v>35</v>
      </c>
      <c r="J227" s="52" t="s">
        <v>41</v>
      </c>
      <c r="K227" s="53">
        <v>5114233.33</v>
      </c>
      <c r="L227" s="53">
        <v>308592.83916534286</v>
      </c>
      <c r="M227" s="53">
        <v>0</v>
      </c>
      <c r="N227" s="53">
        <v>0</v>
      </c>
      <c r="O227" s="53">
        <v>5114233.33</v>
      </c>
      <c r="P227" s="53">
        <v>0</v>
      </c>
      <c r="Q227" s="53">
        <v>5114233.33</v>
      </c>
      <c r="R227" s="62" t="s">
        <v>86</v>
      </c>
      <c r="S227" s="62" t="s">
        <v>38</v>
      </c>
      <c r="T227" s="53"/>
      <c r="U227" s="53">
        <v>0</v>
      </c>
      <c r="V227" s="52" t="s">
        <v>39</v>
      </c>
      <c r="W227" s="52" t="s">
        <v>39</v>
      </c>
      <c r="X227" s="52" t="s">
        <v>39</v>
      </c>
      <c r="Y227" s="51">
        <v>5863195.4800000004</v>
      </c>
    </row>
    <row r="228" spans="1:25" x14ac:dyDescent="0.25">
      <c r="A228" s="51">
        <v>702</v>
      </c>
      <c r="B228" s="61" t="s">
        <v>2612</v>
      </c>
      <c r="C228" s="52"/>
      <c r="D228" s="51">
        <v>318637</v>
      </c>
      <c r="E228" s="61"/>
      <c r="F228" s="52" t="s">
        <v>33</v>
      </c>
      <c r="G228" s="52" t="s">
        <v>33</v>
      </c>
      <c r="H228" s="52" t="s">
        <v>34</v>
      </c>
      <c r="I228" s="61" t="s">
        <v>209</v>
      </c>
      <c r="J228" s="52" t="s">
        <v>41</v>
      </c>
      <c r="K228" s="53">
        <v>2064527.09</v>
      </c>
      <c r="L228" s="53">
        <v>124573.56462397921</v>
      </c>
      <c r="M228" s="53">
        <v>0</v>
      </c>
      <c r="N228" s="53">
        <v>0</v>
      </c>
      <c r="O228" s="53">
        <v>0</v>
      </c>
      <c r="P228" s="53">
        <v>2064527.09</v>
      </c>
      <c r="Q228" s="53">
        <v>2064527.09</v>
      </c>
      <c r="R228" s="62" t="s">
        <v>102</v>
      </c>
      <c r="S228" s="62" t="s">
        <v>38</v>
      </c>
      <c r="T228" s="53"/>
      <c r="U228" s="53">
        <v>2064527.09</v>
      </c>
      <c r="V228" s="52" t="s">
        <v>39</v>
      </c>
      <c r="W228" s="52" t="s">
        <v>39</v>
      </c>
      <c r="X228" s="52" t="s">
        <v>39</v>
      </c>
      <c r="Y228" s="51">
        <v>2434208.41</v>
      </c>
    </row>
    <row r="229" spans="1:25" x14ac:dyDescent="0.25">
      <c r="A229" s="51">
        <v>702</v>
      </c>
      <c r="B229" s="61" t="s">
        <v>2614</v>
      </c>
      <c r="C229" s="52"/>
      <c r="D229" s="51">
        <v>310858</v>
      </c>
      <c r="E229" s="61"/>
      <c r="F229" s="52" t="s">
        <v>33</v>
      </c>
      <c r="G229" s="52" t="s">
        <v>33</v>
      </c>
      <c r="H229" s="52" t="s">
        <v>34</v>
      </c>
      <c r="I229" s="61" t="s">
        <v>209</v>
      </c>
      <c r="J229" s="52" t="s">
        <v>41</v>
      </c>
      <c r="K229" s="53">
        <v>50743.16</v>
      </c>
      <c r="L229" s="53">
        <v>3061.8422747288419</v>
      </c>
      <c r="M229" s="53">
        <v>0</v>
      </c>
      <c r="N229" s="53">
        <v>0</v>
      </c>
      <c r="O229" s="53">
        <v>0</v>
      </c>
      <c r="P229" s="53">
        <v>50743.16</v>
      </c>
      <c r="Q229" s="53">
        <v>50743.16</v>
      </c>
      <c r="R229" s="62" t="s">
        <v>102</v>
      </c>
      <c r="S229" s="62" t="s">
        <v>38</v>
      </c>
      <c r="T229" s="53"/>
      <c r="U229" s="53">
        <v>50743.16</v>
      </c>
      <c r="V229" s="52" t="s">
        <v>39</v>
      </c>
      <c r="W229" s="52" t="s">
        <v>39</v>
      </c>
      <c r="X229" s="52" t="s">
        <v>39</v>
      </c>
      <c r="Y229" s="51">
        <v>353078.24</v>
      </c>
    </row>
    <row r="230" spans="1:25" x14ac:dyDescent="0.25">
      <c r="A230" s="51">
        <v>702</v>
      </c>
      <c r="B230" s="61" t="s">
        <v>2631</v>
      </c>
      <c r="C230" s="52"/>
      <c r="D230" s="51">
        <v>315047</v>
      </c>
      <c r="E230" s="61"/>
      <c r="F230" s="52" t="s">
        <v>172</v>
      </c>
      <c r="G230" s="52" t="s">
        <v>172</v>
      </c>
      <c r="H230" s="52" t="s">
        <v>34</v>
      </c>
      <c r="I230" s="61" t="s">
        <v>35</v>
      </c>
      <c r="J230" s="52" t="s">
        <v>41</v>
      </c>
      <c r="K230" s="53">
        <v>15986482.960000001</v>
      </c>
      <c r="L230" s="53">
        <v>964624.38191000069</v>
      </c>
      <c r="M230" s="53">
        <v>0</v>
      </c>
      <c r="N230" s="53">
        <v>0</v>
      </c>
      <c r="O230" s="53">
        <v>15986482.960000001</v>
      </c>
      <c r="P230" s="53">
        <v>0</v>
      </c>
      <c r="Q230" s="53">
        <v>15986482.960000001</v>
      </c>
      <c r="R230" s="62" t="s">
        <v>86</v>
      </c>
      <c r="S230" s="62" t="s">
        <v>38</v>
      </c>
      <c r="T230" s="53"/>
      <c r="U230" s="53">
        <v>0</v>
      </c>
      <c r="V230" s="52" t="s">
        <v>39</v>
      </c>
      <c r="W230" s="52" t="s">
        <v>39</v>
      </c>
      <c r="X230" s="52" t="s">
        <v>39</v>
      </c>
      <c r="Y230" s="51">
        <v>13550652.369999999</v>
      </c>
    </row>
    <row r="231" spans="1:25" x14ac:dyDescent="0.25">
      <c r="A231" s="51">
        <v>702</v>
      </c>
      <c r="B231" s="61" t="s">
        <v>2637</v>
      </c>
      <c r="C231" s="52"/>
      <c r="D231" s="51">
        <v>313954</v>
      </c>
      <c r="E231" s="61"/>
      <c r="F231" s="52" t="s">
        <v>33</v>
      </c>
      <c r="G231" s="52" t="s">
        <v>33</v>
      </c>
      <c r="H231" s="52" t="s">
        <v>34</v>
      </c>
      <c r="I231" s="61" t="s">
        <v>209</v>
      </c>
      <c r="J231" s="52" t="s">
        <v>41</v>
      </c>
      <c r="K231" s="53">
        <v>292507.34000000003</v>
      </c>
      <c r="L231" s="53">
        <v>17649.8928974956</v>
      </c>
      <c r="M231" s="53">
        <v>0</v>
      </c>
      <c r="N231" s="53">
        <v>0</v>
      </c>
      <c r="O231" s="53">
        <v>0</v>
      </c>
      <c r="P231" s="53">
        <v>292507.34000000003</v>
      </c>
      <c r="Q231" s="53">
        <v>292507.34000000003</v>
      </c>
      <c r="R231" s="62" t="s">
        <v>102</v>
      </c>
      <c r="S231" s="62" t="s">
        <v>38</v>
      </c>
      <c r="T231" s="53"/>
      <c r="U231" s="53">
        <v>292507.34000000003</v>
      </c>
      <c r="V231" s="52" t="s">
        <v>39</v>
      </c>
      <c r="W231" s="52" t="s">
        <v>39</v>
      </c>
      <c r="X231" s="52" t="s">
        <v>39</v>
      </c>
      <c r="Y231" s="51">
        <v>593154.75</v>
      </c>
    </row>
    <row r="232" spans="1:25" x14ac:dyDescent="0.25">
      <c r="A232" s="51">
        <v>702</v>
      </c>
      <c r="B232" s="61" t="s">
        <v>2642</v>
      </c>
      <c r="C232" s="52"/>
      <c r="D232" s="51">
        <v>315112</v>
      </c>
      <c r="E232" s="61"/>
      <c r="F232" s="52" t="s">
        <v>33</v>
      </c>
      <c r="G232" s="52" t="s">
        <v>33</v>
      </c>
      <c r="H232" s="52" t="s">
        <v>34</v>
      </c>
      <c r="I232" s="61" t="s">
        <v>209</v>
      </c>
      <c r="J232" s="52" t="s">
        <v>36</v>
      </c>
      <c r="K232" s="53">
        <v>1104016.8799999999</v>
      </c>
      <c r="L232" s="53">
        <v>1104016.8799999999</v>
      </c>
      <c r="M232" s="53">
        <v>0</v>
      </c>
      <c r="N232" s="53">
        <v>0</v>
      </c>
      <c r="O232" s="53">
        <v>0</v>
      </c>
      <c r="P232" s="53">
        <v>1104016.8799999999</v>
      </c>
      <c r="Q232" s="53">
        <v>1104016.8799999999</v>
      </c>
      <c r="R232" s="62" t="s">
        <v>102</v>
      </c>
      <c r="S232" s="62" t="s">
        <v>38</v>
      </c>
      <c r="T232" s="53"/>
      <c r="U232" s="53">
        <v>0</v>
      </c>
      <c r="V232" s="52" t="s">
        <v>39</v>
      </c>
      <c r="W232" s="52" t="s">
        <v>39</v>
      </c>
      <c r="X232" s="52" t="s">
        <v>39</v>
      </c>
      <c r="Y232" s="51">
        <v>1196378.45</v>
      </c>
    </row>
    <row r="233" spans="1:25" x14ac:dyDescent="0.25">
      <c r="A233" s="51">
        <v>702</v>
      </c>
      <c r="B233" s="61" t="s">
        <v>2656</v>
      </c>
      <c r="C233" s="52"/>
      <c r="D233" s="51">
        <v>313461</v>
      </c>
      <c r="E233" s="61"/>
      <c r="F233" s="52" t="s">
        <v>43</v>
      </c>
      <c r="G233" s="52" t="s">
        <v>33</v>
      </c>
      <c r="H233" s="52" t="s">
        <v>34</v>
      </c>
      <c r="I233" s="61" t="s">
        <v>35</v>
      </c>
      <c r="J233" s="52" t="s">
        <v>36</v>
      </c>
      <c r="K233" s="53">
        <v>24221.599999999999</v>
      </c>
      <c r="L233" s="53">
        <v>24221.599999999999</v>
      </c>
      <c r="M233" s="53">
        <v>24221.599999999999</v>
      </c>
      <c r="N233" s="53">
        <v>0</v>
      </c>
      <c r="O233" s="53">
        <v>0</v>
      </c>
      <c r="P233" s="53">
        <v>0</v>
      </c>
      <c r="Q233" s="53">
        <v>24221.599999999999</v>
      </c>
      <c r="R233" s="62" t="s">
        <v>48</v>
      </c>
      <c r="S233" s="62" t="s">
        <v>97</v>
      </c>
      <c r="T233" s="53"/>
      <c r="U233" s="53">
        <v>0</v>
      </c>
      <c r="V233" s="52" t="s">
        <v>39</v>
      </c>
      <c r="W233" s="52" t="s">
        <v>39</v>
      </c>
      <c r="X233" s="52" t="s">
        <v>39</v>
      </c>
      <c r="Y233" s="51">
        <v>24550.05</v>
      </c>
    </row>
    <row r="234" spans="1:25" x14ac:dyDescent="0.25">
      <c r="A234" s="51">
        <v>702</v>
      </c>
      <c r="B234" s="61" t="s">
        <v>2657</v>
      </c>
      <c r="C234" s="52"/>
      <c r="D234" s="51">
        <v>316353</v>
      </c>
      <c r="E234" s="61"/>
      <c r="F234" s="52" t="s">
        <v>33</v>
      </c>
      <c r="G234" s="52" t="s">
        <v>33</v>
      </c>
      <c r="H234" s="52" t="s">
        <v>34</v>
      </c>
      <c r="I234" s="61" t="s">
        <v>209</v>
      </c>
      <c r="J234" s="52" t="s">
        <v>41</v>
      </c>
      <c r="K234" s="53">
        <v>3271108.49</v>
      </c>
      <c r="L234" s="53">
        <v>197378.68630779849</v>
      </c>
      <c r="M234" s="53">
        <v>0</v>
      </c>
      <c r="N234" s="53">
        <v>0</v>
      </c>
      <c r="O234" s="53">
        <v>0</v>
      </c>
      <c r="P234" s="53">
        <v>3271108.49</v>
      </c>
      <c r="Q234" s="53">
        <v>3271108.49</v>
      </c>
      <c r="R234" s="62" t="s">
        <v>102</v>
      </c>
      <c r="S234" s="62" t="s">
        <v>38</v>
      </c>
      <c r="T234" s="53"/>
      <c r="U234" s="53">
        <v>0</v>
      </c>
      <c r="V234" s="52" t="s">
        <v>39</v>
      </c>
      <c r="W234" s="52" t="s">
        <v>39</v>
      </c>
      <c r="X234" s="52" t="s">
        <v>39</v>
      </c>
      <c r="Y234" s="51">
        <v>3848894.78</v>
      </c>
    </row>
    <row r="235" spans="1:25" x14ac:dyDescent="0.25">
      <c r="A235" s="51">
        <v>702</v>
      </c>
      <c r="B235" s="61" t="s">
        <v>2658</v>
      </c>
      <c r="C235" s="52"/>
      <c r="D235" s="51">
        <v>316200</v>
      </c>
      <c r="E235" s="61"/>
      <c r="F235" s="52" t="s">
        <v>43</v>
      </c>
      <c r="G235" s="52" t="s">
        <v>33</v>
      </c>
      <c r="H235" s="52" t="s">
        <v>34</v>
      </c>
      <c r="I235" s="61" t="s">
        <v>35</v>
      </c>
      <c r="J235" s="52" t="s">
        <v>36</v>
      </c>
      <c r="K235" s="53">
        <v>11168.2</v>
      </c>
      <c r="L235" s="53">
        <v>11168.2</v>
      </c>
      <c r="M235" s="53">
        <v>11168.2</v>
      </c>
      <c r="N235" s="53">
        <v>0</v>
      </c>
      <c r="O235" s="53">
        <v>0</v>
      </c>
      <c r="P235" s="53">
        <v>0</v>
      </c>
      <c r="Q235" s="53">
        <v>11168.2</v>
      </c>
      <c r="R235" s="62" t="s">
        <v>48</v>
      </c>
      <c r="S235" s="62" t="s">
        <v>58</v>
      </c>
      <c r="T235" s="53"/>
      <c r="U235" s="53">
        <v>0</v>
      </c>
      <c r="V235" s="52" t="s">
        <v>39</v>
      </c>
      <c r="W235" s="52" t="s">
        <v>39</v>
      </c>
      <c r="X235" s="52" t="s">
        <v>39</v>
      </c>
      <c r="Y235" s="51">
        <v>11168.2</v>
      </c>
    </row>
    <row r="236" spans="1:25" x14ac:dyDescent="0.25">
      <c r="A236" s="51">
        <v>702</v>
      </c>
      <c r="B236" s="61" t="s">
        <v>2660</v>
      </c>
      <c r="C236" s="52"/>
      <c r="D236" s="51">
        <v>309082</v>
      </c>
      <c r="E236" s="61"/>
      <c r="F236" s="52" t="s">
        <v>45</v>
      </c>
      <c r="G236" s="52" t="s">
        <v>33</v>
      </c>
      <c r="H236" s="52" t="s">
        <v>34</v>
      </c>
      <c r="I236" s="61" t="s">
        <v>209</v>
      </c>
      <c r="J236" s="52" t="s">
        <v>36</v>
      </c>
      <c r="K236" s="53">
        <v>38947.93</v>
      </c>
      <c r="L236" s="53">
        <v>38947.93</v>
      </c>
      <c r="M236" s="53">
        <v>0</v>
      </c>
      <c r="N236" s="53">
        <v>0</v>
      </c>
      <c r="O236" s="53">
        <v>0</v>
      </c>
      <c r="P236" s="53">
        <v>38947.93</v>
      </c>
      <c r="Q236" s="53">
        <v>38947.93</v>
      </c>
      <c r="R236" s="62" t="s">
        <v>102</v>
      </c>
      <c r="S236" s="62" t="s">
        <v>58</v>
      </c>
      <c r="T236" s="53"/>
      <c r="U236" s="53">
        <v>0</v>
      </c>
      <c r="V236" s="52" t="s">
        <v>39</v>
      </c>
      <c r="W236" s="52" t="s">
        <v>39</v>
      </c>
      <c r="X236" s="52" t="s">
        <v>39</v>
      </c>
      <c r="Y236" s="51">
        <v>48016.03</v>
      </c>
    </row>
    <row r="237" spans="1:25" x14ac:dyDescent="0.25">
      <c r="A237" s="51">
        <v>702</v>
      </c>
      <c r="B237" s="61" t="s">
        <v>2677</v>
      </c>
      <c r="C237" s="52"/>
      <c r="D237" s="51">
        <v>309151</v>
      </c>
      <c r="E237" s="61"/>
      <c r="F237" s="52" t="s">
        <v>33</v>
      </c>
      <c r="G237" s="52" t="s">
        <v>33</v>
      </c>
      <c r="H237" s="52" t="s">
        <v>34</v>
      </c>
      <c r="I237" s="61" t="s">
        <v>209</v>
      </c>
      <c r="J237" s="52" t="s">
        <v>41</v>
      </c>
      <c r="K237" s="53">
        <v>640485.52</v>
      </c>
      <c r="L237" s="53">
        <v>38646.896280950677</v>
      </c>
      <c r="M237" s="53">
        <v>0</v>
      </c>
      <c r="N237" s="53">
        <v>0</v>
      </c>
      <c r="O237" s="53">
        <v>0</v>
      </c>
      <c r="P237" s="53">
        <v>640485.52</v>
      </c>
      <c r="Q237" s="53">
        <v>640485.52</v>
      </c>
      <c r="R237" s="62" t="s">
        <v>102</v>
      </c>
      <c r="S237" s="62" t="s">
        <v>38</v>
      </c>
      <c r="T237" s="53"/>
      <c r="U237" s="53">
        <v>0</v>
      </c>
      <c r="V237" s="52" t="s">
        <v>39</v>
      </c>
      <c r="W237" s="52" t="s">
        <v>39</v>
      </c>
      <c r="X237" s="52" t="s">
        <v>39</v>
      </c>
      <c r="Y237" s="51">
        <v>887958.41</v>
      </c>
    </row>
    <row r="238" spans="1:25" x14ac:dyDescent="0.25">
      <c r="A238" s="51">
        <v>702</v>
      </c>
      <c r="B238" s="61" t="s">
        <v>2684</v>
      </c>
      <c r="C238" s="52"/>
      <c r="D238" s="51">
        <v>320391</v>
      </c>
      <c r="E238" s="61"/>
      <c r="F238" s="52" t="s">
        <v>33</v>
      </c>
      <c r="G238" s="52" t="s">
        <v>33</v>
      </c>
      <c r="H238" s="52" t="s">
        <v>34</v>
      </c>
      <c r="I238" s="61" t="s">
        <v>209</v>
      </c>
      <c r="J238" s="52" t="s">
        <v>41</v>
      </c>
      <c r="K238" s="53">
        <v>3454732.69</v>
      </c>
      <c r="L238" s="53">
        <v>208458.57053698844</v>
      </c>
      <c r="M238" s="53">
        <v>0</v>
      </c>
      <c r="N238" s="53">
        <v>0</v>
      </c>
      <c r="O238" s="53">
        <v>0</v>
      </c>
      <c r="P238" s="53">
        <v>3454732.69</v>
      </c>
      <c r="Q238" s="53">
        <v>3454732.69</v>
      </c>
      <c r="R238" s="62" t="s">
        <v>102</v>
      </c>
      <c r="S238" s="62" t="s">
        <v>38</v>
      </c>
      <c r="T238" s="53"/>
      <c r="U238" s="53">
        <v>0</v>
      </c>
      <c r="V238" s="52" t="s">
        <v>39</v>
      </c>
      <c r="W238" s="52" t="s">
        <v>39</v>
      </c>
      <c r="X238" s="52" t="s">
        <v>39</v>
      </c>
      <c r="Y238" s="51">
        <v>5098029.97</v>
      </c>
    </row>
    <row r="239" spans="1:25" x14ac:dyDescent="0.25">
      <c r="A239" s="51">
        <v>702</v>
      </c>
      <c r="B239" s="61" t="s">
        <v>2690</v>
      </c>
      <c r="C239" s="52"/>
      <c r="D239" s="51">
        <v>309151</v>
      </c>
      <c r="E239" s="61"/>
      <c r="F239" s="52" t="s">
        <v>43</v>
      </c>
      <c r="G239" s="52" t="s">
        <v>33</v>
      </c>
      <c r="H239" s="52" t="s">
        <v>34</v>
      </c>
      <c r="I239" s="61" t="s">
        <v>209</v>
      </c>
      <c r="J239" s="52" t="s">
        <v>41</v>
      </c>
      <c r="K239" s="53">
        <v>3291794.19</v>
      </c>
      <c r="L239" s="53">
        <v>198626.86144593253</v>
      </c>
      <c r="M239" s="53">
        <v>0</v>
      </c>
      <c r="N239" s="53">
        <v>0</v>
      </c>
      <c r="O239" s="53">
        <v>0</v>
      </c>
      <c r="P239" s="53">
        <v>3291794.19</v>
      </c>
      <c r="Q239" s="53">
        <v>3291794.19</v>
      </c>
      <c r="R239" s="62" t="s">
        <v>102</v>
      </c>
      <c r="S239" s="62" t="s">
        <v>38</v>
      </c>
      <c r="T239" s="53"/>
      <c r="U239" s="53">
        <v>0</v>
      </c>
      <c r="V239" s="52" t="s">
        <v>39</v>
      </c>
      <c r="W239" s="52" t="s">
        <v>39</v>
      </c>
      <c r="X239" s="52" t="s">
        <v>39</v>
      </c>
      <c r="Y239" s="51">
        <v>4380460.97</v>
      </c>
    </row>
    <row r="240" spans="1:25" x14ac:dyDescent="0.25">
      <c r="A240" s="51">
        <v>702</v>
      </c>
      <c r="B240" s="61" t="s">
        <v>2695</v>
      </c>
      <c r="C240" s="52"/>
      <c r="D240" s="51">
        <v>308247</v>
      </c>
      <c r="E240" s="61"/>
      <c r="F240" s="52" t="s">
        <v>45</v>
      </c>
      <c r="G240" s="52" t="s">
        <v>33</v>
      </c>
      <c r="H240" s="52" t="s">
        <v>34</v>
      </c>
      <c r="I240" s="61" t="s">
        <v>35</v>
      </c>
      <c r="J240" s="52" t="s">
        <v>36</v>
      </c>
      <c r="K240" s="53">
        <v>135160.93</v>
      </c>
      <c r="L240" s="53">
        <v>135160.93</v>
      </c>
      <c r="M240" s="53">
        <v>0</v>
      </c>
      <c r="N240" s="53">
        <v>135160.93</v>
      </c>
      <c r="O240" s="53">
        <v>0</v>
      </c>
      <c r="P240" s="53">
        <v>0</v>
      </c>
      <c r="Q240" s="53">
        <v>135160.93</v>
      </c>
      <c r="R240" s="62" t="s">
        <v>119</v>
      </c>
      <c r="S240" s="62" t="s">
        <v>58</v>
      </c>
      <c r="T240" s="53"/>
      <c r="U240" s="53">
        <v>0</v>
      </c>
      <c r="V240" s="52" t="s">
        <v>39</v>
      </c>
      <c r="W240" s="52" t="s">
        <v>39</v>
      </c>
      <c r="X240" s="52" t="s">
        <v>39</v>
      </c>
      <c r="Y240" s="51">
        <v>142026.70000000001</v>
      </c>
    </row>
    <row r="241" spans="1:25" x14ac:dyDescent="0.25">
      <c r="A241" s="51">
        <v>702</v>
      </c>
      <c r="B241" s="61" t="s">
        <v>2703</v>
      </c>
      <c r="C241" s="52"/>
      <c r="D241" s="51">
        <v>315396</v>
      </c>
      <c r="E241" s="61"/>
      <c r="F241" s="52" t="s">
        <v>43</v>
      </c>
      <c r="G241" s="52" t="s">
        <v>33</v>
      </c>
      <c r="H241" s="52" t="s">
        <v>34</v>
      </c>
      <c r="I241" s="61" t="s">
        <v>35</v>
      </c>
      <c r="J241" s="52" t="s">
        <v>36</v>
      </c>
      <c r="K241" s="53">
        <v>75748.759999999995</v>
      </c>
      <c r="L241" s="53">
        <v>75748.759999999995</v>
      </c>
      <c r="M241" s="53">
        <v>75748.759999999995</v>
      </c>
      <c r="N241" s="53">
        <v>0</v>
      </c>
      <c r="O241" s="53">
        <v>0</v>
      </c>
      <c r="P241" s="53">
        <v>0</v>
      </c>
      <c r="Q241" s="53">
        <v>75748.759999999995</v>
      </c>
      <c r="R241" s="62" t="s">
        <v>48</v>
      </c>
      <c r="S241" s="62" t="s">
        <v>90</v>
      </c>
      <c r="T241" s="53"/>
      <c r="U241" s="53">
        <v>0</v>
      </c>
      <c r="V241" s="52" t="s">
        <v>39</v>
      </c>
      <c r="W241" s="52" t="s">
        <v>39</v>
      </c>
      <c r="X241" s="52" t="s">
        <v>39</v>
      </c>
      <c r="Y241" s="51">
        <v>82992.13</v>
      </c>
    </row>
    <row r="242" spans="1:25" x14ac:dyDescent="0.25">
      <c r="A242" s="51">
        <v>702</v>
      </c>
      <c r="B242" s="61" t="s">
        <v>2709</v>
      </c>
      <c r="C242" s="52"/>
      <c r="D242" s="51">
        <v>318448</v>
      </c>
      <c r="E242" s="61"/>
      <c r="F242" s="52" t="s">
        <v>45</v>
      </c>
      <c r="G242" s="52" t="s">
        <v>33</v>
      </c>
      <c r="H242" s="52" t="s">
        <v>34</v>
      </c>
      <c r="I242" s="61" t="s">
        <v>35</v>
      </c>
      <c r="J242" s="52" t="s">
        <v>36</v>
      </c>
      <c r="K242" s="53">
        <v>12614.51</v>
      </c>
      <c r="L242" s="53">
        <v>12614.51</v>
      </c>
      <c r="M242" s="53">
        <v>0</v>
      </c>
      <c r="N242" s="53">
        <v>12614.51</v>
      </c>
      <c r="O242" s="53">
        <v>0</v>
      </c>
      <c r="P242" s="53">
        <v>0</v>
      </c>
      <c r="Q242" s="53">
        <v>12614.51</v>
      </c>
      <c r="R242" s="62" t="s">
        <v>119</v>
      </c>
      <c r="S242" s="62" t="s">
        <v>49</v>
      </c>
      <c r="T242" s="53"/>
      <c r="U242" s="53">
        <v>0</v>
      </c>
      <c r="V242" s="52" t="s">
        <v>39</v>
      </c>
      <c r="W242" s="52" t="s">
        <v>39</v>
      </c>
      <c r="X242" s="52" t="s">
        <v>39</v>
      </c>
      <c r="Y242" s="51">
        <v>12614.22</v>
      </c>
    </row>
    <row r="243" spans="1:25" x14ac:dyDescent="0.25">
      <c r="A243" s="51">
        <v>702</v>
      </c>
      <c r="B243" s="61" t="s">
        <v>2713</v>
      </c>
      <c r="C243" s="52"/>
      <c r="D243" s="51">
        <v>320023</v>
      </c>
      <c r="E243" s="61"/>
      <c r="F243" s="52" t="s">
        <v>33</v>
      </c>
      <c r="G243" s="52" t="s">
        <v>33</v>
      </c>
      <c r="H243" s="52" t="s">
        <v>34</v>
      </c>
      <c r="I243" s="61" t="s">
        <v>35</v>
      </c>
      <c r="J243" s="52" t="s">
        <v>36</v>
      </c>
      <c r="K243" s="53">
        <v>465766.03</v>
      </c>
      <c r="L243" s="53">
        <v>465766.03</v>
      </c>
      <c r="M243" s="53">
        <v>0</v>
      </c>
      <c r="N243" s="53">
        <v>465766.03</v>
      </c>
      <c r="O243" s="53">
        <v>0</v>
      </c>
      <c r="P243" s="53">
        <v>0</v>
      </c>
      <c r="Q243" s="53">
        <v>465766.03</v>
      </c>
      <c r="R243" s="62" t="s">
        <v>119</v>
      </c>
      <c r="S243" s="62" t="s">
        <v>38</v>
      </c>
      <c r="T243" s="53"/>
      <c r="U243" s="53">
        <v>0</v>
      </c>
      <c r="V243" s="52" t="s">
        <v>39</v>
      </c>
      <c r="W243" s="52" t="s">
        <v>39</v>
      </c>
      <c r="X243" s="52" t="s">
        <v>39</v>
      </c>
      <c r="Y243" s="51">
        <v>529676.27</v>
      </c>
    </row>
    <row r="244" spans="1:25" x14ac:dyDescent="0.25">
      <c r="A244" s="51">
        <v>702</v>
      </c>
      <c r="B244" s="61" t="s">
        <v>2717</v>
      </c>
      <c r="C244" s="52"/>
      <c r="D244" s="51">
        <v>314093</v>
      </c>
      <c r="E244" s="61"/>
      <c r="F244" s="52" t="s">
        <v>43</v>
      </c>
      <c r="G244" s="52" t="s">
        <v>33</v>
      </c>
      <c r="H244" s="52" t="s">
        <v>34</v>
      </c>
      <c r="I244" s="61" t="s">
        <v>35</v>
      </c>
      <c r="J244" s="52" t="s">
        <v>41</v>
      </c>
      <c r="K244" s="53">
        <v>4083108.54</v>
      </c>
      <c r="L244" s="53">
        <v>246374.76933006066</v>
      </c>
      <c r="M244" s="53">
        <v>0</v>
      </c>
      <c r="N244" s="53">
        <v>0</v>
      </c>
      <c r="O244" s="53">
        <v>0</v>
      </c>
      <c r="P244" s="53">
        <v>4083108.54</v>
      </c>
      <c r="Q244" s="53">
        <v>4083108.54</v>
      </c>
      <c r="R244" s="62" t="s">
        <v>102</v>
      </c>
      <c r="S244" s="62" t="s">
        <v>38</v>
      </c>
      <c r="T244" s="53"/>
      <c r="U244" s="53">
        <v>0</v>
      </c>
      <c r="V244" s="52" t="s">
        <v>39</v>
      </c>
      <c r="W244" s="52" t="s">
        <v>39</v>
      </c>
      <c r="X244" s="52" t="s">
        <v>39</v>
      </c>
      <c r="Y244" s="51">
        <v>4493349.3600000003</v>
      </c>
    </row>
    <row r="245" spans="1:25" x14ac:dyDescent="0.25">
      <c r="A245" s="51">
        <v>702</v>
      </c>
      <c r="B245" s="61" t="s">
        <v>2719</v>
      </c>
      <c r="C245" s="52"/>
      <c r="D245" s="51">
        <v>320248</v>
      </c>
      <c r="E245" s="61"/>
      <c r="F245" s="52" t="s">
        <v>33</v>
      </c>
      <c r="G245" s="52" t="s">
        <v>33</v>
      </c>
      <c r="H245" s="52" t="s">
        <v>34</v>
      </c>
      <c r="I245" s="61" t="s">
        <v>35</v>
      </c>
      <c r="J245" s="52" t="s">
        <v>36</v>
      </c>
      <c r="K245" s="53">
        <v>54129.05</v>
      </c>
      <c r="L245" s="53">
        <v>54129.05</v>
      </c>
      <c r="M245" s="53">
        <v>54129.05</v>
      </c>
      <c r="N245" s="53">
        <v>0</v>
      </c>
      <c r="O245" s="53">
        <v>0</v>
      </c>
      <c r="P245" s="53">
        <v>0</v>
      </c>
      <c r="Q245" s="53">
        <v>54129.05</v>
      </c>
      <c r="R245" s="62" t="s">
        <v>48</v>
      </c>
      <c r="S245" s="62" t="s">
        <v>38</v>
      </c>
      <c r="T245" s="53"/>
      <c r="U245" s="53">
        <v>0</v>
      </c>
      <c r="V245" s="52" t="s">
        <v>39</v>
      </c>
      <c r="W245" s="52" t="s">
        <v>39</v>
      </c>
      <c r="X245" s="52" t="s">
        <v>39</v>
      </c>
      <c r="Y245" s="51">
        <v>62744.02</v>
      </c>
    </row>
    <row r="246" spans="1:25" x14ac:dyDescent="0.25">
      <c r="A246" s="51">
        <v>702</v>
      </c>
      <c r="B246" s="61" t="s">
        <v>2721</v>
      </c>
      <c r="C246" s="52"/>
      <c r="D246" s="51">
        <v>315481</v>
      </c>
      <c r="E246" s="61"/>
      <c r="F246" s="52" t="s">
        <v>33</v>
      </c>
      <c r="G246" s="52" t="s">
        <v>33</v>
      </c>
      <c r="H246" s="52" t="s">
        <v>34</v>
      </c>
      <c r="I246" s="61" t="s">
        <v>35</v>
      </c>
      <c r="J246" s="52" t="s">
        <v>41</v>
      </c>
      <c r="K246" s="53">
        <v>106698.65</v>
      </c>
      <c r="L246" s="53">
        <v>6438.1965416914618</v>
      </c>
      <c r="M246" s="53">
        <v>0</v>
      </c>
      <c r="N246" s="53">
        <v>0</v>
      </c>
      <c r="O246" s="53">
        <v>0</v>
      </c>
      <c r="P246" s="53">
        <v>106698.65</v>
      </c>
      <c r="Q246" s="53">
        <v>106698.65</v>
      </c>
      <c r="R246" s="62" t="s">
        <v>102</v>
      </c>
      <c r="S246" s="62" t="s">
        <v>38</v>
      </c>
      <c r="T246" s="53"/>
      <c r="U246" s="53">
        <v>0</v>
      </c>
      <c r="V246" s="52" t="s">
        <v>39</v>
      </c>
      <c r="W246" s="52" t="s">
        <v>39</v>
      </c>
      <c r="X246" s="52" t="s">
        <v>39</v>
      </c>
      <c r="Y246" s="51">
        <v>141887.35</v>
      </c>
    </row>
    <row r="247" spans="1:25" x14ac:dyDescent="0.25">
      <c r="A247" s="51">
        <v>702</v>
      </c>
      <c r="B247" s="61" t="s">
        <v>2726</v>
      </c>
      <c r="C247" s="52"/>
      <c r="D247" s="51">
        <v>315112</v>
      </c>
      <c r="E247" s="61"/>
      <c r="F247" s="52" t="s">
        <v>33</v>
      </c>
      <c r="G247" s="52" t="s">
        <v>33</v>
      </c>
      <c r="H247" s="52" t="s">
        <v>34</v>
      </c>
      <c r="I247" s="61" t="s">
        <v>209</v>
      </c>
      <c r="J247" s="52" t="s">
        <v>36</v>
      </c>
      <c r="K247" s="53">
        <v>198015.3</v>
      </c>
      <c r="L247" s="53">
        <v>198015.3</v>
      </c>
      <c r="M247" s="53">
        <v>0</v>
      </c>
      <c r="N247" s="53">
        <v>0</v>
      </c>
      <c r="O247" s="53">
        <v>0</v>
      </c>
      <c r="P247" s="53">
        <v>198015.3</v>
      </c>
      <c r="Q247" s="53">
        <v>198015.3</v>
      </c>
      <c r="R247" s="62" t="s">
        <v>102</v>
      </c>
      <c r="S247" s="62" t="s">
        <v>38</v>
      </c>
      <c r="T247" s="53"/>
      <c r="U247" s="53">
        <v>0</v>
      </c>
      <c r="V247" s="52" t="s">
        <v>39</v>
      </c>
      <c r="W247" s="52" t="s">
        <v>39</v>
      </c>
      <c r="X247" s="52" t="s">
        <v>39</v>
      </c>
      <c r="Y247" s="51">
        <v>212224.1</v>
      </c>
    </row>
    <row r="248" spans="1:25" x14ac:dyDescent="0.25">
      <c r="A248" s="51">
        <v>702</v>
      </c>
      <c r="B248" s="61" t="s">
        <v>2731</v>
      </c>
      <c r="C248" s="52"/>
      <c r="D248" s="51">
        <v>311144</v>
      </c>
      <c r="E248" s="61"/>
      <c r="F248" s="52" t="s">
        <v>43</v>
      </c>
      <c r="G248" s="52" t="s">
        <v>33</v>
      </c>
      <c r="H248" s="52" t="s">
        <v>34</v>
      </c>
      <c r="I248" s="61" t="s">
        <v>35</v>
      </c>
      <c r="J248" s="52" t="s">
        <v>36</v>
      </c>
      <c r="K248" s="53">
        <v>169576.3</v>
      </c>
      <c r="L248" s="53">
        <v>169576.3</v>
      </c>
      <c r="M248" s="53">
        <v>169576.3</v>
      </c>
      <c r="N248" s="53">
        <v>0</v>
      </c>
      <c r="O248" s="53">
        <v>0</v>
      </c>
      <c r="P248" s="53">
        <v>0</v>
      </c>
      <c r="Q248" s="53">
        <v>169576.3</v>
      </c>
      <c r="R248" s="62" t="s">
        <v>48</v>
      </c>
      <c r="S248" s="62" t="s">
        <v>151</v>
      </c>
      <c r="T248" s="53"/>
      <c r="U248" s="53">
        <v>0</v>
      </c>
      <c r="V248" s="52" t="s">
        <v>39</v>
      </c>
      <c r="W248" s="52" t="s">
        <v>39</v>
      </c>
      <c r="X248" s="52" t="s">
        <v>39</v>
      </c>
      <c r="Y248" s="51">
        <v>178988</v>
      </c>
    </row>
    <row r="249" spans="1:25" x14ac:dyDescent="0.25">
      <c r="A249" s="51">
        <v>702</v>
      </c>
      <c r="B249" s="61" t="s">
        <v>2732</v>
      </c>
      <c r="C249" s="52"/>
      <c r="D249" s="51">
        <v>315556</v>
      </c>
      <c r="E249" s="61"/>
      <c r="F249" s="52" t="s">
        <v>33</v>
      </c>
      <c r="G249" s="52" t="s">
        <v>33</v>
      </c>
      <c r="H249" s="52" t="s">
        <v>34</v>
      </c>
      <c r="I249" s="61" t="s">
        <v>209</v>
      </c>
      <c r="J249" s="52" t="s">
        <v>41</v>
      </c>
      <c r="K249" s="53">
        <v>741364.3</v>
      </c>
      <c r="L249" s="53">
        <v>44733.921866804427</v>
      </c>
      <c r="M249" s="53">
        <v>0</v>
      </c>
      <c r="N249" s="53">
        <v>0</v>
      </c>
      <c r="O249" s="53">
        <v>0</v>
      </c>
      <c r="P249" s="53">
        <v>741364.3</v>
      </c>
      <c r="Q249" s="53">
        <v>741364.3</v>
      </c>
      <c r="R249" s="62" t="s">
        <v>102</v>
      </c>
      <c r="S249" s="62" t="s">
        <v>38</v>
      </c>
      <c r="T249" s="53"/>
      <c r="U249" s="53">
        <v>0</v>
      </c>
      <c r="V249" s="52" t="s">
        <v>39</v>
      </c>
      <c r="W249" s="52" t="s">
        <v>39</v>
      </c>
      <c r="X249" s="52" t="s">
        <v>39</v>
      </c>
      <c r="Y249" s="51">
        <v>852949.13</v>
      </c>
    </row>
    <row r="250" spans="1:25" x14ac:dyDescent="0.25">
      <c r="A250" s="51">
        <v>702</v>
      </c>
      <c r="B250" s="61" t="s">
        <v>2735</v>
      </c>
      <c r="C250" s="52"/>
      <c r="D250" s="51">
        <v>313153</v>
      </c>
      <c r="E250" s="61"/>
      <c r="F250" s="52" t="s">
        <v>33</v>
      </c>
      <c r="G250" s="52" t="s">
        <v>33</v>
      </c>
      <c r="H250" s="52" t="s">
        <v>34</v>
      </c>
      <c r="I250" s="61" t="s">
        <v>35</v>
      </c>
      <c r="J250" s="52" t="s">
        <v>41</v>
      </c>
      <c r="K250" s="53">
        <v>122199.77</v>
      </c>
      <c r="L250" s="53">
        <v>7373.5341225919174</v>
      </c>
      <c r="M250" s="53">
        <v>0</v>
      </c>
      <c r="N250" s="53">
        <v>122199.77</v>
      </c>
      <c r="O250" s="53">
        <v>0</v>
      </c>
      <c r="P250" s="53">
        <v>0</v>
      </c>
      <c r="Q250" s="53">
        <v>122199.77</v>
      </c>
      <c r="R250" s="62" t="s">
        <v>119</v>
      </c>
      <c r="S250" s="62" t="s">
        <v>38</v>
      </c>
      <c r="T250" s="53"/>
      <c r="U250" s="53">
        <v>0</v>
      </c>
      <c r="V250" s="52" t="s">
        <v>39</v>
      </c>
      <c r="W250" s="52" t="s">
        <v>39</v>
      </c>
      <c r="X250" s="52" t="s">
        <v>39</v>
      </c>
      <c r="Y250" s="51">
        <v>183299.64</v>
      </c>
    </row>
    <row r="251" spans="1:25" x14ac:dyDescent="0.25">
      <c r="A251" s="51">
        <v>702</v>
      </c>
      <c r="B251" s="61" t="s">
        <v>2738</v>
      </c>
      <c r="C251" s="52"/>
      <c r="D251" s="51">
        <v>311159</v>
      </c>
      <c r="E251" s="61"/>
      <c r="F251" s="52" t="s">
        <v>33</v>
      </c>
      <c r="G251" s="52" t="s">
        <v>33</v>
      </c>
      <c r="H251" s="52" t="s">
        <v>34</v>
      </c>
      <c r="I251" s="61" t="s">
        <v>209</v>
      </c>
      <c r="J251" s="52" t="s">
        <v>41</v>
      </c>
      <c r="K251" s="53">
        <v>7547981.7599999998</v>
      </c>
      <c r="L251" s="53">
        <v>455445.2194473148</v>
      </c>
      <c r="M251" s="53">
        <v>0</v>
      </c>
      <c r="N251" s="53">
        <v>0</v>
      </c>
      <c r="O251" s="53">
        <v>0</v>
      </c>
      <c r="P251" s="53">
        <v>7547981.7599999998</v>
      </c>
      <c r="Q251" s="53">
        <v>7547981.7599999998</v>
      </c>
      <c r="R251" s="62" t="s">
        <v>102</v>
      </c>
      <c r="S251" s="62" t="s">
        <v>38</v>
      </c>
      <c r="T251" s="53"/>
      <c r="U251" s="53">
        <v>0</v>
      </c>
      <c r="V251" s="52" t="s">
        <v>39</v>
      </c>
      <c r="W251" s="52" t="s">
        <v>39</v>
      </c>
      <c r="X251" s="52" t="s">
        <v>39</v>
      </c>
      <c r="Y251" s="51">
        <v>9301116.4700000007</v>
      </c>
    </row>
    <row r="252" spans="1:25" x14ac:dyDescent="0.25">
      <c r="A252" s="51">
        <v>702</v>
      </c>
      <c r="B252" s="61" t="s">
        <v>2739</v>
      </c>
      <c r="C252" s="52"/>
      <c r="D252" s="51">
        <v>316904</v>
      </c>
      <c r="E252" s="61"/>
      <c r="F252" s="52" t="s">
        <v>33</v>
      </c>
      <c r="G252" s="52" t="s">
        <v>33</v>
      </c>
      <c r="H252" s="52" t="s">
        <v>34</v>
      </c>
      <c r="I252" s="61" t="s">
        <v>35</v>
      </c>
      <c r="J252" s="52" t="s">
        <v>41</v>
      </c>
      <c r="K252" s="53">
        <v>115200.92</v>
      </c>
      <c r="L252" s="53">
        <v>6951.2235135465617</v>
      </c>
      <c r="M252" s="53">
        <v>0</v>
      </c>
      <c r="N252" s="53">
        <v>0</v>
      </c>
      <c r="O252" s="53">
        <v>115200.92</v>
      </c>
      <c r="P252" s="53">
        <v>0</v>
      </c>
      <c r="Q252" s="53">
        <v>115200.92</v>
      </c>
      <c r="R252" s="62" t="s">
        <v>86</v>
      </c>
      <c r="S252" s="62" t="s">
        <v>38</v>
      </c>
      <c r="T252" s="53"/>
      <c r="U252" s="53">
        <v>0</v>
      </c>
      <c r="V252" s="52" t="s">
        <v>39</v>
      </c>
      <c r="W252" s="52" t="s">
        <v>39</v>
      </c>
      <c r="X252" s="52" t="s">
        <v>39</v>
      </c>
      <c r="Y252" s="51">
        <v>139426.29999999999</v>
      </c>
    </row>
    <row r="253" spans="1:25" x14ac:dyDescent="0.25">
      <c r="A253" s="51">
        <v>702</v>
      </c>
      <c r="B253" s="61" t="s">
        <v>2746</v>
      </c>
      <c r="C253" s="52"/>
      <c r="D253" s="51">
        <v>318777</v>
      </c>
      <c r="E253" s="61"/>
      <c r="F253" s="52" t="s">
        <v>33</v>
      </c>
      <c r="G253" s="52" t="s">
        <v>33</v>
      </c>
      <c r="H253" s="52" t="s">
        <v>34</v>
      </c>
      <c r="I253" s="61" t="s">
        <v>209</v>
      </c>
      <c r="J253" s="52" t="s">
        <v>41</v>
      </c>
      <c r="K253" s="53">
        <v>16905195.09</v>
      </c>
      <c r="L253" s="53">
        <v>1020059.4718401544</v>
      </c>
      <c r="M253" s="53">
        <v>0</v>
      </c>
      <c r="N253" s="53">
        <v>0</v>
      </c>
      <c r="O253" s="53">
        <v>0</v>
      </c>
      <c r="P253" s="53">
        <v>16905195.09</v>
      </c>
      <c r="Q253" s="53">
        <v>16905195.09</v>
      </c>
      <c r="R253" s="62" t="s">
        <v>102</v>
      </c>
      <c r="S253" s="62" t="s">
        <v>38</v>
      </c>
      <c r="T253" s="53"/>
      <c r="U253" s="53">
        <v>0</v>
      </c>
      <c r="V253" s="52" t="s">
        <v>39</v>
      </c>
      <c r="W253" s="52" t="s">
        <v>39</v>
      </c>
      <c r="X253" s="52" t="s">
        <v>39</v>
      </c>
      <c r="Y253" s="51">
        <v>19723264.75</v>
      </c>
    </row>
    <row r="254" spans="1:25" x14ac:dyDescent="0.25">
      <c r="A254" s="51">
        <v>702</v>
      </c>
      <c r="B254" s="61" t="s">
        <v>2760</v>
      </c>
      <c r="C254" s="52"/>
      <c r="D254" s="51">
        <v>318867</v>
      </c>
      <c r="E254" s="61"/>
      <c r="F254" s="52" t="s">
        <v>43</v>
      </c>
      <c r="G254" s="52" t="s">
        <v>33</v>
      </c>
      <c r="H254" s="52" t="s">
        <v>34</v>
      </c>
      <c r="I254" s="61" t="s">
        <v>35</v>
      </c>
      <c r="J254" s="52" t="s">
        <v>36</v>
      </c>
      <c r="K254" s="53">
        <v>1715.35</v>
      </c>
      <c r="L254" s="53">
        <v>1715.35</v>
      </c>
      <c r="M254" s="53">
        <v>1715.35</v>
      </c>
      <c r="N254" s="53">
        <v>0</v>
      </c>
      <c r="O254" s="53">
        <v>0</v>
      </c>
      <c r="P254" s="53">
        <v>0</v>
      </c>
      <c r="Q254" s="53">
        <v>1715.35</v>
      </c>
      <c r="R254" s="62" t="s">
        <v>48</v>
      </c>
      <c r="S254" s="62" t="s">
        <v>74</v>
      </c>
      <c r="T254" s="53"/>
      <c r="U254" s="53">
        <v>0</v>
      </c>
      <c r="V254" s="52" t="s">
        <v>39</v>
      </c>
      <c r="W254" s="52" t="s">
        <v>39</v>
      </c>
      <c r="X254" s="52" t="s">
        <v>39</v>
      </c>
      <c r="Y254" s="51">
        <v>1721</v>
      </c>
    </row>
    <row r="255" spans="1:25" x14ac:dyDescent="0.25">
      <c r="A255" s="51">
        <v>702</v>
      </c>
      <c r="B255" s="61" t="s">
        <v>2772</v>
      </c>
      <c r="C255" s="52"/>
      <c r="D255" s="51">
        <v>314773</v>
      </c>
      <c r="E255" s="61"/>
      <c r="F255" s="52" t="s">
        <v>45</v>
      </c>
      <c r="G255" s="52" t="s">
        <v>33</v>
      </c>
      <c r="H255" s="52" t="s">
        <v>34</v>
      </c>
      <c r="I255" s="61" t="s">
        <v>35</v>
      </c>
      <c r="J255" s="52" t="s">
        <v>36</v>
      </c>
      <c r="K255" s="53">
        <v>24482.94</v>
      </c>
      <c r="L255" s="53">
        <v>24482.94</v>
      </c>
      <c r="M255" s="53">
        <v>0</v>
      </c>
      <c r="N255" s="53">
        <v>24482.94</v>
      </c>
      <c r="O255" s="53">
        <v>0</v>
      </c>
      <c r="P255" s="53">
        <v>0</v>
      </c>
      <c r="Q255" s="53">
        <v>24482.94</v>
      </c>
      <c r="R255" s="62" t="s">
        <v>119</v>
      </c>
      <c r="S255" s="62" t="s">
        <v>49</v>
      </c>
      <c r="T255" s="53"/>
      <c r="U255" s="53">
        <v>0</v>
      </c>
      <c r="V255" s="52" t="s">
        <v>39</v>
      </c>
      <c r="W255" s="52" t="s">
        <v>39</v>
      </c>
      <c r="X255" s="52" t="s">
        <v>39</v>
      </c>
      <c r="Y255" s="51">
        <v>26230.78</v>
      </c>
    </row>
    <row r="256" spans="1:25" x14ac:dyDescent="0.25">
      <c r="A256" s="51">
        <v>702</v>
      </c>
      <c r="B256" s="61" t="s">
        <v>2776</v>
      </c>
      <c r="C256" s="52"/>
      <c r="D256" s="51">
        <v>316738</v>
      </c>
      <c r="E256" s="61"/>
      <c r="F256" s="52" t="s">
        <v>33</v>
      </c>
      <c r="G256" s="52" t="s">
        <v>33</v>
      </c>
      <c r="H256" s="52" t="s">
        <v>34</v>
      </c>
      <c r="I256" s="61" t="s">
        <v>35</v>
      </c>
      <c r="J256" s="52" t="s">
        <v>41</v>
      </c>
      <c r="K256" s="53">
        <v>172189.49</v>
      </c>
      <c r="L256" s="53">
        <v>10389.913827715876</v>
      </c>
      <c r="M256" s="53">
        <v>0</v>
      </c>
      <c r="N256" s="53">
        <v>0</v>
      </c>
      <c r="O256" s="53">
        <v>172189.49</v>
      </c>
      <c r="P256" s="53">
        <v>0</v>
      </c>
      <c r="Q256" s="53">
        <v>172189.49</v>
      </c>
      <c r="R256" s="62" t="s">
        <v>86</v>
      </c>
      <c r="S256" s="62" t="s">
        <v>38</v>
      </c>
      <c r="T256" s="53"/>
      <c r="U256" s="53">
        <v>0</v>
      </c>
      <c r="V256" s="52" t="s">
        <v>39</v>
      </c>
      <c r="W256" s="52" t="s">
        <v>39</v>
      </c>
      <c r="X256" s="52" t="s">
        <v>39</v>
      </c>
      <c r="Y256" s="51">
        <v>199952.98</v>
      </c>
    </row>
    <row r="257" spans="1:25" x14ac:dyDescent="0.25">
      <c r="A257" s="51">
        <v>702</v>
      </c>
      <c r="B257" s="61" t="s">
        <v>2780</v>
      </c>
      <c r="C257" s="52"/>
      <c r="D257" s="51">
        <v>308530</v>
      </c>
      <c r="E257" s="61"/>
      <c r="F257" s="52" t="s">
        <v>33</v>
      </c>
      <c r="G257" s="52" t="s">
        <v>33</v>
      </c>
      <c r="H257" s="52" t="s">
        <v>34</v>
      </c>
      <c r="I257" s="61" t="s">
        <v>209</v>
      </c>
      <c r="J257" s="52" t="s">
        <v>41</v>
      </c>
      <c r="K257" s="53">
        <v>1084148.97</v>
      </c>
      <c r="L257" s="53">
        <v>65417.548856825844</v>
      </c>
      <c r="M257" s="53">
        <v>0</v>
      </c>
      <c r="N257" s="53">
        <v>0</v>
      </c>
      <c r="O257" s="53">
        <v>0</v>
      </c>
      <c r="P257" s="53">
        <v>1084148.97</v>
      </c>
      <c r="Q257" s="53">
        <v>1084148.97</v>
      </c>
      <c r="R257" s="62" t="s">
        <v>102</v>
      </c>
      <c r="S257" s="62" t="s">
        <v>38</v>
      </c>
      <c r="T257" s="53"/>
      <c r="U257" s="53">
        <v>0</v>
      </c>
      <c r="V257" s="52" t="s">
        <v>39</v>
      </c>
      <c r="W257" s="52" t="s">
        <v>39</v>
      </c>
      <c r="X257" s="52" t="s">
        <v>39</v>
      </c>
      <c r="Y257" s="51">
        <v>1368858.64</v>
      </c>
    </row>
    <row r="258" spans="1:25" x14ac:dyDescent="0.25">
      <c r="A258" s="51">
        <v>702</v>
      </c>
      <c r="B258" s="61" t="s">
        <v>2802</v>
      </c>
      <c r="C258" s="52"/>
      <c r="D258" s="51">
        <v>320301</v>
      </c>
      <c r="E258" s="61"/>
      <c r="F258" s="52" t="s">
        <v>43</v>
      </c>
      <c r="G258" s="52" t="s">
        <v>33</v>
      </c>
      <c r="H258" s="52" t="s">
        <v>34</v>
      </c>
      <c r="I258" s="61" t="s">
        <v>35</v>
      </c>
      <c r="J258" s="52" t="s">
        <v>36</v>
      </c>
      <c r="K258" s="53">
        <v>712480.73</v>
      </c>
      <c r="L258" s="53">
        <v>712480.73</v>
      </c>
      <c r="M258" s="53">
        <v>712480.73</v>
      </c>
      <c r="N258" s="53">
        <v>0</v>
      </c>
      <c r="O258" s="53">
        <v>0</v>
      </c>
      <c r="P258" s="53">
        <v>0</v>
      </c>
      <c r="Q258" s="53">
        <v>712480.73</v>
      </c>
      <c r="R258" s="62" t="s">
        <v>48</v>
      </c>
      <c r="S258" s="62" t="s">
        <v>90</v>
      </c>
      <c r="T258" s="53"/>
      <c r="U258" s="53">
        <v>0</v>
      </c>
      <c r="V258" s="52" t="s">
        <v>39</v>
      </c>
      <c r="W258" s="52" t="s">
        <v>39</v>
      </c>
      <c r="X258" s="52" t="s">
        <v>39</v>
      </c>
      <c r="Y258" s="51">
        <v>741828.26</v>
      </c>
    </row>
    <row r="259" spans="1:25" x14ac:dyDescent="0.25">
      <c r="A259" s="51">
        <v>702</v>
      </c>
      <c r="B259" s="61" t="s">
        <v>2810</v>
      </c>
      <c r="C259" s="52"/>
      <c r="D259" s="51">
        <v>313672</v>
      </c>
      <c r="E259" s="61"/>
      <c r="F259" s="52" t="s">
        <v>33</v>
      </c>
      <c r="G259" s="52" t="s">
        <v>33</v>
      </c>
      <c r="H259" s="52" t="s">
        <v>34</v>
      </c>
      <c r="I259" s="61" t="s">
        <v>209</v>
      </c>
      <c r="J259" s="52" t="s">
        <v>41</v>
      </c>
      <c r="K259" s="53">
        <v>489449.65</v>
      </c>
      <c r="L259" s="53">
        <v>29533.391884171888</v>
      </c>
      <c r="M259" s="53">
        <v>0</v>
      </c>
      <c r="N259" s="53">
        <v>0</v>
      </c>
      <c r="O259" s="53">
        <v>0</v>
      </c>
      <c r="P259" s="53">
        <v>489449.65</v>
      </c>
      <c r="Q259" s="53">
        <v>489449.65</v>
      </c>
      <c r="R259" s="62" t="s">
        <v>102</v>
      </c>
      <c r="S259" s="62" t="s">
        <v>38</v>
      </c>
      <c r="T259" s="53"/>
      <c r="U259" s="53">
        <v>0</v>
      </c>
      <c r="V259" s="52" t="s">
        <v>39</v>
      </c>
      <c r="W259" s="52" t="s">
        <v>39</v>
      </c>
      <c r="X259" s="52" t="s">
        <v>39</v>
      </c>
      <c r="Y259" s="51">
        <v>544465.16</v>
      </c>
    </row>
    <row r="260" spans="1:25" x14ac:dyDescent="0.25">
      <c r="A260" s="51">
        <v>702</v>
      </c>
      <c r="B260" s="61" t="s">
        <v>2811</v>
      </c>
      <c r="C260" s="52"/>
      <c r="D260" s="51">
        <v>315481</v>
      </c>
      <c r="E260" s="61"/>
      <c r="F260" s="52" t="s">
        <v>33</v>
      </c>
      <c r="G260" s="52" t="s">
        <v>33</v>
      </c>
      <c r="H260" s="52" t="s">
        <v>34</v>
      </c>
      <c r="I260" s="61" t="s">
        <v>35</v>
      </c>
      <c r="J260" s="52" t="s">
        <v>41</v>
      </c>
      <c r="K260" s="53">
        <v>263510.58</v>
      </c>
      <c r="L260" s="53">
        <v>15900.228398907686</v>
      </c>
      <c r="M260" s="53">
        <v>0</v>
      </c>
      <c r="N260" s="53">
        <v>0</v>
      </c>
      <c r="O260" s="53">
        <v>0</v>
      </c>
      <c r="P260" s="53">
        <v>263510.58</v>
      </c>
      <c r="Q260" s="53">
        <v>263510.58</v>
      </c>
      <c r="R260" s="62" t="s">
        <v>102</v>
      </c>
      <c r="S260" s="62" t="s">
        <v>38</v>
      </c>
      <c r="T260" s="53"/>
      <c r="U260" s="53">
        <v>0</v>
      </c>
      <c r="V260" s="52" t="s">
        <v>39</v>
      </c>
      <c r="W260" s="52" t="s">
        <v>39</v>
      </c>
      <c r="X260" s="52" t="s">
        <v>39</v>
      </c>
      <c r="Y260" s="51">
        <v>333867.19</v>
      </c>
    </row>
    <row r="261" spans="1:25" x14ac:dyDescent="0.25">
      <c r="A261" s="51">
        <v>702</v>
      </c>
      <c r="B261" s="61" t="s">
        <v>2816</v>
      </c>
      <c r="C261" s="52"/>
      <c r="D261" s="51">
        <v>316266</v>
      </c>
      <c r="E261" s="61"/>
      <c r="F261" s="52" t="s">
        <v>33</v>
      </c>
      <c r="G261" s="52" t="s">
        <v>33</v>
      </c>
      <c r="H261" s="52" t="s">
        <v>34</v>
      </c>
      <c r="I261" s="61" t="s">
        <v>209</v>
      </c>
      <c r="J261" s="52" t="s">
        <v>41</v>
      </c>
      <c r="K261" s="53">
        <v>3480444.49</v>
      </c>
      <c r="L261" s="53">
        <v>210010.0205491551</v>
      </c>
      <c r="M261" s="53">
        <v>0</v>
      </c>
      <c r="N261" s="53">
        <v>0</v>
      </c>
      <c r="O261" s="53">
        <v>0</v>
      </c>
      <c r="P261" s="53">
        <v>3480444.49</v>
      </c>
      <c r="Q261" s="53">
        <v>3480444.49</v>
      </c>
      <c r="R261" s="62" t="s">
        <v>102</v>
      </c>
      <c r="S261" s="62" t="s">
        <v>38</v>
      </c>
      <c r="T261" s="53"/>
      <c r="U261" s="53">
        <v>3480444.49</v>
      </c>
      <c r="V261" s="52" t="s">
        <v>39</v>
      </c>
      <c r="W261" s="52" t="s">
        <v>39</v>
      </c>
      <c r="X261" s="52" t="s">
        <v>39</v>
      </c>
      <c r="Y261" s="51">
        <v>3716344.99</v>
      </c>
    </row>
    <row r="262" spans="1:25" x14ac:dyDescent="0.25">
      <c r="A262" s="51">
        <v>702</v>
      </c>
      <c r="B262" s="61" t="s">
        <v>2818</v>
      </c>
      <c r="C262" s="52"/>
      <c r="D262" s="51">
        <v>312691</v>
      </c>
      <c r="E262" s="61"/>
      <c r="F262" s="52" t="s">
        <v>33</v>
      </c>
      <c r="G262" s="52" t="s">
        <v>33</v>
      </c>
      <c r="H262" s="52" t="s">
        <v>34</v>
      </c>
      <c r="I262" s="61" t="s">
        <v>209</v>
      </c>
      <c r="J262" s="52" t="s">
        <v>41</v>
      </c>
      <c r="K262" s="53">
        <v>557268.56999999995</v>
      </c>
      <c r="L262" s="53">
        <v>33625.585517411382</v>
      </c>
      <c r="M262" s="53">
        <v>0</v>
      </c>
      <c r="N262" s="53">
        <v>0</v>
      </c>
      <c r="O262" s="53">
        <v>0</v>
      </c>
      <c r="P262" s="53">
        <v>557268.56999999995</v>
      </c>
      <c r="Q262" s="53">
        <v>557268.56999999995</v>
      </c>
      <c r="R262" s="62" t="s">
        <v>102</v>
      </c>
      <c r="S262" s="62" t="s">
        <v>38</v>
      </c>
      <c r="T262" s="53"/>
      <c r="U262" s="53">
        <v>0</v>
      </c>
      <c r="V262" s="52" t="s">
        <v>39</v>
      </c>
      <c r="W262" s="52" t="s">
        <v>39</v>
      </c>
      <c r="X262" s="52" t="s">
        <v>39</v>
      </c>
      <c r="Y262" s="51">
        <v>638549.21</v>
      </c>
    </row>
    <row r="263" spans="1:25" x14ac:dyDescent="0.25">
      <c r="A263" s="51">
        <v>702</v>
      </c>
      <c r="B263" s="61" t="s">
        <v>2825</v>
      </c>
      <c r="C263" s="52"/>
      <c r="D263" s="51">
        <v>320022</v>
      </c>
      <c r="E263" s="61"/>
      <c r="F263" s="52" t="s">
        <v>43</v>
      </c>
      <c r="G263" s="52" t="s">
        <v>33</v>
      </c>
      <c r="H263" s="52" t="s">
        <v>34</v>
      </c>
      <c r="I263" s="61" t="s">
        <v>35</v>
      </c>
      <c r="J263" s="52" t="s">
        <v>36</v>
      </c>
      <c r="K263" s="53">
        <v>71779.41</v>
      </c>
      <c r="L263" s="53">
        <v>71779.41</v>
      </c>
      <c r="M263" s="53">
        <v>0</v>
      </c>
      <c r="N263" s="53">
        <v>0</v>
      </c>
      <c r="O263" s="53">
        <v>71779.41</v>
      </c>
      <c r="P263" s="53">
        <v>0</v>
      </c>
      <c r="Q263" s="53">
        <v>71779.41</v>
      </c>
      <c r="R263" s="62" t="s">
        <v>86</v>
      </c>
      <c r="S263" s="62" t="s">
        <v>74</v>
      </c>
      <c r="T263" s="53"/>
      <c r="U263" s="53">
        <v>0</v>
      </c>
      <c r="V263" s="52" t="s">
        <v>39</v>
      </c>
      <c r="W263" s="52" t="s">
        <v>39</v>
      </c>
      <c r="X263" s="52" t="s">
        <v>39</v>
      </c>
      <c r="Y263" s="51">
        <v>95156.3</v>
      </c>
    </row>
    <row r="264" spans="1:25" x14ac:dyDescent="0.25">
      <c r="A264" s="51">
        <v>702</v>
      </c>
      <c r="B264" s="61" t="s">
        <v>2841</v>
      </c>
      <c r="C264" s="52"/>
      <c r="D264" s="51">
        <v>318132</v>
      </c>
      <c r="E264" s="61"/>
      <c r="F264" s="52" t="s">
        <v>45</v>
      </c>
      <c r="G264" s="52" t="s">
        <v>33</v>
      </c>
      <c r="H264" s="52" t="s">
        <v>34</v>
      </c>
      <c r="I264" s="61" t="s">
        <v>35</v>
      </c>
      <c r="J264" s="52" t="s">
        <v>36</v>
      </c>
      <c r="K264" s="53">
        <v>86738.23</v>
      </c>
      <c r="L264" s="53">
        <v>86738.23</v>
      </c>
      <c r="M264" s="53">
        <v>0</v>
      </c>
      <c r="N264" s="53">
        <v>0</v>
      </c>
      <c r="O264" s="53">
        <v>0</v>
      </c>
      <c r="P264" s="53">
        <v>86738.23</v>
      </c>
      <c r="Q264" s="53">
        <v>86738.23</v>
      </c>
      <c r="R264" s="62" t="s">
        <v>102</v>
      </c>
      <c r="S264" s="62" t="s">
        <v>58</v>
      </c>
      <c r="T264" s="53"/>
      <c r="U264" s="53">
        <v>86738.23</v>
      </c>
      <c r="V264" s="52" t="s">
        <v>39</v>
      </c>
      <c r="W264" s="52" t="s">
        <v>39</v>
      </c>
      <c r="X264" s="52" t="s">
        <v>39</v>
      </c>
      <c r="Y264" s="51">
        <v>104976.01</v>
      </c>
    </row>
    <row r="265" spans="1:25" x14ac:dyDescent="0.25">
      <c r="A265" s="51">
        <v>702</v>
      </c>
      <c r="B265" s="61" t="s">
        <v>2843</v>
      </c>
      <c r="C265" s="52"/>
      <c r="D265" s="51">
        <v>308393</v>
      </c>
      <c r="E265" s="61"/>
      <c r="F265" s="52" t="s">
        <v>45</v>
      </c>
      <c r="G265" s="52" t="s">
        <v>33</v>
      </c>
      <c r="H265" s="52" t="s">
        <v>34</v>
      </c>
      <c r="I265" s="61" t="s">
        <v>35</v>
      </c>
      <c r="J265" s="52" t="s">
        <v>36</v>
      </c>
      <c r="K265" s="53">
        <v>44209.21</v>
      </c>
      <c r="L265" s="53">
        <v>44209.21</v>
      </c>
      <c r="M265" s="53">
        <v>0</v>
      </c>
      <c r="N265" s="53">
        <v>0</v>
      </c>
      <c r="O265" s="53">
        <v>0</v>
      </c>
      <c r="P265" s="53">
        <v>44209.21</v>
      </c>
      <c r="Q265" s="53">
        <v>44209.21</v>
      </c>
      <c r="R265" s="62" t="s">
        <v>102</v>
      </c>
      <c r="S265" s="62" t="s">
        <v>58</v>
      </c>
      <c r="T265" s="53"/>
      <c r="U265" s="53">
        <v>44209.21</v>
      </c>
      <c r="V265" s="52" t="s">
        <v>39</v>
      </c>
      <c r="W265" s="52" t="s">
        <v>39</v>
      </c>
      <c r="X265" s="52" t="s">
        <v>39</v>
      </c>
      <c r="Y265" s="51">
        <v>53231.13</v>
      </c>
    </row>
    <row r="266" spans="1:25" x14ac:dyDescent="0.25">
      <c r="A266" s="51">
        <v>702</v>
      </c>
      <c r="B266" s="61" t="s">
        <v>2854</v>
      </c>
      <c r="C266" s="52"/>
      <c r="D266" s="51">
        <v>317983</v>
      </c>
      <c r="E266" s="61"/>
      <c r="F266" s="52" t="s">
        <v>33</v>
      </c>
      <c r="G266" s="52" t="s">
        <v>33</v>
      </c>
      <c r="H266" s="52" t="s">
        <v>34</v>
      </c>
      <c r="I266" s="61" t="s">
        <v>35</v>
      </c>
      <c r="J266" s="52" t="s">
        <v>41</v>
      </c>
      <c r="K266" s="53">
        <v>62986.59</v>
      </c>
      <c r="L266" s="53">
        <v>3800.6108410081852</v>
      </c>
      <c r="M266" s="53">
        <v>0</v>
      </c>
      <c r="N266" s="53">
        <v>62986.59</v>
      </c>
      <c r="O266" s="53">
        <v>0</v>
      </c>
      <c r="P266" s="53">
        <v>0</v>
      </c>
      <c r="Q266" s="53">
        <v>62986.59</v>
      </c>
      <c r="R266" s="62" t="s">
        <v>119</v>
      </c>
      <c r="S266" s="62" t="s">
        <v>38</v>
      </c>
      <c r="T266" s="53"/>
      <c r="U266" s="53">
        <v>0</v>
      </c>
      <c r="V266" s="52" t="s">
        <v>39</v>
      </c>
      <c r="W266" s="52" t="s">
        <v>39</v>
      </c>
      <c r="X266" s="52" t="s">
        <v>39</v>
      </c>
      <c r="Y266" s="51">
        <v>105038.6</v>
      </c>
    </row>
    <row r="267" spans="1:25" x14ac:dyDescent="0.25">
      <c r="A267" s="51">
        <v>702</v>
      </c>
      <c r="B267" s="61" t="s">
        <v>2856</v>
      </c>
      <c r="C267" s="52"/>
      <c r="D267" s="51">
        <v>318901</v>
      </c>
      <c r="E267" s="61"/>
      <c r="F267" s="52" t="s">
        <v>33</v>
      </c>
      <c r="G267" s="52" t="s">
        <v>33</v>
      </c>
      <c r="H267" s="52" t="s">
        <v>34</v>
      </c>
      <c r="I267" s="61" t="s">
        <v>35</v>
      </c>
      <c r="J267" s="52" t="s">
        <v>41</v>
      </c>
      <c r="K267" s="53">
        <v>237908.81</v>
      </c>
      <c r="L267" s="53">
        <v>14355.417596941772</v>
      </c>
      <c r="M267" s="53">
        <v>0</v>
      </c>
      <c r="N267" s="53">
        <v>237908.81</v>
      </c>
      <c r="O267" s="53">
        <v>0</v>
      </c>
      <c r="P267" s="53">
        <v>0</v>
      </c>
      <c r="Q267" s="53">
        <v>237908.81</v>
      </c>
      <c r="R267" s="62" t="s">
        <v>119</v>
      </c>
      <c r="S267" s="62" t="s">
        <v>38</v>
      </c>
      <c r="T267" s="53"/>
      <c r="U267" s="53">
        <v>0</v>
      </c>
      <c r="V267" s="52" t="s">
        <v>39</v>
      </c>
      <c r="W267" s="52" t="s">
        <v>39</v>
      </c>
      <c r="X267" s="52" t="s">
        <v>39</v>
      </c>
      <c r="Y267" s="51">
        <v>305577.24</v>
      </c>
    </row>
    <row r="268" spans="1:25" x14ac:dyDescent="0.25">
      <c r="A268" s="51">
        <v>702</v>
      </c>
      <c r="B268" s="61" t="s">
        <v>2857</v>
      </c>
      <c r="C268" s="52"/>
      <c r="D268" s="51">
        <v>316735</v>
      </c>
      <c r="E268" s="61"/>
      <c r="F268" s="52" t="s">
        <v>33</v>
      </c>
      <c r="G268" s="52" t="s">
        <v>33</v>
      </c>
      <c r="H268" s="52" t="s">
        <v>34</v>
      </c>
      <c r="I268" s="61" t="s">
        <v>35</v>
      </c>
      <c r="J268" s="52" t="s">
        <v>41</v>
      </c>
      <c r="K268" s="53">
        <v>264333.25</v>
      </c>
      <c r="L268" s="53">
        <v>15949.868306713015</v>
      </c>
      <c r="M268" s="53">
        <v>0</v>
      </c>
      <c r="N268" s="53">
        <v>0</v>
      </c>
      <c r="O268" s="53">
        <v>264333.25</v>
      </c>
      <c r="P268" s="53">
        <v>0</v>
      </c>
      <c r="Q268" s="53">
        <v>264333.25</v>
      </c>
      <c r="R268" s="62" t="s">
        <v>86</v>
      </c>
      <c r="S268" s="62" t="s">
        <v>38</v>
      </c>
      <c r="T268" s="53"/>
      <c r="U268" s="53">
        <v>0</v>
      </c>
      <c r="V268" s="52" t="s">
        <v>39</v>
      </c>
      <c r="W268" s="52" t="s">
        <v>39</v>
      </c>
      <c r="X268" s="52" t="s">
        <v>39</v>
      </c>
      <c r="Y268" s="51">
        <v>339243.21</v>
      </c>
    </row>
    <row r="269" spans="1:25" x14ac:dyDescent="0.25">
      <c r="A269" s="51">
        <v>702</v>
      </c>
      <c r="B269" s="61" t="s">
        <v>2858</v>
      </c>
      <c r="C269" s="52"/>
      <c r="D269" s="51">
        <v>310723</v>
      </c>
      <c r="E269" s="61"/>
      <c r="F269" s="52" t="s">
        <v>33</v>
      </c>
      <c r="G269" s="52" t="s">
        <v>33</v>
      </c>
      <c r="H269" s="52" t="s">
        <v>34</v>
      </c>
      <c r="I269" s="61" t="s">
        <v>35</v>
      </c>
      <c r="J269" s="52" t="s">
        <v>41</v>
      </c>
      <c r="K269" s="53">
        <v>98985.65</v>
      </c>
      <c r="L269" s="53">
        <v>5972.7941216414774</v>
      </c>
      <c r="M269" s="53">
        <v>0</v>
      </c>
      <c r="N269" s="53">
        <v>98985.65</v>
      </c>
      <c r="O269" s="53">
        <v>0</v>
      </c>
      <c r="P269" s="53">
        <v>0</v>
      </c>
      <c r="Q269" s="53">
        <v>98985.65</v>
      </c>
      <c r="R269" s="62" t="s">
        <v>119</v>
      </c>
      <c r="S269" s="62" t="s">
        <v>38</v>
      </c>
      <c r="T269" s="53"/>
      <c r="U269" s="53">
        <v>0</v>
      </c>
      <c r="V269" s="52" t="s">
        <v>39</v>
      </c>
      <c r="W269" s="52" t="s">
        <v>39</v>
      </c>
      <c r="X269" s="52" t="s">
        <v>39</v>
      </c>
      <c r="Y269" s="51">
        <v>129135.45</v>
      </c>
    </row>
    <row r="270" spans="1:25" x14ac:dyDescent="0.25">
      <c r="A270" s="51">
        <v>702</v>
      </c>
      <c r="B270" s="61" t="s">
        <v>2866</v>
      </c>
      <c r="C270" s="52"/>
      <c r="D270" s="51">
        <v>311580</v>
      </c>
      <c r="E270" s="61"/>
      <c r="F270" s="52" t="s">
        <v>33</v>
      </c>
      <c r="G270" s="52" t="s">
        <v>33</v>
      </c>
      <c r="H270" s="52" t="s">
        <v>34</v>
      </c>
      <c r="I270" s="61" t="s">
        <v>209</v>
      </c>
      <c r="J270" s="52" t="s">
        <v>41</v>
      </c>
      <c r="K270" s="53">
        <v>27317.03</v>
      </c>
      <c r="L270" s="53">
        <v>1648.3095903770284</v>
      </c>
      <c r="M270" s="53">
        <v>0</v>
      </c>
      <c r="N270" s="53">
        <v>0</v>
      </c>
      <c r="O270" s="53">
        <v>0</v>
      </c>
      <c r="P270" s="53">
        <v>27317.03</v>
      </c>
      <c r="Q270" s="53">
        <v>27317.03</v>
      </c>
      <c r="R270" s="62" t="s">
        <v>102</v>
      </c>
      <c r="S270" s="62" t="s">
        <v>38</v>
      </c>
      <c r="T270" s="53"/>
      <c r="U270" s="53">
        <v>0</v>
      </c>
      <c r="V270" s="52" t="s">
        <v>39</v>
      </c>
      <c r="W270" s="52" t="s">
        <v>39</v>
      </c>
      <c r="X270" s="52" t="s">
        <v>39</v>
      </c>
      <c r="Y270" s="51">
        <v>89571.22</v>
      </c>
    </row>
    <row r="271" spans="1:25" x14ac:dyDescent="0.25">
      <c r="A271" s="51">
        <v>702</v>
      </c>
      <c r="B271" s="61" t="s">
        <v>2869</v>
      </c>
      <c r="C271" s="52"/>
      <c r="D271" s="51">
        <v>318243</v>
      </c>
      <c r="E271" s="61"/>
      <c r="F271" s="52" t="s">
        <v>33</v>
      </c>
      <c r="G271" s="52" t="s">
        <v>33</v>
      </c>
      <c r="H271" s="52" t="s">
        <v>34</v>
      </c>
      <c r="I271" s="61" t="s">
        <v>209</v>
      </c>
      <c r="J271" s="52" t="s">
        <v>41</v>
      </c>
      <c r="K271" s="53">
        <v>162972.47</v>
      </c>
      <c r="L271" s="53">
        <v>9833.758840856146</v>
      </c>
      <c r="M271" s="53">
        <v>0</v>
      </c>
      <c r="N271" s="53">
        <v>0</v>
      </c>
      <c r="O271" s="53">
        <v>0</v>
      </c>
      <c r="P271" s="53">
        <v>162972.47</v>
      </c>
      <c r="Q271" s="53">
        <v>162972.47</v>
      </c>
      <c r="R271" s="62" t="s">
        <v>102</v>
      </c>
      <c r="S271" s="62" t="s">
        <v>38</v>
      </c>
      <c r="T271" s="53"/>
      <c r="U271" s="53">
        <v>0</v>
      </c>
      <c r="V271" s="52" t="s">
        <v>39</v>
      </c>
      <c r="W271" s="52" t="s">
        <v>39</v>
      </c>
      <c r="X271" s="52" t="s">
        <v>39</v>
      </c>
      <c r="Y271" s="51">
        <v>337327.25</v>
      </c>
    </row>
    <row r="272" spans="1:25" x14ac:dyDescent="0.25">
      <c r="A272" s="51">
        <v>702</v>
      </c>
      <c r="B272" s="61" t="s">
        <v>2871</v>
      </c>
      <c r="C272" s="52"/>
      <c r="D272" s="51">
        <v>320174</v>
      </c>
      <c r="E272" s="61"/>
      <c r="F272" s="52" t="s">
        <v>33</v>
      </c>
      <c r="G272" s="52" t="s">
        <v>33</v>
      </c>
      <c r="H272" s="52" t="s">
        <v>34</v>
      </c>
      <c r="I272" s="61" t="s">
        <v>35</v>
      </c>
      <c r="J272" s="52" t="s">
        <v>41</v>
      </c>
      <c r="K272" s="53">
        <v>300667.51</v>
      </c>
      <c r="L272" s="53">
        <v>18142.277555348483</v>
      </c>
      <c r="M272" s="53">
        <v>0</v>
      </c>
      <c r="N272" s="53">
        <v>0</v>
      </c>
      <c r="O272" s="53">
        <v>0</v>
      </c>
      <c r="P272" s="53">
        <v>300667.51</v>
      </c>
      <c r="Q272" s="53">
        <v>300667.51</v>
      </c>
      <c r="R272" s="62" t="s">
        <v>102</v>
      </c>
      <c r="S272" s="62" t="s">
        <v>38</v>
      </c>
      <c r="T272" s="53"/>
      <c r="U272" s="53">
        <v>0</v>
      </c>
      <c r="V272" s="52" t="s">
        <v>39</v>
      </c>
      <c r="W272" s="52" t="s">
        <v>39</v>
      </c>
      <c r="X272" s="52" t="s">
        <v>39</v>
      </c>
      <c r="Y272" s="51">
        <v>468484.13</v>
      </c>
    </row>
    <row r="273" spans="1:25" x14ac:dyDescent="0.25">
      <c r="A273" s="51">
        <v>702</v>
      </c>
      <c r="B273" s="61" t="s">
        <v>2872</v>
      </c>
      <c r="C273" s="52"/>
      <c r="D273" s="51">
        <v>315628</v>
      </c>
      <c r="E273" s="61"/>
      <c r="F273" s="52" t="s">
        <v>43</v>
      </c>
      <c r="G273" s="52" t="s">
        <v>33</v>
      </c>
      <c r="H273" s="52" t="s">
        <v>34</v>
      </c>
      <c r="I273" s="61" t="s">
        <v>35</v>
      </c>
      <c r="J273" s="52" t="s">
        <v>41</v>
      </c>
      <c r="K273" s="53">
        <v>1878759.21</v>
      </c>
      <c r="L273" s="53">
        <v>113364.33074357532</v>
      </c>
      <c r="M273" s="53">
        <v>0</v>
      </c>
      <c r="N273" s="53">
        <v>0</v>
      </c>
      <c r="O273" s="53">
        <v>1878759.21</v>
      </c>
      <c r="P273" s="53">
        <v>0</v>
      </c>
      <c r="Q273" s="53">
        <v>1878759.21</v>
      </c>
      <c r="R273" s="62" t="s">
        <v>86</v>
      </c>
      <c r="S273" s="62" t="s">
        <v>38</v>
      </c>
      <c r="T273" s="53"/>
      <c r="U273" s="53">
        <v>1878759.21</v>
      </c>
      <c r="V273" s="52" t="s">
        <v>39</v>
      </c>
      <c r="W273" s="52" t="s">
        <v>39</v>
      </c>
      <c r="X273" s="52" t="s">
        <v>39</v>
      </c>
      <c r="Y273" s="51">
        <v>2111343.5499999998</v>
      </c>
    </row>
    <row r="274" spans="1:25" x14ac:dyDescent="0.25">
      <c r="A274" s="51">
        <v>702</v>
      </c>
      <c r="B274" s="61" t="s">
        <v>2885</v>
      </c>
      <c r="C274" s="52"/>
      <c r="D274" s="51">
        <v>311950</v>
      </c>
      <c r="E274" s="61"/>
      <c r="F274" s="52" t="s">
        <v>33</v>
      </c>
      <c r="G274" s="52" t="s">
        <v>33</v>
      </c>
      <c r="H274" s="52" t="s">
        <v>34</v>
      </c>
      <c r="I274" s="61" t="s">
        <v>35</v>
      </c>
      <c r="J274" s="52" t="s">
        <v>41</v>
      </c>
      <c r="K274" s="53">
        <v>3600699.46</v>
      </c>
      <c r="L274" s="53">
        <v>217266.20543973439</v>
      </c>
      <c r="M274" s="53">
        <v>0</v>
      </c>
      <c r="N274" s="53">
        <v>0</v>
      </c>
      <c r="O274" s="53">
        <v>0</v>
      </c>
      <c r="P274" s="53">
        <v>3600699.46</v>
      </c>
      <c r="Q274" s="53">
        <v>3600699.46</v>
      </c>
      <c r="R274" s="62" t="s">
        <v>102</v>
      </c>
      <c r="S274" s="62" t="s">
        <v>38</v>
      </c>
      <c r="T274" s="53"/>
      <c r="U274" s="53">
        <v>0</v>
      </c>
      <c r="V274" s="52" t="s">
        <v>39</v>
      </c>
      <c r="W274" s="52" t="s">
        <v>39</v>
      </c>
      <c r="X274" s="52" t="s">
        <v>39</v>
      </c>
      <c r="Y274" s="51">
        <v>5412524.79</v>
      </c>
    </row>
    <row r="275" spans="1:25" x14ac:dyDescent="0.25">
      <c r="A275" s="51">
        <v>702</v>
      </c>
      <c r="B275" s="61" t="s">
        <v>2886</v>
      </c>
      <c r="C275" s="52"/>
      <c r="D275" s="51">
        <v>320201</v>
      </c>
      <c r="E275" s="61"/>
      <c r="F275" s="52" t="s">
        <v>33</v>
      </c>
      <c r="G275" s="52" t="s">
        <v>33</v>
      </c>
      <c r="H275" s="52" t="s">
        <v>34</v>
      </c>
      <c r="I275" s="61" t="s">
        <v>209</v>
      </c>
      <c r="J275" s="52" t="s">
        <v>41</v>
      </c>
      <c r="K275" s="53">
        <v>284094.13</v>
      </c>
      <c r="L275" s="53">
        <v>17142.239806041078</v>
      </c>
      <c r="M275" s="53">
        <v>0</v>
      </c>
      <c r="N275" s="53">
        <v>0</v>
      </c>
      <c r="O275" s="53">
        <v>0</v>
      </c>
      <c r="P275" s="53">
        <v>284094.13</v>
      </c>
      <c r="Q275" s="53">
        <v>284094.13</v>
      </c>
      <c r="R275" s="62" t="s">
        <v>102</v>
      </c>
      <c r="S275" s="62" t="s">
        <v>38</v>
      </c>
      <c r="T275" s="53"/>
      <c r="U275" s="53">
        <v>284094.13</v>
      </c>
      <c r="V275" s="52" t="s">
        <v>39</v>
      </c>
      <c r="W275" s="52" t="s">
        <v>39</v>
      </c>
      <c r="X275" s="52" t="s">
        <v>39</v>
      </c>
      <c r="Y275" s="51">
        <v>284094.13</v>
      </c>
    </row>
    <row r="276" spans="1:25" x14ac:dyDescent="0.25">
      <c r="A276" s="51">
        <v>702</v>
      </c>
      <c r="B276" s="61" t="s">
        <v>2896</v>
      </c>
      <c r="C276" s="52"/>
      <c r="D276" s="51">
        <v>308247</v>
      </c>
      <c r="E276" s="61"/>
      <c r="F276" s="52" t="s">
        <v>45</v>
      </c>
      <c r="G276" s="52" t="s">
        <v>33</v>
      </c>
      <c r="H276" s="52" t="s">
        <v>34</v>
      </c>
      <c r="I276" s="61" t="s">
        <v>35</v>
      </c>
      <c r="J276" s="52" t="s">
        <v>36</v>
      </c>
      <c r="K276" s="53">
        <v>129860.78</v>
      </c>
      <c r="L276" s="53">
        <v>129860.78</v>
      </c>
      <c r="M276" s="53">
        <v>0</v>
      </c>
      <c r="N276" s="53">
        <v>129860.78</v>
      </c>
      <c r="O276" s="53">
        <v>0</v>
      </c>
      <c r="P276" s="53">
        <v>0</v>
      </c>
      <c r="Q276" s="53">
        <v>129860.78</v>
      </c>
      <c r="R276" s="62" t="s">
        <v>119</v>
      </c>
      <c r="S276" s="62" t="s">
        <v>58</v>
      </c>
      <c r="T276" s="53"/>
      <c r="U276" s="53">
        <v>0</v>
      </c>
      <c r="V276" s="52" t="s">
        <v>39</v>
      </c>
      <c r="W276" s="52" t="s">
        <v>39</v>
      </c>
      <c r="X276" s="52" t="s">
        <v>39</v>
      </c>
      <c r="Y276" s="51">
        <v>136457.35</v>
      </c>
    </row>
    <row r="277" spans="1:25" x14ac:dyDescent="0.25">
      <c r="A277" s="51">
        <v>702</v>
      </c>
      <c r="B277" s="61" t="s">
        <v>2902</v>
      </c>
      <c r="C277" s="52"/>
      <c r="D277" s="51">
        <v>315112</v>
      </c>
      <c r="E277" s="61"/>
      <c r="F277" s="52" t="s">
        <v>33</v>
      </c>
      <c r="G277" s="52" t="s">
        <v>33</v>
      </c>
      <c r="H277" s="52" t="s">
        <v>34</v>
      </c>
      <c r="I277" s="61" t="s">
        <v>209</v>
      </c>
      <c r="J277" s="52" t="s">
        <v>36</v>
      </c>
      <c r="K277" s="53">
        <v>333758.7</v>
      </c>
      <c r="L277" s="53">
        <v>333758.7</v>
      </c>
      <c r="M277" s="53">
        <v>0</v>
      </c>
      <c r="N277" s="53">
        <v>0</v>
      </c>
      <c r="O277" s="53">
        <v>0</v>
      </c>
      <c r="P277" s="53">
        <v>333758.7</v>
      </c>
      <c r="Q277" s="53">
        <v>333758.7</v>
      </c>
      <c r="R277" s="62" t="s">
        <v>102</v>
      </c>
      <c r="S277" s="62" t="s">
        <v>38</v>
      </c>
      <c r="T277" s="53"/>
      <c r="U277" s="53">
        <v>0</v>
      </c>
      <c r="V277" s="52" t="s">
        <v>39</v>
      </c>
      <c r="W277" s="52" t="s">
        <v>39</v>
      </c>
      <c r="X277" s="52" t="s">
        <v>39</v>
      </c>
      <c r="Y277" s="51">
        <v>352662.66</v>
      </c>
    </row>
    <row r="278" spans="1:25" x14ac:dyDescent="0.25">
      <c r="A278" s="51">
        <v>702</v>
      </c>
      <c r="B278" s="61" t="s">
        <v>2905</v>
      </c>
      <c r="C278" s="52"/>
      <c r="D278" s="51">
        <v>316160</v>
      </c>
      <c r="E278" s="61"/>
      <c r="F278" s="52" t="s">
        <v>33</v>
      </c>
      <c r="G278" s="52" t="s">
        <v>33</v>
      </c>
      <c r="H278" s="52" t="s">
        <v>34</v>
      </c>
      <c r="I278" s="61" t="s">
        <v>35</v>
      </c>
      <c r="J278" s="52" t="s">
        <v>41</v>
      </c>
      <c r="K278" s="53">
        <v>631666.92000000004</v>
      </c>
      <c r="L278" s="53">
        <v>38114.78195689353</v>
      </c>
      <c r="M278" s="53">
        <v>0</v>
      </c>
      <c r="N278" s="53">
        <v>0</v>
      </c>
      <c r="O278" s="53">
        <v>0</v>
      </c>
      <c r="P278" s="53">
        <v>631666.92000000004</v>
      </c>
      <c r="Q278" s="53">
        <v>631666.92000000004</v>
      </c>
      <c r="R278" s="62" t="s">
        <v>102</v>
      </c>
      <c r="S278" s="62" t="s">
        <v>38</v>
      </c>
      <c r="T278" s="53"/>
      <c r="U278" s="53">
        <v>0</v>
      </c>
      <c r="V278" s="52" t="s">
        <v>39</v>
      </c>
      <c r="W278" s="52" t="s">
        <v>39</v>
      </c>
      <c r="X278" s="52" t="s">
        <v>39</v>
      </c>
      <c r="Y278" s="51">
        <v>842222.54</v>
      </c>
    </row>
    <row r="279" spans="1:25" x14ac:dyDescent="0.25">
      <c r="A279" s="51">
        <v>702</v>
      </c>
      <c r="B279" s="61" t="s">
        <v>2915</v>
      </c>
      <c r="C279" s="52"/>
      <c r="D279" s="51">
        <v>318132</v>
      </c>
      <c r="E279" s="61"/>
      <c r="F279" s="52" t="s">
        <v>45</v>
      </c>
      <c r="G279" s="52" t="s">
        <v>33</v>
      </c>
      <c r="H279" s="52" t="s">
        <v>34</v>
      </c>
      <c r="I279" s="61" t="s">
        <v>35</v>
      </c>
      <c r="J279" s="52" t="s">
        <v>36</v>
      </c>
      <c r="K279" s="53">
        <v>30640.61</v>
      </c>
      <c r="L279" s="53">
        <v>30640.61</v>
      </c>
      <c r="M279" s="53">
        <v>0</v>
      </c>
      <c r="N279" s="53">
        <v>0</v>
      </c>
      <c r="O279" s="53">
        <v>0</v>
      </c>
      <c r="P279" s="53">
        <v>30640.61</v>
      </c>
      <c r="Q279" s="53">
        <v>30640.61</v>
      </c>
      <c r="R279" s="62" t="s">
        <v>102</v>
      </c>
      <c r="S279" s="62" t="s">
        <v>58</v>
      </c>
      <c r="T279" s="53"/>
      <c r="U279" s="53">
        <v>30640.61</v>
      </c>
      <c r="V279" s="52" t="s">
        <v>39</v>
      </c>
      <c r="W279" s="52" t="s">
        <v>39</v>
      </c>
      <c r="X279" s="52" t="s">
        <v>39</v>
      </c>
      <c r="Y279" s="51">
        <v>37303.07</v>
      </c>
    </row>
    <row r="280" spans="1:25" x14ac:dyDescent="0.25">
      <c r="A280" s="51">
        <v>702</v>
      </c>
      <c r="B280" s="61" t="s">
        <v>2917</v>
      </c>
      <c r="C280" s="52"/>
      <c r="D280" s="51">
        <v>320023</v>
      </c>
      <c r="E280" s="61"/>
      <c r="F280" s="52" t="s">
        <v>33</v>
      </c>
      <c r="G280" s="52" t="s">
        <v>33</v>
      </c>
      <c r="H280" s="52" t="s">
        <v>34</v>
      </c>
      <c r="I280" s="61" t="s">
        <v>35</v>
      </c>
      <c r="J280" s="52" t="s">
        <v>36</v>
      </c>
      <c r="K280" s="53">
        <v>3614103.07</v>
      </c>
      <c r="L280" s="53">
        <v>3614103.07</v>
      </c>
      <c r="M280" s="53">
        <v>0</v>
      </c>
      <c r="N280" s="53">
        <v>0</v>
      </c>
      <c r="O280" s="53">
        <v>3614103.07</v>
      </c>
      <c r="P280" s="53">
        <v>0</v>
      </c>
      <c r="Q280" s="53">
        <v>3614103.07</v>
      </c>
      <c r="R280" s="62" t="s">
        <v>86</v>
      </c>
      <c r="S280" s="62" t="s">
        <v>38</v>
      </c>
      <c r="T280" s="53"/>
      <c r="U280" s="53">
        <v>0</v>
      </c>
      <c r="V280" s="52" t="s">
        <v>39</v>
      </c>
      <c r="W280" s="52" t="s">
        <v>39</v>
      </c>
      <c r="X280" s="52" t="s">
        <v>39</v>
      </c>
      <c r="Y280" s="51">
        <v>3972979.79</v>
      </c>
    </row>
    <row r="281" spans="1:25" x14ac:dyDescent="0.25">
      <c r="A281" s="51">
        <v>702</v>
      </c>
      <c r="B281" s="61" t="s">
        <v>2937</v>
      </c>
      <c r="C281" s="52"/>
      <c r="D281" s="51">
        <v>310917</v>
      </c>
      <c r="E281" s="61"/>
      <c r="F281" s="52" t="s">
        <v>33</v>
      </c>
      <c r="G281" s="52" t="s">
        <v>33</v>
      </c>
      <c r="H281" s="52" t="s">
        <v>34</v>
      </c>
      <c r="I281" s="61" t="s">
        <v>35</v>
      </c>
      <c r="J281" s="52" t="s">
        <v>41</v>
      </c>
      <c r="K281" s="53">
        <v>641957.54</v>
      </c>
      <c r="L281" s="53">
        <v>38735.717967760218</v>
      </c>
      <c r="M281" s="53">
        <v>0</v>
      </c>
      <c r="N281" s="53">
        <v>0</v>
      </c>
      <c r="O281" s="53">
        <v>0</v>
      </c>
      <c r="P281" s="53">
        <v>641957.54</v>
      </c>
      <c r="Q281" s="53">
        <v>641957.54</v>
      </c>
      <c r="R281" s="62" t="s">
        <v>102</v>
      </c>
      <c r="S281" s="62" t="s">
        <v>38</v>
      </c>
      <c r="T281" s="53"/>
      <c r="U281" s="53">
        <v>0</v>
      </c>
      <c r="V281" s="52" t="s">
        <v>39</v>
      </c>
      <c r="W281" s="52" t="s">
        <v>39</v>
      </c>
      <c r="X281" s="52" t="s">
        <v>39</v>
      </c>
      <c r="Y281" s="51">
        <v>711998.39</v>
      </c>
    </row>
    <row r="282" spans="1:25" x14ac:dyDescent="0.25">
      <c r="A282" s="51">
        <v>702</v>
      </c>
      <c r="B282" s="61" t="s">
        <v>2939</v>
      </c>
      <c r="C282" s="52"/>
      <c r="D282" s="51">
        <v>313461</v>
      </c>
      <c r="E282" s="61"/>
      <c r="F282" s="52" t="s">
        <v>43</v>
      </c>
      <c r="G282" s="52" t="s">
        <v>33</v>
      </c>
      <c r="H282" s="52" t="s">
        <v>34</v>
      </c>
      <c r="I282" s="61" t="s">
        <v>35</v>
      </c>
      <c r="J282" s="52" t="s">
        <v>36</v>
      </c>
      <c r="K282" s="53">
        <v>36731.49</v>
      </c>
      <c r="L282" s="53">
        <v>36731.49</v>
      </c>
      <c r="M282" s="53">
        <v>36731.49</v>
      </c>
      <c r="N282" s="53">
        <v>0</v>
      </c>
      <c r="O282" s="53">
        <v>0</v>
      </c>
      <c r="P282" s="53">
        <v>0</v>
      </c>
      <c r="Q282" s="53">
        <v>36731.49</v>
      </c>
      <c r="R282" s="62" t="s">
        <v>48</v>
      </c>
      <c r="S282" s="62" t="s">
        <v>97</v>
      </c>
      <c r="T282" s="53"/>
      <c r="U282" s="53">
        <v>0</v>
      </c>
      <c r="V282" s="52" t="s">
        <v>39</v>
      </c>
      <c r="W282" s="52" t="s">
        <v>39</v>
      </c>
      <c r="X282" s="52" t="s">
        <v>39</v>
      </c>
      <c r="Y282" s="51">
        <v>40652.230000000003</v>
      </c>
    </row>
    <row r="283" spans="1:25" x14ac:dyDescent="0.25">
      <c r="A283" s="51">
        <v>702</v>
      </c>
      <c r="B283" s="61" t="s">
        <v>2941</v>
      </c>
      <c r="C283" s="52"/>
      <c r="D283" s="51">
        <v>318405</v>
      </c>
      <c r="E283" s="61"/>
      <c r="F283" s="52" t="s">
        <v>33</v>
      </c>
      <c r="G283" s="52" t="s">
        <v>33</v>
      </c>
      <c r="H283" s="52" t="s">
        <v>34</v>
      </c>
      <c r="I283" s="61" t="s">
        <v>209</v>
      </c>
      <c r="J283" s="52" t="s">
        <v>36</v>
      </c>
      <c r="K283" s="53">
        <v>87416.65</v>
      </c>
      <c r="L283" s="53">
        <v>87416.65</v>
      </c>
      <c r="M283" s="53">
        <v>0</v>
      </c>
      <c r="N283" s="53">
        <v>0</v>
      </c>
      <c r="O283" s="53">
        <v>0</v>
      </c>
      <c r="P283" s="53">
        <v>87416.65</v>
      </c>
      <c r="Q283" s="53">
        <v>87416.65</v>
      </c>
      <c r="R283" s="62" t="s">
        <v>102</v>
      </c>
      <c r="S283" s="62" t="s">
        <v>38</v>
      </c>
      <c r="T283" s="53"/>
      <c r="U283" s="53">
        <v>-7053.39</v>
      </c>
      <c r="V283" s="52" t="s">
        <v>39</v>
      </c>
      <c r="W283" s="52" t="s">
        <v>39</v>
      </c>
      <c r="X283" s="52" t="s">
        <v>39</v>
      </c>
      <c r="Y283" s="51">
        <v>48165.1</v>
      </c>
    </row>
    <row r="284" spans="1:25" x14ac:dyDescent="0.25">
      <c r="A284" s="51">
        <v>702</v>
      </c>
      <c r="B284" s="61" t="s">
        <v>2942</v>
      </c>
      <c r="C284" s="52"/>
      <c r="D284" s="51">
        <v>315144</v>
      </c>
      <c r="E284" s="61"/>
      <c r="F284" s="52" t="s">
        <v>43</v>
      </c>
      <c r="G284" s="52" t="s">
        <v>33</v>
      </c>
      <c r="H284" s="52" t="s">
        <v>34</v>
      </c>
      <c r="I284" s="61" t="s">
        <v>35</v>
      </c>
      <c r="J284" s="52" t="s">
        <v>36</v>
      </c>
      <c r="K284" s="53">
        <v>256733.54</v>
      </c>
      <c r="L284" s="53">
        <v>256733.54</v>
      </c>
      <c r="M284" s="53">
        <v>256733.54</v>
      </c>
      <c r="N284" s="53">
        <v>0</v>
      </c>
      <c r="O284" s="53">
        <v>0</v>
      </c>
      <c r="P284" s="53">
        <v>0</v>
      </c>
      <c r="Q284" s="53">
        <v>256733.54</v>
      </c>
      <c r="R284" s="62" t="s">
        <v>48</v>
      </c>
      <c r="S284" s="62" t="s">
        <v>74</v>
      </c>
      <c r="T284" s="53"/>
      <c r="U284" s="53">
        <v>0</v>
      </c>
      <c r="V284" s="52" t="s">
        <v>39</v>
      </c>
      <c r="W284" s="52" t="s">
        <v>39</v>
      </c>
      <c r="X284" s="52" t="s">
        <v>39</v>
      </c>
      <c r="Y284" s="51">
        <v>277375.92</v>
      </c>
    </row>
    <row r="285" spans="1:25" x14ac:dyDescent="0.25">
      <c r="A285" s="51">
        <v>702</v>
      </c>
      <c r="B285" s="61" t="s">
        <v>2943</v>
      </c>
      <c r="C285" s="52"/>
      <c r="D285" s="51">
        <v>315144</v>
      </c>
      <c r="E285" s="61"/>
      <c r="F285" s="52" t="s">
        <v>43</v>
      </c>
      <c r="G285" s="52" t="s">
        <v>33</v>
      </c>
      <c r="H285" s="52" t="s">
        <v>34</v>
      </c>
      <c r="I285" s="61" t="s">
        <v>35</v>
      </c>
      <c r="J285" s="52" t="s">
        <v>36</v>
      </c>
      <c r="K285" s="53">
        <v>61563.64</v>
      </c>
      <c r="L285" s="53">
        <v>61563.64</v>
      </c>
      <c r="M285" s="53">
        <v>61563.64</v>
      </c>
      <c r="N285" s="53">
        <v>0</v>
      </c>
      <c r="O285" s="53">
        <v>0</v>
      </c>
      <c r="P285" s="53">
        <v>0</v>
      </c>
      <c r="Q285" s="53">
        <v>61563.64</v>
      </c>
      <c r="R285" s="62" t="s">
        <v>48</v>
      </c>
      <c r="S285" s="62" t="s">
        <v>74</v>
      </c>
      <c r="T285" s="53"/>
      <c r="U285" s="53">
        <v>0</v>
      </c>
      <c r="V285" s="52" t="s">
        <v>39</v>
      </c>
      <c r="W285" s="52" t="s">
        <v>39</v>
      </c>
      <c r="X285" s="52" t="s">
        <v>39</v>
      </c>
      <c r="Y285" s="51">
        <v>66513.600000000006</v>
      </c>
    </row>
    <row r="286" spans="1:25" x14ac:dyDescent="0.25">
      <c r="A286" s="51">
        <v>702</v>
      </c>
      <c r="B286" s="61" t="s">
        <v>2944</v>
      </c>
      <c r="C286" s="52"/>
      <c r="D286" s="51">
        <v>315381</v>
      </c>
      <c r="E286" s="61"/>
      <c r="F286" s="52" t="s">
        <v>45</v>
      </c>
      <c r="G286" s="52" t="s">
        <v>33</v>
      </c>
      <c r="H286" s="52" t="s">
        <v>34</v>
      </c>
      <c r="I286" s="61" t="s">
        <v>35</v>
      </c>
      <c r="J286" s="52" t="s">
        <v>36</v>
      </c>
      <c r="K286" s="53">
        <v>35914.93</v>
      </c>
      <c r="L286" s="53">
        <v>35914.93</v>
      </c>
      <c r="M286" s="53">
        <v>0</v>
      </c>
      <c r="N286" s="53">
        <v>35914.93</v>
      </c>
      <c r="O286" s="53">
        <v>0</v>
      </c>
      <c r="P286" s="53">
        <v>0</v>
      </c>
      <c r="Q286" s="53">
        <v>35914.93</v>
      </c>
      <c r="R286" s="62" t="s">
        <v>119</v>
      </c>
      <c r="S286" s="62" t="s">
        <v>58</v>
      </c>
      <c r="T286" s="53"/>
      <c r="U286" s="53">
        <v>0</v>
      </c>
      <c r="V286" s="52" t="s">
        <v>39</v>
      </c>
      <c r="W286" s="52" t="s">
        <v>39</v>
      </c>
      <c r="X286" s="52" t="s">
        <v>39</v>
      </c>
      <c r="Y286" s="51">
        <v>37989.75</v>
      </c>
    </row>
    <row r="287" spans="1:25" x14ac:dyDescent="0.25">
      <c r="A287" s="51">
        <v>702</v>
      </c>
      <c r="B287" s="61" t="s">
        <v>2947</v>
      </c>
      <c r="C287" s="52"/>
      <c r="D287" s="51">
        <v>318906</v>
      </c>
      <c r="E287" s="61"/>
      <c r="F287" s="52" t="s">
        <v>45</v>
      </c>
      <c r="G287" s="52" t="s">
        <v>33</v>
      </c>
      <c r="H287" s="52" t="s">
        <v>34</v>
      </c>
      <c r="I287" s="61" t="s">
        <v>35</v>
      </c>
      <c r="J287" s="52" t="s">
        <v>36</v>
      </c>
      <c r="K287" s="53">
        <v>13750.02</v>
      </c>
      <c r="L287" s="53">
        <v>13750.02</v>
      </c>
      <c r="M287" s="53">
        <v>0</v>
      </c>
      <c r="N287" s="53">
        <v>0</v>
      </c>
      <c r="O287" s="53">
        <v>0</v>
      </c>
      <c r="P287" s="53">
        <v>13750.02</v>
      </c>
      <c r="Q287" s="53">
        <v>13750.02</v>
      </c>
      <c r="R287" s="62" t="s">
        <v>102</v>
      </c>
      <c r="S287" s="62" t="s">
        <v>58</v>
      </c>
      <c r="T287" s="53"/>
      <c r="U287" s="53">
        <v>13750.02</v>
      </c>
      <c r="V287" s="52" t="s">
        <v>39</v>
      </c>
      <c r="W287" s="52" t="s">
        <v>39</v>
      </c>
      <c r="X287" s="52" t="s">
        <v>39</v>
      </c>
      <c r="Y287" s="51">
        <v>13750.02</v>
      </c>
    </row>
    <row r="288" spans="1:25" x14ac:dyDescent="0.25">
      <c r="A288" s="51">
        <v>702</v>
      </c>
      <c r="B288" s="61" t="s">
        <v>2948</v>
      </c>
      <c r="C288" s="52"/>
      <c r="D288" s="51">
        <v>316814</v>
      </c>
      <c r="E288" s="61"/>
      <c r="F288" s="52" t="s">
        <v>33</v>
      </c>
      <c r="G288" s="52" t="s">
        <v>33</v>
      </c>
      <c r="H288" s="52" t="s">
        <v>34</v>
      </c>
      <c r="I288" s="61" t="s">
        <v>209</v>
      </c>
      <c r="J288" s="52" t="s">
        <v>41</v>
      </c>
      <c r="K288" s="53">
        <v>1175957.3799999999</v>
      </c>
      <c r="L288" s="53">
        <v>70957.268316820802</v>
      </c>
      <c r="M288" s="53">
        <v>0</v>
      </c>
      <c r="N288" s="53">
        <v>0</v>
      </c>
      <c r="O288" s="53">
        <v>0</v>
      </c>
      <c r="P288" s="53">
        <v>1175957.3799999999</v>
      </c>
      <c r="Q288" s="53">
        <v>1175957.3799999999</v>
      </c>
      <c r="R288" s="62" t="s">
        <v>102</v>
      </c>
      <c r="S288" s="62" t="s">
        <v>38</v>
      </c>
      <c r="T288" s="53"/>
      <c r="U288" s="53">
        <v>0</v>
      </c>
      <c r="V288" s="52" t="s">
        <v>39</v>
      </c>
      <c r="W288" s="52" t="s">
        <v>39</v>
      </c>
      <c r="X288" s="52" t="s">
        <v>39</v>
      </c>
      <c r="Y288" s="51">
        <v>1378735.61</v>
      </c>
    </row>
    <row r="289" spans="1:25" x14ac:dyDescent="0.25">
      <c r="A289" s="51">
        <v>702</v>
      </c>
      <c r="B289" s="61" t="s">
        <v>2949</v>
      </c>
      <c r="C289" s="52"/>
      <c r="D289" s="51">
        <v>318906</v>
      </c>
      <c r="E289" s="61"/>
      <c r="F289" s="52" t="s">
        <v>45</v>
      </c>
      <c r="G289" s="52" t="s">
        <v>33</v>
      </c>
      <c r="H289" s="52" t="s">
        <v>34</v>
      </c>
      <c r="I289" s="61" t="s">
        <v>35</v>
      </c>
      <c r="J289" s="52" t="s">
        <v>36</v>
      </c>
      <c r="K289" s="53">
        <v>6456.9</v>
      </c>
      <c r="L289" s="53">
        <v>6456.9</v>
      </c>
      <c r="M289" s="53">
        <v>0</v>
      </c>
      <c r="N289" s="53">
        <v>0</v>
      </c>
      <c r="O289" s="53">
        <v>0</v>
      </c>
      <c r="P289" s="53">
        <v>6456.9</v>
      </c>
      <c r="Q289" s="53">
        <v>6456.9</v>
      </c>
      <c r="R289" s="62" t="s">
        <v>102</v>
      </c>
      <c r="S289" s="62" t="s">
        <v>58</v>
      </c>
      <c r="T289" s="53"/>
      <c r="U289" s="53">
        <v>6456.9</v>
      </c>
      <c r="V289" s="52" t="s">
        <v>39</v>
      </c>
      <c r="W289" s="52" t="s">
        <v>39</v>
      </c>
      <c r="X289" s="52" t="s">
        <v>39</v>
      </c>
      <c r="Y289" s="51">
        <v>6456.9</v>
      </c>
    </row>
    <row r="290" spans="1:25" x14ac:dyDescent="0.25">
      <c r="A290" s="51">
        <v>702</v>
      </c>
      <c r="B290" s="61" t="s">
        <v>2956</v>
      </c>
      <c r="C290" s="52"/>
      <c r="D290" s="51">
        <v>319404</v>
      </c>
      <c r="E290" s="61"/>
      <c r="F290" s="52" t="s">
        <v>33</v>
      </c>
      <c r="G290" s="52" t="s">
        <v>33</v>
      </c>
      <c r="H290" s="52" t="s">
        <v>34</v>
      </c>
      <c r="I290" s="61" t="s">
        <v>209</v>
      </c>
      <c r="J290" s="52" t="s">
        <v>41</v>
      </c>
      <c r="K290" s="53">
        <v>949127.45</v>
      </c>
      <c r="L290" s="53">
        <v>57270.350339150835</v>
      </c>
      <c r="M290" s="53">
        <v>0</v>
      </c>
      <c r="N290" s="53">
        <v>0</v>
      </c>
      <c r="O290" s="53">
        <v>0</v>
      </c>
      <c r="P290" s="53">
        <v>949127.45</v>
      </c>
      <c r="Q290" s="53">
        <v>949127.45</v>
      </c>
      <c r="R290" s="62" t="s">
        <v>102</v>
      </c>
      <c r="S290" s="62" t="s">
        <v>38</v>
      </c>
      <c r="T290" s="53"/>
      <c r="U290" s="53">
        <v>0</v>
      </c>
      <c r="V290" s="52" t="s">
        <v>39</v>
      </c>
      <c r="W290" s="52" t="s">
        <v>39</v>
      </c>
      <c r="X290" s="52" t="s">
        <v>39</v>
      </c>
      <c r="Y290" s="51">
        <v>1235116.1299999999</v>
      </c>
    </row>
    <row r="291" spans="1:25" x14ac:dyDescent="0.25">
      <c r="A291" s="51">
        <v>702</v>
      </c>
      <c r="B291" s="61" t="s">
        <v>2957</v>
      </c>
      <c r="C291" s="52"/>
      <c r="D291" s="51">
        <v>315628</v>
      </c>
      <c r="E291" s="61"/>
      <c r="F291" s="52" t="s">
        <v>33</v>
      </c>
      <c r="G291" s="52" t="s">
        <v>33</v>
      </c>
      <c r="H291" s="52" t="s">
        <v>34</v>
      </c>
      <c r="I291" s="61" t="s">
        <v>35</v>
      </c>
      <c r="J291" s="52" t="s">
        <v>41</v>
      </c>
      <c r="K291" s="53">
        <v>2230244.2999999998</v>
      </c>
      <c r="L291" s="53">
        <v>134572.94107645313</v>
      </c>
      <c r="M291" s="53">
        <v>0</v>
      </c>
      <c r="N291" s="53">
        <v>0</v>
      </c>
      <c r="O291" s="53">
        <v>2230244.2999999998</v>
      </c>
      <c r="P291" s="53">
        <v>0</v>
      </c>
      <c r="Q291" s="53">
        <v>2230244.2999999998</v>
      </c>
      <c r="R291" s="62" t="s">
        <v>86</v>
      </c>
      <c r="S291" s="62" t="s">
        <v>38</v>
      </c>
      <c r="T291" s="53"/>
      <c r="U291" s="53">
        <v>2230244.2999999998</v>
      </c>
      <c r="V291" s="52" t="s">
        <v>39</v>
      </c>
      <c r="W291" s="52" t="s">
        <v>39</v>
      </c>
      <c r="X291" s="52" t="s">
        <v>39</v>
      </c>
      <c r="Y291" s="51">
        <v>2525036.69</v>
      </c>
    </row>
    <row r="292" spans="1:25" x14ac:dyDescent="0.25">
      <c r="A292" s="51">
        <v>702</v>
      </c>
      <c r="B292" s="61" t="s">
        <v>2958</v>
      </c>
      <c r="C292" s="52"/>
      <c r="D292" s="51">
        <v>315144</v>
      </c>
      <c r="E292" s="61"/>
      <c r="F292" s="52" t="s">
        <v>43</v>
      </c>
      <c r="G292" s="52" t="s">
        <v>33</v>
      </c>
      <c r="H292" s="52" t="s">
        <v>34</v>
      </c>
      <c r="I292" s="61" t="s">
        <v>35</v>
      </c>
      <c r="J292" s="52" t="s">
        <v>36</v>
      </c>
      <c r="K292" s="53">
        <v>10773.96</v>
      </c>
      <c r="L292" s="53">
        <v>10773.96</v>
      </c>
      <c r="M292" s="53">
        <v>10773.96</v>
      </c>
      <c r="N292" s="53">
        <v>0</v>
      </c>
      <c r="O292" s="53">
        <v>0</v>
      </c>
      <c r="P292" s="53">
        <v>0</v>
      </c>
      <c r="Q292" s="53">
        <v>10773.96</v>
      </c>
      <c r="R292" s="62" t="s">
        <v>48</v>
      </c>
      <c r="S292" s="62" t="s">
        <v>74</v>
      </c>
      <c r="T292" s="53"/>
      <c r="U292" s="53">
        <v>0</v>
      </c>
      <c r="V292" s="52" t="s">
        <v>39</v>
      </c>
      <c r="W292" s="52" t="s">
        <v>39</v>
      </c>
      <c r="X292" s="52" t="s">
        <v>39</v>
      </c>
      <c r="Y292" s="51">
        <v>10950.7</v>
      </c>
    </row>
    <row r="293" spans="1:25" x14ac:dyDescent="0.25">
      <c r="A293" s="51">
        <v>702</v>
      </c>
      <c r="B293" s="61" t="s">
        <v>2960</v>
      </c>
      <c r="C293" s="52"/>
      <c r="D293" s="51">
        <v>316353</v>
      </c>
      <c r="E293" s="61"/>
      <c r="F293" s="52" t="s">
        <v>33</v>
      </c>
      <c r="G293" s="52" t="s">
        <v>33</v>
      </c>
      <c r="H293" s="52" t="s">
        <v>34</v>
      </c>
      <c r="I293" s="61" t="s">
        <v>209</v>
      </c>
      <c r="J293" s="52" t="s">
        <v>36</v>
      </c>
      <c r="K293" s="53">
        <v>483743.95</v>
      </c>
      <c r="L293" s="53">
        <v>483743.95</v>
      </c>
      <c r="M293" s="53">
        <v>0</v>
      </c>
      <c r="N293" s="53">
        <v>0</v>
      </c>
      <c r="O293" s="53">
        <v>0</v>
      </c>
      <c r="P293" s="53">
        <v>483743.95</v>
      </c>
      <c r="Q293" s="53">
        <v>483743.95</v>
      </c>
      <c r="R293" s="62" t="s">
        <v>102</v>
      </c>
      <c r="S293" s="62" t="s">
        <v>38</v>
      </c>
      <c r="T293" s="53"/>
      <c r="U293" s="53">
        <v>0</v>
      </c>
      <c r="V293" s="52" t="s">
        <v>39</v>
      </c>
      <c r="W293" s="52" t="s">
        <v>39</v>
      </c>
      <c r="X293" s="52" t="s">
        <v>39</v>
      </c>
      <c r="Y293" s="51">
        <v>539332.81000000006</v>
      </c>
    </row>
    <row r="294" spans="1:25" x14ac:dyDescent="0.25">
      <c r="A294" s="51">
        <v>702</v>
      </c>
      <c r="B294" s="61" t="s">
        <v>2961</v>
      </c>
      <c r="C294" s="52"/>
      <c r="D294" s="51">
        <v>311314</v>
      </c>
      <c r="E294" s="61"/>
      <c r="F294" s="52" t="s">
        <v>43</v>
      </c>
      <c r="G294" s="52" t="s">
        <v>33</v>
      </c>
      <c r="H294" s="52" t="s">
        <v>34</v>
      </c>
      <c r="I294" s="61" t="s">
        <v>35</v>
      </c>
      <c r="J294" s="52" t="s">
        <v>36</v>
      </c>
      <c r="K294" s="53">
        <v>18417.060000000001</v>
      </c>
      <c r="L294" s="53">
        <v>18417.060000000001</v>
      </c>
      <c r="M294" s="53">
        <v>18417.060000000001</v>
      </c>
      <c r="N294" s="53">
        <v>0</v>
      </c>
      <c r="O294" s="53">
        <v>0</v>
      </c>
      <c r="P294" s="53">
        <v>0</v>
      </c>
      <c r="Q294" s="53">
        <v>18417.060000000001</v>
      </c>
      <c r="R294" s="62" t="s">
        <v>48</v>
      </c>
      <c r="S294" s="62" t="s">
        <v>69</v>
      </c>
      <c r="T294" s="53"/>
      <c r="U294" s="53">
        <v>0</v>
      </c>
      <c r="V294" s="52" t="s">
        <v>39</v>
      </c>
      <c r="W294" s="52" t="s">
        <v>39</v>
      </c>
      <c r="X294" s="52" t="s">
        <v>39</v>
      </c>
      <c r="Y294" s="51">
        <v>18685.55</v>
      </c>
    </row>
    <row r="295" spans="1:25" x14ac:dyDescent="0.25">
      <c r="A295" s="51">
        <v>702</v>
      </c>
      <c r="B295" s="61" t="s">
        <v>2964</v>
      </c>
      <c r="C295" s="52"/>
      <c r="D295" s="51">
        <v>315314</v>
      </c>
      <c r="E295" s="61"/>
      <c r="F295" s="52" t="s">
        <v>33</v>
      </c>
      <c r="G295" s="52" t="s">
        <v>33</v>
      </c>
      <c r="H295" s="52" t="s">
        <v>34</v>
      </c>
      <c r="I295" s="61" t="s">
        <v>209</v>
      </c>
      <c r="J295" s="52" t="s">
        <v>41</v>
      </c>
      <c r="K295" s="53">
        <v>3388055.82</v>
      </c>
      <c r="L295" s="53">
        <v>204435.28820075633</v>
      </c>
      <c r="M295" s="53">
        <v>0</v>
      </c>
      <c r="N295" s="53">
        <v>0</v>
      </c>
      <c r="O295" s="53">
        <v>0</v>
      </c>
      <c r="P295" s="53">
        <v>3388055.82</v>
      </c>
      <c r="Q295" s="53">
        <v>3388055.82</v>
      </c>
      <c r="R295" s="62" t="s">
        <v>102</v>
      </c>
      <c r="S295" s="62" t="s">
        <v>38</v>
      </c>
      <c r="T295" s="53"/>
      <c r="U295" s="53">
        <v>0</v>
      </c>
      <c r="V295" s="52" t="s">
        <v>39</v>
      </c>
      <c r="W295" s="52" t="s">
        <v>39</v>
      </c>
      <c r="X295" s="52" t="s">
        <v>39</v>
      </c>
      <c r="Y295" s="51">
        <v>5307631.92</v>
      </c>
    </row>
    <row r="296" spans="1:25" x14ac:dyDescent="0.25">
      <c r="A296" s="51">
        <v>702</v>
      </c>
      <c r="B296" s="61" t="s">
        <v>2965</v>
      </c>
      <c r="C296" s="52"/>
      <c r="D296" s="51">
        <v>319766</v>
      </c>
      <c r="E296" s="61"/>
      <c r="F296" s="52" t="s">
        <v>33</v>
      </c>
      <c r="G296" s="52" t="s">
        <v>33</v>
      </c>
      <c r="H296" s="52" t="s">
        <v>34</v>
      </c>
      <c r="I296" s="61" t="s">
        <v>35</v>
      </c>
      <c r="J296" s="52" t="s">
        <v>41</v>
      </c>
      <c r="K296" s="53">
        <v>439196.95</v>
      </c>
      <c r="L296" s="53">
        <v>26501.143965846222</v>
      </c>
      <c r="M296" s="53">
        <v>0</v>
      </c>
      <c r="N296" s="53">
        <v>0</v>
      </c>
      <c r="O296" s="53">
        <v>0</v>
      </c>
      <c r="P296" s="53">
        <v>439196.95</v>
      </c>
      <c r="Q296" s="53">
        <v>439196.95</v>
      </c>
      <c r="R296" s="62" t="s">
        <v>102</v>
      </c>
      <c r="S296" s="62" t="s">
        <v>38</v>
      </c>
      <c r="T296" s="53"/>
      <c r="U296" s="53">
        <v>439196.95</v>
      </c>
      <c r="V296" s="52" t="s">
        <v>39</v>
      </c>
      <c r="W296" s="52" t="s">
        <v>39</v>
      </c>
      <c r="X296" s="52" t="s">
        <v>39</v>
      </c>
      <c r="Y296" s="51">
        <v>621432.41</v>
      </c>
    </row>
    <row r="297" spans="1:25" x14ac:dyDescent="0.25">
      <c r="A297" s="51">
        <v>702</v>
      </c>
      <c r="B297" s="61" t="s">
        <v>2967</v>
      </c>
      <c r="C297" s="52"/>
      <c r="D297" s="51">
        <v>308245</v>
      </c>
      <c r="E297" s="61"/>
      <c r="F297" s="52" t="s">
        <v>33</v>
      </c>
      <c r="G297" s="52" t="s">
        <v>33</v>
      </c>
      <c r="H297" s="52" t="s">
        <v>34</v>
      </c>
      <c r="I297" s="61" t="s">
        <v>209</v>
      </c>
      <c r="J297" s="52" t="s">
        <v>41</v>
      </c>
      <c r="K297" s="53">
        <v>1446727.13</v>
      </c>
      <c r="L297" s="53">
        <v>87295.515033575532</v>
      </c>
      <c r="M297" s="53">
        <v>0</v>
      </c>
      <c r="N297" s="53">
        <v>0</v>
      </c>
      <c r="O297" s="53">
        <v>0</v>
      </c>
      <c r="P297" s="53">
        <v>1446727.13</v>
      </c>
      <c r="Q297" s="53">
        <v>1446727.13</v>
      </c>
      <c r="R297" s="62" t="s">
        <v>102</v>
      </c>
      <c r="S297" s="62" t="s">
        <v>38</v>
      </c>
      <c r="T297" s="53"/>
      <c r="U297" s="53">
        <v>0</v>
      </c>
      <c r="V297" s="52" t="s">
        <v>39</v>
      </c>
      <c r="W297" s="52" t="s">
        <v>39</v>
      </c>
      <c r="X297" s="52" t="s">
        <v>39</v>
      </c>
      <c r="Y297" s="51">
        <v>1958867.69</v>
      </c>
    </row>
    <row r="298" spans="1:25" x14ac:dyDescent="0.25">
      <c r="A298" s="51">
        <v>702</v>
      </c>
      <c r="B298" s="61" t="s">
        <v>2969</v>
      </c>
      <c r="C298" s="52"/>
      <c r="D298" s="51">
        <v>315628</v>
      </c>
      <c r="E298" s="61"/>
      <c r="F298" s="52" t="s">
        <v>43</v>
      </c>
      <c r="G298" s="52" t="s">
        <v>33</v>
      </c>
      <c r="H298" s="52" t="s">
        <v>34</v>
      </c>
      <c r="I298" s="61" t="s">
        <v>35</v>
      </c>
      <c r="J298" s="52" t="s">
        <v>41</v>
      </c>
      <c r="K298" s="53">
        <v>708170.44</v>
      </c>
      <c r="L298" s="53">
        <v>42731.004354189303</v>
      </c>
      <c r="M298" s="53">
        <v>0</v>
      </c>
      <c r="N298" s="53">
        <v>0</v>
      </c>
      <c r="O298" s="53">
        <v>708170.44</v>
      </c>
      <c r="P298" s="53">
        <v>0</v>
      </c>
      <c r="Q298" s="53">
        <v>708170.44</v>
      </c>
      <c r="R298" s="62" t="s">
        <v>86</v>
      </c>
      <c r="S298" s="62" t="s">
        <v>38</v>
      </c>
      <c r="T298" s="53"/>
      <c r="U298" s="53">
        <v>708170.44</v>
      </c>
      <c r="V298" s="52" t="s">
        <v>39</v>
      </c>
      <c r="W298" s="52" t="s">
        <v>39</v>
      </c>
      <c r="X298" s="52" t="s">
        <v>39</v>
      </c>
      <c r="Y298" s="51">
        <v>823107.75</v>
      </c>
    </row>
    <row r="299" spans="1:25" x14ac:dyDescent="0.25">
      <c r="A299" s="51">
        <v>702</v>
      </c>
      <c r="B299" s="61" t="s">
        <v>2970</v>
      </c>
      <c r="C299" s="52"/>
      <c r="D299" s="51">
        <v>313112</v>
      </c>
      <c r="E299" s="61"/>
      <c r="F299" s="52" t="s">
        <v>33</v>
      </c>
      <c r="G299" s="52" t="s">
        <v>33</v>
      </c>
      <c r="H299" s="52" t="s">
        <v>34</v>
      </c>
      <c r="I299" s="61" t="s">
        <v>209</v>
      </c>
      <c r="J299" s="52" t="s">
        <v>41</v>
      </c>
      <c r="K299" s="53">
        <v>319750.71000000002</v>
      </c>
      <c r="L299" s="53">
        <v>19293.757843472151</v>
      </c>
      <c r="M299" s="53">
        <v>0</v>
      </c>
      <c r="N299" s="53">
        <v>0</v>
      </c>
      <c r="O299" s="53">
        <v>0</v>
      </c>
      <c r="P299" s="53">
        <v>319750.71000000002</v>
      </c>
      <c r="Q299" s="53">
        <v>319750.71000000002</v>
      </c>
      <c r="R299" s="62" t="s">
        <v>102</v>
      </c>
      <c r="S299" s="62" t="s">
        <v>38</v>
      </c>
      <c r="T299" s="53"/>
      <c r="U299" s="53">
        <v>319750.71000000002</v>
      </c>
      <c r="V299" s="52" t="s">
        <v>39</v>
      </c>
      <c r="W299" s="52" t="s">
        <v>39</v>
      </c>
      <c r="X299" s="52" t="s">
        <v>39</v>
      </c>
      <c r="Y299" s="51">
        <v>319750.71000000002</v>
      </c>
    </row>
    <row r="300" spans="1:25" x14ac:dyDescent="0.25">
      <c r="A300" s="51">
        <v>702</v>
      </c>
      <c r="B300" s="61" t="s">
        <v>2976</v>
      </c>
      <c r="C300" s="52"/>
      <c r="D300" s="51">
        <v>311904</v>
      </c>
      <c r="E300" s="61"/>
      <c r="F300" s="52" t="s">
        <v>43</v>
      </c>
      <c r="G300" s="52" t="s">
        <v>33</v>
      </c>
      <c r="H300" s="52" t="s">
        <v>34</v>
      </c>
      <c r="I300" s="61" t="s">
        <v>35</v>
      </c>
      <c r="J300" s="52" t="s">
        <v>36</v>
      </c>
      <c r="K300" s="53">
        <v>10411.9</v>
      </c>
      <c r="L300" s="53">
        <v>10411.9</v>
      </c>
      <c r="M300" s="53">
        <v>0</v>
      </c>
      <c r="N300" s="53">
        <v>0</v>
      </c>
      <c r="O300" s="53">
        <v>10411.9</v>
      </c>
      <c r="P300" s="53">
        <v>0</v>
      </c>
      <c r="Q300" s="53">
        <v>10411.9</v>
      </c>
      <c r="R300" s="62" t="s">
        <v>86</v>
      </c>
      <c r="S300" s="62" t="s">
        <v>49</v>
      </c>
      <c r="T300" s="53"/>
      <c r="U300" s="53">
        <v>0</v>
      </c>
      <c r="V300" s="52" t="s">
        <v>39</v>
      </c>
      <c r="W300" s="52" t="s">
        <v>39</v>
      </c>
      <c r="X300" s="52" t="s">
        <v>39</v>
      </c>
      <c r="Y300" s="51">
        <v>10594</v>
      </c>
    </row>
    <row r="301" spans="1:25" x14ac:dyDescent="0.25">
      <c r="A301" s="51">
        <v>702</v>
      </c>
      <c r="B301" s="61" t="s">
        <v>2984</v>
      </c>
      <c r="C301" s="52"/>
      <c r="D301" s="51">
        <v>315821</v>
      </c>
      <c r="E301" s="61"/>
      <c r="F301" s="52" t="s">
        <v>45</v>
      </c>
      <c r="G301" s="52" t="s">
        <v>33</v>
      </c>
      <c r="H301" s="52" t="s">
        <v>34</v>
      </c>
      <c r="I301" s="61" t="s">
        <v>209</v>
      </c>
      <c r="J301" s="52" t="s">
        <v>36</v>
      </c>
      <c r="K301" s="53">
        <v>4181.12</v>
      </c>
      <c r="L301" s="53">
        <v>4181.12</v>
      </c>
      <c r="M301" s="53">
        <v>0</v>
      </c>
      <c r="N301" s="53">
        <v>0</v>
      </c>
      <c r="O301" s="53">
        <v>0</v>
      </c>
      <c r="P301" s="53">
        <v>4181.12</v>
      </c>
      <c r="Q301" s="53">
        <v>4181.12</v>
      </c>
      <c r="R301" s="62" t="s">
        <v>102</v>
      </c>
      <c r="S301" s="62" t="s">
        <v>97</v>
      </c>
      <c r="T301" s="53"/>
      <c r="U301" s="53">
        <v>0</v>
      </c>
      <c r="V301" s="52" t="s">
        <v>39</v>
      </c>
      <c r="W301" s="52" t="s">
        <v>39</v>
      </c>
      <c r="X301" s="52" t="s">
        <v>39</v>
      </c>
      <c r="Y301" s="51">
        <v>5792.78</v>
      </c>
    </row>
    <row r="302" spans="1:25" x14ac:dyDescent="0.25">
      <c r="A302" s="51">
        <v>702</v>
      </c>
      <c r="B302" s="61" t="s">
        <v>2989</v>
      </c>
      <c r="C302" s="52"/>
      <c r="D302" s="51">
        <v>310691</v>
      </c>
      <c r="E302" s="61"/>
      <c r="F302" s="52" t="s">
        <v>33</v>
      </c>
      <c r="G302" s="52" t="s">
        <v>33</v>
      </c>
      <c r="H302" s="52" t="s">
        <v>34</v>
      </c>
      <c r="I302" s="61" t="s">
        <v>35</v>
      </c>
      <c r="J302" s="52" t="s">
        <v>41</v>
      </c>
      <c r="K302" s="53">
        <v>480454.89</v>
      </c>
      <c r="L302" s="53">
        <v>28990.648065713598</v>
      </c>
      <c r="M302" s="53">
        <v>0</v>
      </c>
      <c r="N302" s="53">
        <v>0</v>
      </c>
      <c r="O302" s="53">
        <v>0</v>
      </c>
      <c r="P302" s="53">
        <v>480454.89</v>
      </c>
      <c r="Q302" s="53">
        <v>480454.89</v>
      </c>
      <c r="R302" s="62" t="s">
        <v>102</v>
      </c>
      <c r="S302" s="62" t="s">
        <v>38</v>
      </c>
      <c r="T302" s="53"/>
      <c r="U302" s="53">
        <v>480454.89</v>
      </c>
      <c r="V302" s="52" t="s">
        <v>39</v>
      </c>
      <c r="W302" s="52" t="s">
        <v>39</v>
      </c>
      <c r="X302" s="52" t="s">
        <v>39</v>
      </c>
      <c r="Y302" s="51">
        <v>558945.27</v>
      </c>
    </row>
    <row r="303" spans="1:25" x14ac:dyDescent="0.25">
      <c r="A303" s="51">
        <v>702</v>
      </c>
      <c r="B303" s="61" t="s">
        <v>3005</v>
      </c>
      <c r="C303" s="52"/>
      <c r="D303" s="51">
        <v>320022</v>
      </c>
      <c r="E303" s="61"/>
      <c r="F303" s="52" t="s">
        <v>43</v>
      </c>
      <c r="G303" s="52" t="s">
        <v>33</v>
      </c>
      <c r="H303" s="52" t="s">
        <v>34</v>
      </c>
      <c r="I303" s="61" t="s">
        <v>35</v>
      </c>
      <c r="J303" s="52" t="s">
        <v>36</v>
      </c>
      <c r="K303" s="53">
        <v>62208.81</v>
      </c>
      <c r="L303" s="53">
        <v>62208.81</v>
      </c>
      <c r="M303" s="53">
        <v>0</v>
      </c>
      <c r="N303" s="53">
        <v>0</v>
      </c>
      <c r="O303" s="53">
        <v>62208.81</v>
      </c>
      <c r="P303" s="53">
        <v>0</v>
      </c>
      <c r="Q303" s="53">
        <v>62208.81</v>
      </c>
      <c r="R303" s="62" t="s">
        <v>86</v>
      </c>
      <c r="S303" s="62" t="s">
        <v>74</v>
      </c>
      <c r="T303" s="53"/>
      <c r="U303" s="53">
        <v>0</v>
      </c>
      <c r="V303" s="52" t="s">
        <v>39</v>
      </c>
      <c r="W303" s="52" t="s">
        <v>39</v>
      </c>
      <c r="X303" s="52" t="s">
        <v>39</v>
      </c>
      <c r="Y303" s="51">
        <v>82468.789999999994</v>
      </c>
    </row>
    <row r="304" spans="1:25" x14ac:dyDescent="0.25">
      <c r="A304" s="51">
        <v>702</v>
      </c>
      <c r="B304" s="61" t="s">
        <v>3009</v>
      </c>
      <c r="C304" s="52"/>
      <c r="D304" s="51">
        <v>320022</v>
      </c>
      <c r="E304" s="61"/>
      <c r="F304" s="52" t="s">
        <v>43</v>
      </c>
      <c r="G304" s="52" t="s">
        <v>33</v>
      </c>
      <c r="H304" s="52" t="s">
        <v>34</v>
      </c>
      <c r="I304" s="61" t="s">
        <v>35</v>
      </c>
      <c r="J304" s="52" t="s">
        <v>36</v>
      </c>
      <c r="K304" s="53">
        <v>35547.89</v>
      </c>
      <c r="L304" s="53">
        <v>35547.89</v>
      </c>
      <c r="M304" s="53">
        <v>0</v>
      </c>
      <c r="N304" s="53">
        <v>0</v>
      </c>
      <c r="O304" s="53">
        <v>35547.89</v>
      </c>
      <c r="P304" s="53">
        <v>0</v>
      </c>
      <c r="Q304" s="53">
        <v>35547.89</v>
      </c>
      <c r="R304" s="62" t="s">
        <v>86</v>
      </c>
      <c r="S304" s="62" t="s">
        <v>74</v>
      </c>
      <c r="T304" s="53"/>
      <c r="U304" s="53">
        <v>0</v>
      </c>
      <c r="V304" s="52" t="s">
        <v>39</v>
      </c>
      <c r="W304" s="52" t="s">
        <v>39</v>
      </c>
      <c r="X304" s="52" t="s">
        <v>39</v>
      </c>
      <c r="Y304" s="51">
        <v>47125.01</v>
      </c>
    </row>
    <row r="305" spans="1:25" x14ac:dyDescent="0.25">
      <c r="A305" s="51">
        <v>702</v>
      </c>
      <c r="B305" s="61" t="s">
        <v>3012</v>
      </c>
      <c r="C305" s="52"/>
      <c r="D305" s="51">
        <v>312209</v>
      </c>
      <c r="E305" s="61"/>
      <c r="F305" s="52" t="s">
        <v>33</v>
      </c>
      <c r="G305" s="52" t="s">
        <v>33</v>
      </c>
      <c r="H305" s="52" t="s">
        <v>34</v>
      </c>
      <c r="I305" s="61" t="s">
        <v>35</v>
      </c>
      <c r="J305" s="52" t="s">
        <v>41</v>
      </c>
      <c r="K305" s="53">
        <v>106269.84</v>
      </c>
      <c r="L305" s="53">
        <v>6412.3221462886831</v>
      </c>
      <c r="M305" s="53">
        <v>0</v>
      </c>
      <c r="N305" s="53">
        <v>0</v>
      </c>
      <c r="O305" s="53">
        <v>0</v>
      </c>
      <c r="P305" s="53">
        <v>106269.84</v>
      </c>
      <c r="Q305" s="53">
        <v>106269.84</v>
      </c>
      <c r="R305" s="62" t="s">
        <v>102</v>
      </c>
      <c r="S305" s="62" t="s">
        <v>38</v>
      </c>
      <c r="T305" s="53"/>
      <c r="U305" s="53">
        <v>0</v>
      </c>
      <c r="V305" s="52" t="s">
        <v>39</v>
      </c>
      <c r="W305" s="52" t="s">
        <v>39</v>
      </c>
      <c r="X305" s="52" t="s">
        <v>39</v>
      </c>
      <c r="Y305" s="51">
        <v>119895.58</v>
      </c>
    </row>
    <row r="306" spans="1:25" x14ac:dyDescent="0.25">
      <c r="A306" s="51">
        <v>702</v>
      </c>
      <c r="B306" s="61" t="s">
        <v>3013</v>
      </c>
      <c r="C306" s="52"/>
      <c r="D306" s="51">
        <v>312730</v>
      </c>
      <c r="E306" s="61"/>
      <c r="F306" s="52" t="s">
        <v>33</v>
      </c>
      <c r="G306" s="52" t="s">
        <v>33</v>
      </c>
      <c r="H306" s="52" t="s">
        <v>34</v>
      </c>
      <c r="I306" s="61" t="s">
        <v>209</v>
      </c>
      <c r="J306" s="52" t="s">
        <v>41</v>
      </c>
      <c r="K306" s="53">
        <v>78928.86</v>
      </c>
      <c r="L306" s="53">
        <v>4762.5674129114996</v>
      </c>
      <c r="M306" s="53">
        <v>0</v>
      </c>
      <c r="N306" s="53">
        <v>0</v>
      </c>
      <c r="O306" s="53">
        <v>0</v>
      </c>
      <c r="P306" s="53">
        <v>78928.86</v>
      </c>
      <c r="Q306" s="53">
        <v>78928.86</v>
      </c>
      <c r="R306" s="62" t="s">
        <v>102</v>
      </c>
      <c r="S306" s="62" t="s">
        <v>38</v>
      </c>
      <c r="T306" s="53"/>
      <c r="U306" s="53">
        <v>78928.86</v>
      </c>
      <c r="V306" s="52" t="s">
        <v>39</v>
      </c>
      <c r="W306" s="52" t="s">
        <v>39</v>
      </c>
      <c r="X306" s="52" t="s">
        <v>39</v>
      </c>
      <c r="Y306" s="51">
        <v>140415.07</v>
      </c>
    </row>
    <row r="307" spans="1:25" x14ac:dyDescent="0.25">
      <c r="A307" s="51">
        <v>702</v>
      </c>
      <c r="B307" s="61" t="s">
        <v>3017</v>
      </c>
      <c r="C307" s="52"/>
      <c r="D307" s="51">
        <v>320023</v>
      </c>
      <c r="E307" s="61"/>
      <c r="F307" s="52" t="s">
        <v>33</v>
      </c>
      <c r="G307" s="52" t="s">
        <v>33</v>
      </c>
      <c r="H307" s="52" t="s">
        <v>34</v>
      </c>
      <c r="I307" s="61" t="s">
        <v>35</v>
      </c>
      <c r="J307" s="52" t="s">
        <v>36</v>
      </c>
      <c r="K307" s="53">
        <v>899542.89</v>
      </c>
      <c r="L307" s="53">
        <v>899542.89</v>
      </c>
      <c r="M307" s="53">
        <v>0</v>
      </c>
      <c r="N307" s="53">
        <v>899542.89</v>
      </c>
      <c r="O307" s="53">
        <v>0</v>
      </c>
      <c r="P307" s="53">
        <v>0</v>
      </c>
      <c r="Q307" s="53">
        <v>899542.89</v>
      </c>
      <c r="R307" s="62" t="s">
        <v>119</v>
      </c>
      <c r="S307" s="62" t="s">
        <v>38</v>
      </c>
      <c r="T307" s="53"/>
      <c r="U307" s="53">
        <v>0</v>
      </c>
      <c r="V307" s="52" t="s">
        <v>39</v>
      </c>
      <c r="W307" s="52" t="s">
        <v>39</v>
      </c>
      <c r="X307" s="52" t="s">
        <v>39</v>
      </c>
      <c r="Y307" s="51">
        <v>1029690.02</v>
      </c>
    </row>
    <row r="308" spans="1:25" x14ac:dyDescent="0.25">
      <c r="A308" s="51">
        <v>702</v>
      </c>
      <c r="B308" s="61" t="s">
        <v>3018</v>
      </c>
      <c r="C308" s="52"/>
      <c r="D308" s="51">
        <v>320023</v>
      </c>
      <c r="E308" s="61"/>
      <c r="F308" s="52" t="s">
        <v>33</v>
      </c>
      <c r="G308" s="52" t="s">
        <v>33</v>
      </c>
      <c r="H308" s="52" t="s">
        <v>34</v>
      </c>
      <c r="I308" s="61" t="s">
        <v>35</v>
      </c>
      <c r="J308" s="52" t="s">
        <v>36</v>
      </c>
      <c r="K308" s="53">
        <v>567326.77</v>
      </c>
      <c r="L308" s="53">
        <v>567326.77</v>
      </c>
      <c r="M308" s="53">
        <v>0</v>
      </c>
      <c r="N308" s="53">
        <v>567326.77</v>
      </c>
      <c r="O308" s="53">
        <v>0</v>
      </c>
      <c r="P308" s="53">
        <v>0</v>
      </c>
      <c r="Q308" s="53">
        <v>567326.77</v>
      </c>
      <c r="R308" s="62" t="s">
        <v>119</v>
      </c>
      <c r="S308" s="62" t="s">
        <v>38</v>
      </c>
      <c r="T308" s="53"/>
      <c r="U308" s="53">
        <v>0</v>
      </c>
      <c r="V308" s="52" t="s">
        <v>39</v>
      </c>
      <c r="W308" s="52" t="s">
        <v>39</v>
      </c>
      <c r="X308" s="52" t="s">
        <v>39</v>
      </c>
      <c r="Y308" s="51">
        <v>646861.37</v>
      </c>
    </row>
    <row r="309" spans="1:25" x14ac:dyDescent="0.25">
      <c r="A309" s="51">
        <v>702</v>
      </c>
      <c r="B309" s="61" t="s">
        <v>3021</v>
      </c>
      <c r="C309" s="52"/>
      <c r="D309" s="51">
        <v>318874</v>
      </c>
      <c r="E309" s="61"/>
      <c r="F309" s="52" t="s">
        <v>33</v>
      </c>
      <c r="G309" s="52" t="s">
        <v>33</v>
      </c>
      <c r="H309" s="52" t="s">
        <v>34</v>
      </c>
      <c r="I309" s="61" t="s">
        <v>35</v>
      </c>
      <c r="J309" s="52" t="s">
        <v>41</v>
      </c>
      <c r="K309" s="53">
        <v>308054.21999999997</v>
      </c>
      <c r="L309" s="53">
        <v>18587.991636796349</v>
      </c>
      <c r="M309" s="53">
        <v>308054.21999999997</v>
      </c>
      <c r="N309" s="53">
        <v>0</v>
      </c>
      <c r="O309" s="53">
        <v>0</v>
      </c>
      <c r="P309" s="53">
        <v>0</v>
      </c>
      <c r="Q309" s="53">
        <v>308054.21999999997</v>
      </c>
      <c r="R309" s="62" t="s">
        <v>48</v>
      </c>
      <c r="S309" s="62" t="s">
        <v>38</v>
      </c>
      <c r="T309" s="53"/>
      <c r="U309" s="53">
        <v>0</v>
      </c>
      <c r="V309" s="52" t="s">
        <v>39</v>
      </c>
      <c r="W309" s="52" t="s">
        <v>39</v>
      </c>
      <c r="X309" s="52" t="s">
        <v>39</v>
      </c>
      <c r="Y309" s="51">
        <v>466725.61</v>
      </c>
    </row>
    <row r="310" spans="1:25" x14ac:dyDescent="0.25">
      <c r="A310" s="51">
        <v>702</v>
      </c>
      <c r="B310" s="61" t="s">
        <v>3040</v>
      </c>
      <c r="C310" s="52"/>
      <c r="D310" s="51">
        <v>310970</v>
      </c>
      <c r="E310" s="61"/>
      <c r="F310" s="52" t="s">
        <v>33</v>
      </c>
      <c r="G310" s="52" t="s">
        <v>33</v>
      </c>
      <c r="H310" s="52" t="s">
        <v>34</v>
      </c>
      <c r="I310" s="61" t="s">
        <v>35</v>
      </c>
      <c r="J310" s="52" t="s">
        <v>41</v>
      </c>
      <c r="K310" s="53">
        <v>361158.79</v>
      </c>
      <c r="L310" s="53">
        <v>21792.321390940495</v>
      </c>
      <c r="M310" s="53">
        <v>0</v>
      </c>
      <c r="N310" s="53">
        <v>0</v>
      </c>
      <c r="O310" s="53">
        <v>0</v>
      </c>
      <c r="P310" s="53">
        <v>361158.79</v>
      </c>
      <c r="Q310" s="53">
        <v>361158.79</v>
      </c>
      <c r="R310" s="62" t="s">
        <v>102</v>
      </c>
      <c r="S310" s="62" t="s">
        <v>38</v>
      </c>
      <c r="T310" s="53"/>
      <c r="U310" s="53">
        <v>0</v>
      </c>
      <c r="V310" s="52" t="s">
        <v>39</v>
      </c>
      <c r="W310" s="52" t="s">
        <v>39</v>
      </c>
      <c r="X310" s="52" t="s">
        <v>39</v>
      </c>
      <c r="Y310" s="51">
        <v>412752.92</v>
      </c>
    </row>
    <row r="311" spans="1:25" x14ac:dyDescent="0.25">
      <c r="A311" s="51">
        <v>702</v>
      </c>
      <c r="B311" s="61" t="s">
        <v>3048</v>
      </c>
      <c r="C311" s="52"/>
      <c r="D311" s="51">
        <v>316079</v>
      </c>
      <c r="E311" s="61"/>
      <c r="F311" s="52" t="s">
        <v>33</v>
      </c>
      <c r="G311" s="52" t="s">
        <v>33</v>
      </c>
      <c r="H311" s="52" t="s">
        <v>34</v>
      </c>
      <c r="I311" s="61" t="s">
        <v>209</v>
      </c>
      <c r="J311" s="52" t="s">
        <v>41</v>
      </c>
      <c r="K311" s="53">
        <v>1315194.8500000001</v>
      </c>
      <c r="L311" s="53">
        <v>79358.857257523152</v>
      </c>
      <c r="M311" s="53">
        <v>0</v>
      </c>
      <c r="N311" s="53">
        <v>0</v>
      </c>
      <c r="O311" s="53">
        <v>0</v>
      </c>
      <c r="P311" s="53">
        <v>1315194.8500000001</v>
      </c>
      <c r="Q311" s="53">
        <v>1315194.8500000001</v>
      </c>
      <c r="R311" s="62" t="s">
        <v>102</v>
      </c>
      <c r="S311" s="62" t="s">
        <v>38</v>
      </c>
      <c r="T311" s="53"/>
      <c r="U311" s="53">
        <v>1315194.8500000001</v>
      </c>
      <c r="V311" s="52" t="s">
        <v>39</v>
      </c>
      <c r="W311" s="52" t="s">
        <v>39</v>
      </c>
      <c r="X311" s="52" t="s">
        <v>39</v>
      </c>
      <c r="Y311" s="51">
        <v>1463601.08</v>
      </c>
    </row>
    <row r="312" spans="1:25" x14ac:dyDescent="0.25">
      <c r="A312" s="51">
        <v>702</v>
      </c>
      <c r="B312" s="61" t="s">
        <v>3051</v>
      </c>
      <c r="C312" s="52"/>
      <c r="D312" s="51">
        <v>313954</v>
      </c>
      <c r="E312" s="61"/>
      <c r="F312" s="52" t="s">
        <v>33</v>
      </c>
      <c r="G312" s="52" t="s">
        <v>33</v>
      </c>
      <c r="H312" s="52" t="s">
        <v>34</v>
      </c>
      <c r="I312" s="61" t="s">
        <v>209</v>
      </c>
      <c r="J312" s="52" t="s">
        <v>41</v>
      </c>
      <c r="K312" s="53">
        <v>522315.64</v>
      </c>
      <c r="L312" s="53">
        <v>31516.525720984875</v>
      </c>
      <c r="M312" s="53">
        <v>0</v>
      </c>
      <c r="N312" s="53">
        <v>0</v>
      </c>
      <c r="O312" s="53">
        <v>0</v>
      </c>
      <c r="P312" s="53">
        <v>522315.64</v>
      </c>
      <c r="Q312" s="53">
        <v>522315.64</v>
      </c>
      <c r="R312" s="62" t="s">
        <v>102</v>
      </c>
      <c r="S312" s="62" t="s">
        <v>38</v>
      </c>
      <c r="T312" s="53"/>
      <c r="U312" s="53">
        <v>0</v>
      </c>
      <c r="V312" s="52" t="s">
        <v>39</v>
      </c>
      <c r="W312" s="52" t="s">
        <v>39</v>
      </c>
      <c r="X312" s="52" t="s">
        <v>39</v>
      </c>
      <c r="Y312" s="51">
        <v>1030494.41</v>
      </c>
    </row>
    <row r="313" spans="1:25" x14ac:dyDescent="0.25">
      <c r="A313" s="51">
        <v>702</v>
      </c>
      <c r="B313" s="61" t="s">
        <v>3066</v>
      </c>
      <c r="C313" s="52"/>
      <c r="D313" s="51">
        <v>317742</v>
      </c>
      <c r="E313" s="61"/>
      <c r="F313" s="52" t="s">
        <v>33</v>
      </c>
      <c r="G313" s="52" t="s">
        <v>33</v>
      </c>
      <c r="H313" s="52" t="s">
        <v>34</v>
      </c>
      <c r="I313" s="61" t="s">
        <v>35</v>
      </c>
      <c r="J313" s="52" t="s">
        <v>41</v>
      </c>
      <c r="K313" s="53">
        <v>686008.28</v>
      </c>
      <c r="L313" s="53">
        <v>41393.73961964569</v>
      </c>
      <c r="M313" s="53">
        <v>0</v>
      </c>
      <c r="N313" s="53">
        <v>0</v>
      </c>
      <c r="O313" s="53">
        <v>686008.28</v>
      </c>
      <c r="P313" s="53">
        <v>0</v>
      </c>
      <c r="Q313" s="53">
        <v>686008.28</v>
      </c>
      <c r="R313" s="62" t="s">
        <v>86</v>
      </c>
      <c r="S313" s="62" t="s">
        <v>38</v>
      </c>
      <c r="T313" s="53"/>
      <c r="U313" s="53">
        <v>0</v>
      </c>
      <c r="V313" s="52" t="s">
        <v>39</v>
      </c>
      <c r="W313" s="52" t="s">
        <v>39</v>
      </c>
      <c r="X313" s="52" t="s">
        <v>39</v>
      </c>
      <c r="Y313" s="51">
        <v>788846.45</v>
      </c>
    </row>
    <row r="314" spans="1:25" x14ac:dyDescent="0.25">
      <c r="A314" s="51">
        <v>702</v>
      </c>
      <c r="B314" s="61" t="s">
        <v>3070</v>
      </c>
      <c r="C314" s="52"/>
      <c r="D314" s="51">
        <v>312691</v>
      </c>
      <c r="E314" s="61"/>
      <c r="F314" s="52" t="s">
        <v>33</v>
      </c>
      <c r="G314" s="52" t="s">
        <v>33</v>
      </c>
      <c r="H314" s="52" t="s">
        <v>34</v>
      </c>
      <c r="I314" s="61" t="s">
        <v>209</v>
      </c>
      <c r="J314" s="52" t="s">
        <v>41</v>
      </c>
      <c r="K314" s="53">
        <v>1315515.53</v>
      </c>
      <c r="L314" s="53">
        <v>79378.207088725219</v>
      </c>
      <c r="M314" s="53">
        <v>0</v>
      </c>
      <c r="N314" s="53">
        <v>0</v>
      </c>
      <c r="O314" s="53">
        <v>0</v>
      </c>
      <c r="P314" s="53">
        <v>1315515.53</v>
      </c>
      <c r="Q314" s="53">
        <v>1315515.53</v>
      </c>
      <c r="R314" s="62" t="s">
        <v>102</v>
      </c>
      <c r="S314" s="62" t="s">
        <v>38</v>
      </c>
      <c r="T314" s="53"/>
      <c r="U314" s="53">
        <v>0</v>
      </c>
      <c r="V314" s="52" t="s">
        <v>39</v>
      </c>
      <c r="W314" s="52" t="s">
        <v>39</v>
      </c>
      <c r="X314" s="52" t="s">
        <v>39</v>
      </c>
      <c r="Y314" s="51">
        <v>1516097.15</v>
      </c>
    </row>
    <row r="315" spans="1:25" x14ac:dyDescent="0.25">
      <c r="A315" s="51">
        <v>702</v>
      </c>
      <c r="B315" s="61" t="s">
        <v>3081</v>
      </c>
      <c r="C315" s="52"/>
      <c r="D315" s="51">
        <v>320560</v>
      </c>
      <c r="E315" s="61"/>
      <c r="F315" s="52" t="s">
        <v>33</v>
      </c>
      <c r="G315" s="52" t="s">
        <v>33</v>
      </c>
      <c r="H315" s="52" t="s">
        <v>34</v>
      </c>
      <c r="I315" s="61" t="s">
        <v>35</v>
      </c>
      <c r="J315" s="52" t="s">
        <v>41</v>
      </c>
      <c r="K315" s="53">
        <v>753428.66</v>
      </c>
      <c r="L315" s="53">
        <v>45461.885349282609</v>
      </c>
      <c r="M315" s="53">
        <v>753428.66</v>
      </c>
      <c r="N315" s="53">
        <v>0</v>
      </c>
      <c r="O315" s="53">
        <v>0</v>
      </c>
      <c r="P315" s="53">
        <v>0</v>
      </c>
      <c r="Q315" s="53">
        <v>753428.66</v>
      </c>
      <c r="R315" s="62" t="s">
        <v>48</v>
      </c>
      <c r="S315" s="62" t="s">
        <v>38</v>
      </c>
      <c r="T315" s="53"/>
      <c r="U315" s="53">
        <v>0</v>
      </c>
      <c r="V315" s="52" t="s">
        <v>39</v>
      </c>
      <c r="W315" s="52" t="s">
        <v>39</v>
      </c>
      <c r="X315" s="52" t="s">
        <v>39</v>
      </c>
      <c r="Y315" s="51">
        <v>854268.41</v>
      </c>
    </row>
    <row r="316" spans="1:25" x14ac:dyDescent="0.25">
      <c r="A316" s="51">
        <v>702</v>
      </c>
      <c r="B316" s="61" t="s">
        <v>3084</v>
      </c>
      <c r="C316" s="52"/>
      <c r="D316" s="51">
        <v>308973</v>
      </c>
      <c r="E316" s="61"/>
      <c r="F316" s="52" t="s">
        <v>43</v>
      </c>
      <c r="G316" s="52" t="s">
        <v>33</v>
      </c>
      <c r="H316" s="52" t="s">
        <v>34</v>
      </c>
      <c r="I316" s="61" t="s">
        <v>209</v>
      </c>
      <c r="J316" s="52" t="s">
        <v>36</v>
      </c>
      <c r="K316" s="53">
        <v>108433.14</v>
      </c>
      <c r="L316" s="53">
        <v>108433.14</v>
      </c>
      <c r="M316" s="53">
        <v>0</v>
      </c>
      <c r="N316" s="53">
        <v>0</v>
      </c>
      <c r="O316" s="53">
        <v>0</v>
      </c>
      <c r="P316" s="53">
        <v>108433.14</v>
      </c>
      <c r="Q316" s="53">
        <v>108433.14</v>
      </c>
      <c r="R316" s="62" t="s">
        <v>102</v>
      </c>
      <c r="S316" s="62" t="s">
        <v>69</v>
      </c>
      <c r="T316" s="53"/>
      <c r="U316" s="53">
        <v>0</v>
      </c>
      <c r="V316" s="52" t="s">
        <v>39</v>
      </c>
      <c r="W316" s="52" t="s">
        <v>39</v>
      </c>
      <c r="X316" s="52" t="s">
        <v>39</v>
      </c>
      <c r="Y316" s="51">
        <v>115477.9</v>
      </c>
    </row>
    <row r="317" spans="1:25" x14ac:dyDescent="0.25">
      <c r="A317" s="51">
        <v>702</v>
      </c>
      <c r="B317" s="61" t="s">
        <v>3090</v>
      </c>
      <c r="C317" s="52"/>
      <c r="D317" s="51">
        <v>319857</v>
      </c>
      <c r="E317" s="61"/>
      <c r="F317" s="52" t="s">
        <v>33</v>
      </c>
      <c r="G317" s="52" t="s">
        <v>33</v>
      </c>
      <c r="H317" s="52" t="s">
        <v>34</v>
      </c>
      <c r="I317" s="61" t="s">
        <v>209</v>
      </c>
      <c r="J317" s="52" t="s">
        <v>41</v>
      </c>
      <c r="K317" s="53">
        <v>4026574.42</v>
      </c>
      <c r="L317" s="53">
        <v>242963.50052889428</v>
      </c>
      <c r="M317" s="53">
        <v>0</v>
      </c>
      <c r="N317" s="53">
        <v>0</v>
      </c>
      <c r="O317" s="53">
        <v>0</v>
      </c>
      <c r="P317" s="53">
        <v>4026574.42</v>
      </c>
      <c r="Q317" s="53">
        <v>4026574.42</v>
      </c>
      <c r="R317" s="62" t="s">
        <v>102</v>
      </c>
      <c r="S317" s="62" t="s">
        <v>38</v>
      </c>
      <c r="T317" s="53"/>
      <c r="U317" s="53">
        <v>4026574.42</v>
      </c>
      <c r="V317" s="52" t="s">
        <v>39</v>
      </c>
      <c r="W317" s="52" t="s">
        <v>39</v>
      </c>
      <c r="X317" s="52" t="s">
        <v>39</v>
      </c>
      <c r="Y317" s="51">
        <v>4625482.18</v>
      </c>
    </row>
    <row r="318" spans="1:25" x14ac:dyDescent="0.25">
      <c r="A318" s="51">
        <v>702</v>
      </c>
      <c r="B318" s="61" t="s">
        <v>3093</v>
      </c>
      <c r="C318" s="52"/>
      <c r="D318" s="51">
        <v>315849</v>
      </c>
      <c r="E318" s="61"/>
      <c r="F318" s="52" t="s">
        <v>33</v>
      </c>
      <c r="G318" s="52" t="s">
        <v>33</v>
      </c>
      <c r="H318" s="52" t="s">
        <v>34</v>
      </c>
      <c r="I318" s="61" t="s">
        <v>209</v>
      </c>
      <c r="J318" s="52" t="s">
        <v>41</v>
      </c>
      <c r="K318" s="53">
        <v>164036.04999999999</v>
      </c>
      <c r="L318" s="53">
        <v>9897.9352580630384</v>
      </c>
      <c r="M318" s="53">
        <v>0</v>
      </c>
      <c r="N318" s="53">
        <v>0</v>
      </c>
      <c r="O318" s="53">
        <v>0</v>
      </c>
      <c r="P318" s="53">
        <v>164036.04999999999</v>
      </c>
      <c r="Q318" s="53">
        <v>164036.04999999999</v>
      </c>
      <c r="R318" s="62" t="s">
        <v>102</v>
      </c>
      <c r="S318" s="62" t="s">
        <v>38</v>
      </c>
      <c r="T318" s="53"/>
      <c r="U318" s="53">
        <v>164036.04999999999</v>
      </c>
      <c r="V318" s="52" t="s">
        <v>39</v>
      </c>
      <c r="W318" s="52" t="s">
        <v>39</v>
      </c>
      <c r="X318" s="52" t="s">
        <v>39</v>
      </c>
      <c r="Y318" s="51">
        <v>191508.92</v>
      </c>
    </row>
    <row r="319" spans="1:25" x14ac:dyDescent="0.25">
      <c r="A319" s="51">
        <v>702</v>
      </c>
      <c r="B319" s="61" t="s">
        <v>3094</v>
      </c>
      <c r="C319" s="52"/>
      <c r="D319" s="51">
        <v>312691</v>
      </c>
      <c r="E319" s="61"/>
      <c r="F319" s="52" t="s">
        <v>33</v>
      </c>
      <c r="G319" s="52" t="s">
        <v>33</v>
      </c>
      <c r="H319" s="52" t="s">
        <v>34</v>
      </c>
      <c r="I319" s="61" t="s">
        <v>209</v>
      </c>
      <c r="J319" s="52" t="s">
        <v>41</v>
      </c>
      <c r="K319" s="53">
        <v>1320641.32</v>
      </c>
      <c r="L319" s="53">
        <v>79687.497257358438</v>
      </c>
      <c r="M319" s="53">
        <v>0</v>
      </c>
      <c r="N319" s="53">
        <v>0</v>
      </c>
      <c r="O319" s="53">
        <v>0</v>
      </c>
      <c r="P319" s="53">
        <v>1320641.32</v>
      </c>
      <c r="Q319" s="53">
        <v>1320641.32</v>
      </c>
      <c r="R319" s="62" t="s">
        <v>102</v>
      </c>
      <c r="S319" s="62" t="s">
        <v>38</v>
      </c>
      <c r="T319" s="53"/>
      <c r="U319" s="53">
        <v>0</v>
      </c>
      <c r="V319" s="52" t="s">
        <v>39</v>
      </c>
      <c r="W319" s="52" t="s">
        <v>39</v>
      </c>
      <c r="X319" s="52" t="s">
        <v>39</v>
      </c>
      <c r="Y319" s="51">
        <v>1523868.53</v>
      </c>
    </row>
    <row r="320" spans="1:25" x14ac:dyDescent="0.25">
      <c r="A320" s="51">
        <v>702</v>
      </c>
      <c r="B320" s="61" t="s">
        <v>3147</v>
      </c>
      <c r="C320" s="52"/>
      <c r="D320" s="51">
        <v>316353</v>
      </c>
      <c r="E320" s="61"/>
      <c r="F320" s="52" t="s">
        <v>33</v>
      </c>
      <c r="G320" s="52" t="s">
        <v>33</v>
      </c>
      <c r="H320" s="52" t="s">
        <v>34</v>
      </c>
      <c r="I320" s="61" t="s">
        <v>209</v>
      </c>
      <c r="J320" s="52" t="s">
        <v>41</v>
      </c>
      <c r="K320" s="53">
        <v>1996153.95</v>
      </c>
      <c r="L320" s="53">
        <v>120447.92935593611</v>
      </c>
      <c r="M320" s="53">
        <v>0</v>
      </c>
      <c r="N320" s="53">
        <v>0</v>
      </c>
      <c r="O320" s="53">
        <v>0</v>
      </c>
      <c r="P320" s="53">
        <v>1996153.95</v>
      </c>
      <c r="Q320" s="53">
        <v>1996153.95</v>
      </c>
      <c r="R320" s="62" t="s">
        <v>102</v>
      </c>
      <c r="S320" s="62" t="s">
        <v>38</v>
      </c>
      <c r="T320" s="53"/>
      <c r="U320" s="53">
        <v>0</v>
      </c>
      <c r="V320" s="52" t="s">
        <v>39</v>
      </c>
      <c r="W320" s="52" t="s">
        <v>39</v>
      </c>
      <c r="X320" s="52" t="s">
        <v>39</v>
      </c>
      <c r="Y320" s="51">
        <v>2320250.4900000002</v>
      </c>
    </row>
    <row r="321" spans="1:25" x14ac:dyDescent="0.25">
      <c r="A321" s="51">
        <v>702</v>
      </c>
      <c r="B321" s="61" t="s">
        <v>3171</v>
      </c>
      <c r="C321" s="52"/>
      <c r="D321" s="51">
        <v>315556</v>
      </c>
      <c r="E321" s="61"/>
      <c r="F321" s="52" t="s">
        <v>33</v>
      </c>
      <c r="G321" s="52" t="s">
        <v>33</v>
      </c>
      <c r="H321" s="52" t="s">
        <v>34</v>
      </c>
      <c r="I321" s="61" t="s">
        <v>209</v>
      </c>
      <c r="J321" s="52" t="s">
        <v>41</v>
      </c>
      <c r="K321" s="53">
        <v>5425988.8300000001</v>
      </c>
      <c r="L321" s="53">
        <v>327404.16603736323</v>
      </c>
      <c r="M321" s="53">
        <v>0</v>
      </c>
      <c r="N321" s="53">
        <v>0</v>
      </c>
      <c r="O321" s="53">
        <v>0</v>
      </c>
      <c r="P321" s="53">
        <v>5425988.8300000001</v>
      </c>
      <c r="Q321" s="53">
        <v>5425988.8300000001</v>
      </c>
      <c r="R321" s="62" t="s">
        <v>102</v>
      </c>
      <c r="S321" s="62" t="s">
        <v>38</v>
      </c>
      <c r="T321" s="53"/>
      <c r="U321" s="53">
        <v>0</v>
      </c>
      <c r="V321" s="52" t="s">
        <v>39</v>
      </c>
      <c r="W321" s="52" t="s">
        <v>39</v>
      </c>
      <c r="X321" s="52" t="s">
        <v>39</v>
      </c>
      <c r="Y321" s="51">
        <v>6250406.6399999997</v>
      </c>
    </row>
    <row r="322" spans="1:25" x14ac:dyDescent="0.25">
      <c r="A322" s="51">
        <v>702</v>
      </c>
      <c r="B322" s="61" t="s">
        <v>3172</v>
      </c>
      <c r="C322" s="52"/>
      <c r="D322" s="51">
        <v>315556</v>
      </c>
      <c r="E322" s="61"/>
      <c r="F322" s="52" t="s">
        <v>33</v>
      </c>
      <c r="G322" s="52" t="s">
        <v>33</v>
      </c>
      <c r="H322" s="52" t="s">
        <v>34</v>
      </c>
      <c r="I322" s="61" t="s">
        <v>209</v>
      </c>
      <c r="J322" s="52" t="s">
        <v>41</v>
      </c>
      <c r="K322" s="53">
        <v>855930.43</v>
      </c>
      <c r="L322" s="53">
        <v>51646.842151746874</v>
      </c>
      <c r="M322" s="53">
        <v>0</v>
      </c>
      <c r="N322" s="53">
        <v>0</v>
      </c>
      <c r="O322" s="53">
        <v>0</v>
      </c>
      <c r="P322" s="53">
        <v>855930.43</v>
      </c>
      <c r="Q322" s="53">
        <v>855930.43</v>
      </c>
      <c r="R322" s="62" t="s">
        <v>102</v>
      </c>
      <c r="S322" s="62" t="s">
        <v>38</v>
      </c>
      <c r="T322" s="53"/>
      <c r="U322" s="53">
        <v>0</v>
      </c>
      <c r="V322" s="52" t="s">
        <v>39</v>
      </c>
      <c r="W322" s="52" t="s">
        <v>39</v>
      </c>
      <c r="X322" s="52" t="s">
        <v>39</v>
      </c>
      <c r="Y322" s="51">
        <v>989369.06</v>
      </c>
    </row>
    <row r="323" spans="1:25" x14ac:dyDescent="0.25">
      <c r="A323" s="51">
        <v>702</v>
      </c>
      <c r="B323" s="61" t="s">
        <v>3199</v>
      </c>
      <c r="C323" s="52"/>
      <c r="D323" s="51">
        <v>310691</v>
      </c>
      <c r="E323" s="61"/>
      <c r="F323" s="52" t="s">
        <v>33</v>
      </c>
      <c r="G323" s="52" t="s">
        <v>33</v>
      </c>
      <c r="H323" s="52" t="s">
        <v>34</v>
      </c>
      <c r="I323" s="61" t="s">
        <v>35</v>
      </c>
      <c r="J323" s="52" t="s">
        <v>41</v>
      </c>
      <c r="K323" s="53">
        <v>266404.69</v>
      </c>
      <c r="L323" s="53">
        <v>16074.85899632644</v>
      </c>
      <c r="M323" s="53">
        <v>0</v>
      </c>
      <c r="N323" s="53">
        <v>0</v>
      </c>
      <c r="O323" s="53">
        <v>0</v>
      </c>
      <c r="P323" s="53">
        <v>266404.69</v>
      </c>
      <c r="Q323" s="53">
        <v>266404.69</v>
      </c>
      <c r="R323" s="62" t="s">
        <v>102</v>
      </c>
      <c r="S323" s="62" t="s">
        <v>38</v>
      </c>
      <c r="T323" s="53"/>
      <c r="U323" s="53">
        <v>266404.69</v>
      </c>
      <c r="V323" s="52" t="s">
        <v>39</v>
      </c>
      <c r="W323" s="52" t="s">
        <v>39</v>
      </c>
      <c r="X323" s="52" t="s">
        <v>39</v>
      </c>
      <c r="Y323" s="51">
        <v>339136.38</v>
      </c>
    </row>
    <row r="324" spans="1:25" x14ac:dyDescent="0.25">
      <c r="A324" s="51">
        <v>702</v>
      </c>
      <c r="B324" s="61" t="s">
        <v>3201</v>
      </c>
      <c r="C324" s="52"/>
      <c r="D324" s="51">
        <v>316661</v>
      </c>
      <c r="E324" s="61"/>
      <c r="F324" s="52" t="s">
        <v>33</v>
      </c>
      <c r="G324" s="52" t="s">
        <v>33</v>
      </c>
      <c r="H324" s="52" t="s">
        <v>34</v>
      </c>
      <c r="I324" s="61" t="s">
        <v>35</v>
      </c>
      <c r="J324" s="52" t="s">
        <v>41</v>
      </c>
      <c r="K324" s="53">
        <v>375079.69</v>
      </c>
      <c r="L324" s="53">
        <v>22632.30849703071</v>
      </c>
      <c r="M324" s="53">
        <v>0</v>
      </c>
      <c r="N324" s="53">
        <v>375079.69</v>
      </c>
      <c r="O324" s="53">
        <v>0</v>
      </c>
      <c r="P324" s="53">
        <v>0</v>
      </c>
      <c r="Q324" s="53">
        <v>375079.69</v>
      </c>
      <c r="R324" s="62" t="s">
        <v>119</v>
      </c>
      <c r="S324" s="62" t="s">
        <v>38</v>
      </c>
      <c r="T324" s="53"/>
      <c r="U324" s="53">
        <v>0</v>
      </c>
      <c r="V324" s="52" t="s">
        <v>39</v>
      </c>
      <c r="W324" s="52" t="s">
        <v>39</v>
      </c>
      <c r="X324" s="52" t="s">
        <v>39</v>
      </c>
      <c r="Y324" s="51">
        <v>500991.94</v>
      </c>
    </row>
    <row r="325" spans="1:25" x14ac:dyDescent="0.25">
      <c r="A325" s="51">
        <v>702</v>
      </c>
      <c r="B325" s="61" t="s">
        <v>3203</v>
      </c>
      <c r="C325" s="52"/>
      <c r="D325" s="51">
        <v>320197</v>
      </c>
      <c r="E325" s="61"/>
      <c r="F325" s="52" t="s">
        <v>43</v>
      </c>
      <c r="G325" s="52" t="s">
        <v>33</v>
      </c>
      <c r="H325" s="52" t="s">
        <v>34</v>
      </c>
      <c r="I325" s="61" t="s">
        <v>209</v>
      </c>
      <c r="J325" s="52" t="s">
        <v>36</v>
      </c>
      <c r="K325" s="53">
        <v>18892.14</v>
      </c>
      <c r="L325" s="53">
        <v>18892.14</v>
      </c>
      <c r="M325" s="53">
        <v>0</v>
      </c>
      <c r="N325" s="53">
        <v>0</v>
      </c>
      <c r="O325" s="53">
        <v>0</v>
      </c>
      <c r="P325" s="53">
        <v>18892.14</v>
      </c>
      <c r="Q325" s="53">
        <v>18892.14</v>
      </c>
      <c r="R325" s="62" t="s">
        <v>102</v>
      </c>
      <c r="S325" s="62" t="s">
        <v>90</v>
      </c>
      <c r="T325" s="53"/>
      <c r="U325" s="53">
        <v>0</v>
      </c>
      <c r="V325" s="52" t="s">
        <v>39</v>
      </c>
      <c r="W325" s="52" t="s">
        <v>39</v>
      </c>
      <c r="X325" s="52" t="s">
        <v>39</v>
      </c>
      <c r="Y325" s="51">
        <v>18892.14</v>
      </c>
    </row>
    <row r="326" spans="1:25" x14ac:dyDescent="0.25">
      <c r="A326" s="51">
        <v>702</v>
      </c>
      <c r="B326" s="61" t="s">
        <v>3221</v>
      </c>
      <c r="C326" s="52"/>
      <c r="D326" s="51">
        <v>308247</v>
      </c>
      <c r="E326" s="61"/>
      <c r="F326" s="52" t="s">
        <v>45</v>
      </c>
      <c r="G326" s="52" t="s">
        <v>33</v>
      </c>
      <c r="H326" s="52" t="s">
        <v>34</v>
      </c>
      <c r="I326" s="61" t="s">
        <v>35</v>
      </c>
      <c r="J326" s="52" t="s">
        <v>36</v>
      </c>
      <c r="K326" s="53">
        <v>119600.58</v>
      </c>
      <c r="L326" s="53">
        <v>119600.58</v>
      </c>
      <c r="M326" s="53">
        <v>0</v>
      </c>
      <c r="N326" s="53">
        <v>119600.58</v>
      </c>
      <c r="O326" s="53">
        <v>0</v>
      </c>
      <c r="P326" s="53">
        <v>0</v>
      </c>
      <c r="Q326" s="53">
        <v>119600.58</v>
      </c>
      <c r="R326" s="62" t="s">
        <v>119</v>
      </c>
      <c r="S326" s="62" t="s">
        <v>58</v>
      </c>
      <c r="T326" s="53"/>
      <c r="U326" s="53">
        <v>0</v>
      </c>
      <c r="V326" s="52" t="s">
        <v>39</v>
      </c>
      <c r="W326" s="52" t="s">
        <v>39</v>
      </c>
      <c r="X326" s="52" t="s">
        <v>39</v>
      </c>
      <c r="Y326" s="51">
        <v>125675.94</v>
      </c>
    </row>
    <row r="327" spans="1:25" x14ac:dyDescent="0.25">
      <c r="A327" s="51">
        <v>702</v>
      </c>
      <c r="B327" s="61" t="s">
        <v>3231</v>
      </c>
      <c r="C327" s="52"/>
      <c r="D327" s="51">
        <v>309413</v>
      </c>
      <c r="E327" s="61"/>
      <c r="F327" s="52" t="s">
        <v>45</v>
      </c>
      <c r="G327" s="52" t="s">
        <v>33</v>
      </c>
      <c r="H327" s="52" t="s">
        <v>34</v>
      </c>
      <c r="I327" s="61" t="s">
        <v>35</v>
      </c>
      <c r="J327" s="52" t="s">
        <v>36</v>
      </c>
      <c r="K327" s="53">
        <v>86394.81</v>
      </c>
      <c r="L327" s="53">
        <v>86394.81</v>
      </c>
      <c r="M327" s="53">
        <v>0</v>
      </c>
      <c r="N327" s="53">
        <v>0</v>
      </c>
      <c r="O327" s="53">
        <v>0</v>
      </c>
      <c r="P327" s="53">
        <v>86394.81</v>
      </c>
      <c r="Q327" s="53">
        <v>86394.81</v>
      </c>
      <c r="R327" s="62" t="s">
        <v>102</v>
      </c>
      <c r="S327" s="62" t="s">
        <v>58</v>
      </c>
      <c r="T327" s="53"/>
      <c r="U327" s="53">
        <v>0</v>
      </c>
      <c r="V327" s="52" t="s">
        <v>39</v>
      </c>
      <c r="W327" s="52" t="s">
        <v>39</v>
      </c>
      <c r="X327" s="52" t="s">
        <v>39</v>
      </c>
      <c r="Y327" s="51">
        <v>95250.79</v>
      </c>
    </row>
    <row r="328" spans="1:25" x14ac:dyDescent="0.25">
      <c r="A328" s="51">
        <v>702</v>
      </c>
      <c r="B328" s="61" t="s">
        <v>3232</v>
      </c>
      <c r="C328" s="52"/>
      <c r="D328" s="51">
        <v>308247</v>
      </c>
      <c r="E328" s="61"/>
      <c r="F328" s="52" t="s">
        <v>45</v>
      </c>
      <c r="G328" s="52" t="s">
        <v>33</v>
      </c>
      <c r="H328" s="52" t="s">
        <v>34</v>
      </c>
      <c r="I328" s="61" t="s">
        <v>35</v>
      </c>
      <c r="J328" s="52" t="s">
        <v>36</v>
      </c>
      <c r="K328" s="53">
        <v>163324.4</v>
      </c>
      <c r="L328" s="53">
        <v>163324.4</v>
      </c>
      <c r="M328" s="53">
        <v>163324.4</v>
      </c>
      <c r="N328" s="53">
        <v>0</v>
      </c>
      <c r="O328" s="53">
        <v>0</v>
      </c>
      <c r="P328" s="53">
        <v>0</v>
      </c>
      <c r="Q328" s="53">
        <v>163324.4</v>
      </c>
      <c r="R328" s="62" t="s">
        <v>48</v>
      </c>
      <c r="S328" s="62" t="s">
        <v>58</v>
      </c>
      <c r="T328" s="53"/>
      <c r="U328" s="53">
        <v>0</v>
      </c>
      <c r="V328" s="52" t="s">
        <v>39</v>
      </c>
      <c r="W328" s="52" t="s">
        <v>39</v>
      </c>
      <c r="X328" s="52" t="s">
        <v>39</v>
      </c>
      <c r="Y328" s="51">
        <v>173877.9</v>
      </c>
    </row>
    <row r="329" spans="1:25" x14ac:dyDescent="0.25">
      <c r="A329" s="51">
        <v>702</v>
      </c>
      <c r="B329" s="61" t="s">
        <v>3236</v>
      </c>
      <c r="C329" s="52"/>
      <c r="D329" s="51">
        <v>308247</v>
      </c>
      <c r="E329" s="61"/>
      <c r="F329" s="52" t="s">
        <v>43</v>
      </c>
      <c r="G329" s="52" t="s">
        <v>33</v>
      </c>
      <c r="H329" s="52" t="s">
        <v>34</v>
      </c>
      <c r="I329" s="61" t="s">
        <v>35</v>
      </c>
      <c r="J329" s="52" t="s">
        <v>36</v>
      </c>
      <c r="K329" s="53">
        <v>236643.45</v>
      </c>
      <c r="L329" s="53">
        <v>236643.45</v>
      </c>
      <c r="M329" s="53">
        <v>236643.45</v>
      </c>
      <c r="N329" s="53">
        <v>0</v>
      </c>
      <c r="O329" s="53">
        <v>0</v>
      </c>
      <c r="P329" s="53">
        <v>0</v>
      </c>
      <c r="Q329" s="53">
        <v>236643.45</v>
      </c>
      <c r="R329" s="62" t="s">
        <v>48</v>
      </c>
      <c r="S329" s="62" t="s">
        <v>58</v>
      </c>
      <c r="T329" s="53"/>
      <c r="U329" s="53">
        <v>0</v>
      </c>
      <c r="V329" s="52" t="s">
        <v>39</v>
      </c>
      <c r="W329" s="52" t="s">
        <v>39</v>
      </c>
      <c r="X329" s="52" t="s">
        <v>39</v>
      </c>
      <c r="Y329" s="51">
        <v>264562.28000000003</v>
      </c>
    </row>
    <row r="330" spans="1:25" x14ac:dyDescent="0.25">
      <c r="A330" s="51">
        <v>702</v>
      </c>
      <c r="B330" s="61" t="s">
        <v>3238</v>
      </c>
      <c r="C330" s="52"/>
      <c r="D330" s="51">
        <v>312893</v>
      </c>
      <c r="E330" s="61"/>
      <c r="F330" s="52" t="s">
        <v>43</v>
      </c>
      <c r="G330" s="52" t="s">
        <v>33</v>
      </c>
      <c r="H330" s="52" t="s">
        <v>34</v>
      </c>
      <c r="I330" s="61" t="s">
        <v>35</v>
      </c>
      <c r="J330" s="52" t="s">
        <v>36</v>
      </c>
      <c r="K330" s="53">
        <v>94147.88</v>
      </c>
      <c r="L330" s="53">
        <v>94147.88</v>
      </c>
      <c r="M330" s="53">
        <v>0</v>
      </c>
      <c r="N330" s="53">
        <v>0</v>
      </c>
      <c r="O330" s="53">
        <v>94147.88</v>
      </c>
      <c r="P330" s="53">
        <v>0</v>
      </c>
      <c r="Q330" s="53">
        <v>94147.88</v>
      </c>
      <c r="R330" s="62" t="s">
        <v>86</v>
      </c>
      <c r="S330" s="62" t="s">
        <v>58</v>
      </c>
      <c r="T330" s="53"/>
      <c r="U330" s="53">
        <v>0</v>
      </c>
      <c r="V330" s="52" t="s">
        <v>39</v>
      </c>
      <c r="W330" s="52" t="s">
        <v>39</v>
      </c>
      <c r="X330" s="52" t="s">
        <v>39</v>
      </c>
      <c r="Y330" s="51">
        <v>101384.83</v>
      </c>
    </row>
    <row r="331" spans="1:25" x14ac:dyDescent="0.25">
      <c r="A331" s="51">
        <v>702</v>
      </c>
      <c r="B331" s="61" t="s">
        <v>3240</v>
      </c>
      <c r="C331" s="52"/>
      <c r="D331" s="51">
        <v>319887</v>
      </c>
      <c r="E331" s="61"/>
      <c r="F331" s="52" t="s">
        <v>33</v>
      </c>
      <c r="G331" s="52" t="s">
        <v>33</v>
      </c>
      <c r="H331" s="52" t="s">
        <v>34</v>
      </c>
      <c r="I331" s="61" t="s">
        <v>209</v>
      </c>
      <c r="J331" s="52" t="s">
        <v>41</v>
      </c>
      <c r="K331" s="53">
        <v>70223.27</v>
      </c>
      <c r="L331" s="53">
        <v>4237.2721122550829</v>
      </c>
      <c r="M331" s="53">
        <v>0</v>
      </c>
      <c r="N331" s="53">
        <v>0</v>
      </c>
      <c r="O331" s="53">
        <v>0</v>
      </c>
      <c r="P331" s="53">
        <v>70223.27</v>
      </c>
      <c r="Q331" s="53">
        <v>70223.27</v>
      </c>
      <c r="R331" s="62" t="s">
        <v>102</v>
      </c>
      <c r="S331" s="62" t="s">
        <v>38</v>
      </c>
      <c r="T331" s="53"/>
      <c r="U331" s="53">
        <v>0</v>
      </c>
      <c r="V331" s="52" t="s">
        <v>39</v>
      </c>
      <c r="W331" s="52" t="s">
        <v>39</v>
      </c>
      <c r="X331" s="52" t="s">
        <v>39</v>
      </c>
      <c r="Y331" s="51">
        <v>146143.06</v>
      </c>
    </row>
    <row r="332" spans="1:25" x14ac:dyDescent="0.25">
      <c r="A332" s="51">
        <v>702</v>
      </c>
      <c r="B332" s="61" t="s">
        <v>3244</v>
      </c>
      <c r="C332" s="52"/>
      <c r="D332" s="51">
        <v>308393</v>
      </c>
      <c r="E332" s="61"/>
      <c r="F332" s="52" t="s">
        <v>45</v>
      </c>
      <c r="G332" s="52" t="s">
        <v>33</v>
      </c>
      <c r="H332" s="52" t="s">
        <v>34</v>
      </c>
      <c r="I332" s="61" t="s">
        <v>35</v>
      </c>
      <c r="J332" s="52" t="s">
        <v>36</v>
      </c>
      <c r="K332" s="53">
        <v>44209.21</v>
      </c>
      <c r="L332" s="53">
        <v>44209.21</v>
      </c>
      <c r="M332" s="53">
        <v>0</v>
      </c>
      <c r="N332" s="53">
        <v>0</v>
      </c>
      <c r="O332" s="53">
        <v>0</v>
      </c>
      <c r="P332" s="53">
        <v>44209.21</v>
      </c>
      <c r="Q332" s="53">
        <v>44209.21</v>
      </c>
      <c r="R332" s="62" t="s">
        <v>102</v>
      </c>
      <c r="S332" s="62" t="s">
        <v>58</v>
      </c>
      <c r="T332" s="53"/>
      <c r="U332" s="53">
        <v>44209.21</v>
      </c>
      <c r="V332" s="52" t="s">
        <v>39</v>
      </c>
      <c r="W332" s="52" t="s">
        <v>39</v>
      </c>
      <c r="X332" s="52" t="s">
        <v>39</v>
      </c>
      <c r="Y332" s="51">
        <v>53231.13</v>
      </c>
    </row>
    <row r="333" spans="1:25" x14ac:dyDescent="0.25">
      <c r="A333" s="51">
        <v>702</v>
      </c>
      <c r="B333" s="61" t="s">
        <v>3245</v>
      </c>
      <c r="C333" s="52"/>
      <c r="D333" s="51">
        <v>308393</v>
      </c>
      <c r="E333" s="61"/>
      <c r="F333" s="52" t="s">
        <v>45</v>
      </c>
      <c r="G333" s="52" t="s">
        <v>33</v>
      </c>
      <c r="H333" s="52" t="s">
        <v>34</v>
      </c>
      <c r="I333" s="61" t="s">
        <v>35</v>
      </c>
      <c r="J333" s="52" t="s">
        <v>36</v>
      </c>
      <c r="K333" s="53">
        <v>86028.75</v>
      </c>
      <c r="L333" s="53">
        <v>86028.75</v>
      </c>
      <c r="M333" s="53">
        <v>0</v>
      </c>
      <c r="N333" s="53">
        <v>0</v>
      </c>
      <c r="O333" s="53">
        <v>0</v>
      </c>
      <c r="P333" s="53">
        <v>86028.75</v>
      </c>
      <c r="Q333" s="53">
        <v>86028.75</v>
      </c>
      <c r="R333" s="62" t="s">
        <v>102</v>
      </c>
      <c r="S333" s="62" t="s">
        <v>58</v>
      </c>
      <c r="T333" s="53"/>
      <c r="U333" s="53">
        <v>86028.75</v>
      </c>
      <c r="V333" s="52" t="s">
        <v>39</v>
      </c>
      <c r="W333" s="52" t="s">
        <v>39</v>
      </c>
      <c r="X333" s="52" t="s">
        <v>39</v>
      </c>
      <c r="Y333" s="51">
        <v>103584.91</v>
      </c>
    </row>
    <row r="334" spans="1:25" x14ac:dyDescent="0.25">
      <c r="A334" s="51">
        <v>702</v>
      </c>
      <c r="B334" s="61" t="s">
        <v>3254</v>
      </c>
      <c r="C334" s="52"/>
      <c r="D334" s="51">
        <v>312020</v>
      </c>
      <c r="E334" s="61"/>
      <c r="F334" s="52" t="s">
        <v>43</v>
      </c>
      <c r="G334" s="52" t="s">
        <v>33</v>
      </c>
      <c r="H334" s="52" t="s">
        <v>34</v>
      </c>
      <c r="I334" s="61" t="s">
        <v>209</v>
      </c>
      <c r="J334" s="52" t="s">
        <v>36</v>
      </c>
      <c r="K334" s="53">
        <v>55358.73</v>
      </c>
      <c r="L334" s="53">
        <v>55358.73</v>
      </c>
      <c r="M334" s="53">
        <v>0</v>
      </c>
      <c r="N334" s="53">
        <v>0</v>
      </c>
      <c r="O334" s="53">
        <v>0</v>
      </c>
      <c r="P334" s="53">
        <v>55358.73</v>
      </c>
      <c r="Q334" s="53">
        <v>55358.73</v>
      </c>
      <c r="R334" s="62" t="s">
        <v>102</v>
      </c>
      <c r="S334" s="62" t="s">
        <v>90</v>
      </c>
      <c r="T334" s="53"/>
      <c r="U334" s="53">
        <v>0</v>
      </c>
      <c r="V334" s="52" t="s">
        <v>39</v>
      </c>
      <c r="W334" s="52" t="s">
        <v>39</v>
      </c>
      <c r="X334" s="52" t="s">
        <v>39</v>
      </c>
      <c r="Y334" s="51">
        <v>65392.87</v>
      </c>
    </row>
    <row r="335" spans="1:25" x14ac:dyDescent="0.25">
      <c r="A335" s="51">
        <v>702</v>
      </c>
      <c r="B335" s="61" t="s">
        <v>3257</v>
      </c>
      <c r="C335" s="52"/>
      <c r="D335" s="51">
        <v>316081</v>
      </c>
      <c r="E335" s="61"/>
      <c r="F335" s="52" t="s">
        <v>33</v>
      </c>
      <c r="G335" s="52" t="s">
        <v>33</v>
      </c>
      <c r="H335" s="52" t="s">
        <v>34</v>
      </c>
      <c r="I335" s="61" t="s">
        <v>35</v>
      </c>
      <c r="J335" s="52" t="s">
        <v>41</v>
      </c>
      <c r="K335" s="53">
        <v>183173.53</v>
      </c>
      <c r="L335" s="53">
        <v>11052.69080138706</v>
      </c>
      <c r="M335" s="53">
        <v>0</v>
      </c>
      <c r="N335" s="53">
        <v>0</v>
      </c>
      <c r="O335" s="53">
        <v>0</v>
      </c>
      <c r="P335" s="53">
        <v>183173.53</v>
      </c>
      <c r="Q335" s="53">
        <v>183173.53</v>
      </c>
      <c r="R335" s="62" t="s">
        <v>102</v>
      </c>
      <c r="S335" s="62" t="s">
        <v>38</v>
      </c>
      <c r="T335" s="53"/>
      <c r="U335" s="53">
        <v>183173.53</v>
      </c>
      <c r="V335" s="52" t="s">
        <v>39</v>
      </c>
      <c r="W335" s="52" t="s">
        <v>39</v>
      </c>
      <c r="X335" s="52" t="s">
        <v>39</v>
      </c>
      <c r="Y335" s="51">
        <v>219808.22</v>
      </c>
    </row>
    <row r="336" spans="1:25" x14ac:dyDescent="0.25">
      <c r="A336" s="51">
        <v>702</v>
      </c>
      <c r="B336" s="61" t="s">
        <v>3258</v>
      </c>
      <c r="C336" s="52"/>
      <c r="D336" s="51">
        <v>318072</v>
      </c>
      <c r="E336" s="61"/>
      <c r="F336" s="52" t="s">
        <v>33</v>
      </c>
      <c r="G336" s="52" t="s">
        <v>33</v>
      </c>
      <c r="H336" s="52" t="s">
        <v>34</v>
      </c>
      <c r="I336" s="61" t="s">
        <v>35</v>
      </c>
      <c r="J336" s="52" t="s">
        <v>41</v>
      </c>
      <c r="K336" s="53">
        <v>397060.37</v>
      </c>
      <c r="L336" s="53">
        <v>23958.622728373157</v>
      </c>
      <c r="M336" s="53">
        <v>0</v>
      </c>
      <c r="N336" s="53">
        <v>0</v>
      </c>
      <c r="O336" s="53">
        <v>397060.37</v>
      </c>
      <c r="P336" s="53">
        <v>0</v>
      </c>
      <c r="Q336" s="53">
        <v>397060.37</v>
      </c>
      <c r="R336" s="62" t="s">
        <v>86</v>
      </c>
      <c r="S336" s="62" t="s">
        <v>38</v>
      </c>
      <c r="T336" s="53"/>
      <c r="U336" s="53">
        <v>0</v>
      </c>
      <c r="V336" s="52" t="s">
        <v>39</v>
      </c>
      <c r="W336" s="52" t="s">
        <v>39</v>
      </c>
      <c r="X336" s="52" t="s">
        <v>39</v>
      </c>
      <c r="Y336" s="51">
        <v>475481.42</v>
      </c>
    </row>
    <row r="337" spans="1:25" x14ac:dyDescent="0.25">
      <c r="A337" s="51">
        <v>702</v>
      </c>
      <c r="B337" s="61" t="s">
        <v>3315</v>
      </c>
      <c r="C337" s="52"/>
      <c r="D337" s="51">
        <v>315300</v>
      </c>
      <c r="E337" s="61"/>
      <c r="F337" s="52" t="s">
        <v>45</v>
      </c>
      <c r="G337" s="52" t="s">
        <v>33</v>
      </c>
      <c r="H337" s="52" t="s">
        <v>34</v>
      </c>
      <c r="I337" s="61" t="s">
        <v>35</v>
      </c>
      <c r="J337" s="52" t="s">
        <v>36</v>
      </c>
      <c r="K337" s="53">
        <v>15018.38</v>
      </c>
      <c r="L337" s="53">
        <v>15018.38</v>
      </c>
      <c r="M337" s="53">
        <v>0</v>
      </c>
      <c r="N337" s="53">
        <v>0</v>
      </c>
      <c r="O337" s="53">
        <v>15018.38</v>
      </c>
      <c r="P337" s="53">
        <v>0</v>
      </c>
      <c r="Q337" s="53">
        <v>15018.38</v>
      </c>
      <c r="R337" s="62" t="s">
        <v>86</v>
      </c>
      <c r="S337" s="62" t="s">
        <v>49</v>
      </c>
      <c r="T337" s="53"/>
      <c r="U337" s="53">
        <v>0</v>
      </c>
      <c r="V337" s="52" t="s">
        <v>39</v>
      </c>
      <c r="W337" s="52" t="s">
        <v>39</v>
      </c>
      <c r="X337" s="52" t="s">
        <v>39</v>
      </c>
      <c r="Y337" s="51">
        <v>15152.91</v>
      </c>
    </row>
    <row r="338" spans="1:25" x14ac:dyDescent="0.25">
      <c r="A338" s="51">
        <v>702</v>
      </c>
      <c r="B338" s="61" t="s">
        <v>3347</v>
      </c>
      <c r="C338" s="52"/>
      <c r="D338" s="51">
        <v>308393</v>
      </c>
      <c r="E338" s="61"/>
      <c r="F338" s="52" t="s">
        <v>45</v>
      </c>
      <c r="G338" s="52" t="s">
        <v>33</v>
      </c>
      <c r="H338" s="52" t="s">
        <v>34</v>
      </c>
      <c r="I338" s="61" t="s">
        <v>35</v>
      </c>
      <c r="J338" s="52" t="s">
        <v>36</v>
      </c>
      <c r="K338" s="53">
        <v>46718.37</v>
      </c>
      <c r="L338" s="53">
        <v>46718.37</v>
      </c>
      <c r="M338" s="53">
        <v>0</v>
      </c>
      <c r="N338" s="53">
        <v>0</v>
      </c>
      <c r="O338" s="53">
        <v>0</v>
      </c>
      <c r="P338" s="53">
        <v>46718.37</v>
      </c>
      <c r="Q338" s="53">
        <v>46718.37</v>
      </c>
      <c r="R338" s="62" t="s">
        <v>102</v>
      </c>
      <c r="S338" s="62" t="s">
        <v>58</v>
      </c>
      <c r="T338" s="53"/>
      <c r="U338" s="53">
        <v>46718.37</v>
      </c>
      <c r="V338" s="52" t="s">
        <v>39</v>
      </c>
      <c r="W338" s="52" t="s">
        <v>39</v>
      </c>
      <c r="X338" s="52" t="s">
        <v>39</v>
      </c>
      <c r="Y338" s="51">
        <v>56252.36</v>
      </c>
    </row>
    <row r="339" spans="1:25" x14ac:dyDescent="0.25">
      <c r="A339" s="51">
        <v>702</v>
      </c>
      <c r="B339" s="61" t="s">
        <v>3382</v>
      </c>
      <c r="C339" s="52"/>
      <c r="D339" s="51">
        <v>318244</v>
      </c>
      <c r="E339" s="61"/>
      <c r="F339" s="52" t="s">
        <v>33</v>
      </c>
      <c r="G339" s="52" t="s">
        <v>33</v>
      </c>
      <c r="H339" s="52" t="s">
        <v>34</v>
      </c>
      <c r="I339" s="61" t="s">
        <v>35</v>
      </c>
      <c r="J339" s="52" t="s">
        <v>41</v>
      </c>
      <c r="K339" s="53">
        <v>435084.95</v>
      </c>
      <c r="L339" s="53">
        <v>26253.025885819574</v>
      </c>
      <c r="M339" s="53">
        <v>435084.95</v>
      </c>
      <c r="N339" s="53">
        <v>0</v>
      </c>
      <c r="O339" s="53">
        <v>0</v>
      </c>
      <c r="P339" s="53">
        <v>0</v>
      </c>
      <c r="Q339" s="53">
        <v>435084.95</v>
      </c>
      <c r="R339" s="62" t="s">
        <v>48</v>
      </c>
      <c r="S339" s="62" t="s">
        <v>38</v>
      </c>
      <c r="T339" s="53"/>
      <c r="U339" s="53">
        <v>0</v>
      </c>
      <c r="V339" s="52" t="s">
        <v>39</v>
      </c>
      <c r="W339" s="52" t="s">
        <v>39</v>
      </c>
      <c r="X339" s="52" t="s">
        <v>39</v>
      </c>
      <c r="Y339" s="51">
        <v>482104.48</v>
      </c>
    </row>
    <row r="340" spans="1:25" x14ac:dyDescent="0.25">
      <c r="A340" s="51">
        <v>702</v>
      </c>
      <c r="B340" s="61" t="s">
        <v>3385</v>
      </c>
      <c r="C340" s="52"/>
      <c r="D340" s="51">
        <v>308393</v>
      </c>
      <c r="E340" s="61"/>
      <c r="F340" s="52" t="s">
        <v>45</v>
      </c>
      <c r="G340" s="52" t="s">
        <v>33</v>
      </c>
      <c r="H340" s="52" t="s">
        <v>34</v>
      </c>
      <c r="I340" s="61" t="s">
        <v>35</v>
      </c>
      <c r="J340" s="52" t="s">
        <v>36</v>
      </c>
      <c r="K340" s="53">
        <v>44209.21</v>
      </c>
      <c r="L340" s="53">
        <v>44209.21</v>
      </c>
      <c r="M340" s="53">
        <v>0</v>
      </c>
      <c r="N340" s="53">
        <v>0</v>
      </c>
      <c r="O340" s="53">
        <v>0</v>
      </c>
      <c r="P340" s="53">
        <v>44209.21</v>
      </c>
      <c r="Q340" s="53">
        <v>44209.21</v>
      </c>
      <c r="R340" s="62" t="s">
        <v>102</v>
      </c>
      <c r="S340" s="62" t="s">
        <v>58</v>
      </c>
      <c r="T340" s="53"/>
      <c r="U340" s="53">
        <v>44209.21</v>
      </c>
      <c r="V340" s="52" t="s">
        <v>39</v>
      </c>
      <c r="W340" s="52" t="s">
        <v>39</v>
      </c>
      <c r="X340" s="52" t="s">
        <v>39</v>
      </c>
      <c r="Y340" s="51">
        <v>53231.13</v>
      </c>
    </row>
    <row r="341" spans="1:25" x14ac:dyDescent="0.25">
      <c r="A341" s="51">
        <v>702</v>
      </c>
      <c r="B341" s="61" t="s">
        <v>3390</v>
      </c>
      <c r="C341" s="52"/>
      <c r="D341" s="51">
        <v>311559</v>
      </c>
      <c r="E341" s="61"/>
      <c r="F341" s="52" t="s">
        <v>33</v>
      </c>
      <c r="G341" s="52" t="s">
        <v>33</v>
      </c>
      <c r="H341" s="52" t="s">
        <v>34</v>
      </c>
      <c r="I341" s="61" t="s">
        <v>35</v>
      </c>
      <c r="J341" s="52" t="s">
        <v>41</v>
      </c>
      <c r="K341" s="53">
        <v>667343.80000000005</v>
      </c>
      <c r="L341" s="53">
        <v>40267.524896324736</v>
      </c>
      <c r="M341" s="53">
        <v>0</v>
      </c>
      <c r="N341" s="53">
        <v>0</v>
      </c>
      <c r="O341" s="53">
        <v>0</v>
      </c>
      <c r="P341" s="53">
        <v>667343.80000000005</v>
      </c>
      <c r="Q341" s="53">
        <v>667343.80000000005</v>
      </c>
      <c r="R341" s="62" t="s">
        <v>102</v>
      </c>
      <c r="S341" s="62" t="s">
        <v>38</v>
      </c>
      <c r="T341" s="53"/>
      <c r="U341" s="53">
        <v>0</v>
      </c>
      <c r="V341" s="52" t="s">
        <v>39</v>
      </c>
      <c r="W341" s="52" t="s">
        <v>39</v>
      </c>
      <c r="X341" s="52" t="s">
        <v>39</v>
      </c>
      <c r="Y341" s="51">
        <v>761280.45</v>
      </c>
    </row>
    <row r="342" spans="1:25" x14ac:dyDescent="0.25">
      <c r="A342" s="51">
        <v>702</v>
      </c>
      <c r="B342" s="61" t="s">
        <v>3391</v>
      </c>
      <c r="C342" s="52"/>
      <c r="D342" s="51">
        <v>316047</v>
      </c>
      <c r="E342" s="61"/>
      <c r="F342" s="52" t="s">
        <v>33</v>
      </c>
      <c r="G342" s="52" t="s">
        <v>33</v>
      </c>
      <c r="H342" s="52" t="s">
        <v>34</v>
      </c>
      <c r="I342" s="61" t="s">
        <v>209</v>
      </c>
      <c r="J342" s="52" t="s">
        <v>36</v>
      </c>
      <c r="K342" s="53">
        <v>154914.96</v>
      </c>
      <c r="L342" s="53">
        <v>154914.96</v>
      </c>
      <c r="M342" s="53">
        <v>0</v>
      </c>
      <c r="N342" s="53">
        <v>0</v>
      </c>
      <c r="O342" s="53">
        <v>0</v>
      </c>
      <c r="P342" s="53">
        <v>154914.96</v>
      </c>
      <c r="Q342" s="53">
        <v>154914.96</v>
      </c>
      <c r="R342" s="62" t="s">
        <v>102</v>
      </c>
      <c r="S342" s="62" t="s">
        <v>38</v>
      </c>
      <c r="T342" s="53"/>
      <c r="U342" s="53">
        <v>154914.96</v>
      </c>
      <c r="V342" s="52" t="s">
        <v>39</v>
      </c>
      <c r="W342" s="52" t="s">
        <v>39</v>
      </c>
      <c r="X342" s="52" t="s">
        <v>39</v>
      </c>
      <c r="Y342" s="51">
        <v>154914.96</v>
      </c>
    </row>
    <row r="343" spans="1:25" x14ac:dyDescent="0.25">
      <c r="A343" s="51">
        <v>702</v>
      </c>
      <c r="B343" s="61" t="s">
        <v>3406</v>
      </c>
      <c r="C343" s="52"/>
      <c r="D343" s="51">
        <v>315666</v>
      </c>
      <c r="E343" s="61"/>
      <c r="F343" s="52" t="s">
        <v>43</v>
      </c>
      <c r="G343" s="52" t="s">
        <v>33</v>
      </c>
      <c r="H343" s="52" t="s">
        <v>34</v>
      </c>
      <c r="I343" s="61" t="s">
        <v>35</v>
      </c>
      <c r="J343" s="52" t="s">
        <v>36</v>
      </c>
      <c r="K343" s="53">
        <v>18225.18</v>
      </c>
      <c r="L343" s="53">
        <v>18225.18</v>
      </c>
      <c r="M343" s="53">
        <v>18225.18</v>
      </c>
      <c r="N343" s="53">
        <v>0</v>
      </c>
      <c r="O343" s="53">
        <v>0</v>
      </c>
      <c r="P343" s="53">
        <v>0</v>
      </c>
      <c r="Q343" s="53">
        <v>18225.18</v>
      </c>
      <c r="R343" s="62" t="s">
        <v>48</v>
      </c>
      <c r="S343" s="62" t="s">
        <v>74</v>
      </c>
      <c r="T343" s="53"/>
      <c r="U343" s="53">
        <v>0</v>
      </c>
      <c r="V343" s="52" t="s">
        <v>39</v>
      </c>
      <c r="W343" s="52" t="s">
        <v>39</v>
      </c>
      <c r="X343" s="52" t="s">
        <v>39</v>
      </c>
      <c r="Y343" s="51">
        <v>18225.18</v>
      </c>
    </row>
    <row r="344" spans="1:25" x14ac:dyDescent="0.25">
      <c r="A344" s="51">
        <v>702</v>
      </c>
      <c r="B344" s="61" t="s">
        <v>3409</v>
      </c>
      <c r="C344" s="52"/>
      <c r="D344" s="51">
        <v>309151</v>
      </c>
      <c r="E344" s="61"/>
      <c r="F344" s="52" t="s">
        <v>43</v>
      </c>
      <c r="G344" s="52" t="s">
        <v>33</v>
      </c>
      <c r="H344" s="52" t="s">
        <v>34</v>
      </c>
      <c r="I344" s="61" t="s">
        <v>209</v>
      </c>
      <c r="J344" s="52" t="s">
        <v>41</v>
      </c>
      <c r="K344" s="53">
        <v>758236.19</v>
      </c>
      <c r="L344" s="53">
        <v>45751.97170951376</v>
      </c>
      <c r="M344" s="53">
        <v>0</v>
      </c>
      <c r="N344" s="53">
        <v>0</v>
      </c>
      <c r="O344" s="53">
        <v>0</v>
      </c>
      <c r="P344" s="53">
        <v>758236.19</v>
      </c>
      <c r="Q344" s="53">
        <v>758236.19</v>
      </c>
      <c r="R344" s="62" t="s">
        <v>102</v>
      </c>
      <c r="S344" s="62" t="s">
        <v>38</v>
      </c>
      <c r="T344" s="53"/>
      <c r="U344" s="53">
        <v>0</v>
      </c>
      <c r="V344" s="52" t="s">
        <v>39</v>
      </c>
      <c r="W344" s="52" t="s">
        <v>39</v>
      </c>
      <c r="X344" s="52" t="s">
        <v>39</v>
      </c>
      <c r="Y344" s="51">
        <v>848262.67</v>
      </c>
    </row>
    <row r="345" spans="1:25" x14ac:dyDescent="0.25">
      <c r="A345" s="51">
        <v>702</v>
      </c>
      <c r="B345" s="61" t="s">
        <v>3430</v>
      </c>
      <c r="C345" s="52"/>
      <c r="D345" s="51">
        <v>308393</v>
      </c>
      <c r="E345" s="61"/>
      <c r="F345" s="52" t="s">
        <v>45</v>
      </c>
      <c r="G345" s="52" t="s">
        <v>33</v>
      </c>
      <c r="H345" s="52" t="s">
        <v>34</v>
      </c>
      <c r="I345" s="61" t="s">
        <v>35</v>
      </c>
      <c r="J345" s="52" t="s">
        <v>36</v>
      </c>
      <c r="K345" s="53">
        <v>63326.75</v>
      </c>
      <c r="L345" s="53">
        <v>63326.75</v>
      </c>
      <c r="M345" s="53">
        <v>0</v>
      </c>
      <c r="N345" s="53">
        <v>0</v>
      </c>
      <c r="O345" s="53">
        <v>0</v>
      </c>
      <c r="P345" s="53">
        <v>63326.75</v>
      </c>
      <c r="Q345" s="53">
        <v>63326.75</v>
      </c>
      <c r="R345" s="62" t="s">
        <v>102</v>
      </c>
      <c r="S345" s="62" t="s">
        <v>58</v>
      </c>
      <c r="T345" s="53"/>
      <c r="U345" s="53">
        <v>63326.75</v>
      </c>
      <c r="V345" s="52" t="s">
        <v>39</v>
      </c>
      <c r="W345" s="52" t="s">
        <v>39</v>
      </c>
      <c r="X345" s="52" t="s">
        <v>39</v>
      </c>
      <c r="Y345" s="51">
        <v>76250.05</v>
      </c>
    </row>
    <row r="346" spans="1:25" x14ac:dyDescent="0.25">
      <c r="A346" s="51">
        <v>702</v>
      </c>
      <c r="B346" s="61" t="s">
        <v>3433</v>
      </c>
      <c r="C346" s="52"/>
      <c r="D346" s="51">
        <v>318132</v>
      </c>
      <c r="E346" s="61"/>
      <c r="F346" s="52" t="s">
        <v>45</v>
      </c>
      <c r="G346" s="52" t="s">
        <v>33</v>
      </c>
      <c r="H346" s="52" t="s">
        <v>34</v>
      </c>
      <c r="I346" s="61" t="s">
        <v>35</v>
      </c>
      <c r="J346" s="52" t="s">
        <v>36</v>
      </c>
      <c r="K346" s="53">
        <v>86738.23</v>
      </c>
      <c r="L346" s="53">
        <v>86738.23</v>
      </c>
      <c r="M346" s="53">
        <v>0</v>
      </c>
      <c r="N346" s="53">
        <v>0</v>
      </c>
      <c r="O346" s="53">
        <v>0</v>
      </c>
      <c r="P346" s="53">
        <v>86738.23</v>
      </c>
      <c r="Q346" s="53">
        <v>86738.23</v>
      </c>
      <c r="R346" s="62" t="s">
        <v>102</v>
      </c>
      <c r="S346" s="62" t="s">
        <v>58</v>
      </c>
      <c r="T346" s="53"/>
      <c r="U346" s="53">
        <v>86738.23</v>
      </c>
      <c r="V346" s="52" t="s">
        <v>39</v>
      </c>
      <c r="W346" s="52" t="s">
        <v>39</v>
      </c>
      <c r="X346" s="52" t="s">
        <v>39</v>
      </c>
      <c r="Y346" s="51">
        <v>104976</v>
      </c>
    </row>
    <row r="347" spans="1:25" x14ac:dyDescent="0.25">
      <c r="A347" s="51">
        <v>702</v>
      </c>
      <c r="B347" s="61" t="s">
        <v>3436</v>
      </c>
      <c r="C347" s="52"/>
      <c r="D347" s="51">
        <v>314168</v>
      </c>
      <c r="E347" s="61"/>
      <c r="F347" s="52" t="s">
        <v>45</v>
      </c>
      <c r="G347" s="52" t="s">
        <v>33</v>
      </c>
      <c r="H347" s="52" t="s">
        <v>34</v>
      </c>
      <c r="I347" s="61" t="s">
        <v>209</v>
      </c>
      <c r="J347" s="52" t="s">
        <v>36</v>
      </c>
      <c r="K347" s="53">
        <v>33736.370000000003</v>
      </c>
      <c r="L347" s="53">
        <v>33736.370000000003</v>
      </c>
      <c r="M347" s="53">
        <v>0</v>
      </c>
      <c r="N347" s="53">
        <v>0</v>
      </c>
      <c r="O347" s="53">
        <v>0</v>
      </c>
      <c r="P347" s="53">
        <v>33736.370000000003</v>
      </c>
      <c r="Q347" s="53">
        <v>33736.370000000003</v>
      </c>
      <c r="R347" s="62" t="s">
        <v>102</v>
      </c>
      <c r="S347" s="62" t="s">
        <v>49</v>
      </c>
      <c r="T347" s="53"/>
      <c r="U347" s="53">
        <v>33736.370000000003</v>
      </c>
      <c r="V347" s="52" t="s">
        <v>39</v>
      </c>
      <c r="W347" s="52" t="s">
        <v>39</v>
      </c>
      <c r="X347" s="52" t="s">
        <v>39</v>
      </c>
      <c r="Y347" s="51">
        <v>33921.589999999997</v>
      </c>
    </row>
    <row r="348" spans="1:25" x14ac:dyDescent="0.25">
      <c r="A348" s="51">
        <v>702</v>
      </c>
      <c r="B348" s="61" t="s">
        <v>3442</v>
      </c>
      <c r="C348" s="52"/>
      <c r="D348" s="51">
        <v>318906</v>
      </c>
      <c r="E348" s="61"/>
      <c r="F348" s="52" t="s">
        <v>45</v>
      </c>
      <c r="G348" s="52" t="s">
        <v>33</v>
      </c>
      <c r="H348" s="52" t="s">
        <v>34</v>
      </c>
      <c r="I348" s="61" t="s">
        <v>35</v>
      </c>
      <c r="J348" s="52" t="s">
        <v>36</v>
      </c>
      <c r="K348" s="53">
        <v>10168.34</v>
      </c>
      <c r="L348" s="53">
        <v>10168.34</v>
      </c>
      <c r="M348" s="53">
        <v>0</v>
      </c>
      <c r="N348" s="53">
        <v>0</v>
      </c>
      <c r="O348" s="53">
        <v>0</v>
      </c>
      <c r="P348" s="53">
        <v>10168.34</v>
      </c>
      <c r="Q348" s="53">
        <v>10168.34</v>
      </c>
      <c r="R348" s="62" t="s">
        <v>102</v>
      </c>
      <c r="S348" s="62" t="s">
        <v>58</v>
      </c>
      <c r="T348" s="53"/>
      <c r="U348" s="53">
        <v>10168.34</v>
      </c>
      <c r="V348" s="52" t="s">
        <v>39</v>
      </c>
      <c r="W348" s="52" t="s">
        <v>39</v>
      </c>
      <c r="X348" s="52" t="s">
        <v>39</v>
      </c>
      <c r="Y348" s="51">
        <v>10168.34</v>
      </c>
    </row>
    <row r="349" spans="1:25" x14ac:dyDescent="0.25">
      <c r="A349" s="51">
        <v>702</v>
      </c>
      <c r="B349" s="61" t="s">
        <v>3453</v>
      </c>
      <c r="C349" s="52"/>
      <c r="D349" s="51">
        <v>308973</v>
      </c>
      <c r="E349" s="61"/>
      <c r="F349" s="52" t="s">
        <v>43</v>
      </c>
      <c r="G349" s="52" t="s">
        <v>33</v>
      </c>
      <c r="H349" s="52" t="s">
        <v>34</v>
      </c>
      <c r="I349" s="61" t="s">
        <v>209</v>
      </c>
      <c r="J349" s="52" t="s">
        <v>36</v>
      </c>
      <c r="K349" s="53">
        <v>102579.7</v>
      </c>
      <c r="L349" s="53">
        <v>102579.7</v>
      </c>
      <c r="M349" s="53">
        <v>0</v>
      </c>
      <c r="N349" s="53">
        <v>0</v>
      </c>
      <c r="O349" s="53">
        <v>0</v>
      </c>
      <c r="P349" s="53">
        <v>102579.7</v>
      </c>
      <c r="Q349" s="53">
        <v>102579.7</v>
      </c>
      <c r="R349" s="62" t="s">
        <v>102</v>
      </c>
      <c r="S349" s="62" t="s">
        <v>69</v>
      </c>
      <c r="T349" s="53"/>
      <c r="U349" s="53">
        <v>0</v>
      </c>
      <c r="V349" s="52" t="s">
        <v>39</v>
      </c>
      <c r="W349" s="52" t="s">
        <v>39</v>
      </c>
      <c r="X349" s="52" t="s">
        <v>39</v>
      </c>
      <c r="Y349" s="51">
        <v>121150.39999999999</v>
      </c>
    </row>
    <row r="350" spans="1:25" x14ac:dyDescent="0.25">
      <c r="A350" s="51">
        <v>702</v>
      </c>
      <c r="B350" s="61" t="s">
        <v>3454</v>
      </c>
      <c r="C350" s="52"/>
      <c r="D350" s="51">
        <v>309348</v>
      </c>
      <c r="E350" s="61"/>
      <c r="F350" s="52" t="s">
        <v>45</v>
      </c>
      <c r="G350" s="52" t="s">
        <v>33</v>
      </c>
      <c r="H350" s="52" t="s">
        <v>34</v>
      </c>
      <c r="I350" s="61" t="s">
        <v>35</v>
      </c>
      <c r="J350" s="52" t="s">
        <v>36</v>
      </c>
      <c r="K350" s="53">
        <v>65251.65</v>
      </c>
      <c r="L350" s="53">
        <v>65251.65</v>
      </c>
      <c r="M350" s="53">
        <v>65251.65</v>
      </c>
      <c r="N350" s="53">
        <v>0</v>
      </c>
      <c r="O350" s="53">
        <v>0</v>
      </c>
      <c r="P350" s="53">
        <v>0</v>
      </c>
      <c r="Q350" s="53">
        <v>65251.65</v>
      </c>
      <c r="R350" s="62" t="s">
        <v>48</v>
      </c>
      <c r="S350" s="62" t="s">
        <v>49</v>
      </c>
      <c r="T350" s="53"/>
      <c r="U350" s="53">
        <v>0</v>
      </c>
      <c r="V350" s="52" t="s">
        <v>39</v>
      </c>
      <c r="W350" s="52" t="s">
        <v>39</v>
      </c>
      <c r="X350" s="52" t="s">
        <v>39</v>
      </c>
      <c r="Y350" s="51">
        <v>73134.64</v>
      </c>
    </row>
    <row r="351" spans="1:25" x14ac:dyDescent="0.25">
      <c r="A351" s="51">
        <v>702</v>
      </c>
      <c r="B351" s="61" t="s">
        <v>3457</v>
      </c>
      <c r="C351" s="52"/>
      <c r="D351" s="51">
        <v>310582</v>
      </c>
      <c r="E351" s="61"/>
      <c r="F351" s="52" t="s">
        <v>33</v>
      </c>
      <c r="G351" s="52" t="s">
        <v>33</v>
      </c>
      <c r="H351" s="52" t="s">
        <v>34</v>
      </c>
      <c r="I351" s="61" t="s">
        <v>209</v>
      </c>
      <c r="J351" s="52" t="s">
        <v>41</v>
      </c>
      <c r="K351" s="53">
        <v>640252.36</v>
      </c>
      <c r="L351" s="53">
        <v>38632.827406549164</v>
      </c>
      <c r="M351" s="53">
        <v>0</v>
      </c>
      <c r="N351" s="53">
        <v>0</v>
      </c>
      <c r="O351" s="53">
        <v>0</v>
      </c>
      <c r="P351" s="53">
        <v>640252.36</v>
      </c>
      <c r="Q351" s="53">
        <v>640252.36</v>
      </c>
      <c r="R351" s="62" t="s">
        <v>102</v>
      </c>
      <c r="S351" s="62" t="s">
        <v>38</v>
      </c>
      <c r="T351" s="53"/>
      <c r="U351" s="53">
        <v>0</v>
      </c>
      <c r="V351" s="52" t="s">
        <v>39</v>
      </c>
      <c r="W351" s="52" t="s">
        <v>39</v>
      </c>
      <c r="X351" s="52" t="s">
        <v>39</v>
      </c>
      <c r="Y351" s="51">
        <v>800767.7</v>
      </c>
    </row>
    <row r="352" spans="1:25" x14ac:dyDescent="0.25">
      <c r="A352" s="51">
        <v>702</v>
      </c>
      <c r="B352" s="61" t="s">
        <v>3460</v>
      </c>
      <c r="C352" s="52"/>
      <c r="D352" s="51">
        <v>315628</v>
      </c>
      <c r="E352" s="61"/>
      <c r="F352" s="52" t="s">
        <v>43</v>
      </c>
      <c r="G352" s="52" t="s">
        <v>33</v>
      </c>
      <c r="H352" s="52" t="s">
        <v>34</v>
      </c>
      <c r="I352" s="61" t="s">
        <v>35</v>
      </c>
      <c r="J352" s="52" t="s">
        <v>41</v>
      </c>
      <c r="K352" s="53">
        <v>377315.97</v>
      </c>
      <c r="L352" s="53">
        <v>22767.245632245202</v>
      </c>
      <c r="M352" s="53">
        <v>0</v>
      </c>
      <c r="N352" s="53">
        <v>377315.97</v>
      </c>
      <c r="O352" s="53">
        <v>0</v>
      </c>
      <c r="P352" s="53">
        <v>0</v>
      </c>
      <c r="Q352" s="53">
        <v>377315.97</v>
      </c>
      <c r="R352" s="62" t="s">
        <v>119</v>
      </c>
      <c r="S352" s="62" t="s">
        <v>38</v>
      </c>
      <c r="T352" s="53"/>
      <c r="U352" s="53">
        <v>0</v>
      </c>
      <c r="V352" s="52" t="s">
        <v>39</v>
      </c>
      <c r="W352" s="52" t="s">
        <v>39</v>
      </c>
      <c r="X352" s="52" t="s">
        <v>39</v>
      </c>
      <c r="Y352" s="51">
        <v>472911.54</v>
      </c>
    </row>
    <row r="353" spans="1:25" x14ac:dyDescent="0.25">
      <c r="A353" s="51">
        <v>702</v>
      </c>
      <c r="B353" s="61" t="s">
        <v>3465</v>
      </c>
      <c r="C353" s="52"/>
      <c r="D353" s="51">
        <v>309326</v>
      </c>
      <c r="E353" s="61"/>
      <c r="F353" s="52" t="s">
        <v>33</v>
      </c>
      <c r="G353" s="52" t="s">
        <v>33</v>
      </c>
      <c r="H353" s="52" t="s">
        <v>34</v>
      </c>
      <c r="I353" s="61" t="s">
        <v>209</v>
      </c>
      <c r="J353" s="52" t="s">
        <v>36</v>
      </c>
      <c r="K353" s="53">
        <v>25273.27</v>
      </c>
      <c r="L353" s="53">
        <v>25273.27</v>
      </c>
      <c r="M353" s="53">
        <v>0</v>
      </c>
      <c r="N353" s="53">
        <v>0</v>
      </c>
      <c r="O353" s="53">
        <v>0</v>
      </c>
      <c r="P353" s="53">
        <v>25273.27</v>
      </c>
      <c r="Q353" s="53">
        <v>25273.27</v>
      </c>
      <c r="R353" s="62" t="s">
        <v>102</v>
      </c>
      <c r="S353" s="62" t="s">
        <v>38</v>
      </c>
      <c r="T353" s="53"/>
      <c r="U353" s="53">
        <v>25273.27</v>
      </c>
      <c r="V353" s="52" t="s">
        <v>39</v>
      </c>
      <c r="W353" s="52" t="s">
        <v>39</v>
      </c>
      <c r="X353" s="52" t="s">
        <v>39</v>
      </c>
      <c r="Y353" s="51">
        <v>25273.27</v>
      </c>
    </row>
    <row r="354" spans="1:25" x14ac:dyDescent="0.25">
      <c r="A354" s="51">
        <v>702</v>
      </c>
      <c r="B354" s="61" t="s">
        <v>3467</v>
      </c>
      <c r="C354" s="52"/>
      <c r="D354" s="51">
        <v>313112</v>
      </c>
      <c r="E354" s="61"/>
      <c r="F354" s="52" t="s">
        <v>33</v>
      </c>
      <c r="G354" s="52" t="s">
        <v>33</v>
      </c>
      <c r="H354" s="52" t="s">
        <v>34</v>
      </c>
      <c r="I354" s="61" t="s">
        <v>209</v>
      </c>
      <c r="J354" s="52" t="s">
        <v>41</v>
      </c>
      <c r="K354" s="53">
        <v>907359.05</v>
      </c>
      <c r="L354" s="53">
        <v>54750.045082880155</v>
      </c>
      <c r="M354" s="53">
        <v>0</v>
      </c>
      <c r="N354" s="53">
        <v>0</v>
      </c>
      <c r="O354" s="53">
        <v>0</v>
      </c>
      <c r="P354" s="53">
        <v>907359.05</v>
      </c>
      <c r="Q354" s="53">
        <v>907359.05</v>
      </c>
      <c r="R354" s="62" t="s">
        <v>102</v>
      </c>
      <c r="S354" s="62" t="s">
        <v>38</v>
      </c>
      <c r="T354" s="53"/>
      <c r="U354" s="53">
        <v>907359.05</v>
      </c>
      <c r="V354" s="52" t="s">
        <v>39</v>
      </c>
      <c r="W354" s="52" t="s">
        <v>39</v>
      </c>
      <c r="X354" s="52" t="s">
        <v>39</v>
      </c>
      <c r="Y354" s="51">
        <v>907359.05</v>
      </c>
    </row>
    <row r="355" spans="1:25" x14ac:dyDescent="0.25">
      <c r="A355" s="51">
        <v>702</v>
      </c>
      <c r="B355" s="61" t="s">
        <v>3471</v>
      </c>
      <c r="C355" s="52"/>
      <c r="D355" s="51">
        <v>317697</v>
      </c>
      <c r="E355" s="61"/>
      <c r="F355" s="52" t="s">
        <v>33</v>
      </c>
      <c r="G355" s="52" t="s">
        <v>33</v>
      </c>
      <c r="H355" s="52" t="s">
        <v>34</v>
      </c>
      <c r="I355" s="61" t="s">
        <v>209</v>
      </c>
      <c r="J355" s="52" t="s">
        <v>41</v>
      </c>
      <c r="K355" s="53">
        <v>130006.46</v>
      </c>
      <c r="L355" s="53">
        <v>7844.5897972425091</v>
      </c>
      <c r="M355" s="53">
        <v>0</v>
      </c>
      <c r="N355" s="53">
        <v>0</v>
      </c>
      <c r="O355" s="53">
        <v>0</v>
      </c>
      <c r="P355" s="53">
        <v>130006.46</v>
      </c>
      <c r="Q355" s="53">
        <v>130006.46</v>
      </c>
      <c r="R355" s="62" t="s">
        <v>102</v>
      </c>
      <c r="S355" s="62" t="s">
        <v>38</v>
      </c>
      <c r="T355" s="53"/>
      <c r="U355" s="53">
        <v>0</v>
      </c>
      <c r="V355" s="52" t="s">
        <v>39</v>
      </c>
      <c r="W355" s="52" t="s">
        <v>39</v>
      </c>
      <c r="X355" s="52" t="s">
        <v>39</v>
      </c>
      <c r="Y355" s="51">
        <v>72208.899999999994</v>
      </c>
    </row>
    <row r="356" spans="1:25" x14ac:dyDescent="0.25">
      <c r="A356" s="51">
        <v>702</v>
      </c>
      <c r="B356" s="61" t="s">
        <v>3472</v>
      </c>
      <c r="C356" s="52"/>
      <c r="D356" s="51">
        <v>315958</v>
      </c>
      <c r="E356" s="61"/>
      <c r="F356" s="52" t="s">
        <v>33</v>
      </c>
      <c r="G356" s="52" t="s">
        <v>33</v>
      </c>
      <c r="H356" s="52" t="s">
        <v>34</v>
      </c>
      <c r="I356" s="61" t="s">
        <v>35</v>
      </c>
      <c r="J356" s="52" t="s">
        <v>41</v>
      </c>
      <c r="K356" s="53">
        <v>1060415.2</v>
      </c>
      <c r="L356" s="53">
        <v>63985.453174872033</v>
      </c>
      <c r="M356" s="53">
        <v>1060415.2</v>
      </c>
      <c r="N356" s="53">
        <v>0</v>
      </c>
      <c r="O356" s="53">
        <v>0</v>
      </c>
      <c r="P356" s="53">
        <v>0</v>
      </c>
      <c r="Q356" s="53">
        <v>1060415.2</v>
      </c>
      <c r="R356" s="62" t="s">
        <v>48</v>
      </c>
      <c r="S356" s="62" t="s">
        <v>38</v>
      </c>
      <c r="T356" s="53"/>
      <c r="U356" s="53">
        <v>0</v>
      </c>
      <c r="V356" s="52" t="s">
        <v>39</v>
      </c>
      <c r="W356" s="52" t="s">
        <v>39</v>
      </c>
      <c r="X356" s="52" t="s">
        <v>39</v>
      </c>
      <c r="Y356" s="51">
        <v>1196059.8999999999</v>
      </c>
    </row>
    <row r="357" spans="1:25" x14ac:dyDescent="0.25">
      <c r="A357" s="51">
        <v>702</v>
      </c>
      <c r="B357" s="61" t="s">
        <v>3507</v>
      </c>
      <c r="C357" s="52"/>
      <c r="D357" s="51">
        <v>309082</v>
      </c>
      <c r="E357" s="61"/>
      <c r="F357" s="52" t="s">
        <v>45</v>
      </c>
      <c r="G357" s="52" t="s">
        <v>33</v>
      </c>
      <c r="H357" s="52" t="s">
        <v>34</v>
      </c>
      <c r="I357" s="61" t="s">
        <v>209</v>
      </c>
      <c r="J357" s="52" t="s">
        <v>36</v>
      </c>
      <c r="K357" s="53">
        <v>22267.83</v>
      </c>
      <c r="L357" s="53">
        <v>22267.83</v>
      </c>
      <c r="M357" s="53">
        <v>0</v>
      </c>
      <c r="N357" s="53">
        <v>0</v>
      </c>
      <c r="O357" s="53">
        <v>0</v>
      </c>
      <c r="P357" s="53">
        <v>22267.83</v>
      </c>
      <c r="Q357" s="53">
        <v>22267.83</v>
      </c>
      <c r="R357" s="62" t="s">
        <v>102</v>
      </c>
      <c r="S357" s="62" t="s">
        <v>58</v>
      </c>
      <c r="T357" s="53"/>
      <c r="U357" s="53">
        <v>0</v>
      </c>
      <c r="V357" s="52" t="s">
        <v>39</v>
      </c>
      <c r="W357" s="52" t="s">
        <v>39</v>
      </c>
      <c r="X357" s="52" t="s">
        <v>39</v>
      </c>
      <c r="Y357" s="51">
        <v>27681.63</v>
      </c>
    </row>
    <row r="358" spans="1:25" x14ac:dyDescent="0.25">
      <c r="A358" s="51">
        <v>702</v>
      </c>
      <c r="B358" s="61" t="s">
        <v>3513</v>
      </c>
      <c r="C358" s="52"/>
      <c r="D358" s="51">
        <v>312075</v>
      </c>
      <c r="E358" s="61"/>
      <c r="F358" s="52" t="s">
        <v>45</v>
      </c>
      <c r="G358" s="52" t="s">
        <v>33</v>
      </c>
      <c r="H358" s="52" t="s">
        <v>34</v>
      </c>
      <c r="I358" s="61" t="s">
        <v>209</v>
      </c>
      <c r="J358" s="52" t="s">
        <v>36</v>
      </c>
      <c r="K358" s="53">
        <v>173784.78</v>
      </c>
      <c r="L358" s="53">
        <v>173784.78</v>
      </c>
      <c r="M358" s="53">
        <v>0</v>
      </c>
      <c r="N358" s="53">
        <v>0</v>
      </c>
      <c r="O358" s="53">
        <v>0</v>
      </c>
      <c r="P358" s="53">
        <v>173784.78</v>
      </c>
      <c r="Q358" s="53">
        <v>173784.78</v>
      </c>
      <c r="R358" s="62" t="s">
        <v>102</v>
      </c>
      <c r="S358" s="62" t="s">
        <v>58</v>
      </c>
      <c r="T358" s="53"/>
      <c r="U358" s="53">
        <v>0</v>
      </c>
      <c r="V358" s="52" t="s">
        <v>39</v>
      </c>
      <c r="W358" s="52" t="s">
        <v>39</v>
      </c>
      <c r="X358" s="52" t="s">
        <v>39</v>
      </c>
      <c r="Y358" s="51">
        <v>174290.29</v>
      </c>
    </row>
    <row r="359" spans="1:25" x14ac:dyDescent="0.25">
      <c r="A359" s="51">
        <v>702</v>
      </c>
      <c r="B359" s="61" t="s">
        <v>3529</v>
      </c>
      <c r="C359" s="52"/>
      <c r="D359" s="51">
        <v>319975</v>
      </c>
      <c r="E359" s="61"/>
      <c r="F359" s="52" t="s">
        <v>33</v>
      </c>
      <c r="G359" s="52" t="s">
        <v>33</v>
      </c>
      <c r="H359" s="52" t="s">
        <v>34</v>
      </c>
      <c r="I359" s="61" t="s">
        <v>209</v>
      </c>
      <c r="J359" s="52" t="s">
        <v>36</v>
      </c>
      <c r="K359" s="53">
        <v>128224.03</v>
      </c>
      <c r="L359" s="53">
        <v>128224.03</v>
      </c>
      <c r="M359" s="53">
        <v>0</v>
      </c>
      <c r="N359" s="53">
        <v>0</v>
      </c>
      <c r="O359" s="53">
        <v>0</v>
      </c>
      <c r="P359" s="53">
        <v>128224.03</v>
      </c>
      <c r="Q359" s="53">
        <v>128224.03</v>
      </c>
      <c r="R359" s="62" t="s">
        <v>102</v>
      </c>
      <c r="S359" s="62" t="s">
        <v>38</v>
      </c>
      <c r="T359" s="53"/>
      <c r="U359" s="53">
        <v>0</v>
      </c>
      <c r="V359" s="52" t="s">
        <v>39</v>
      </c>
      <c r="W359" s="52" t="s">
        <v>39</v>
      </c>
      <c r="X359" s="52" t="s">
        <v>39</v>
      </c>
      <c r="Y359" s="51">
        <v>139727.29999999999</v>
      </c>
    </row>
    <row r="360" spans="1:25" x14ac:dyDescent="0.25">
      <c r="A360" s="51">
        <v>702</v>
      </c>
      <c r="B360" s="61" t="s">
        <v>3530</v>
      </c>
      <c r="C360" s="52"/>
      <c r="D360" s="51">
        <v>310008</v>
      </c>
      <c r="E360" s="61"/>
      <c r="F360" s="52" t="s">
        <v>43</v>
      </c>
      <c r="G360" s="52" t="s">
        <v>33</v>
      </c>
      <c r="H360" s="52" t="s">
        <v>34</v>
      </c>
      <c r="I360" s="61" t="s">
        <v>209</v>
      </c>
      <c r="J360" s="52" t="s">
        <v>36</v>
      </c>
      <c r="K360" s="53">
        <v>51271.96</v>
      </c>
      <c r="L360" s="53">
        <v>51271.96</v>
      </c>
      <c r="M360" s="53">
        <v>0</v>
      </c>
      <c r="N360" s="53">
        <v>51271.96</v>
      </c>
      <c r="O360" s="53">
        <v>0</v>
      </c>
      <c r="P360" s="53">
        <v>0</v>
      </c>
      <c r="Q360" s="53">
        <v>51271.96</v>
      </c>
      <c r="R360" s="62" t="s">
        <v>119</v>
      </c>
      <c r="S360" s="62" t="s">
        <v>90</v>
      </c>
      <c r="T360" s="53"/>
      <c r="U360" s="53">
        <v>0</v>
      </c>
      <c r="V360" s="52" t="s">
        <v>39</v>
      </c>
      <c r="W360" s="52" t="s">
        <v>39</v>
      </c>
      <c r="X360" s="52" t="s">
        <v>39</v>
      </c>
      <c r="Y360" s="51">
        <v>56317.05</v>
      </c>
    </row>
    <row r="361" spans="1:25" x14ac:dyDescent="0.25">
      <c r="A361" s="51">
        <v>702</v>
      </c>
      <c r="B361" s="61" t="s">
        <v>3538</v>
      </c>
      <c r="C361" s="52"/>
      <c r="D361" s="51">
        <v>320023</v>
      </c>
      <c r="E361" s="61"/>
      <c r="F361" s="52" t="s">
        <v>33</v>
      </c>
      <c r="G361" s="52" t="s">
        <v>33</v>
      </c>
      <c r="H361" s="52" t="s">
        <v>34</v>
      </c>
      <c r="I361" s="61" t="s">
        <v>35</v>
      </c>
      <c r="J361" s="52" t="s">
        <v>36</v>
      </c>
      <c r="K361" s="53">
        <v>1065140.23</v>
      </c>
      <c r="L361" s="53">
        <v>1065140.23</v>
      </c>
      <c r="M361" s="53">
        <v>0</v>
      </c>
      <c r="N361" s="53">
        <v>0</v>
      </c>
      <c r="O361" s="53">
        <v>1065140.23</v>
      </c>
      <c r="P361" s="53">
        <v>0</v>
      </c>
      <c r="Q361" s="53">
        <v>1065140.23</v>
      </c>
      <c r="R361" s="62" t="s">
        <v>86</v>
      </c>
      <c r="S361" s="62" t="s">
        <v>38</v>
      </c>
      <c r="T361" s="53"/>
      <c r="U361" s="53">
        <v>0</v>
      </c>
      <c r="V361" s="52" t="s">
        <v>39</v>
      </c>
      <c r="W361" s="52" t="s">
        <v>39</v>
      </c>
      <c r="X361" s="52" t="s">
        <v>39</v>
      </c>
      <c r="Y361" s="51">
        <v>1172616.82</v>
      </c>
    </row>
    <row r="362" spans="1:25" x14ac:dyDescent="0.25">
      <c r="A362" s="51">
        <v>702</v>
      </c>
      <c r="B362" s="61" t="s">
        <v>3555</v>
      </c>
      <c r="C362" s="52"/>
      <c r="D362" s="51">
        <v>313112</v>
      </c>
      <c r="E362" s="61"/>
      <c r="F362" s="52" t="s">
        <v>33</v>
      </c>
      <c r="G362" s="52" t="s">
        <v>33</v>
      </c>
      <c r="H362" s="52" t="s">
        <v>34</v>
      </c>
      <c r="I362" s="61" t="s">
        <v>209</v>
      </c>
      <c r="J362" s="52" t="s">
        <v>41</v>
      </c>
      <c r="K362" s="53">
        <v>590902.52</v>
      </c>
      <c r="L362" s="53">
        <v>35655.058060629352</v>
      </c>
      <c r="M362" s="53">
        <v>0</v>
      </c>
      <c r="N362" s="53">
        <v>0</v>
      </c>
      <c r="O362" s="53">
        <v>0</v>
      </c>
      <c r="P362" s="53">
        <v>590902.52</v>
      </c>
      <c r="Q362" s="53">
        <v>590902.52</v>
      </c>
      <c r="R362" s="62" t="s">
        <v>102</v>
      </c>
      <c r="S362" s="62" t="s">
        <v>38</v>
      </c>
      <c r="T362" s="53"/>
      <c r="U362" s="53">
        <v>590902.52</v>
      </c>
      <c r="V362" s="52" t="s">
        <v>39</v>
      </c>
      <c r="W362" s="52" t="s">
        <v>39</v>
      </c>
      <c r="X362" s="52" t="s">
        <v>39</v>
      </c>
      <c r="Y362" s="51">
        <v>617619.31000000006</v>
      </c>
    </row>
    <row r="363" spans="1:25" x14ac:dyDescent="0.25">
      <c r="A363" s="51">
        <v>702</v>
      </c>
      <c r="B363" s="61" t="s">
        <v>3557</v>
      </c>
      <c r="C363" s="52"/>
      <c r="D363" s="51">
        <v>312272</v>
      </c>
      <c r="E363" s="61"/>
      <c r="F363" s="52" t="s">
        <v>33</v>
      </c>
      <c r="G363" s="52" t="s">
        <v>33</v>
      </c>
      <c r="H363" s="52" t="s">
        <v>34</v>
      </c>
      <c r="I363" s="61" t="s">
        <v>209</v>
      </c>
      <c r="J363" s="52" t="s">
        <v>36</v>
      </c>
      <c r="K363" s="53">
        <v>8164.5</v>
      </c>
      <c r="L363" s="53">
        <v>8164.5</v>
      </c>
      <c r="M363" s="53">
        <v>0</v>
      </c>
      <c r="N363" s="53">
        <v>0</v>
      </c>
      <c r="O363" s="53">
        <v>0</v>
      </c>
      <c r="P363" s="53">
        <v>8164.5</v>
      </c>
      <c r="Q363" s="53">
        <v>8164.5</v>
      </c>
      <c r="R363" s="62" t="s">
        <v>102</v>
      </c>
      <c r="S363" s="62" t="s">
        <v>38</v>
      </c>
      <c r="T363" s="53"/>
      <c r="U363" s="53">
        <v>8164.5</v>
      </c>
      <c r="V363" s="52" t="s">
        <v>39</v>
      </c>
      <c r="W363" s="52" t="s">
        <v>39</v>
      </c>
      <c r="X363" s="52" t="s">
        <v>39</v>
      </c>
      <c r="Y363" s="51">
        <v>8186.07</v>
      </c>
    </row>
    <row r="364" spans="1:25" x14ac:dyDescent="0.25">
      <c r="A364" s="51">
        <v>702</v>
      </c>
      <c r="B364" s="61" t="s">
        <v>3561</v>
      </c>
      <c r="C364" s="52"/>
      <c r="D364" s="51">
        <v>315112</v>
      </c>
      <c r="E364" s="61"/>
      <c r="F364" s="52" t="s">
        <v>33</v>
      </c>
      <c r="G364" s="52" t="s">
        <v>33</v>
      </c>
      <c r="H364" s="52" t="s">
        <v>34</v>
      </c>
      <c r="I364" s="61" t="s">
        <v>209</v>
      </c>
      <c r="J364" s="52" t="s">
        <v>36</v>
      </c>
      <c r="K364" s="53">
        <v>71588.3</v>
      </c>
      <c r="L364" s="53">
        <v>71588.3</v>
      </c>
      <c r="M364" s="53">
        <v>0</v>
      </c>
      <c r="N364" s="53">
        <v>0</v>
      </c>
      <c r="O364" s="53">
        <v>0</v>
      </c>
      <c r="P364" s="53">
        <v>71588.3</v>
      </c>
      <c r="Q364" s="53">
        <v>71588.3</v>
      </c>
      <c r="R364" s="62" t="s">
        <v>102</v>
      </c>
      <c r="S364" s="62" t="s">
        <v>38</v>
      </c>
      <c r="T364" s="53"/>
      <c r="U364" s="53">
        <v>0</v>
      </c>
      <c r="V364" s="52" t="s">
        <v>39</v>
      </c>
      <c r="W364" s="52" t="s">
        <v>39</v>
      </c>
      <c r="X364" s="52" t="s">
        <v>39</v>
      </c>
      <c r="Y364" s="51">
        <v>78150.460000000006</v>
      </c>
    </row>
    <row r="365" spans="1:25" x14ac:dyDescent="0.25">
      <c r="A365" s="51">
        <v>702</v>
      </c>
      <c r="B365" s="61" t="s">
        <v>3563</v>
      </c>
      <c r="C365" s="52"/>
      <c r="D365" s="51">
        <v>318637</v>
      </c>
      <c r="E365" s="61"/>
      <c r="F365" s="52" t="s">
        <v>33</v>
      </c>
      <c r="G365" s="52" t="s">
        <v>33</v>
      </c>
      <c r="H365" s="52" t="s">
        <v>34</v>
      </c>
      <c r="I365" s="61" t="s">
        <v>209</v>
      </c>
      <c r="J365" s="52" t="s">
        <v>41</v>
      </c>
      <c r="K365" s="53">
        <v>2071446.61</v>
      </c>
      <c r="L365" s="53">
        <v>124991.08846082404</v>
      </c>
      <c r="M365" s="53">
        <v>0</v>
      </c>
      <c r="N365" s="53">
        <v>0</v>
      </c>
      <c r="O365" s="53">
        <v>0</v>
      </c>
      <c r="P365" s="53">
        <v>2071446.61</v>
      </c>
      <c r="Q365" s="53">
        <v>2071446.61</v>
      </c>
      <c r="R365" s="62" t="s">
        <v>102</v>
      </c>
      <c r="S365" s="62" t="s">
        <v>38</v>
      </c>
      <c r="T365" s="53"/>
      <c r="U365" s="53">
        <v>2071446.61</v>
      </c>
      <c r="V365" s="52" t="s">
        <v>39</v>
      </c>
      <c r="W365" s="52" t="s">
        <v>39</v>
      </c>
      <c r="X365" s="52" t="s">
        <v>39</v>
      </c>
      <c r="Y365" s="51">
        <v>2410610.02</v>
      </c>
    </row>
    <row r="366" spans="1:25" x14ac:dyDescent="0.25">
      <c r="A366" s="51">
        <v>702</v>
      </c>
      <c r="B366" s="61" t="s">
        <v>3565</v>
      </c>
      <c r="C366" s="52"/>
      <c r="D366" s="51">
        <v>317228</v>
      </c>
      <c r="E366" s="61"/>
      <c r="F366" s="52" t="s">
        <v>33</v>
      </c>
      <c r="G366" s="52" t="s">
        <v>33</v>
      </c>
      <c r="H366" s="52" t="s">
        <v>34</v>
      </c>
      <c r="I366" s="61" t="s">
        <v>209</v>
      </c>
      <c r="J366" s="52" t="s">
        <v>41</v>
      </c>
      <c r="K366" s="53">
        <v>308264.11</v>
      </c>
      <c r="L366" s="53">
        <v>18600.656399397711</v>
      </c>
      <c r="M366" s="53">
        <v>0</v>
      </c>
      <c r="N366" s="53">
        <v>0</v>
      </c>
      <c r="O366" s="53">
        <v>0</v>
      </c>
      <c r="P366" s="53">
        <v>308264.11</v>
      </c>
      <c r="Q366" s="53">
        <v>308264.11</v>
      </c>
      <c r="R366" s="62" t="s">
        <v>102</v>
      </c>
      <c r="S366" s="62" t="s">
        <v>38</v>
      </c>
      <c r="T366" s="53"/>
      <c r="U366" s="53">
        <v>0</v>
      </c>
      <c r="V366" s="52" t="s">
        <v>39</v>
      </c>
      <c r="W366" s="52" t="s">
        <v>39</v>
      </c>
      <c r="X366" s="52" t="s">
        <v>39</v>
      </c>
      <c r="Y366" s="51">
        <v>384909.93</v>
      </c>
    </row>
    <row r="367" spans="1:25" x14ac:dyDescent="0.25">
      <c r="A367" s="51">
        <v>702</v>
      </c>
      <c r="B367" s="61" t="s">
        <v>3579</v>
      </c>
      <c r="C367" s="52"/>
      <c r="D367" s="51">
        <v>312362</v>
      </c>
      <c r="E367" s="61"/>
      <c r="F367" s="52" t="s">
        <v>33</v>
      </c>
      <c r="G367" s="52" t="s">
        <v>33</v>
      </c>
      <c r="H367" s="52" t="s">
        <v>34</v>
      </c>
      <c r="I367" s="61" t="s">
        <v>209</v>
      </c>
      <c r="J367" s="52" t="s">
        <v>41</v>
      </c>
      <c r="K367" s="53">
        <v>57440.61</v>
      </c>
      <c r="L367" s="53">
        <v>3465.966407772245</v>
      </c>
      <c r="M367" s="53">
        <v>0</v>
      </c>
      <c r="N367" s="53">
        <v>0</v>
      </c>
      <c r="O367" s="53">
        <v>0</v>
      </c>
      <c r="P367" s="53">
        <v>57440.61</v>
      </c>
      <c r="Q367" s="53">
        <v>57440.61</v>
      </c>
      <c r="R367" s="62" t="s">
        <v>102</v>
      </c>
      <c r="S367" s="62" t="s">
        <v>38</v>
      </c>
      <c r="T367" s="53"/>
      <c r="U367" s="53">
        <v>57440.61</v>
      </c>
      <c r="V367" s="52" t="s">
        <v>39</v>
      </c>
      <c r="W367" s="52" t="s">
        <v>39</v>
      </c>
      <c r="X367" s="52" t="s">
        <v>39</v>
      </c>
      <c r="Y367" s="51">
        <v>112255.47</v>
      </c>
    </row>
    <row r="368" spans="1:25" x14ac:dyDescent="0.25">
      <c r="A368" s="51">
        <v>702</v>
      </c>
      <c r="B368" s="61" t="s">
        <v>3584</v>
      </c>
      <c r="C368" s="52"/>
      <c r="D368" s="51">
        <v>320248</v>
      </c>
      <c r="E368" s="61"/>
      <c r="F368" s="52" t="s">
        <v>33</v>
      </c>
      <c r="G368" s="52" t="s">
        <v>33</v>
      </c>
      <c r="H368" s="52" t="s">
        <v>34</v>
      </c>
      <c r="I368" s="61" t="s">
        <v>35</v>
      </c>
      <c r="J368" s="52" t="s">
        <v>36</v>
      </c>
      <c r="K368" s="53">
        <v>27795.3</v>
      </c>
      <c r="L368" s="53">
        <v>27795.3</v>
      </c>
      <c r="M368" s="53">
        <v>27795.3</v>
      </c>
      <c r="N368" s="53">
        <v>0</v>
      </c>
      <c r="O368" s="53">
        <v>0</v>
      </c>
      <c r="P368" s="53">
        <v>0</v>
      </c>
      <c r="Q368" s="53">
        <v>27795.3</v>
      </c>
      <c r="R368" s="62" t="s">
        <v>48</v>
      </c>
      <c r="S368" s="62" t="s">
        <v>38</v>
      </c>
      <c r="T368" s="53"/>
      <c r="U368" s="53">
        <v>0</v>
      </c>
      <c r="V368" s="52" t="s">
        <v>39</v>
      </c>
      <c r="W368" s="52" t="s">
        <v>39</v>
      </c>
      <c r="X368" s="52" t="s">
        <v>39</v>
      </c>
      <c r="Y368" s="51">
        <v>32219.29</v>
      </c>
    </row>
    <row r="369" spans="1:25" x14ac:dyDescent="0.25">
      <c r="A369" s="51">
        <v>702</v>
      </c>
      <c r="B369" s="61" t="s">
        <v>3588</v>
      </c>
      <c r="C369" s="52"/>
      <c r="D369" s="51">
        <v>318244</v>
      </c>
      <c r="E369" s="61"/>
      <c r="F369" s="52" t="s">
        <v>33</v>
      </c>
      <c r="G369" s="52" t="s">
        <v>33</v>
      </c>
      <c r="H369" s="52" t="s">
        <v>34</v>
      </c>
      <c r="I369" s="61" t="s">
        <v>35</v>
      </c>
      <c r="J369" s="52" t="s">
        <v>41</v>
      </c>
      <c r="K369" s="53">
        <v>437170.47</v>
      </c>
      <c r="L369" s="53">
        <v>26378.866162633087</v>
      </c>
      <c r="M369" s="53">
        <v>437170.47</v>
      </c>
      <c r="N369" s="53">
        <v>0</v>
      </c>
      <c r="O369" s="53">
        <v>0</v>
      </c>
      <c r="P369" s="53">
        <v>0</v>
      </c>
      <c r="Q369" s="53">
        <v>437170.47</v>
      </c>
      <c r="R369" s="62" t="s">
        <v>48</v>
      </c>
      <c r="S369" s="62" t="s">
        <v>38</v>
      </c>
      <c r="T369" s="53"/>
      <c r="U369" s="53">
        <v>0</v>
      </c>
      <c r="V369" s="52" t="s">
        <v>39</v>
      </c>
      <c r="W369" s="52" t="s">
        <v>39</v>
      </c>
      <c r="X369" s="52" t="s">
        <v>39</v>
      </c>
      <c r="Y369" s="51">
        <v>484189.19</v>
      </c>
    </row>
    <row r="370" spans="1:25" x14ac:dyDescent="0.25">
      <c r="A370" s="51">
        <v>702</v>
      </c>
      <c r="B370" s="61" t="s">
        <v>3590</v>
      </c>
      <c r="C370" s="52"/>
      <c r="D370" s="51">
        <v>309017</v>
      </c>
      <c r="E370" s="61"/>
      <c r="F370" s="52" t="s">
        <v>33</v>
      </c>
      <c r="G370" s="52" t="s">
        <v>33</v>
      </c>
      <c r="H370" s="52" t="s">
        <v>34</v>
      </c>
      <c r="I370" s="61" t="s">
        <v>209</v>
      </c>
      <c r="J370" s="52" t="s">
        <v>41</v>
      </c>
      <c r="K370" s="53">
        <v>544109.80000000005</v>
      </c>
      <c r="L370" s="53">
        <v>32831.585335526113</v>
      </c>
      <c r="M370" s="53">
        <v>0</v>
      </c>
      <c r="N370" s="53">
        <v>0</v>
      </c>
      <c r="O370" s="53">
        <v>0</v>
      </c>
      <c r="P370" s="53">
        <v>544109.80000000005</v>
      </c>
      <c r="Q370" s="53">
        <v>544109.80000000005</v>
      </c>
      <c r="R370" s="62" t="s">
        <v>102</v>
      </c>
      <c r="S370" s="62" t="s">
        <v>38</v>
      </c>
      <c r="T370" s="53"/>
      <c r="U370" s="53">
        <v>544109.80000000005</v>
      </c>
      <c r="V370" s="52" t="s">
        <v>39</v>
      </c>
      <c r="W370" s="52" t="s">
        <v>39</v>
      </c>
      <c r="X370" s="52" t="s">
        <v>39</v>
      </c>
      <c r="Y370" s="51">
        <v>611128.93000000005</v>
      </c>
    </row>
    <row r="371" spans="1:25" x14ac:dyDescent="0.25">
      <c r="A371" s="51">
        <v>702</v>
      </c>
      <c r="B371" s="61" t="s">
        <v>3592</v>
      </c>
      <c r="C371" s="52"/>
      <c r="D371" s="51">
        <v>320560</v>
      </c>
      <c r="E371" s="61"/>
      <c r="F371" s="52" t="s">
        <v>33</v>
      </c>
      <c r="G371" s="52" t="s">
        <v>33</v>
      </c>
      <c r="H371" s="52" t="s">
        <v>34</v>
      </c>
      <c r="I371" s="61" t="s">
        <v>35</v>
      </c>
      <c r="J371" s="52" t="s">
        <v>41</v>
      </c>
      <c r="K371" s="53">
        <v>38930.54</v>
      </c>
      <c r="L371" s="53">
        <v>2349.0687838522899</v>
      </c>
      <c r="M371" s="53">
        <v>0</v>
      </c>
      <c r="N371" s="53">
        <v>38930.54</v>
      </c>
      <c r="O371" s="53">
        <v>0</v>
      </c>
      <c r="P371" s="53">
        <v>0</v>
      </c>
      <c r="Q371" s="53">
        <v>38930.54</v>
      </c>
      <c r="R371" s="62" t="s">
        <v>119</v>
      </c>
      <c r="S371" s="62" t="s">
        <v>38</v>
      </c>
      <c r="T371" s="53"/>
      <c r="U371" s="53">
        <v>0</v>
      </c>
      <c r="V371" s="52" t="s">
        <v>39</v>
      </c>
      <c r="W371" s="52" t="s">
        <v>39</v>
      </c>
      <c r="X371" s="52" t="s">
        <v>39</v>
      </c>
      <c r="Y371" s="51">
        <v>23841.200000000001</v>
      </c>
    </row>
    <row r="372" spans="1:25" x14ac:dyDescent="0.25">
      <c r="A372" s="51">
        <v>702</v>
      </c>
      <c r="B372" s="61" t="s">
        <v>3596</v>
      </c>
      <c r="C372" s="52"/>
      <c r="D372" s="51">
        <v>311159</v>
      </c>
      <c r="E372" s="61"/>
      <c r="F372" s="52" t="s">
        <v>33</v>
      </c>
      <c r="G372" s="52" t="s">
        <v>33</v>
      </c>
      <c r="H372" s="52" t="s">
        <v>34</v>
      </c>
      <c r="I372" s="61" t="s">
        <v>209</v>
      </c>
      <c r="J372" s="52" t="s">
        <v>41</v>
      </c>
      <c r="K372" s="53">
        <v>1028503.32</v>
      </c>
      <c r="L372" s="53">
        <v>62059.890335465228</v>
      </c>
      <c r="M372" s="53">
        <v>0</v>
      </c>
      <c r="N372" s="53">
        <v>0</v>
      </c>
      <c r="O372" s="53">
        <v>0</v>
      </c>
      <c r="P372" s="53">
        <v>1028503.32</v>
      </c>
      <c r="Q372" s="53">
        <v>1028503.32</v>
      </c>
      <c r="R372" s="62" t="s">
        <v>102</v>
      </c>
      <c r="S372" s="62" t="s">
        <v>38</v>
      </c>
      <c r="T372" s="53"/>
      <c r="U372" s="53">
        <v>0</v>
      </c>
      <c r="V372" s="52" t="s">
        <v>39</v>
      </c>
      <c r="W372" s="52" t="s">
        <v>39</v>
      </c>
      <c r="X372" s="52" t="s">
        <v>39</v>
      </c>
      <c r="Y372" s="51">
        <v>1262078.02</v>
      </c>
    </row>
    <row r="373" spans="1:25" x14ac:dyDescent="0.25">
      <c r="A373" s="51">
        <v>702</v>
      </c>
      <c r="B373" s="61" t="s">
        <v>3597</v>
      </c>
      <c r="C373" s="52"/>
      <c r="D373" s="51">
        <v>310858</v>
      </c>
      <c r="E373" s="61"/>
      <c r="F373" s="52" t="s">
        <v>33</v>
      </c>
      <c r="G373" s="52" t="s">
        <v>33</v>
      </c>
      <c r="H373" s="52" t="s">
        <v>34</v>
      </c>
      <c r="I373" s="61" t="s">
        <v>209</v>
      </c>
      <c r="J373" s="52" t="s">
        <v>41</v>
      </c>
      <c r="K373" s="53">
        <v>123599.43</v>
      </c>
      <c r="L373" s="53">
        <v>7457.9896070009872</v>
      </c>
      <c r="M373" s="53">
        <v>0</v>
      </c>
      <c r="N373" s="53">
        <v>0</v>
      </c>
      <c r="O373" s="53">
        <v>0</v>
      </c>
      <c r="P373" s="53">
        <v>123599.43</v>
      </c>
      <c r="Q373" s="53">
        <v>123599.43</v>
      </c>
      <c r="R373" s="62" t="s">
        <v>102</v>
      </c>
      <c r="S373" s="62" t="s">
        <v>38</v>
      </c>
      <c r="T373" s="53"/>
      <c r="U373" s="53">
        <v>123599.43</v>
      </c>
      <c r="V373" s="52" t="s">
        <v>39</v>
      </c>
      <c r="W373" s="52" t="s">
        <v>39</v>
      </c>
      <c r="X373" s="52" t="s">
        <v>39</v>
      </c>
      <c r="Y373" s="51">
        <v>215990.59</v>
      </c>
    </row>
    <row r="374" spans="1:25" x14ac:dyDescent="0.25">
      <c r="A374" s="51">
        <v>702</v>
      </c>
      <c r="B374" s="61" t="s">
        <v>3603</v>
      </c>
      <c r="C374" s="52"/>
      <c r="D374" s="51">
        <v>308245</v>
      </c>
      <c r="E374" s="61"/>
      <c r="F374" s="52" t="s">
        <v>33</v>
      </c>
      <c r="G374" s="52" t="s">
        <v>33</v>
      </c>
      <c r="H374" s="52" t="s">
        <v>34</v>
      </c>
      <c r="I374" s="61" t="s">
        <v>209</v>
      </c>
      <c r="J374" s="52" t="s">
        <v>41</v>
      </c>
      <c r="K374" s="53">
        <v>1160711.8600000001</v>
      </c>
      <c r="L374" s="53">
        <v>70037.353639922017</v>
      </c>
      <c r="M374" s="53">
        <v>0</v>
      </c>
      <c r="N374" s="53">
        <v>0</v>
      </c>
      <c r="O374" s="53">
        <v>0</v>
      </c>
      <c r="P374" s="53">
        <v>1160711.8600000001</v>
      </c>
      <c r="Q374" s="53">
        <v>1160711.8600000001</v>
      </c>
      <c r="R374" s="62" t="s">
        <v>102</v>
      </c>
      <c r="S374" s="62" t="s">
        <v>38</v>
      </c>
      <c r="T374" s="53"/>
      <c r="U374" s="53">
        <v>0</v>
      </c>
      <c r="V374" s="52" t="s">
        <v>39</v>
      </c>
      <c r="W374" s="52" t="s">
        <v>39</v>
      </c>
      <c r="X374" s="52" t="s">
        <v>39</v>
      </c>
      <c r="Y374" s="51">
        <v>1666839.9</v>
      </c>
    </row>
    <row r="375" spans="1:25" x14ac:dyDescent="0.25">
      <c r="A375" s="51">
        <v>702</v>
      </c>
      <c r="B375" s="61" t="s">
        <v>3607</v>
      </c>
      <c r="C375" s="52"/>
      <c r="D375" s="51">
        <v>318132</v>
      </c>
      <c r="E375" s="61"/>
      <c r="F375" s="52" t="s">
        <v>45</v>
      </c>
      <c r="G375" s="52" t="s">
        <v>33</v>
      </c>
      <c r="H375" s="52" t="s">
        <v>34</v>
      </c>
      <c r="I375" s="61" t="s">
        <v>35</v>
      </c>
      <c r="J375" s="52" t="s">
        <v>36</v>
      </c>
      <c r="K375" s="53">
        <v>30640.61</v>
      </c>
      <c r="L375" s="53">
        <v>30640.61</v>
      </c>
      <c r="M375" s="53">
        <v>0</v>
      </c>
      <c r="N375" s="53">
        <v>0</v>
      </c>
      <c r="O375" s="53">
        <v>0</v>
      </c>
      <c r="P375" s="53">
        <v>30640.61</v>
      </c>
      <c r="Q375" s="53">
        <v>30640.61</v>
      </c>
      <c r="R375" s="62" t="s">
        <v>102</v>
      </c>
      <c r="S375" s="62" t="s">
        <v>58</v>
      </c>
      <c r="T375" s="53"/>
      <c r="U375" s="53">
        <v>30640.61</v>
      </c>
      <c r="V375" s="52" t="s">
        <v>39</v>
      </c>
      <c r="W375" s="52" t="s">
        <v>39</v>
      </c>
      <c r="X375" s="52" t="s">
        <v>39</v>
      </c>
      <c r="Y375" s="51">
        <v>37303.07</v>
      </c>
    </row>
    <row r="376" spans="1:25" x14ac:dyDescent="0.25">
      <c r="A376" s="51">
        <v>702</v>
      </c>
      <c r="B376" s="61" t="s">
        <v>3621</v>
      </c>
      <c r="C376" s="52"/>
      <c r="D376" s="51">
        <v>315556</v>
      </c>
      <c r="E376" s="61"/>
      <c r="F376" s="52" t="s">
        <v>33</v>
      </c>
      <c r="G376" s="52" t="s">
        <v>33</v>
      </c>
      <c r="H376" s="52" t="s">
        <v>34</v>
      </c>
      <c r="I376" s="61" t="s">
        <v>209</v>
      </c>
      <c r="J376" s="52" t="s">
        <v>41</v>
      </c>
      <c r="K376" s="53">
        <v>78866.34</v>
      </c>
      <c r="L376" s="53">
        <v>4758.7949561110945</v>
      </c>
      <c r="M376" s="53">
        <v>0</v>
      </c>
      <c r="N376" s="53">
        <v>0</v>
      </c>
      <c r="O376" s="53">
        <v>0</v>
      </c>
      <c r="P376" s="53">
        <v>78866.34</v>
      </c>
      <c r="Q376" s="53">
        <v>78866.34</v>
      </c>
      <c r="R376" s="62" t="s">
        <v>102</v>
      </c>
      <c r="S376" s="62" t="s">
        <v>38</v>
      </c>
      <c r="T376" s="53"/>
      <c r="U376" s="53">
        <v>78866.34</v>
      </c>
      <c r="V376" s="52" t="s">
        <v>39</v>
      </c>
      <c r="W376" s="52" t="s">
        <v>39</v>
      </c>
      <c r="X376" s="52" t="s">
        <v>39</v>
      </c>
      <c r="Y376" s="51">
        <v>116915.87</v>
      </c>
    </row>
    <row r="377" spans="1:25" x14ac:dyDescent="0.25">
      <c r="A377" s="51">
        <v>702</v>
      </c>
      <c r="B377" s="61" t="s">
        <v>3627</v>
      </c>
      <c r="C377" s="52"/>
      <c r="D377" s="51">
        <v>309282</v>
      </c>
      <c r="E377" s="61"/>
      <c r="F377" s="52" t="s">
        <v>33</v>
      </c>
      <c r="G377" s="52" t="s">
        <v>33</v>
      </c>
      <c r="H377" s="52" t="s">
        <v>34</v>
      </c>
      <c r="I377" s="61" t="s">
        <v>35</v>
      </c>
      <c r="J377" s="52" t="s">
        <v>41</v>
      </c>
      <c r="K377" s="53">
        <v>280317.03000000003</v>
      </c>
      <c r="L377" s="53">
        <v>16914.329592016602</v>
      </c>
      <c r="M377" s="53">
        <v>0</v>
      </c>
      <c r="N377" s="53">
        <v>280317.03000000003</v>
      </c>
      <c r="O377" s="53">
        <v>0</v>
      </c>
      <c r="P377" s="53">
        <v>0</v>
      </c>
      <c r="Q377" s="53">
        <v>280317.03000000003</v>
      </c>
      <c r="R377" s="62" t="s">
        <v>119</v>
      </c>
      <c r="S377" s="62" t="s">
        <v>38</v>
      </c>
      <c r="T377" s="53"/>
      <c r="U377" s="53">
        <v>0</v>
      </c>
      <c r="V377" s="52" t="s">
        <v>39</v>
      </c>
      <c r="W377" s="52" t="s">
        <v>39</v>
      </c>
      <c r="X377" s="52" t="s">
        <v>39</v>
      </c>
      <c r="Y377" s="51">
        <v>322888.63</v>
      </c>
    </row>
    <row r="378" spans="1:25" x14ac:dyDescent="0.25">
      <c r="A378" s="51">
        <v>702</v>
      </c>
      <c r="B378" s="61" t="s">
        <v>3628</v>
      </c>
      <c r="C378" s="52"/>
      <c r="D378" s="51">
        <v>315144</v>
      </c>
      <c r="E378" s="61"/>
      <c r="F378" s="52" t="s">
        <v>43</v>
      </c>
      <c r="G378" s="52" t="s">
        <v>33</v>
      </c>
      <c r="H378" s="52" t="s">
        <v>34</v>
      </c>
      <c r="I378" s="61" t="s">
        <v>35</v>
      </c>
      <c r="J378" s="52" t="s">
        <v>36</v>
      </c>
      <c r="K378" s="53">
        <v>21707.99</v>
      </c>
      <c r="L378" s="53">
        <v>21707.99</v>
      </c>
      <c r="M378" s="53">
        <v>21707.99</v>
      </c>
      <c r="N378" s="53">
        <v>0</v>
      </c>
      <c r="O378" s="53">
        <v>0</v>
      </c>
      <c r="P378" s="53">
        <v>0</v>
      </c>
      <c r="Q378" s="53">
        <v>21707.99</v>
      </c>
      <c r="R378" s="62" t="s">
        <v>48</v>
      </c>
      <c r="S378" s="62" t="s">
        <v>74</v>
      </c>
      <c r="T378" s="53"/>
      <c r="U378" s="53">
        <v>0</v>
      </c>
      <c r="V378" s="52" t="s">
        <v>39</v>
      </c>
      <c r="W378" s="52" t="s">
        <v>39</v>
      </c>
      <c r="X378" s="52" t="s">
        <v>39</v>
      </c>
      <c r="Y378" s="51">
        <v>22061.47</v>
      </c>
    </row>
    <row r="379" spans="1:25" x14ac:dyDescent="0.25">
      <c r="A379" s="51">
        <v>702</v>
      </c>
      <c r="B379" s="61" t="s">
        <v>3629</v>
      </c>
      <c r="C379" s="52"/>
      <c r="D379" s="51">
        <v>319840</v>
      </c>
      <c r="E379" s="61"/>
      <c r="F379" s="52" t="s">
        <v>33</v>
      </c>
      <c r="G379" s="52" t="s">
        <v>33</v>
      </c>
      <c r="H379" s="52" t="s">
        <v>34</v>
      </c>
      <c r="I379" s="61" t="s">
        <v>35</v>
      </c>
      <c r="J379" s="52" t="s">
        <v>41</v>
      </c>
      <c r="K379" s="53">
        <v>1256698.07</v>
      </c>
      <c r="L379" s="53">
        <v>75829.161551944053</v>
      </c>
      <c r="M379" s="53">
        <v>0</v>
      </c>
      <c r="N379" s="53">
        <v>0</v>
      </c>
      <c r="O379" s="53">
        <v>1256698.07</v>
      </c>
      <c r="P379" s="53">
        <v>0</v>
      </c>
      <c r="Q379" s="53">
        <v>1256698.07</v>
      </c>
      <c r="R379" s="62" t="s">
        <v>86</v>
      </c>
      <c r="S379" s="62" t="s">
        <v>38</v>
      </c>
      <c r="T379" s="53"/>
      <c r="U379" s="53">
        <v>0</v>
      </c>
      <c r="V379" s="52" t="s">
        <v>39</v>
      </c>
      <c r="W379" s="52" t="s">
        <v>39</v>
      </c>
      <c r="X379" s="52" t="s">
        <v>39</v>
      </c>
      <c r="Y379" s="51">
        <v>1731731.8</v>
      </c>
    </row>
    <row r="380" spans="1:25" x14ac:dyDescent="0.25">
      <c r="A380" s="51">
        <v>702</v>
      </c>
      <c r="B380" s="61" t="s">
        <v>3631</v>
      </c>
      <c r="C380" s="52"/>
      <c r="D380" s="51">
        <v>319806</v>
      </c>
      <c r="E380" s="61"/>
      <c r="F380" s="52" t="s">
        <v>33</v>
      </c>
      <c r="G380" s="52" t="s">
        <v>33</v>
      </c>
      <c r="H380" s="52" t="s">
        <v>34</v>
      </c>
      <c r="I380" s="61" t="s">
        <v>35</v>
      </c>
      <c r="J380" s="52" t="s">
        <v>41</v>
      </c>
      <c r="K380" s="53">
        <v>398615.54</v>
      </c>
      <c r="L380" s="53">
        <v>24052.461686183233</v>
      </c>
      <c r="M380" s="53">
        <v>398615.54</v>
      </c>
      <c r="N380" s="53">
        <v>0</v>
      </c>
      <c r="O380" s="53">
        <v>0</v>
      </c>
      <c r="P380" s="53">
        <v>0</v>
      </c>
      <c r="Q380" s="53">
        <v>398615.54</v>
      </c>
      <c r="R380" s="62" t="s">
        <v>48</v>
      </c>
      <c r="S380" s="62" t="s">
        <v>38</v>
      </c>
      <c r="T380" s="53"/>
      <c r="U380" s="53">
        <v>0</v>
      </c>
      <c r="V380" s="52" t="s">
        <v>39</v>
      </c>
      <c r="W380" s="52" t="s">
        <v>39</v>
      </c>
      <c r="X380" s="52" t="s">
        <v>39</v>
      </c>
      <c r="Y380" s="51">
        <v>450105.18</v>
      </c>
    </row>
    <row r="381" spans="1:25" x14ac:dyDescent="0.25">
      <c r="A381" s="51">
        <v>702</v>
      </c>
      <c r="B381" s="61" t="s">
        <v>3632</v>
      </c>
      <c r="C381" s="52"/>
      <c r="D381" s="51">
        <v>316902</v>
      </c>
      <c r="E381" s="61"/>
      <c r="F381" s="52" t="s">
        <v>33</v>
      </c>
      <c r="G381" s="52" t="s">
        <v>33</v>
      </c>
      <c r="H381" s="52" t="s">
        <v>34</v>
      </c>
      <c r="I381" s="61" t="s">
        <v>209</v>
      </c>
      <c r="J381" s="52" t="s">
        <v>41</v>
      </c>
      <c r="K381" s="53">
        <v>285308.98</v>
      </c>
      <c r="L381" s="53">
        <v>17215.543855048949</v>
      </c>
      <c r="M381" s="53">
        <v>0</v>
      </c>
      <c r="N381" s="53">
        <v>0</v>
      </c>
      <c r="O381" s="53">
        <v>0</v>
      </c>
      <c r="P381" s="53">
        <v>285308.98</v>
      </c>
      <c r="Q381" s="53">
        <v>285308.98</v>
      </c>
      <c r="R381" s="62" t="s">
        <v>102</v>
      </c>
      <c r="S381" s="62" t="s">
        <v>38</v>
      </c>
      <c r="T381" s="53"/>
      <c r="U381" s="53">
        <v>285308.98</v>
      </c>
      <c r="V381" s="52" t="s">
        <v>39</v>
      </c>
      <c r="W381" s="52" t="s">
        <v>39</v>
      </c>
      <c r="X381" s="52" t="s">
        <v>39</v>
      </c>
      <c r="Y381" s="51">
        <v>319558.86</v>
      </c>
    </row>
    <row r="382" spans="1:25" x14ac:dyDescent="0.25">
      <c r="A382" s="51">
        <v>702</v>
      </c>
      <c r="B382" s="61" t="s">
        <v>3636</v>
      </c>
      <c r="C382" s="52"/>
      <c r="D382" s="51">
        <v>313112</v>
      </c>
      <c r="E382" s="61"/>
      <c r="F382" s="52" t="s">
        <v>33</v>
      </c>
      <c r="G382" s="52" t="s">
        <v>33</v>
      </c>
      <c r="H382" s="52" t="s">
        <v>34</v>
      </c>
      <c r="I382" s="61" t="s">
        <v>209</v>
      </c>
      <c r="J382" s="52" t="s">
        <v>41</v>
      </c>
      <c r="K382" s="53">
        <v>447823.92</v>
      </c>
      <c r="L382" s="53">
        <v>27021.69533570213</v>
      </c>
      <c r="M382" s="53">
        <v>0</v>
      </c>
      <c r="N382" s="53">
        <v>0</v>
      </c>
      <c r="O382" s="53">
        <v>0</v>
      </c>
      <c r="P382" s="53">
        <v>447823.92</v>
      </c>
      <c r="Q382" s="53">
        <v>447823.92</v>
      </c>
      <c r="R382" s="62" t="s">
        <v>102</v>
      </c>
      <c r="S382" s="62" t="s">
        <v>38</v>
      </c>
      <c r="T382" s="53"/>
      <c r="U382" s="53">
        <v>447823.92</v>
      </c>
      <c r="V382" s="52" t="s">
        <v>39</v>
      </c>
      <c r="W382" s="52" t="s">
        <v>39</v>
      </c>
      <c r="X382" s="52" t="s">
        <v>39</v>
      </c>
      <c r="Y382" s="51">
        <v>451557.84</v>
      </c>
    </row>
    <row r="383" spans="1:25" x14ac:dyDescent="0.25">
      <c r="A383" s="51">
        <v>702</v>
      </c>
      <c r="B383" s="61" t="s">
        <v>3646</v>
      </c>
      <c r="C383" s="52"/>
      <c r="D383" s="51">
        <v>309151</v>
      </c>
      <c r="E383" s="61"/>
      <c r="F383" s="52" t="s">
        <v>33</v>
      </c>
      <c r="G383" s="52" t="s">
        <v>33</v>
      </c>
      <c r="H383" s="52" t="s">
        <v>34</v>
      </c>
      <c r="I383" s="61" t="s">
        <v>209</v>
      </c>
      <c r="J383" s="52" t="s">
        <v>41</v>
      </c>
      <c r="K383" s="53">
        <v>733434.13</v>
      </c>
      <c r="L383" s="53">
        <v>44255.415408953035</v>
      </c>
      <c r="M383" s="53">
        <v>0</v>
      </c>
      <c r="N383" s="53">
        <v>0</v>
      </c>
      <c r="O383" s="53">
        <v>0</v>
      </c>
      <c r="P383" s="53">
        <v>733434.13</v>
      </c>
      <c r="Q383" s="53">
        <v>733434.13</v>
      </c>
      <c r="R383" s="62" t="s">
        <v>102</v>
      </c>
      <c r="S383" s="62" t="s">
        <v>38</v>
      </c>
      <c r="T383" s="53"/>
      <c r="U383" s="53">
        <v>0</v>
      </c>
      <c r="V383" s="52" t="s">
        <v>39</v>
      </c>
      <c r="W383" s="52" t="s">
        <v>39</v>
      </c>
      <c r="X383" s="52" t="s">
        <v>39</v>
      </c>
      <c r="Y383" s="51">
        <v>1013767.64</v>
      </c>
    </row>
    <row r="384" spans="1:25" x14ac:dyDescent="0.25">
      <c r="A384" s="51">
        <v>702</v>
      </c>
      <c r="B384" s="61" t="s">
        <v>3651</v>
      </c>
      <c r="C384" s="52"/>
      <c r="D384" s="51">
        <v>315144</v>
      </c>
      <c r="E384" s="61"/>
      <c r="F384" s="52" t="s">
        <v>43</v>
      </c>
      <c r="G384" s="52" t="s">
        <v>33</v>
      </c>
      <c r="H384" s="52" t="s">
        <v>34</v>
      </c>
      <c r="I384" s="61" t="s">
        <v>35</v>
      </c>
      <c r="J384" s="52" t="s">
        <v>36</v>
      </c>
      <c r="K384" s="53">
        <v>256733.56</v>
      </c>
      <c r="L384" s="53">
        <v>256733.56</v>
      </c>
      <c r="M384" s="53">
        <v>256733.56</v>
      </c>
      <c r="N384" s="53">
        <v>0</v>
      </c>
      <c r="O384" s="53">
        <v>0</v>
      </c>
      <c r="P384" s="53">
        <v>0</v>
      </c>
      <c r="Q384" s="53">
        <v>256733.56</v>
      </c>
      <c r="R384" s="62" t="s">
        <v>48</v>
      </c>
      <c r="S384" s="62" t="s">
        <v>74</v>
      </c>
      <c r="T384" s="53"/>
      <c r="U384" s="53">
        <v>0</v>
      </c>
      <c r="V384" s="52" t="s">
        <v>39</v>
      </c>
      <c r="W384" s="52" t="s">
        <v>39</v>
      </c>
      <c r="X384" s="52" t="s">
        <v>39</v>
      </c>
      <c r="Y384" s="51">
        <v>277375.94</v>
      </c>
    </row>
    <row r="385" spans="1:25" x14ac:dyDescent="0.25">
      <c r="A385" s="51">
        <v>702</v>
      </c>
      <c r="B385" s="61" t="s">
        <v>3653</v>
      </c>
      <c r="C385" s="52"/>
      <c r="D385" s="51">
        <v>320023</v>
      </c>
      <c r="E385" s="61"/>
      <c r="F385" s="52" t="s">
        <v>33</v>
      </c>
      <c r="G385" s="52" t="s">
        <v>33</v>
      </c>
      <c r="H385" s="52" t="s">
        <v>34</v>
      </c>
      <c r="I385" s="61" t="s">
        <v>35</v>
      </c>
      <c r="J385" s="52" t="s">
        <v>36</v>
      </c>
      <c r="K385" s="53">
        <v>190254.03</v>
      </c>
      <c r="L385" s="53">
        <v>190254.03</v>
      </c>
      <c r="M385" s="53">
        <v>0</v>
      </c>
      <c r="N385" s="53">
        <v>190254.03</v>
      </c>
      <c r="O385" s="53">
        <v>0</v>
      </c>
      <c r="P385" s="53">
        <v>0</v>
      </c>
      <c r="Q385" s="53">
        <v>190254.03</v>
      </c>
      <c r="R385" s="62" t="s">
        <v>119</v>
      </c>
      <c r="S385" s="62" t="s">
        <v>38</v>
      </c>
      <c r="T385" s="53"/>
      <c r="U385" s="53">
        <v>0</v>
      </c>
      <c r="V385" s="52" t="s">
        <v>39</v>
      </c>
      <c r="W385" s="52" t="s">
        <v>39</v>
      </c>
      <c r="X385" s="52" t="s">
        <v>39</v>
      </c>
      <c r="Y385" s="51">
        <v>216102.94</v>
      </c>
    </row>
    <row r="386" spans="1:25" x14ac:dyDescent="0.25">
      <c r="A386" s="51">
        <v>702</v>
      </c>
      <c r="B386" s="61" t="s">
        <v>3662</v>
      </c>
      <c r="C386" s="52"/>
      <c r="D386" s="51">
        <v>315144</v>
      </c>
      <c r="E386" s="61"/>
      <c r="F386" s="52" t="s">
        <v>43</v>
      </c>
      <c r="G386" s="52" t="s">
        <v>33</v>
      </c>
      <c r="H386" s="52" t="s">
        <v>34</v>
      </c>
      <c r="I386" s="61" t="s">
        <v>35</v>
      </c>
      <c r="J386" s="52" t="s">
        <v>36</v>
      </c>
      <c r="K386" s="53">
        <v>251494.11</v>
      </c>
      <c r="L386" s="53">
        <v>251494.11</v>
      </c>
      <c r="M386" s="53">
        <v>251494.11</v>
      </c>
      <c r="N386" s="53">
        <v>0</v>
      </c>
      <c r="O386" s="53">
        <v>0</v>
      </c>
      <c r="P386" s="53">
        <v>0</v>
      </c>
      <c r="Q386" s="53">
        <v>251494.11</v>
      </c>
      <c r="R386" s="62" t="s">
        <v>48</v>
      </c>
      <c r="S386" s="62" t="s">
        <v>74</v>
      </c>
      <c r="T386" s="53"/>
      <c r="U386" s="53">
        <v>0</v>
      </c>
      <c r="V386" s="52" t="s">
        <v>39</v>
      </c>
      <c r="W386" s="52" t="s">
        <v>39</v>
      </c>
      <c r="X386" s="52" t="s">
        <v>39</v>
      </c>
      <c r="Y386" s="51">
        <v>271715.21000000002</v>
      </c>
    </row>
    <row r="387" spans="1:25" x14ac:dyDescent="0.25">
      <c r="A387" s="51">
        <v>702</v>
      </c>
      <c r="B387" s="61" t="s">
        <v>3665</v>
      </c>
      <c r="C387" s="52"/>
      <c r="D387" s="51">
        <v>310008</v>
      </c>
      <c r="E387" s="61"/>
      <c r="F387" s="52" t="s">
        <v>43</v>
      </c>
      <c r="G387" s="52" t="s">
        <v>33</v>
      </c>
      <c r="H387" s="52" t="s">
        <v>34</v>
      </c>
      <c r="I387" s="61" t="s">
        <v>209</v>
      </c>
      <c r="J387" s="52" t="s">
        <v>36</v>
      </c>
      <c r="K387" s="53">
        <v>96275.36</v>
      </c>
      <c r="L387" s="53">
        <v>96275.36</v>
      </c>
      <c r="M387" s="53">
        <v>0</v>
      </c>
      <c r="N387" s="53">
        <v>0</v>
      </c>
      <c r="O387" s="53">
        <v>0</v>
      </c>
      <c r="P387" s="53">
        <v>96275.36</v>
      </c>
      <c r="Q387" s="53">
        <v>96275.36</v>
      </c>
      <c r="R387" s="62" t="s">
        <v>102</v>
      </c>
      <c r="S387" s="62" t="s">
        <v>90</v>
      </c>
      <c r="T387" s="53"/>
      <c r="U387" s="53">
        <v>0</v>
      </c>
      <c r="V387" s="52" t="s">
        <v>39</v>
      </c>
      <c r="W387" s="52" t="s">
        <v>39</v>
      </c>
      <c r="X387" s="52" t="s">
        <v>39</v>
      </c>
      <c r="Y387" s="51">
        <v>121314.49</v>
      </c>
    </row>
    <row r="388" spans="1:25" x14ac:dyDescent="0.25">
      <c r="A388" s="51">
        <v>702</v>
      </c>
      <c r="B388" s="61" t="s">
        <v>3668</v>
      </c>
      <c r="C388" s="52"/>
      <c r="D388" s="51">
        <v>309151</v>
      </c>
      <c r="E388" s="61"/>
      <c r="F388" s="52" t="s">
        <v>33</v>
      </c>
      <c r="G388" s="52" t="s">
        <v>33</v>
      </c>
      <c r="H388" s="52" t="s">
        <v>34</v>
      </c>
      <c r="I388" s="61" t="s">
        <v>209</v>
      </c>
      <c r="J388" s="52" t="s">
        <v>41</v>
      </c>
      <c r="K388" s="53">
        <v>904087.75</v>
      </c>
      <c r="L388" s="53">
        <v>54552.654840858952</v>
      </c>
      <c r="M388" s="53">
        <v>0</v>
      </c>
      <c r="N388" s="53">
        <v>0</v>
      </c>
      <c r="O388" s="53">
        <v>0</v>
      </c>
      <c r="P388" s="53">
        <v>904087.75</v>
      </c>
      <c r="Q388" s="53">
        <v>904087.75</v>
      </c>
      <c r="R388" s="62" t="s">
        <v>102</v>
      </c>
      <c r="S388" s="62" t="s">
        <v>38</v>
      </c>
      <c r="T388" s="53"/>
      <c r="U388" s="53">
        <v>0</v>
      </c>
      <c r="V388" s="52" t="s">
        <v>39</v>
      </c>
      <c r="W388" s="52" t="s">
        <v>39</v>
      </c>
      <c r="X388" s="52" t="s">
        <v>39</v>
      </c>
      <c r="Y388" s="51">
        <v>1239477.3400000001</v>
      </c>
    </row>
    <row r="389" spans="1:25" x14ac:dyDescent="0.25">
      <c r="A389" s="51">
        <v>702</v>
      </c>
      <c r="B389" s="61" t="s">
        <v>3671</v>
      </c>
      <c r="C389" s="52"/>
      <c r="D389" s="51">
        <v>315556</v>
      </c>
      <c r="E389" s="61"/>
      <c r="F389" s="52" t="s">
        <v>33</v>
      </c>
      <c r="G389" s="52" t="s">
        <v>33</v>
      </c>
      <c r="H389" s="52" t="s">
        <v>34</v>
      </c>
      <c r="I389" s="61" t="s">
        <v>209</v>
      </c>
      <c r="J389" s="52" t="s">
        <v>41</v>
      </c>
      <c r="K389" s="53">
        <v>723193.58</v>
      </c>
      <c r="L389" s="53">
        <v>43637.500621886662</v>
      </c>
      <c r="M389" s="53">
        <v>0</v>
      </c>
      <c r="N389" s="53">
        <v>0</v>
      </c>
      <c r="O389" s="53">
        <v>0</v>
      </c>
      <c r="P389" s="53">
        <v>723193.58</v>
      </c>
      <c r="Q389" s="53">
        <v>723193.58</v>
      </c>
      <c r="R389" s="62" t="s">
        <v>102</v>
      </c>
      <c r="S389" s="62" t="s">
        <v>38</v>
      </c>
      <c r="T389" s="53"/>
      <c r="U389" s="53">
        <v>0</v>
      </c>
      <c r="V389" s="52" t="s">
        <v>39</v>
      </c>
      <c r="W389" s="52" t="s">
        <v>39</v>
      </c>
      <c r="X389" s="52" t="s">
        <v>39</v>
      </c>
      <c r="Y389" s="51">
        <v>832043.49</v>
      </c>
    </row>
    <row r="390" spans="1:25" x14ac:dyDescent="0.25">
      <c r="A390" s="51">
        <v>702</v>
      </c>
      <c r="B390" s="61" t="s">
        <v>3681</v>
      </c>
      <c r="C390" s="52"/>
      <c r="D390" s="51">
        <v>309151</v>
      </c>
      <c r="E390" s="61"/>
      <c r="F390" s="52" t="s">
        <v>33</v>
      </c>
      <c r="G390" s="52" t="s">
        <v>33</v>
      </c>
      <c r="H390" s="52" t="s">
        <v>34</v>
      </c>
      <c r="I390" s="61" t="s">
        <v>209</v>
      </c>
      <c r="J390" s="52" t="s">
        <v>41</v>
      </c>
      <c r="K390" s="53">
        <v>429080.86</v>
      </c>
      <c r="L390" s="53">
        <v>25890.739095180663</v>
      </c>
      <c r="M390" s="53">
        <v>0</v>
      </c>
      <c r="N390" s="53">
        <v>0</v>
      </c>
      <c r="O390" s="53">
        <v>0</v>
      </c>
      <c r="P390" s="53">
        <v>429080.86</v>
      </c>
      <c r="Q390" s="53">
        <v>429080.86</v>
      </c>
      <c r="R390" s="62" t="s">
        <v>102</v>
      </c>
      <c r="S390" s="62" t="s">
        <v>38</v>
      </c>
      <c r="T390" s="53"/>
      <c r="U390" s="53">
        <v>0</v>
      </c>
      <c r="V390" s="52" t="s">
        <v>39</v>
      </c>
      <c r="W390" s="52" t="s">
        <v>39</v>
      </c>
      <c r="X390" s="52" t="s">
        <v>39</v>
      </c>
      <c r="Y390" s="51">
        <v>593084.37</v>
      </c>
    </row>
    <row r="391" spans="1:25" x14ac:dyDescent="0.25">
      <c r="A391" s="51">
        <v>702</v>
      </c>
      <c r="B391" s="61" t="s">
        <v>3685</v>
      </c>
      <c r="C391" s="52"/>
      <c r="D391" s="51">
        <v>314640</v>
      </c>
      <c r="E391" s="61"/>
      <c r="F391" s="52" t="s">
        <v>43</v>
      </c>
      <c r="G391" s="52" t="s">
        <v>33</v>
      </c>
      <c r="H391" s="52" t="s">
        <v>34</v>
      </c>
      <c r="I391" s="61" t="s">
        <v>209</v>
      </c>
      <c r="J391" s="52" t="s">
        <v>36</v>
      </c>
      <c r="K391" s="53">
        <v>23686.38</v>
      </c>
      <c r="L391" s="53">
        <v>23686.38</v>
      </c>
      <c r="M391" s="53">
        <v>0</v>
      </c>
      <c r="N391" s="53">
        <v>0</v>
      </c>
      <c r="O391" s="53">
        <v>0</v>
      </c>
      <c r="P391" s="53">
        <v>23686.38</v>
      </c>
      <c r="Q391" s="53">
        <v>23686.38</v>
      </c>
      <c r="R391" s="62" t="s">
        <v>102</v>
      </c>
      <c r="S391" s="62" t="s">
        <v>416</v>
      </c>
      <c r="T391" s="53"/>
      <c r="U391" s="53">
        <v>0</v>
      </c>
      <c r="V391" s="52" t="s">
        <v>39</v>
      </c>
      <c r="W391" s="52" t="s">
        <v>39</v>
      </c>
      <c r="X391" s="52" t="s">
        <v>39</v>
      </c>
      <c r="Y391" s="51">
        <v>28276.46</v>
      </c>
    </row>
    <row r="392" spans="1:25" x14ac:dyDescent="0.25">
      <c r="A392" s="51">
        <v>702</v>
      </c>
      <c r="B392" s="61" t="s">
        <v>3693</v>
      </c>
      <c r="C392" s="52"/>
      <c r="D392" s="51">
        <v>309151</v>
      </c>
      <c r="E392" s="61"/>
      <c r="F392" s="52" t="s">
        <v>33</v>
      </c>
      <c r="G392" s="52" t="s">
        <v>33</v>
      </c>
      <c r="H392" s="52" t="s">
        <v>34</v>
      </c>
      <c r="I392" s="61" t="s">
        <v>209</v>
      </c>
      <c r="J392" s="52" t="s">
        <v>41</v>
      </c>
      <c r="K392" s="53">
        <v>604291.79</v>
      </c>
      <c r="L392" s="53">
        <v>36462.966612516124</v>
      </c>
      <c r="M392" s="53">
        <v>0</v>
      </c>
      <c r="N392" s="53">
        <v>0</v>
      </c>
      <c r="O392" s="53">
        <v>0</v>
      </c>
      <c r="P392" s="53">
        <v>604291.79</v>
      </c>
      <c r="Q392" s="53">
        <v>604291.79</v>
      </c>
      <c r="R392" s="62" t="s">
        <v>102</v>
      </c>
      <c r="S392" s="62" t="s">
        <v>38</v>
      </c>
      <c r="T392" s="53"/>
      <c r="U392" s="53">
        <v>0</v>
      </c>
      <c r="V392" s="52" t="s">
        <v>39</v>
      </c>
      <c r="W392" s="52" t="s">
        <v>39</v>
      </c>
      <c r="X392" s="52" t="s">
        <v>39</v>
      </c>
      <c r="Y392" s="51">
        <v>816649.17</v>
      </c>
    </row>
    <row r="393" spans="1:25" x14ac:dyDescent="0.25">
      <c r="A393" s="51">
        <v>702</v>
      </c>
      <c r="B393" s="61" t="s">
        <v>3697</v>
      </c>
      <c r="C393" s="52"/>
      <c r="D393" s="51">
        <v>316936</v>
      </c>
      <c r="E393" s="61"/>
      <c r="F393" s="52" t="s">
        <v>33</v>
      </c>
      <c r="G393" s="52" t="s">
        <v>33</v>
      </c>
      <c r="H393" s="52" t="s">
        <v>34</v>
      </c>
      <c r="I393" s="61" t="s">
        <v>209</v>
      </c>
      <c r="J393" s="52" t="s">
        <v>41</v>
      </c>
      <c r="K393" s="53">
        <v>581909.16</v>
      </c>
      <c r="L393" s="53">
        <v>35112.398718171076</v>
      </c>
      <c r="M393" s="53">
        <v>0</v>
      </c>
      <c r="N393" s="53">
        <v>0</v>
      </c>
      <c r="O393" s="53">
        <v>0</v>
      </c>
      <c r="P393" s="53">
        <v>581909.16</v>
      </c>
      <c r="Q393" s="53">
        <v>581909.16</v>
      </c>
      <c r="R393" s="62" t="s">
        <v>102</v>
      </c>
      <c r="S393" s="62" t="s">
        <v>38</v>
      </c>
      <c r="T393" s="53"/>
      <c r="U393" s="53">
        <v>581909.16</v>
      </c>
      <c r="V393" s="52" t="s">
        <v>39</v>
      </c>
      <c r="W393" s="52" t="s">
        <v>39</v>
      </c>
      <c r="X393" s="52" t="s">
        <v>39</v>
      </c>
      <c r="Y393" s="51">
        <v>734410.52</v>
      </c>
    </row>
    <row r="394" spans="1:25" x14ac:dyDescent="0.25">
      <c r="A394" s="51">
        <v>702</v>
      </c>
      <c r="B394" s="61" t="s">
        <v>3699</v>
      </c>
      <c r="C394" s="52"/>
      <c r="D394" s="51">
        <v>320197</v>
      </c>
      <c r="E394" s="61"/>
      <c r="F394" s="52" t="s">
        <v>43</v>
      </c>
      <c r="G394" s="52" t="s">
        <v>33</v>
      </c>
      <c r="H394" s="52" t="s">
        <v>34</v>
      </c>
      <c r="I394" s="61" t="s">
        <v>209</v>
      </c>
      <c r="J394" s="52" t="s">
        <v>36</v>
      </c>
      <c r="K394" s="53">
        <v>37374.75</v>
      </c>
      <c r="L394" s="53">
        <v>37374.75</v>
      </c>
      <c r="M394" s="53">
        <v>0</v>
      </c>
      <c r="N394" s="53">
        <v>0</v>
      </c>
      <c r="O394" s="53">
        <v>0</v>
      </c>
      <c r="P394" s="53">
        <v>37374.75</v>
      </c>
      <c r="Q394" s="53">
        <v>37374.75</v>
      </c>
      <c r="R394" s="62" t="s">
        <v>102</v>
      </c>
      <c r="S394" s="62" t="s">
        <v>90</v>
      </c>
      <c r="T394" s="53"/>
      <c r="U394" s="53">
        <v>37374.75</v>
      </c>
      <c r="V394" s="52" t="s">
        <v>39</v>
      </c>
      <c r="W394" s="52" t="s">
        <v>39</v>
      </c>
      <c r="X394" s="52" t="s">
        <v>39</v>
      </c>
      <c r="Y394" s="51">
        <v>37374.75</v>
      </c>
    </row>
    <row r="395" spans="1:25" x14ac:dyDescent="0.25">
      <c r="A395" s="51">
        <v>702</v>
      </c>
      <c r="B395" s="61" t="s">
        <v>3703</v>
      </c>
      <c r="C395" s="52"/>
      <c r="D395" s="51">
        <v>313112</v>
      </c>
      <c r="E395" s="61"/>
      <c r="F395" s="52" t="s">
        <v>33</v>
      </c>
      <c r="G395" s="52" t="s">
        <v>33</v>
      </c>
      <c r="H395" s="52" t="s">
        <v>34</v>
      </c>
      <c r="I395" s="61" t="s">
        <v>209</v>
      </c>
      <c r="J395" s="52" t="s">
        <v>41</v>
      </c>
      <c r="K395" s="53">
        <v>557437.34</v>
      </c>
      <c r="L395" s="53">
        <v>33635.769099212477</v>
      </c>
      <c r="M395" s="53">
        <v>0</v>
      </c>
      <c r="N395" s="53">
        <v>0</v>
      </c>
      <c r="O395" s="53">
        <v>0</v>
      </c>
      <c r="P395" s="53">
        <v>557437.34</v>
      </c>
      <c r="Q395" s="53">
        <v>557437.34</v>
      </c>
      <c r="R395" s="62" t="s">
        <v>102</v>
      </c>
      <c r="S395" s="62" t="s">
        <v>38</v>
      </c>
      <c r="T395" s="53"/>
      <c r="U395" s="53">
        <v>557437.34</v>
      </c>
      <c r="V395" s="52" t="s">
        <v>39</v>
      </c>
      <c r="W395" s="52" t="s">
        <v>39</v>
      </c>
      <c r="X395" s="52" t="s">
        <v>39</v>
      </c>
      <c r="Y395" s="51">
        <v>614540.74</v>
      </c>
    </row>
    <row r="396" spans="1:25" x14ac:dyDescent="0.25">
      <c r="A396" s="51">
        <v>702</v>
      </c>
      <c r="B396" s="61" t="s">
        <v>3705</v>
      </c>
      <c r="C396" s="52"/>
      <c r="D396" s="51">
        <v>308973</v>
      </c>
      <c r="E396" s="61"/>
      <c r="F396" s="52" t="s">
        <v>43</v>
      </c>
      <c r="G396" s="52" t="s">
        <v>33</v>
      </c>
      <c r="H396" s="52" t="s">
        <v>34</v>
      </c>
      <c r="I396" s="61" t="s">
        <v>209</v>
      </c>
      <c r="J396" s="52" t="s">
        <v>36</v>
      </c>
      <c r="K396" s="53">
        <v>166561.60000000001</v>
      </c>
      <c r="L396" s="53">
        <v>166561.60000000001</v>
      </c>
      <c r="M396" s="53">
        <v>0</v>
      </c>
      <c r="N396" s="53">
        <v>0</v>
      </c>
      <c r="O396" s="53">
        <v>0</v>
      </c>
      <c r="P396" s="53">
        <v>166561.60000000001</v>
      </c>
      <c r="Q396" s="53">
        <v>166561.60000000001</v>
      </c>
      <c r="R396" s="62" t="s">
        <v>102</v>
      </c>
      <c r="S396" s="62" t="s">
        <v>69</v>
      </c>
      <c r="T396" s="53"/>
      <c r="U396" s="53">
        <v>0</v>
      </c>
      <c r="V396" s="52" t="s">
        <v>39</v>
      </c>
      <c r="W396" s="52" t="s">
        <v>39</v>
      </c>
      <c r="X396" s="52" t="s">
        <v>39</v>
      </c>
      <c r="Y396" s="51">
        <v>200137.02</v>
      </c>
    </row>
    <row r="397" spans="1:25" x14ac:dyDescent="0.25">
      <c r="A397" s="51">
        <v>702</v>
      </c>
      <c r="B397" s="61" t="s">
        <v>3706</v>
      </c>
      <c r="C397" s="52"/>
      <c r="D397" s="51">
        <v>315144</v>
      </c>
      <c r="E397" s="61"/>
      <c r="F397" s="52" t="s">
        <v>43</v>
      </c>
      <c r="G397" s="52" t="s">
        <v>33</v>
      </c>
      <c r="H397" s="52" t="s">
        <v>34</v>
      </c>
      <c r="I397" s="61" t="s">
        <v>35</v>
      </c>
      <c r="J397" s="52" t="s">
        <v>36</v>
      </c>
      <c r="K397" s="53">
        <v>11125.99</v>
      </c>
      <c r="L397" s="53">
        <v>11125.99</v>
      </c>
      <c r="M397" s="53">
        <v>11125.99</v>
      </c>
      <c r="N397" s="53">
        <v>0</v>
      </c>
      <c r="O397" s="53">
        <v>0</v>
      </c>
      <c r="P397" s="53">
        <v>0</v>
      </c>
      <c r="Q397" s="53">
        <v>11125.99</v>
      </c>
      <c r="R397" s="62" t="s">
        <v>48</v>
      </c>
      <c r="S397" s="62" t="s">
        <v>74</v>
      </c>
      <c r="T397" s="53"/>
      <c r="U397" s="53">
        <v>0</v>
      </c>
      <c r="V397" s="52" t="s">
        <v>39</v>
      </c>
      <c r="W397" s="52" t="s">
        <v>39</v>
      </c>
      <c r="X397" s="52" t="s">
        <v>39</v>
      </c>
      <c r="Y397" s="51">
        <v>11305.52</v>
      </c>
    </row>
    <row r="398" spans="1:25" x14ac:dyDescent="0.25">
      <c r="A398" s="51">
        <v>702</v>
      </c>
      <c r="B398" s="61" t="s">
        <v>3707</v>
      </c>
      <c r="C398" s="52"/>
      <c r="D398" s="51">
        <v>310871</v>
      </c>
      <c r="E398" s="61"/>
      <c r="F398" s="52" t="s">
        <v>43</v>
      </c>
      <c r="G398" s="52" t="s">
        <v>33</v>
      </c>
      <c r="H398" s="52" t="s">
        <v>34</v>
      </c>
      <c r="I398" s="61" t="s">
        <v>35</v>
      </c>
      <c r="J398" s="52" t="s">
        <v>36</v>
      </c>
      <c r="K398" s="53">
        <v>47567.28</v>
      </c>
      <c r="L398" s="53">
        <v>47567.28</v>
      </c>
      <c r="M398" s="53">
        <v>47567.28</v>
      </c>
      <c r="N398" s="53">
        <v>0</v>
      </c>
      <c r="O398" s="53">
        <v>0</v>
      </c>
      <c r="P398" s="53">
        <v>0</v>
      </c>
      <c r="Q398" s="53">
        <v>47567.28</v>
      </c>
      <c r="R398" s="62" t="s">
        <v>48</v>
      </c>
      <c r="S398" s="62" t="s">
        <v>97</v>
      </c>
      <c r="T398" s="53"/>
      <c r="U398" s="53">
        <v>0</v>
      </c>
      <c r="V398" s="52" t="s">
        <v>39</v>
      </c>
      <c r="W398" s="52" t="s">
        <v>39</v>
      </c>
      <c r="X398" s="52" t="s">
        <v>39</v>
      </c>
      <c r="Y398" s="51">
        <v>47567.28</v>
      </c>
    </row>
    <row r="399" spans="1:25" x14ac:dyDescent="0.25">
      <c r="A399" s="51">
        <v>702</v>
      </c>
      <c r="B399" s="61" t="s">
        <v>3710</v>
      </c>
      <c r="C399" s="52"/>
      <c r="D399" s="51">
        <v>318911</v>
      </c>
      <c r="E399" s="61"/>
      <c r="F399" s="52" t="s">
        <v>33</v>
      </c>
      <c r="G399" s="52" t="s">
        <v>33</v>
      </c>
      <c r="H399" s="52" t="s">
        <v>34</v>
      </c>
      <c r="I399" s="61" t="s">
        <v>209</v>
      </c>
      <c r="J399" s="52" t="s">
        <v>36</v>
      </c>
      <c r="K399" s="53">
        <v>24262</v>
      </c>
      <c r="L399" s="53">
        <v>24262</v>
      </c>
      <c r="M399" s="53">
        <v>0</v>
      </c>
      <c r="N399" s="53">
        <v>0</v>
      </c>
      <c r="O399" s="53">
        <v>0</v>
      </c>
      <c r="P399" s="53">
        <v>24262</v>
      </c>
      <c r="Q399" s="53">
        <v>24262</v>
      </c>
      <c r="R399" s="62" t="s">
        <v>102</v>
      </c>
      <c r="S399" s="62" t="s">
        <v>38</v>
      </c>
      <c r="T399" s="53"/>
      <c r="U399" s="53">
        <v>0</v>
      </c>
      <c r="V399" s="52" t="s">
        <v>39</v>
      </c>
      <c r="W399" s="52" t="s">
        <v>39</v>
      </c>
      <c r="X399" s="52" t="s">
        <v>39</v>
      </c>
      <c r="Y399" s="51">
        <v>42636.98</v>
      </c>
    </row>
    <row r="400" spans="1:25" x14ac:dyDescent="0.25">
      <c r="A400" s="51">
        <v>702</v>
      </c>
      <c r="B400" s="61" t="s">
        <v>3713</v>
      </c>
      <c r="C400" s="52"/>
      <c r="D400" s="51">
        <v>310691</v>
      </c>
      <c r="E400" s="61"/>
      <c r="F400" s="52" t="s">
        <v>33</v>
      </c>
      <c r="G400" s="52" t="s">
        <v>33</v>
      </c>
      <c r="H400" s="52" t="s">
        <v>34</v>
      </c>
      <c r="I400" s="61" t="s">
        <v>35</v>
      </c>
      <c r="J400" s="52" t="s">
        <v>41</v>
      </c>
      <c r="K400" s="53">
        <v>346120.08</v>
      </c>
      <c r="L400" s="53">
        <v>20884.885629443037</v>
      </c>
      <c r="M400" s="53">
        <v>0</v>
      </c>
      <c r="N400" s="53">
        <v>0</v>
      </c>
      <c r="O400" s="53">
        <v>0</v>
      </c>
      <c r="P400" s="53">
        <v>346120.08</v>
      </c>
      <c r="Q400" s="53">
        <v>346120.08</v>
      </c>
      <c r="R400" s="62" t="s">
        <v>102</v>
      </c>
      <c r="S400" s="62" t="s">
        <v>38</v>
      </c>
      <c r="T400" s="53"/>
      <c r="U400" s="53">
        <v>0</v>
      </c>
      <c r="V400" s="52" t="s">
        <v>39</v>
      </c>
      <c r="W400" s="52" t="s">
        <v>39</v>
      </c>
      <c r="X400" s="52" t="s">
        <v>39</v>
      </c>
      <c r="Y400" s="51">
        <v>403622.27</v>
      </c>
    </row>
    <row r="401" spans="1:25" x14ac:dyDescent="0.25">
      <c r="A401" s="51">
        <v>702</v>
      </c>
      <c r="B401" s="61" t="s">
        <v>3716</v>
      </c>
      <c r="C401" s="52"/>
      <c r="D401" s="51">
        <v>316353</v>
      </c>
      <c r="E401" s="61"/>
      <c r="F401" s="52" t="s">
        <v>33</v>
      </c>
      <c r="G401" s="52" t="s">
        <v>33</v>
      </c>
      <c r="H401" s="52" t="s">
        <v>34</v>
      </c>
      <c r="I401" s="61" t="s">
        <v>209</v>
      </c>
      <c r="J401" s="52" t="s">
        <v>41</v>
      </c>
      <c r="K401" s="53">
        <v>1808904.94</v>
      </c>
      <c r="L401" s="53">
        <v>109149.32409132263</v>
      </c>
      <c r="M401" s="53">
        <v>0</v>
      </c>
      <c r="N401" s="53">
        <v>0</v>
      </c>
      <c r="O401" s="53">
        <v>0</v>
      </c>
      <c r="P401" s="53">
        <v>1808904.94</v>
      </c>
      <c r="Q401" s="53">
        <v>1808904.94</v>
      </c>
      <c r="R401" s="62" t="s">
        <v>102</v>
      </c>
      <c r="S401" s="62" t="s">
        <v>38</v>
      </c>
      <c r="T401" s="53"/>
      <c r="U401" s="53">
        <v>0</v>
      </c>
      <c r="V401" s="52" t="s">
        <v>39</v>
      </c>
      <c r="W401" s="52" t="s">
        <v>39</v>
      </c>
      <c r="X401" s="52" t="s">
        <v>39</v>
      </c>
      <c r="Y401" s="51">
        <v>2121827.7799999998</v>
      </c>
    </row>
    <row r="402" spans="1:25" x14ac:dyDescent="0.25">
      <c r="A402" s="51">
        <v>702</v>
      </c>
      <c r="B402" s="61" t="s">
        <v>3719</v>
      </c>
      <c r="C402" s="52"/>
      <c r="D402" s="51">
        <v>313140</v>
      </c>
      <c r="E402" s="61"/>
      <c r="F402" s="52" t="s">
        <v>43</v>
      </c>
      <c r="G402" s="52" t="s">
        <v>33</v>
      </c>
      <c r="H402" s="52" t="s">
        <v>34</v>
      </c>
      <c r="I402" s="61" t="s">
        <v>35</v>
      </c>
      <c r="J402" s="52" t="s">
        <v>36</v>
      </c>
      <c r="K402" s="53">
        <v>16514.03</v>
      </c>
      <c r="L402" s="53">
        <v>16514.03</v>
      </c>
      <c r="M402" s="53">
        <v>16514.03</v>
      </c>
      <c r="N402" s="53">
        <v>0</v>
      </c>
      <c r="O402" s="53">
        <v>0</v>
      </c>
      <c r="P402" s="53">
        <v>0</v>
      </c>
      <c r="Q402" s="53">
        <v>16514.03</v>
      </c>
      <c r="R402" s="62" t="s">
        <v>48</v>
      </c>
      <c r="S402" s="62" t="s">
        <v>74</v>
      </c>
      <c r="T402" s="53"/>
      <c r="U402" s="53">
        <v>0</v>
      </c>
      <c r="V402" s="52" t="s">
        <v>39</v>
      </c>
      <c r="W402" s="52" t="s">
        <v>39</v>
      </c>
      <c r="X402" s="52" t="s">
        <v>39</v>
      </c>
      <c r="Y402" s="51">
        <v>16821.330000000002</v>
      </c>
    </row>
    <row r="403" spans="1:25" x14ac:dyDescent="0.25">
      <c r="A403" s="51">
        <v>702</v>
      </c>
      <c r="B403" s="61" t="s">
        <v>3727</v>
      </c>
      <c r="C403" s="52"/>
      <c r="D403" s="51">
        <v>319460</v>
      </c>
      <c r="E403" s="61"/>
      <c r="F403" s="52" t="s">
        <v>45</v>
      </c>
      <c r="G403" s="52" t="s">
        <v>33</v>
      </c>
      <c r="H403" s="52" t="s">
        <v>34</v>
      </c>
      <c r="I403" s="61" t="s">
        <v>209</v>
      </c>
      <c r="J403" s="52" t="s">
        <v>36</v>
      </c>
      <c r="K403" s="53">
        <v>21626.28</v>
      </c>
      <c r="L403" s="53">
        <v>21626.28</v>
      </c>
      <c r="M403" s="53">
        <v>0</v>
      </c>
      <c r="N403" s="53">
        <v>0</v>
      </c>
      <c r="O403" s="53">
        <v>0</v>
      </c>
      <c r="P403" s="53">
        <v>21626.28</v>
      </c>
      <c r="Q403" s="53">
        <v>21626.28</v>
      </c>
      <c r="R403" s="62" t="s">
        <v>102</v>
      </c>
      <c r="S403" s="62" t="s">
        <v>49</v>
      </c>
      <c r="T403" s="53"/>
      <c r="U403" s="53">
        <v>0</v>
      </c>
      <c r="V403" s="52" t="s">
        <v>39</v>
      </c>
      <c r="W403" s="52" t="s">
        <v>39</v>
      </c>
      <c r="X403" s="52" t="s">
        <v>39</v>
      </c>
      <c r="Y403" s="51">
        <v>24242.48</v>
      </c>
    </row>
    <row r="404" spans="1:25" x14ac:dyDescent="0.25">
      <c r="A404" s="51">
        <v>702</v>
      </c>
      <c r="B404" s="61" t="s">
        <v>3730</v>
      </c>
      <c r="C404" s="52"/>
      <c r="D404" s="51">
        <v>320480</v>
      </c>
      <c r="E404" s="61"/>
      <c r="F404" s="52" t="s">
        <v>43</v>
      </c>
      <c r="G404" s="52" t="s">
        <v>33</v>
      </c>
      <c r="H404" s="52" t="s">
        <v>34</v>
      </c>
      <c r="I404" s="61" t="s">
        <v>35</v>
      </c>
      <c r="J404" s="52" t="s">
        <v>36</v>
      </c>
      <c r="K404" s="53">
        <v>17333.52</v>
      </c>
      <c r="L404" s="53">
        <v>17333.52</v>
      </c>
      <c r="M404" s="53">
        <v>17333.52</v>
      </c>
      <c r="N404" s="53">
        <v>0</v>
      </c>
      <c r="O404" s="53">
        <v>0</v>
      </c>
      <c r="P404" s="53">
        <v>0</v>
      </c>
      <c r="Q404" s="53">
        <v>17333.52</v>
      </c>
      <c r="R404" s="62" t="s">
        <v>48</v>
      </c>
      <c r="S404" s="62" t="s">
        <v>74</v>
      </c>
      <c r="T404" s="53"/>
      <c r="U404" s="53">
        <v>0</v>
      </c>
      <c r="V404" s="52" t="s">
        <v>39</v>
      </c>
      <c r="W404" s="52" t="s">
        <v>39</v>
      </c>
      <c r="X404" s="52" t="s">
        <v>39</v>
      </c>
      <c r="Y404" s="51">
        <v>17656.63</v>
      </c>
    </row>
    <row r="405" spans="1:25" x14ac:dyDescent="0.25">
      <c r="A405" s="51">
        <v>702</v>
      </c>
      <c r="B405" s="61" t="s">
        <v>3732</v>
      </c>
      <c r="C405" s="52"/>
      <c r="D405" s="51">
        <v>310871</v>
      </c>
      <c r="E405" s="61"/>
      <c r="F405" s="52" t="s">
        <v>43</v>
      </c>
      <c r="G405" s="52" t="s">
        <v>33</v>
      </c>
      <c r="H405" s="52" t="s">
        <v>34</v>
      </c>
      <c r="I405" s="61" t="s">
        <v>35</v>
      </c>
      <c r="J405" s="52" t="s">
        <v>36</v>
      </c>
      <c r="K405" s="53">
        <v>54885.24</v>
      </c>
      <c r="L405" s="53">
        <v>54885.24</v>
      </c>
      <c r="M405" s="53">
        <v>54885.24</v>
      </c>
      <c r="N405" s="53">
        <v>0</v>
      </c>
      <c r="O405" s="53">
        <v>0</v>
      </c>
      <c r="P405" s="53">
        <v>0</v>
      </c>
      <c r="Q405" s="53">
        <v>54885.24</v>
      </c>
      <c r="R405" s="62" t="s">
        <v>48</v>
      </c>
      <c r="S405" s="62" t="s">
        <v>97</v>
      </c>
      <c r="T405" s="53"/>
      <c r="U405" s="53">
        <v>0</v>
      </c>
      <c r="V405" s="52" t="s">
        <v>39</v>
      </c>
      <c r="W405" s="52" t="s">
        <v>39</v>
      </c>
      <c r="X405" s="52" t="s">
        <v>39</v>
      </c>
      <c r="Y405" s="51">
        <v>54885.24</v>
      </c>
    </row>
    <row r="406" spans="1:25" x14ac:dyDescent="0.25">
      <c r="A406" s="51">
        <v>702</v>
      </c>
      <c r="B406" s="61" t="s">
        <v>3736</v>
      </c>
      <c r="C406" s="52"/>
      <c r="D406" s="51">
        <v>315112</v>
      </c>
      <c r="E406" s="61"/>
      <c r="F406" s="52" t="s">
        <v>33</v>
      </c>
      <c r="G406" s="52" t="s">
        <v>33</v>
      </c>
      <c r="H406" s="52" t="s">
        <v>34</v>
      </c>
      <c r="I406" s="61" t="s">
        <v>209</v>
      </c>
      <c r="J406" s="52" t="s">
        <v>36</v>
      </c>
      <c r="K406" s="53">
        <v>159399</v>
      </c>
      <c r="L406" s="53">
        <v>159399</v>
      </c>
      <c r="M406" s="53">
        <v>0</v>
      </c>
      <c r="N406" s="53">
        <v>0</v>
      </c>
      <c r="O406" s="53">
        <v>0</v>
      </c>
      <c r="P406" s="53">
        <v>159399</v>
      </c>
      <c r="Q406" s="53">
        <v>159399</v>
      </c>
      <c r="R406" s="62" t="s">
        <v>102</v>
      </c>
      <c r="S406" s="62" t="s">
        <v>38</v>
      </c>
      <c r="T406" s="53"/>
      <c r="U406" s="53">
        <v>0</v>
      </c>
      <c r="V406" s="52" t="s">
        <v>39</v>
      </c>
      <c r="W406" s="52" t="s">
        <v>39</v>
      </c>
      <c r="X406" s="52" t="s">
        <v>39</v>
      </c>
      <c r="Y406" s="51">
        <v>175838.64</v>
      </c>
    </row>
    <row r="407" spans="1:25" x14ac:dyDescent="0.25">
      <c r="A407" s="51">
        <v>702</v>
      </c>
      <c r="B407" s="61" t="s">
        <v>3740</v>
      </c>
      <c r="C407" s="52"/>
      <c r="D407" s="51">
        <v>317435</v>
      </c>
      <c r="E407" s="61"/>
      <c r="F407" s="52" t="s">
        <v>43</v>
      </c>
      <c r="G407" s="52" t="s">
        <v>33</v>
      </c>
      <c r="H407" s="52" t="s">
        <v>34</v>
      </c>
      <c r="I407" s="61" t="s">
        <v>209</v>
      </c>
      <c r="J407" s="52" t="s">
        <v>36</v>
      </c>
      <c r="K407" s="53">
        <v>87026.9</v>
      </c>
      <c r="L407" s="53">
        <v>87026.9</v>
      </c>
      <c r="M407" s="53">
        <v>0</v>
      </c>
      <c r="N407" s="53">
        <v>0</v>
      </c>
      <c r="O407" s="53">
        <v>0</v>
      </c>
      <c r="P407" s="53">
        <v>87026.9</v>
      </c>
      <c r="Q407" s="53">
        <v>87026.9</v>
      </c>
      <c r="R407" s="62" t="s">
        <v>102</v>
      </c>
      <c r="S407" s="62" t="s">
        <v>90</v>
      </c>
      <c r="T407" s="53"/>
      <c r="U407" s="53">
        <v>0</v>
      </c>
      <c r="V407" s="52" t="s">
        <v>39</v>
      </c>
      <c r="W407" s="52" t="s">
        <v>39</v>
      </c>
      <c r="X407" s="52" t="s">
        <v>39</v>
      </c>
      <c r="Y407" s="51">
        <v>100595.9</v>
      </c>
    </row>
    <row r="408" spans="1:25" x14ac:dyDescent="0.25">
      <c r="A408" s="51">
        <v>702</v>
      </c>
      <c r="B408" s="61" t="s">
        <v>3750</v>
      </c>
      <c r="C408" s="52"/>
      <c r="D408" s="51">
        <v>315628</v>
      </c>
      <c r="E408" s="61"/>
      <c r="F408" s="52" t="s">
        <v>43</v>
      </c>
      <c r="G408" s="52" t="s">
        <v>33</v>
      </c>
      <c r="H408" s="52" t="s">
        <v>34</v>
      </c>
      <c r="I408" s="61" t="s">
        <v>35</v>
      </c>
      <c r="J408" s="52" t="s">
        <v>41</v>
      </c>
      <c r="K408" s="53">
        <v>346466.37</v>
      </c>
      <c r="L408" s="53">
        <v>20905.780768045279</v>
      </c>
      <c r="M408" s="53">
        <v>0</v>
      </c>
      <c r="N408" s="53">
        <v>346466.37</v>
      </c>
      <c r="O408" s="53">
        <v>0</v>
      </c>
      <c r="P408" s="53">
        <v>0</v>
      </c>
      <c r="Q408" s="53">
        <v>346466.37</v>
      </c>
      <c r="R408" s="62" t="s">
        <v>119</v>
      </c>
      <c r="S408" s="62" t="s">
        <v>38</v>
      </c>
      <c r="T408" s="53"/>
      <c r="U408" s="53">
        <v>0</v>
      </c>
      <c r="V408" s="52" t="s">
        <v>39</v>
      </c>
      <c r="W408" s="52" t="s">
        <v>39</v>
      </c>
      <c r="X408" s="52" t="s">
        <v>39</v>
      </c>
      <c r="Y408" s="51">
        <v>461955.15</v>
      </c>
    </row>
    <row r="409" spans="1:25" x14ac:dyDescent="0.25">
      <c r="A409" s="51">
        <v>702</v>
      </c>
      <c r="B409" s="61" t="s">
        <v>3752</v>
      </c>
      <c r="C409" s="52"/>
      <c r="D409" s="51">
        <v>313341</v>
      </c>
      <c r="E409" s="61"/>
      <c r="F409" s="52" t="s">
        <v>33</v>
      </c>
      <c r="G409" s="52" t="s">
        <v>33</v>
      </c>
      <c r="H409" s="52" t="s">
        <v>34</v>
      </c>
      <c r="I409" s="61" t="s">
        <v>35</v>
      </c>
      <c r="J409" s="52" t="s">
        <v>41</v>
      </c>
      <c r="K409" s="53">
        <v>510786.32</v>
      </c>
      <c r="L409" s="53">
        <v>30820.846552110161</v>
      </c>
      <c r="M409" s="53">
        <v>0</v>
      </c>
      <c r="N409" s="53">
        <v>510786.32</v>
      </c>
      <c r="O409" s="53">
        <v>0</v>
      </c>
      <c r="P409" s="53">
        <v>0</v>
      </c>
      <c r="Q409" s="53">
        <v>510786.32</v>
      </c>
      <c r="R409" s="62" t="s">
        <v>119</v>
      </c>
      <c r="S409" s="62" t="s">
        <v>38</v>
      </c>
      <c r="T409" s="53"/>
      <c r="U409" s="53">
        <v>0</v>
      </c>
      <c r="V409" s="52" t="s">
        <v>39</v>
      </c>
      <c r="W409" s="52" t="s">
        <v>39</v>
      </c>
      <c r="X409" s="52" t="s">
        <v>39</v>
      </c>
      <c r="Y409" s="51">
        <v>681048.4</v>
      </c>
    </row>
    <row r="410" spans="1:25" x14ac:dyDescent="0.25">
      <c r="A410" s="51">
        <v>702</v>
      </c>
      <c r="B410" s="61" t="s">
        <v>3757</v>
      </c>
      <c r="C410" s="52"/>
      <c r="D410" s="51">
        <v>315628</v>
      </c>
      <c r="E410" s="61"/>
      <c r="F410" s="52" t="s">
        <v>33</v>
      </c>
      <c r="G410" s="52" t="s">
        <v>33</v>
      </c>
      <c r="H410" s="52" t="s">
        <v>34</v>
      </c>
      <c r="I410" s="61" t="s">
        <v>35</v>
      </c>
      <c r="J410" s="52" t="s">
        <v>41</v>
      </c>
      <c r="K410" s="53">
        <v>1585022.79</v>
      </c>
      <c r="L410" s="53">
        <v>95640.275158871766</v>
      </c>
      <c r="M410" s="53">
        <v>0</v>
      </c>
      <c r="N410" s="53">
        <v>0</v>
      </c>
      <c r="O410" s="53">
        <v>1585022.79</v>
      </c>
      <c r="P410" s="53">
        <v>0</v>
      </c>
      <c r="Q410" s="53">
        <v>1585022.79</v>
      </c>
      <c r="R410" s="62" t="s">
        <v>86</v>
      </c>
      <c r="S410" s="62" t="s">
        <v>38</v>
      </c>
      <c r="T410" s="53"/>
      <c r="U410" s="53">
        <v>1585022.79</v>
      </c>
      <c r="V410" s="52" t="s">
        <v>39</v>
      </c>
      <c r="W410" s="52" t="s">
        <v>39</v>
      </c>
      <c r="X410" s="52" t="s">
        <v>39</v>
      </c>
      <c r="Y410" s="51">
        <v>1778927.84</v>
      </c>
    </row>
    <row r="411" spans="1:25" x14ac:dyDescent="0.25">
      <c r="A411" s="51">
        <v>702</v>
      </c>
      <c r="B411" s="61" t="s">
        <v>3762</v>
      </c>
      <c r="C411" s="52"/>
      <c r="D411" s="51">
        <v>315047</v>
      </c>
      <c r="E411" s="61"/>
      <c r="F411" s="52" t="s">
        <v>172</v>
      </c>
      <c r="G411" s="52" t="s">
        <v>172</v>
      </c>
      <c r="H411" s="52" t="s">
        <v>34</v>
      </c>
      <c r="I411" s="61" t="s">
        <v>35</v>
      </c>
      <c r="J411" s="52" t="s">
        <v>41</v>
      </c>
      <c r="K411" s="53">
        <v>5036250.24</v>
      </c>
      <c r="L411" s="53">
        <v>303887.33951423754</v>
      </c>
      <c r="M411" s="53">
        <v>0</v>
      </c>
      <c r="N411" s="53">
        <v>0</v>
      </c>
      <c r="O411" s="53">
        <v>5036250.24</v>
      </c>
      <c r="P411" s="53">
        <v>0</v>
      </c>
      <c r="Q411" s="53">
        <v>5036250.24</v>
      </c>
      <c r="R411" s="62" t="s">
        <v>86</v>
      </c>
      <c r="S411" s="62" t="s">
        <v>38</v>
      </c>
      <c r="T411" s="53"/>
      <c r="U411" s="53">
        <v>0</v>
      </c>
      <c r="V411" s="52" t="s">
        <v>39</v>
      </c>
      <c r="W411" s="52" t="s">
        <v>39</v>
      </c>
      <c r="X411" s="52" t="s">
        <v>39</v>
      </c>
      <c r="Y411" s="51">
        <v>4338185.47</v>
      </c>
    </row>
    <row r="412" spans="1:25" x14ac:dyDescent="0.25">
      <c r="A412" s="51">
        <v>702</v>
      </c>
      <c r="B412" s="61" t="s">
        <v>3763</v>
      </c>
      <c r="C412" s="52"/>
      <c r="D412" s="51">
        <v>314009</v>
      </c>
      <c r="E412" s="61"/>
      <c r="F412" s="52" t="s">
        <v>33</v>
      </c>
      <c r="G412" s="52" t="s">
        <v>33</v>
      </c>
      <c r="H412" s="52" t="s">
        <v>34</v>
      </c>
      <c r="I412" s="61" t="s">
        <v>209</v>
      </c>
      <c r="J412" s="52" t="s">
        <v>41</v>
      </c>
      <c r="K412" s="53">
        <v>132191.53</v>
      </c>
      <c r="L412" s="53">
        <v>7976.4369210566692</v>
      </c>
      <c r="M412" s="53">
        <v>0</v>
      </c>
      <c r="N412" s="53">
        <v>0</v>
      </c>
      <c r="O412" s="53">
        <v>0</v>
      </c>
      <c r="P412" s="53">
        <v>132191.53</v>
      </c>
      <c r="Q412" s="53">
        <v>132191.53</v>
      </c>
      <c r="R412" s="62" t="s">
        <v>102</v>
      </c>
      <c r="S412" s="62" t="s">
        <v>38</v>
      </c>
      <c r="T412" s="53"/>
      <c r="U412" s="53">
        <v>0</v>
      </c>
      <c r="V412" s="52" t="s">
        <v>39</v>
      </c>
      <c r="W412" s="52" t="s">
        <v>39</v>
      </c>
      <c r="X412" s="52" t="s">
        <v>39</v>
      </c>
      <c r="Y412" s="51">
        <v>240464.54</v>
      </c>
    </row>
    <row r="413" spans="1:25" x14ac:dyDescent="0.25">
      <c r="A413" s="51">
        <v>702</v>
      </c>
      <c r="B413" s="61" t="s">
        <v>3766</v>
      </c>
      <c r="C413" s="52"/>
      <c r="D413" s="51">
        <v>318405</v>
      </c>
      <c r="E413" s="61"/>
      <c r="F413" s="52" t="s">
        <v>33</v>
      </c>
      <c r="G413" s="52" t="s">
        <v>33</v>
      </c>
      <c r="H413" s="52" t="s">
        <v>34</v>
      </c>
      <c r="I413" s="61" t="s">
        <v>209</v>
      </c>
      <c r="J413" s="52" t="s">
        <v>41</v>
      </c>
      <c r="K413" s="53">
        <v>4200495.78</v>
      </c>
      <c r="L413" s="53">
        <v>253457.91539242139</v>
      </c>
      <c r="M413" s="53">
        <v>0</v>
      </c>
      <c r="N413" s="53">
        <v>0</v>
      </c>
      <c r="O413" s="53">
        <v>0</v>
      </c>
      <c r="P413" s="53">
        <v>4200495.78</v>
      </c>
      <c r="Q413" s="53">
        <v>4200495.78</v>
      </c>
      <c r="R413" s="62" t="s">
        <v>102</v>
      </c>
      <c r="S413" s="62" t="s">
        <v>38</v>
      </c>
      <c r="T413" s="53"/>
      <c r="U413" s="53">
        <v>0</v>
      </c>
      <c r="V413" s="52" t="s">
        <v>39</v>
      </c>
      <c r="W413" s="52" t="s">
        <v>39</v>
      </c>
      <c r="X413" s="52" t="s">
        <v>39</v>
      </c>
      <c r="Y413" s="51">
        <v>4897581.4400000004</v>
      </c>
    </row>
    <row r="414" spans="1:25" x14ac:dyDescent="0.25">
      <c r="A414" s="51">
        <v>702</v>
      </c>
      <c r="B414" s="61" t="s">
        <v>3767</v>
      </c>
      <c r="C414" s="52"/>
      <c r="D414" s="51">
        <v>309286</v>
      </c>
      <c r="E414" s="61"/>
      <c r="F414" s="52" t="s">
        <v>33</v>
      </c>
      <c r="G414" s="52" t="s">
        <v>33</v>
      </c>
      <c r="H414" s="52" t="s">
        <v>34</v>
      </c>
      <c r="I414" s="61" t="s">
        <v>209</v>
      </c>
      <c r="J414" s="52" t="s">
        <v>41</v>
      </c>
      <c r="K414" s="53">
        <v>672600.69</v>
      </c>
      <c r="L414" s="53">
        <v>40584.725638958793</v>
      </c>
      <c r="M414" s="53">
        <v>0</v>
      </c>
      <c r="N414" s="53">
        <v>0</v>
      </c>
      <c r="O414" s="53">
        <v>0</v>
      </c>
      <c r="P414" s="53">
        <v>672600.69</v>
      </c>
      <c r="Q414" s="53">
        <v>672600.69</v>
      </c>
      <c r="R414" s="62" t="s">
        <v>102</v>
      </c>
      <c r="S414" s="62" t="s">
        <v>38</v>
      </c>
      <c r="T414" s="53"/>
      <c r="U414" s="53">
        <v>0</v>
      </c>
      <c r="V414" s="52" t="s">
        <v>39</v>
      </c>
      <c r="W414" s="52" t="s">
        <v>39</v>
      </c>
      <c r="X414" s="52" t="s">
        <v>39</v>
      </c>
      <c r="Y414" s="51">
        <v>697316.75</v>
      </c>
    </row>
    <row r="415" spans="1:25" x14ac:dyDescent="0.25">
      <c r="A415" s="51">
        <v>702</v>
      </c>
      <c r="B415" s="61" t="s">
        <v>3770</v>
      </c>
      <c r="C415" s="52"/>
      <c r="D415" s="51">
        <v>315622</v>
      </c>
      <c r="E415" s="61"/>
      <c r="F415" s="52" t="s">
        <v>33</v>
      </c>
      <c r="G415" s="52" t="s">
        <v>33</v>
      </c>
      <c r="H415" s="52" t="s">
        <v>34</v>
      </c>
      <c r="I415" s="61" t="s">
        <v>209</v>
      </c>
      <c r="J415" s="52" t="s">
        <v>36</v>
      </c>
      <c r="K415" s="53">
        <v>51041.65</v>
      </c>
      <c r="L415" s="53">
        <v>51041.65</v>
      </c>
      <c r="M415" s="53">
        <v>0</v>
      </c>
      <c r="N415" s="53">
        <v>0</v>
      </c>
      <c r="O415" s="53">
        <v>0</v>
      </c>
      <c r="P415" s="53">
        <v>51041.65</v>
      </c>
      <c r="Q415" s="53">
        <v>51041.65</v>
      </c>
      <c r="R415" s="62" t="s">
        <v>102</v>
      </c>
      <c r="S415" s="62" t="s">
        <v>38</v>
      </c>
      <c r="T415" s="53"/>
      <c r="U415" s="53">
        <v>51041.65</v>
      </c>
      <c r="V415" s="52" t="s">
        <v>39</v>
      </c>
      <c r="W415" s="52" t="s">
        <v>39</v>
      </c>
      <c r="X415" s="52" t="s">
        <v>39</v>
      </c>
      <c r="Y415" s="51">
        <v>51041.65</v>
      </c>
    </row>
    <row r="416" spans="1:25" x14ac:dyDescent="0.25">
      <c r="A416" s="51">
        <v>702</v>
      </c>
      <c r="B416" s="61" t="s">
        <v>3786</v>
      </c>
      <c r="C416" s="52"/>
      <c r="D416" s="51">
        <v>315144</v>
      </c>
      <c r="E416" s="61"/>
      <c r="F416" s="52" t="s">
        <v>43</v>
      </c>
      <c r="G416" s="52" t="s">
        <v>33</v>
      </c>
      <c r="H416" s="52" t="s">
        <v>34</v>
      </c>
      <c r="I416" s="61" t="s">
        <v>35</v>
      </c>
      <c r="J416" s="52" t="s">
        <v>36</v>
      </c>
      <c r="K416" s="53">
        <v>61563.64</v>
      </c>
      <c r="L416" s="53">
        <v>61563.64</v>
      </c>
      <c r="M416" s="53">
        <v>61563.64</v>
      </c>
      <c r="N416" s="53">
        <v>0</v>
      </c>
      <c r="O416" s="53">
        <v>0</v>
      </c>
      <c r="P416" s="53">
        <v>0</v>
      </c>
      <c r="Q416" s="53">
        <v>61563.64</v>
      </c>
      <c r="R416" s="62" t="s">
        <v>48</v>
      </c>
      <c r="S416" s="62" t="s">
        <v>74</v>
      </c>
      <c r="T416" s="53"/>
      <c r="U416" s="53">
        <v>0</v>
      </c>
      <c r="V416" s="52" t="s">
        <v>39</v>
      </c>
      <c r="W416" s="52" t="s">
        <v>39</v>
      </c>
      <c r="X416" s="52" t="s">
        <v>39</v>
      </c>
      <c r="Y416" s="51">
        <v>66513.600000000006</v>
      </c>
    </row>
    <row r="417" spans="1:25" x14ac:dyDescent="0.25">
      <c r="A417" s="51">
        <v>702</v>
      </c>
      <c r="B417" s="61" t="s">
        <v>3808</v>
      </c>
      <c r="C417" s="52"/>
      <c r="D417" s="51">
        <v>314662</v>
      </c>
      <c r="E417" s="61"/>
      <c r="F417" s="52" t="s">
        <v>45</v>
      </c>
      <c r="G417" s="52" t="s">
        <v>33</v>
      </c>
      <c r="H417" s="52" t="s">
        <v>34</v>
      </c>
      <c r="I417" s="61" t="s">
        <v>35</v>
      </c>
      <c r="J417" s="52" t="s">
        <v>36</v>
      </c>
      <c r="K417" s="53">
        <v>72885.5</v>
      </c>
      <c r="L417" s="53">
        <v>72885.5</v>
      </c>
      <c r="M417" s="53">
        <v>0</v>
      </c>
      <c r="N417" s="53">
        <v>72885.5</v>
      </c>
      <c r="O417" s="53">
        <v>0</v>
      </c>
      <c r="P417" s="53">
        <v>0</v>
      </c>
      <c r="Q417" s="53">
        <v>72885.5</v>
      </c>
      <c r="R417" s="62" t="s">
        <v>119</v>
      </c>
      <c r="S417" s="62" t="s">
        <v>49</v>
      </c>
      <c r="T417" s="53"/>
      <c r="U417" s="53">
        <v>0</v>
      </c>
      <c r="V417" s="52" t="s">
        <v>39</v>
      </c>
      <c r="W417" s="52" t="s">
        <v>39</v>
      </c>
      <c r="X417" s="52" t="s">
        <v>39</v>
      </c>
      <c r="Y417" s="51">
        <v>82103.149999999994</v>
      </c>
    </row>
    <row r="418" spans="1:25" x14ac:dyDescent="0.25">
      <c r="A418" s="51">
        <v>702</v>
      </c>
      <c r="B418" s="61" t="s">
        <v>3810</v>
      </c>
      <c r="C418" s="52"/>
      <c r="D418" s="51">
        <v>308247</v>
      </c>
      <c r="E418" s="61"/>
      <c r="F418" s="52" t="s">
        <v>45</v>
      </c>
      <c r="G418" s="52" t="s">
        <v>33</v>
      </c>
      <c r="H418" s="52" t="s">
        <v>34</v>
      </c>
      <c r="I418" s="61" t="s">
        <v>35</v>
      </c>
      <c r="J418" s="52" t="s">
        <v>36</v>
      </c>
      <c r="K418" s="53">
        <v>326781.09999999998</v>
      </c>
      <c r="L418" s="53">
        <v>326781.09999999998</v>
      </c>
      <c r="M418" s="53">
        <v>0</v>
      </c>
      <c r="N418" s="53">
        <v>326781.09999999998</v>
      </c>
      <c r="O418" s="53">
        <v>0</v>
      </c>
      <c r="P418" s="53">
        <v>0</v>
      </c>
      <c r="Q418" s="53">
        <v>326781.09999999998</v>
      </c>
      <c r="R418" s="62" t="s">
        <v>119</v>
      </c>
      <c r="S418" s="62" t="s">
        <v>58</v>
      </c>
      <c r="T418" s="53"/>
      <c r="U418" s="53">
        <v>0</v>
      </c>
      <c r="V418" s="52" t="s">
        <v>39</v>
      </c>
      <c r="W418" s="52" t="s">
        <v>39</v>
      </c>
      <c r="X418" s="52" t="s">
        <v>39</v>
      </c>
      <c r="Y418" s="51">
        <v>356405.53</v>
      </c>
    </row>
    <row r="419" spans="1:25" x14ac:dyDescent="0.25">
      <c r="A419" s="51">
        <v>702</v>
      </c>
      <c r="B419" s="61" t="s">
        <v>3816</v>
      </c>
      <c r="C419" s="52"/>
      <c r="D419" s="51">
        <v>314887</v>
      </c>
      <c r="E419" s="61"/>
      <c r="F419" s="52" t="s">
        <v>45</v>
      </c>
      <c r="G419" s="52" t="s">
        <v>33</v>
      </c>
      <c r="H419" s="52" t="s">
        <v>34</v>
      </c>
      <c r="I419" s="61" t="s">
        <v>35</v>
      </c>
      <c r="J419" s="52" t="s">
        <v>36</v>
      </c>
      <c r="K419" s="53">
        <v>3056.41</v>
      </c>
      <c r="L419" s="53">
        <v>3056.41</v>
      </c>
      <c r="M419" s="53">
        <v>0</v>
      </c>
      <c r="N419" s="53">
        <v>3056.41</v>
      </c>
      <c r="O419" s="53">
        <v>0</v>
      </c>
      <c r="P419" s="53">
        <v>0</v>
      </c>
      <c r="Q419" s="53">
        <v>3056.41</v>
      </c>
      <c r="R419" s="62" t="s">
        <v>119</v>
      </c>
      <c r="S419" s="62" t="s">
        <v>58</v>
      </c>
      <c r="T419" s="53"/>
      <c r="U419" s="53">
        <v>0</v>
      </c>
      <c r="V419" s="52" t="s">
        <v>39</v>
      </c>
      <c r="W419" s="52" t="s">
        <v>39</v>
      </c>
      <c r="X419" s="52" t="s">
        <v>39</v>
      </c>
      <c r="Y419" s="51">
        <v>3056.11</v>
      </c>
    </row>
    <row r="420" spans="1:25" x14ac:dyDescent="0.25">
      <c r="A420" s="51">
        <v>702</v>
      </c>
      <c r="B420" s="61" t="s">
        <v>3818</v>
      </c>
      <c r="C420" s="52"/>
      <c r="D420" s="51">
        <v>309151</v>
      </c>
      <c r="E420" s="61"/>
      <c r="F420" s="52" t="s">
        <v>33</v>
      </c>
      <c r="G420" s="52" t="s">
        <v>33</v>
      </c>
      <c r="H420" s="52" t="s">
        <v>34</v>
      </c>
      <c r="I420" s="61" t="s">
        <v>209</v>
      </c>
      <c r="J420" s="52" t="s">
        <v>41</v>
      </c>
      <c r="K420" s="53">
        <v>365985.09</v>
      </c>
      <c r="L420" s="53">
        <v>22083.540332971774</v>
      </c>
      <c r="M420" s="53">
        <v>0</v>
      </c>
      <c r="N420" s="53">
        <v>0</v>
      </c>
      <c r="O420" s="53">
        <v>0</v>
      </c>
      <c r="P420" s="53">
        <v>365985.09</v>
      </c>
      <c r="Q420" s="53">
        <v>365985.09</v>
      </c>
      <c r="R420" s="62" t="s">
        <v>102</v>
      </c>
      <c r="S420" s="62" t="s">
        <v>38</v>
      </c>
      <c r="T420" s="53"/>
      <c r="U420" s="53">
        <v>0</v>
      </c>
      <c r="V420" s="52" t="s">
        <v>39</v>
      </c>
      <c r="W420" s="52" t="s">
        <v>39</v>
      </c>
      <c r="X420" s="52" t="s">
        <v>39</v>
      </c>
      <c r="Y420" s="51">
        <v>505872.07</v>
      </c>
    </row>
    <row r="421" spans="1:25" x14ac:dyDescent="0.25">
      <c r="A421" s="51">
        <v>702</v>
      </c>
      <c r="B421" s="61" t="s">
        <v>3852</v>
      </c>
      <c r="C421" s="52"/>
      <c r="D421" s="51">
        <v>320023</v>
      </c>
      <c r="E421" s="61"/>
      <c r="F421" s="52" t="s">
        <v>33</v>
      </c>
      <c r="G421" s="52" t="s">
        <v>33</v>
      </c>
      <c r="H421" s="52" t="s">
        <v>34</v>
      </c>
      <c r="I421" s="61" t="s">
        <v>35</v>
      </c>
      <c r="J421" s="52" t="s">
        <v>36</v>
      </c>
      <c r="K421" s="53">
        <v>1684819.19</v>
      </c>
      <c r="L421" s="53">
        <v>1684819.19</v>
      </c>
      <c r="M421" s="53">
        <v>0</v>
      </c>
      <c r="N421" s="53">
        <v>1684819.19</v>
      </c>
      <c r="O421" s="53">
        <v>0</v>
      </c>
      <c r="P421" s="53">
        <v>0</v>
      </c>
      <c r="Q421" s="53">
        <v>1684819.19</v>
      </c>
      <c r="R421" s="62" t="s">
        <v>119</v>
      </c>
      <c r="S421" s="62" t="s">
        <v>38</v>
      </c>
      <c r="T421" s="53"/>
      <c r="U421" s="53">
        <v>0</v>
      </c>
      <c r="V421" s="52" t="s">
        <v>39</v>
      </c>
      <c r="W421" s="52" t="s">
        <v>39</v>
      </c>
      <c r="X421" s="52" t="s">
        <v>39</v>
      </c>
      <c r="Y421" s="51">
        <v>1877971.45</v>
      </c>
    </row>
    <row r="422" spans="1:25" x14ac:dyDescent="0.25">
      <c r="A422" s="51">
        <v>702</v>
      </c>
      <c r="B422" s="61" t="s">
        <v>3879</v>
      </c>
      <c r="C422" s="52"/>
      <c r="D422" s="51">
        <v>309151</v>
      </c>
      <c r="E422" s="61"/>
      <c r="F422" s="52" t="s">
        <v>33</v>
      </c>
      <c r="G422" s="52" t="s">
        <v>33</v>
      </c>
      <c r="H422" s="52" t="s">
        <v>34</v>
      </c>
      <c r="I422" s="61" t="s">
        <v>209</v>
      </c>
      <c r="J422" s="52" t="s">
        <v>41</v>
      </c>
      <c r="K422" s="53">
        <v>2464527.7400000002</v>
      </c>
      <c r="L422" s="53">
        <v>148709.60384757142</v>
      </c>
      <c r="M422" s="53">
        <v>0</v>
      </c>
      <c r="N422" s="53">
        <v>0</v>
      </c>
      <c r="O422" s="53">
        <v>0</v>
      </c>
      <c r="P422" s="53">
        <v>2464527.7400000002</v>
      </c>
      <c r="Q422" s="53">
        <v>2464527.7400000002</v>
      </c>
      <c r="R422" s="62" t="s">
        <v>102</v>
      </c>
      <c r="S422" s="62" t="s">
        <v>38</v>
      </c>
      <c r="T422" s="53"/>
      <c r="U422" s="53">
        <v>0</v>
      </c>
      <c r="V422" s="52" t="s">
        <v>39</v>
      </c>
      <c r="W422" s="52" t="s">
        <v>39</v>
      </c>
      <c r="X422" s="52" t="s">
        <v>39</v>
      </c>
      <c r="Y422" s="51">
        <v>3122570.26</v>
      </c>
    </row>
    <row r="423" spans="1:25" x14ac:dyDescent="0.25">
      <c r="A423" s="51">
        <v>702</v>
      </c>
      <c r="B423" s="61" t="s">
        <v>3880</v>
      </c>
      <c r="C423" s="52"/>
      <c r="D423" s="51">
        <v>309151</v>
      </c>
      <c r="E423" s="61"/>
      <c r="F423" s="52" t="s">
        <v>33</v>
      </c>
      <c r="G423" s="52" t="s">
        <v>33</v>
      </c>
      <c r="H423" s="52" t="s">
        <v>34</v>
      </c>
      <c r="I423" s="61" t="s">
        <v>209</v>
      </c>
      <c r="J423" s="52" t="s">
        <v>41</v>
      </c>
      <c r="K423" s="53">
        <v>688291.93</v>
      </c>
      <c r="L423" s="53">
        <v>41531.535060660492</v>
      </c>
      <c r="M423" s="53">
        <v>0</v>
      </c>
      <c r="N423" s="53">
        <v>0</v>
      </c>
      <c r="O423" s="53">
        <v>0</v>
      </c>
      <c r="P423" s="53">
        <v>688291.93</v>
      </c>
      <c r="Q423" s="53">
        <v>688291.93</v>
      </c>
      <c r="R423" s="62" t="s">
        <v>102</v>
      </c>
      <c r="S423" s="62" t="s">
        <v>38</v>
      </c>
      <c r="T423" s="53"/>
      <c r="U423" s="53">
        <v>0</v>
      </c>
      <c r="V423" s="52" t="s">
        <v>39</v>
      </c>
      <c r="W423" s="52" t="s">
        <v>39</v>
      </c>
      <c r="X423" s="52" t="s">
        <v>39</v>
      </c>
      <c r="Y423" s="51">
        <v>967232.64</v>
      </c>
    </row>
    <row r="424" spans="1:25" x14ac:dyDescent="0.25">
      <c r="A424" s="51">
        <v>702</v>
      </c>
      <c r="B424" s="61" t="s">
        <v>3898</v>
      </c>
      <c r="C424" s="52"/>
      <c r="D424" s="51">
        <v>309151</v>
      </c>
      <c r="E424" s="61"/>
      <c r="F424" s="52" t="s">
        <v>33</v>
      </c>
      <c r="G424" s="52" t="s">
        <v>33</v>
      </c>
      <c r="H424" s="52" t="s">
        <v>34</v>
      </c>
      <c r="I424" s="61" t="s">
        <v>209</v>
      </c>
      <c r="J424" s="52" t="s">
        <v>41</v>
      </c>
      <c r="K424" s="53">
        <v>240532.11</v>
      </c>
      <c r="L424" s="53">
        <v>14513.707518958772</v>
      </c>
      <c r="M424" s="53">
        <v>0</v>
      </c>
      <c r="N424" s="53">
        <v>0</v>
      </c>
      <c r="O424" s="53">
        <v>0</v>
      </c>
      <c r="P424" s="53">
        <v>240532.11</v>
      </c>
      <c r="Q424" s="53">
        <v>240532.11</v>
      </c>
      <c r="R424" s="62" t="s">
        <v>102</v>
      </c>
      <c r="S424" s="62" t="s">
        <v>38</v>
      </c>
      <c r="T424" s="53"/>
      <c r="U424" s="53">
        <v>0</v>
      </c>
      <c r="V424" s="52" t="s">
        <v>39</v>
      </c>
      <c r="W424" s="52" t="s">
        <v>39</v>
      </c>
      <c r="X424" s="52" t="s">
        <v>39</v>
      </c>
      <c r="Y424" s="51">
        <v>338011.4</v>
      </c>
    </row>
    <row r="425" spans="1:25" x14ac:dyDescent="0.25">
      <c r="A425" s="51">
        <v>702</v>
      </c>
      <c r="B425" s="61" t="s">
        <v>3946</v>
      </c>
      <c r="C425" s="52"/>
      <c r="D425" s="51">
        <v>319528</v>
      </c>
      <c r="E425" s="61"/>
      <c r="F425" s="52" t="s">
        <v>33</v>
      </c>
      <c r="G425" s="52" t="s">
        <v>33</v>
      </c>
      <c r="H425" s="52" t="s">
        <v>34</v>
      </c>
      <c r="I425" s="61" t="s">
        <v>209</v>
      </c>
      <c r="J425" s="52" t="s">
        <v>41</v>
      </c>
      <c r="K425" s="53">
        <v>45490.73</v>
      </c>
      <c r="L425" s="53">
        <v>2744.9106484948038</v>
      </c>
      <c r="M425" s="53">
        <v>0</v>
      </c>
      <c r="N425" s="53">
        <v>0</v>
      </c>
      <c r="O425" s="53">
        <v>0</v>
      </c>
      <c r="P425" s="53">
        <v>45490.73</v>
      </c>
      <c r="Q425" s="53">
        <v>45490.73</v>
      </c>
      <c r="R425" s="62" t="s">
        <v>102</v>
      </c>
      <c r="S425" s="62" t="s">
        <v>38</v>
      </c>
      <c r="T425" s="53"/>
      <c r="U425" s="53">
        <v>0</v>
      </c>
      <c r="V425" s="52" t="s">
        <v>39</v>
      </c>
      <c r="W425" s="52" t="s">
        <v>39</v>
      </c>
      <c r="X425" s="52" t="s">
        <v>39</v>
      </c>
      <c r="Y425" s="51">
        <v>73786.179999999993</v>
      </c>
    </row>
    <row r="426" spans="1:25" x14ac:dyDescent="0.25">
      <c r="A426" s="51">
        <v>702</v>
      </c>
      <c r="B426" s="61" t="s">
        <v>3968</v>
      </c>
      <c r="C426" s="52"/>
      <c r="D426" s="51">
        <v>309348</v>
      </c>
      <c r="E426" s="61"/>
      <c r="F426" s="52" t="s">
        <v>45</v>
      </c>
      <c r="G426" s="52" t="s">
        <v>33</v>
      </c>
      <c r="H426" s="52" t="s">
        <v>34</v>
      </c>
      <c r="I426" s="61" t="s">
        <v>35</v>
      </c>
      <c r="J426" s="52" t="s">
        <v>36</v>
      </c>
      <c r="K426" s="53">
        <v>65251.65</v>
      </c>
      <c r="L426" s="53">
        <v>65251.65</v>
      </c>
      <c r="M426" s="53">
        <v>65251.65</v>
      </c>
      <c r="N426" s="53">
        <v>0</v>
      </c>
      <c r="O426" s="53">
        <v>0</v>
      </c>
      <c r="P426" s="53">
        <v>0</v>
      </c>
      <c r="Q426" s="53">
        <v>65251.65</v>
      </c>
      <c r="R426" s="62" t="s">
        <v>48</v>
      </c>
      <c r="S426" s="62" t="s">
        <v>49</v>
      </c>
      <c r="T426" s="53"/>
      <c r="U426" s="53">
        <v>0</v>
      </c>
      <c r="V426" s="52" t="s">
        <v>39</v>
      </c>
      <c r="W426" s="52" t="s">
        <v>39</v>
      </c>
      <c r="X426" s="52" t="s">
        <v>39</v>
      </c>
      <c r="Y426" s="51">
        <v>73134.64</v>
      </c>
    </row>
    <row r="427" spans="1:25" x14ac:dyDescent="0.25">
      <c r="A427" s="51">
        <v>702</v>
      </c>
      <c r="B427" s="61" t="s">
        <v>3973</v>
      </c>
      <c r="C427" s="52"/>
      <c r="D427" s="51">
        <v>320022</v>
      </c>
      <c r="E427" s="61"/>
      <c r="F427" s="52" t="s">
        <v>43</v>
      </c>
      <c r="G427" s="52" t="s">
        <v>33</v>
      </c>
      <c r="H427" s="52" t="s">
        <v>34</v>
      </c>
      <c r="I427" s="61" t="s">
        <v>35</v>
      </c>
      <c r="J427" s="52" t="s">
        <v>36</v>
      </c>
      <c r="K427" s="53">
        <v>22559.24</v>
      </c>
      <c r="L427" s="53">
        <v>22559.24</v>
      </c>
      <c r="M427" s="53">
        <v>0</v>
      </c>
      <c r="N427" s="53">
        <v>0</v>
      </c>
      <c r="O427" s="53">
        <v>22559.24</v>
      </c>
      <c r="P427" s="53">
        <v>0</v>
      </c>
      <c r="Q427" s="53">
        <v>22559.24</v>
      </c>
      <c r="R427" s="62" t="s">
        <v>86</v>
      </c>
      <c r="S427" s="62" t="s">
        <v>74</v>
      </c>
      <c r="T427" s="53"/>
      <c r="U427" s="53">
        <v>0</v>
      </c>
      <c r="V427" s="52" t="s">
        <v>39</v>
      </c>
      <c r="W427" s="52" t="s">
        <v>39</v>
      </c>
      <c r="X427" s="52" t="s">
        <v>39</v>
      </c>
      <c r="Y427" s="51">
        <v>29906.240000000002</v>
      </c>
    </row>
    <row r="428" spans="1:25" x14ac:dyDescent="0.25">
      <c r="A428" s="51">
        <v>702</v>
      </c>
      <c r="B428" s="61" t="s">
        <v>3984</v>
      </c>
      <c r="C428" s="52"/>
      <c r="D428" s="51">
        <v>314288</v>
      </c>
      <c r="E428" s="61"/>
      <c r="F428" s="52" t="s">
        <v>33</v>
      </c>
      <c r="G428" s="52" t="s">
        <v>33</v>
      </c>
      <c r="H428" s="52" t="s">
        <v>34</v>
      </c>
      <c r="I428" s="61" t="s">
        <v>209</v>
      </c>
      <c r="J428" s="52" t="s">
        <v>36</v>
      </c>
      <c r="K428" s="53">
        <v>9117.58</v>
      </c>
      <c r="L428" s="53">
        <v>9117.58</v>
      </c>
      <c r="M428" s="53">
        <v>0</v>
      </c>
      <c r="N428" s="53">
        <v>0</v>
      </c>
      <c r="O428" s="53">
        <v>0</v>
      </c>
      <c r="P428" s="53">
        <v>9117.58</v>
      </c>
      <c r="Q428" s="53">
        <v>9117.58</v>
      </c>
      <c r="R428" s="62" t="s">
        <v>102</v>
      </c>
      <c r="S428" s="62" t="s">
        <v>38</v>
      </c>
      <c r="T428" s="53"/>
      <c r="U428" s="53">
        <v>9117.58</v>
      </c>
      <c r="V428" s="52" t="s">
        <v>39</v>
      </c>
      <c r="W428" s="52" t="s">
        <v>39</v>
      </c>
      <c r="X428" s="52" t="s">
        <v>39</v>
      </c>
      <c r="Y428" s="51">
        <v>9117.58</v>
      </c>
    </row>
    <row r="429" spans="1:25" x14ac:dyDescent="0.25">
      <c r="A429" s="51">
        <v>702</v>
      </c>
      <c r="B429" s="61" t="s">
        <v>4040</v>
      </c>
      <c r="C429" s="52"/>
      <c r="D429" s="51">
        <v>316266</v>
      </c>
      <c r="E429" s="61"/>
      <c r="F429" s="52" t="s">
        <v>43</v>
      </c>
      <c r="G429" s="52" t="s">
        <v>33</v>
      </c>
      <c r="H429" s="52" t="s">
        <v>34</v>
      </c>
      <c r="I429" s="61" t="s">
        <v>209</v>
      </c>
      <c r="J429" s="52" t="s">
        <v>41</v>
      </c>
      <c r="K429" s="53">
        <v>1532235</v>
      </c>
      <c r="L429" s="53">
        <v>92455.059909929667</v>
      </c>
      <c r="M429" s="53">
        <v>0</v>
      </c>
      <c r="N429" s="53">
        <v>0</v>
      </c>
      <c r="O429" s="53">
        <v>0</v>
      </c>
      <c r="P429" s="53">
        <v>1532235</v>
      </c>
      <c r="Q429" s="53">
        <v>1532235</v>
      </c>
      <c r="R429" s="62" t="s">
        <v>102</v>
      </c>
      <c r="S429" s="62" t="s">
        <v>38</v>
      </c>
      <c r="T429" s="53"/>
      <c r="U429" s="53">
        <v>1532235</v>
      </c>
      <c r="V429" s="52" t="s">
        <v>39</v>
      </c>
      <c r="W429" s="52" t="s">
        <v>39</v>
      </c>
      <c r="X429" s="52" t="s">
        <v>39</v>
      </c>
      <c r="Y429" s="51">
        <v>1887627.55</v>
      </c>
    </row>
    <row r="430" spans="1:25" x14ac:dyDescent="0.25">
      <c r="A430" s="51">
        <v>702</v>
      </c>
      <c r="B430" s="61" t="s">
        <v>4041</v>
      </c>
      <c r="C430" s="52"/>
      <c r="D430" s="51">
        <v>310366</v>
      </c>
      <c r="E430" s="61"/>
      <c r="F430" s="52" t="s">
        <v>33</v>
      </c>
      <c r="G430" s="52" t="s">
        <v>33</v>
      </c>
      <c r="H430" s="52" t="s">
        <v>34</v>
      </c>
      <c r="I430" s="61" t="s">
        <v>35</v>
      </c>
      <c r="J430" s="52" t="s">
        <v>41</v>
      </c>
      <c r="K430" s="53">
        <v>142393.74</v>
      </c>
      <c r="L430" s="53">
        <v>8592.0382725227846</v>
      </c>
      <c r="M430" s="53">
        <v>0</v>
      </c>
      <c r="N430" s="53">
        <v>0</v>
      </c>
      <c r="O430" s="53">
        <v>0</v>
      </c>
      <c r="P430" s="53">
        <v>142393.74</v>
      </c>
      <c r="Q430" s="53">
        <v>142393.74</v>
      </c>
      <c r="R430" s="62" t="s">
        <v>102</v>
      </c>
      <c r="S430" s="62" t="s">
        <v>38</v>
      </c>
      <c r="T430" s="53"/>
      <c r="U430" s="53">
        <v>142393.74</v>
      </c>
      <c r="V430" s="52" t="s">
        <v>39</v>
      </c>
      <c r="W430" s="52" t="s">
        <v>39</v>
      </c>
      <c r="X430" s="52" t="s">
        <v>39</v>
      </c>
      <c r="Y430" s="51">
        <v>173276.95</v>
      </c>
    </row>
    <row r="431" spans="1:25" x14ac:dyDescent="0.25">
      <c r="A431" s="51">
        <v>702</v>
      </c>
      <c r="B431" s="61" t="s">
        <v>4042</v>
      </c>
      <c r="C431" s="52"/>
      <c r="D431" s="51">
        <v>314093</v>
      </c>
      <c r="E431" s="61"/>
      <c r="F431" s="52" t="s">
        <v>43</v>
      </c>
      <c r="G431" s="52" t="s">
        <v>33</v>
      </c>
      <c r="H431" s="52" t="s">
        <v>34</v>
      </c>
      <c r="I431" s="61" t="s">
        <v>35</v>
      </c>
      <c r="J431" s="52" t="s">
        <v>41</v>
      </c>
      <c r="K431" s="53">
        <v>1687847.29</v>
      </c>
      <c r="L431" s="53">
        <v>101844.70548953813</v>
      </c>
      <c r="M431" s="53">
        <v>0</v>
      </c>
      <c r="N431" s="53">
        <v>0</v>
      </c>
      <c r="O431" s="53">
        <v>0</v>
      </c>
      <c r="P431" s="53">
        <v>1687847.29</v>
      </c>
      <c r="Q431" s="53">
        <v>1687847.29</v>
      </c>
      <c r="R431" s="62" t="s">
        <v>102</v>
      </c>
      <c r="S431" s="62" t="s">
        <v>38</v>
      </c>
      <c r="T431" s="53"/>
      <c r="U431" s="53">
        <v>0</v>
      </c>
      <c r="V431" s="52" t="s">
        <v>39</v>
      </c>
      <c r="W431" s="52" t="s">
        <v>39</v>
      </c>
      <c r="X431" s="52" t="s">
        <v>39</v>
      </c>
      <c r="Y431" s="51">
        <v>1854373.6</v>
      </c>
    </row>
    <row r="432" spans="1:25" x14ac:dyDescent="0.25">
      <c r="A432" s="51">
        <v>702</v>
      </c>
      <c r="B432" s="61" t="s">
        <v>4044</v>
      </c>
      <c r="C432" s="52"/>
      <c r="D432" s="51">
        <v>315958</v>
      </c>
      <c r="E432" s="61"/>
      <c r="F432" s="52" t="s">
        <v>33</v>
      </c>
      <c r="G432" s="52" t="s">
        <v>33</v>
      </c>
      <c r="H432" s="52" t="s">
        <v>34</v>
      </c>
      <c r="I432" s="61" t="s">
        <v>35</v>
      </c>
      <c r="J432" s="52" t="s">
        <v>41</v>
      </c>
      <c r="K432" s="53">
        <v>891610.38</v>
      </c>
      <c r="L432" s="53">
        <v>53799.770334978093</v>
      </c>
      <c r="M432" s="53">
        <v>891610.38</v>
      </c>
      <c r="N432" s="53">
        <v>0</v>
      </c>
      <c r="O432" s="53">
        <v>0</v>
      </c>
      <c r="P432" s="53">
        <v>0</v>
      </c>
      <c r="Q432" s="53">
        <v>891610.38</v>
      </c>
      <c r="R432" s="62" t="s">
        <v>48</v>
      </c>
      <c r="S432" s="62" t="s">
        <v>38</v>
      </c>
      <c r="T432" s="53"/>
      <c r="U432" s="53">
        <v>0</v>
      </c>
      <c r="V432" s="52" t="s">
        <v>39</v>
      </c>
      <c r="W432" s="52" t="s">
        <v>39</v>
      </c>
      <c r="X432" s="52" t="s">
        <v>39</v>
      </c>
      <c r="Y432" s="51">
        <v>1018416.19</v>
      </c>
    </row>
    <row r="433" spans="1:25" x14ac:dyDescent="0.25">
      <c r="A433" s="51">
        <v>702</v>
      </c>
      <c r="B433" s="61" t="s">
        <v>4045</v>
      </c>
      <c r="C433" s="52"/>
      <c r="D433" s="51">
        <v>308393</v>
      </c>
      <c r="E433" s="61"/>
      <c r="F433" s="52" t="s">
        <v>45</v>
      </c>
      <c r="G433" s="52" t="s">
        <v>33</v>
      </c>
      <c r="H433" s="52" t="s">
        <v>34</v>
      </c>
      <c r="I433" s="61" t="s">
        <v>35</v>
      </c>
      <c r="J433" s="52" t="s">
        <v>36</v>
      </c>
      <c r="K433" s="53">
        <v>44209.21</v>
      </c>
      <c r="L433" s="53">
        <v>44209.21</v>
      </c>
      <c r="M433" s="53">
        <v>0</v>
      </c>
      <c r="N433" s="53">
        <v>0</v>
      </c>
      <c r="O433" s="53">
        <v>0</v>
      </c>
      <c r="P433" s="53">
        <v>44209.21</v>
      </c>
      <c r="Q433" s="53">
        <v>44209.21</v>
      </c>
      <c r="R433" s="62" t="s">
        <v>102</v>
      </c>
      <c r="S433" s="62" t="s">
        <v>58</v>
      </c>
      <c r="T433" s="53"/>
      <c r="U433" s="53">
        <v>44209.21</v>
      </c>
      <c r="V433" s="52" t="s">
        <v>39</v>
      </c>
      <c r="W433" s="52" t="s">
        <v>39</v>
      </c>
      <c r="X433" s="52" t="s">
        <v>39</v>
      </c>
      <c r="Y433" s="51">
        <v>53231.13</v>
      </c>
    </row>
    <row r="434" spans="1:25" x14ac:dyDescent="0.25">
      <c r="A434" s="51">
        <v>702</v>
      </c>
      <c r="B434" s="61" t="s">
        <v>4046</v>
      </c>
      <c r="C434" s="52"/>
      <c r="D434" s="51">
        <v>308393</v>
      </c>
      <c r="E434" s="61"/>
      <c r="F434" s="52" t="s">
        <v>45</v>
      </c>
      <c r="G434" s="52" t="s">
        <v>33</v>
      </c>
      <c r="H434" s="52" t="s">
        <v>34</v>
      </c>
      <c r="I434" s="61" t="s">
        <v>35</v>
      </c>
      <c r="J434" s="52" t="s">
        <v>36</v>
      </c>
      <c r="K434" s="53">
        <v>63326.75</v>
      </c>
      <c r="L434" s="53">
        <v>63326.75</v>
      </c>
      <c r="M434" s="53">
        <v>0</v>
      </c>
      <c r="N434" s="53">
        <v>0</v>
      </c>
      <c r="O434" s="53">
        <v>0</v>
      </c>
      <c r="P434" s="53">
        <v>63326.75</v>
      </c>
      <c r="Q434" s="53">
        <v>63326.75</v>
      </c>
      <c r="R434" s="62" t="s">
        <v>102</v>
      </c>
      <c r="S434" s="62" t="s">
        <v>58</v>
      </c>
      <c r="T434" s="53"/>
      <c r="U434" s="53">
        <v>63326.75</v>
      </c>
      <c r="V434" s="52" t="s">
        <v>39</v>
      </c>
      <c r="W434" s="52" t="s">
        <v>39</v>
      </c>
      <c r="X434" s="52" t="s">
        <v>39</v>
      </c>
      <c r="Y434" s="51">
        <v>76250.05</v>
      </c>
    </row>
    <row r="435" spans="1:25" x14ac:dyDescent="0.25">
      <c r="A435" s="51">
        <v>702</v>
      </c>
      <c r="B435" s="61" t="s">
        <v>4049</v>
      </c>
      <c r="C435" s="52"/>
      <c r="D435" s="51">
        <v>320022</v>
      </c>
      <c r="E435" s="61"/>
      <c r="F435" s="52" t="s">
        <v>43</v>
      </c>
      <c r="G435" s="52" t="s">
        <v>33</v>
      </c>
      <c r="H435" s="52" t="s">
        <v>34</v>
      </c>
      <c r="I435" s="61" t="s">
        <v>35</v>
      </c>
      <c r="J435" s="52" t="s">
        <v>36</v>
      </c>
      <c r="K435" s="53">
        <v>27365.31</v>
      </c>
      <c r="L435" s="53">
        <v>27365.31</v>
      </c>
      <c r="M435" s="53">
        <v>0</v>
      </c>
      <c r="N435" s="53">
        <v>0</v>
      </c>
      <c r="O435" s="53">
        <v>27365.31</v>
      </c>
      <c r="P435" s="53">
        <v>0</v>
      </c>
      <c r="Q435" s="53">
        <v>27365.31</v>
      </c>
      <c r="R435" s="62" t="s">
        <v>86</v>
      </c>
      <c r="S435" s="62" t="s">
        <v>74</v>
      </c>
      <c r="T435" s="53"/>
      <c r="U435" s="53">
        <v>0</v>
      </c>
      <c r="V435" s="52" t="s">
        <v>39</v>
      </c>
      <c r="W435" s="52" t="s">
        <v>39</v>
      </c>
      <c r="X435" s="52" t="s">
        <v>39</v>
      </c>
      <c r="Y435" s="51">
        <v>36537.94</v>
      </c>
    </row>
    <row r="436" spans="1:25" x14ac:dyDescent="0.25">
      <c r="A436" s="51">
        <v>702</v>
      </c>
      <c r="B436" s="61" t="s">
        <v>4052</v>
      </c>
      <c r="C436" s="52"/>
      <c r="D436" s="51">
        <v>313706</v>
      </c>
      <c r="E436" s="61"/>
      <c r="F436" s="52" t="s">
        <v>33</v>
      </c>
      <c r="G436" s="52" t="s">
        <v>33</v>
      </c>
      <c r="H436" s="52" t="s">
        <v>34</v>
      </c>
      <c r="I436" s="61" t="s">
        <v>35</v>
      </c>
      <c r="J436" s="52" t="s">
        <v>41</v>
      </c>
      <c r="K436" s="53">
        <v>524840.56000000006</v>
      </c>
      <c r="L436" s="53">
        <v>31668.879393801242</v>
      </c>
      <c r="M436" s="53">
        <v>0</v>
      </c>
      <c r="N436" s="53">
        <v>0</v>
      </c>
      <c r="O436" s="53">
        <v>524840.56000000006</v>
      </c>
      <c r="P436" s="53">
        <v>0</v>
      </c>
      <c r="Q436" s="53">
        <v>524840.56000000006</v>
      </c>
      <c r="R436" s="62" t="s">
        <v>86</v>
      </c>
      <c r="S436" s="62" t="s">
        <v>38</v>
      </c>
      <c r="T436" s="53"/>
      <c r="U436" s="53">
        <v>0</v>
      </c>
      <c r="V436" s="52" t="s">
        <v>39</v>
      </c>
      <c r="W436" s="52" t="s">
        <v>39</v>
      </c>
      <c r="X436" s="52" t="s">
        <v>39</v>
      </c>
      <c r="Y436" s="51">
        <v>820559.76</v>
      </c>
    </row>
    <row r="437" spans="1:25" x14ac:dyDescent="0.25">
      <c r="A437" s="51">
        <v>702</v>
      </c>
      <c r="B437" s="61" t="s">
        <v>4056</v>
      </c>
      <c r="C437" s="52"/>
      <c r="D437" s="51">
        <v>315047</v>
      </c>
      <c r="E437" s="61"/>
      <c r="F437" s="52" t="s">
        <v>172</v>
      </c>
      <c r="G437" s="52" t="s">
        <v>172</v>
      </c>
      <c r="H437" s="52" t="s">
        <v>34</v>
      </c>
      <c r="I437" s="61" t="s">
        <v>35</v>
      </c>
      <c r="J437" s="52" t="s">
        <v>41</v>
      </c>
      <c r="K437" s="53">
        <v>2379683.9</v>
      </c>
      <c r="L437" s="53">
        <v>143590.12654142157</v>
      </c>
      <c r="M437" s="53">
        <v>0</v>
      </c>
      <c r="N437" s="53">
        <v>0</v>
      </c>
      <c r="O437" s="53">
        <v>2379683.9</v>
      </c>
      <c r="P437" s="53">
        <v>0</v>
      </c>
      <c r="Q437" s="53">
        <v>2379683.9</v>
      </c>
      <c r="R437" s="62" t="s">
        <v>86</v>
      </c>
      <c r="S437" s="62" t="s">
        <v>38</v>
      </c>
      <c r="T437" s="53"/>
      <c r="U437" s="53">
        <v>0</v>
      </c>
      <c r="V437" s="52" t="s">
        <v>39</v>
      </c>
      <c r="W437" s="52" t="s">
        <v>39</v>
      </c>
      <c r="X437" s="52" t="s">
        <v>39</v>
      </c>
      <c r="Y437" s="51">
        <v>3030007.9</v>
      </c>
    </row>
    <row r="438" spans="1:25" x14ac:dyDescent="0.25">
      <c r="A438" s="51">
        <v>702</v>
      </c>
      <c r="B438" s="61" t="s">
        <v>4059</v>
      </c>
      <c r="C438" s="52"/>
      <c r="D438" s="51">
        <v>313965</v>
      </c>
      <c r="E438" s="61"/>
      <c r="F438" s="52" t="s">
        <v>45</v>
      </c>
      <c r="G438" s="52" t="s">
        <v>33</v>
      </c>
      <c r="H438" s="52" t="s">
        <v>34</v>
      </c>
      <c r="I438" s="61" t="s">
        <v>35</v>
      </c>
      <c r="J438" s="52" t="s">
        <v>36</v>
      </c>
      <c r="K438" s="53">
        <v>1644.94</v>
      </c>
      <c r="L438" s="53">
        <v>1644.94</v>
      </c>
      <c r="M438" s="53">
        <v>0</v>
      </c>
      <c r="N438" s="53">
        <v>0</v>
      </c>
      <c r="O438" s="53">
        <v>0</v>
      </c>
      <c r="P438" s="53">
        <v>1644.94</v>
      </c>
      <c r="Q438" s="53">
        <v>1644.94</v>
      </c>
      <c r="R438" s="62" t="s">
        <v>102</v>
      </c>
      <c r="S438" s="62" t="s">
        <v>49</v>
      </c>
      <c r="T438" s="53"/>
      <c r="U438" s="53">
        <v>0</v>
      </c>
      <c r="V438" s="52" t="s">
        <v>39</v>
      </c>
      <c r="W438" s="52" t="s">
        <v>39</v>
      </c>
      <c r="X438" s="52" t="s">
        <v>39</v>
      </c>
      <c r="Y438" s="51">
        <v>1673.23</v>
      </c>
    </row>
    <row r="439" spans="1:25" x14ac:dyDescent="0.25">
      <c r="A439" s="51">
        <v>702</v>
      </c>
      <c r="B439" s="61" t="s">
        <v>4060</v>
      </c>
      <c r="C439" s="52"/>
      <c r="D439" s="51">
        <v>320023</v>
      </c>
      <c r="E439" s="61"/>
      <c r="F439" s="52" t="s">
        <v>33</v>
      </c>
      <c r="G439" s="52" t="s">
        <v>33</v>
      </c>
      <c r="H439" s="52" t="s">
        <v>34</v>
      </c>
      <c r="I439" s="61" t="s">
        <v>35</v>
      </c>
      <c r="J439" s="52" t="s">
        <v>36</v>
      </c>
      <c r="K439" s="53">
        <v>833629</v>
      </c>
      <c r="L439" s="53">
        <v>833629</v>
      </c>
      <c r="M439" s="53">
        <v>0</v>
      </c>
      <c r="N439" s="53">
        <v>833629</v>
      </c>
      <c r="O439" s="53">
        <v>0</v>
      </c>
      <c r="P439" s="53">
        <v>0</v>
      </c>
      <c r="Q439" s="53">
        <v>833629</v>
      </c>
      <c r="R439" s="62" t="s">
        <v>119</v>
      </c>
      <c r="S439" s="62" t="s">
        <v>38</v>
      </c>
      <c r="T439" s="53"/>
      <c r="U439" s="53">
        <v>0</v>
      </c>
      <c r="V439" s="52" t="s">
        <v>39</v>
      </c>
      <c r="W439" s="52" t="s">
        <v>39</v>
      </c>
      <c r="X439" s="52" t="s">
        <v>39</v>
      </c>
      <c r="Y439" s="51">
        <v>945177.06</v>
      </c>
    </row>
    <row r="440" spans="1:25" x14ac:dyDescent="0.25">
      <c r="A440" s="51">
        <v>702</v>
      </c>
      <c r="B440" s="61" t="s">
        <v>4066</v>
      </c>
      <c r="C440" s="52"/>
      <c r="D440" s="51">
        <v>316079</v>
      </c>
      <c r="E440" s="61"/>
      <c r="F440" s="52" t="s">
        <v>33</v>
      </c>
      <c r="G440" s="52" t="s">
        <v>33</v>
      </c>
      <c r="H440" s="52" t="s">
        <v>34</v>
      </c>
      <c r="I440" s="61" t="s">
        <v>209</v>
      </c>
      <c r="J440" s="52" t="s">
        <v>41</v>
      </c>
      <c r="K440" s="53">
        <v>104972.49</v>
      </c>
      <c r="L440" s="53">
        <v>6334.0400472802758</v>
      </c>
      <c r="M440" s="53">
        <v>0</v>
      </c>
      <c r="N440" s="53">
        <v>0</v>
      </c>
      <c r="O440" s="53">
        <v>0</v>
      </c>
      <c r="P440" s="53">
        <v>104972.49</v>
      </c>
      <c r="Q440" s="53">
        <v>104972.49</v>
      </c>
      <c r="R440" s="62" t="s">
        <v>102</v>
      </c>
      <c r="S440" s="62" t="s">
        <v>38</v>
      </c>
      <c r="T440" s="53"/>
      <c r="U440" s="53">
        <v>104972.49</v>
      </c>
      <c r="V440" s="52" t="s">
        <v>39</v>
      </c>
      <c r="W440" s="52" t="s">
        <v>39</v>
      </c>
      <c r="X440" s="52" t="s">
        <v>39</v>
      </c>
      <c r="Y440" s="51">
        <v>106446.56</v>
      </c>
    </row>
    <row r="441" spans="1:25" x14ac:dyDescent="0.25">
      <c r="A441" s="51">
        <v>702</v>
      </c>
      <c r="B441" s="61" t="s">
        <v>4076</v>
      </c>
      <c r="C441" s="52"/>
      <c r="D441" s="51">
        <v>314168</v>
      </c>
      <c r="E441" s="61"/>
      <c r="F441" s="52" t="s">
        <v>45</v>
      </c>
      <c r="G441" s="52" t="s">
        <v>33</v>
      </c>
      <c r="H441" s="52" t="s">
        <v>34</v>
      </c>
      <c r="I441" s="61" t="s">
        <v>209</v>
      </c>
      <c r="J441" s="52" t="s">
        <v>36</v>
      </c>
      <c r="K441" s="53">
        <v>41102.839999999997</v>
      </c>
      <c r="L441" s="53">
        <v>41102.839999999997</v>
      </c>
      <c r="M441" s="53">
        <v>0</v>
      </c>
      <c r="N441" s="53">
        <v>0</v>
      </c>
      <c r="O441" s="53">
        <v>0</v>
      </c>
      <c r="P441" s="53">
        <v>41102.839999999997</v>
      </c>
      <c r="Q441" s="53">
        <v>41102.839999999997</v>
      </c>
      <c r="R441" s="62" t="s">
        <v>102</v>
      </c>
      <c r="S441" s="62" t="s">
        <v>49</v>
      </c>
      <c r="T441" s="53"/>
      <c r="U441" s="53">
        <v>41102.839999999997</v>
      </c>
      <c r="V441" s="52" t="s">
        <v>39</v>
      </c>
      <c r="W441" s="52" t="s">
        <v>39</v>
      </c>
      <c r="X441" s="52" t="s">
        <v>39</v>
      </c>
      <c r="Y441" s="51">
        <v>41325.74</v>
      </c>
    </row>
    <row r="442" spans="1:25" x14ac:dyDescent="0.25">
      <c r="A442" s="51">
        <v>702</v>
      </c>
      <c r="B442" s="61" t="s">
        <v>4079</v>
      </c>
      <c r="C442" s="52"/>
      <c r="D442" s="51">
        <v>318906</v>
      </c>
      <c r="E442" s="61"/>
      <c r="F442" s="52" t="s">
        <v>45</v>
      </c>
      <c r="G442" s="52" t="s">
        <v>33</v>
      </c>
      <c r="H442" s="52" t="s">
        <v>34</v>
      </c>
      <c r="I442" s="61" t="s">
        <v>35</v>
      </c>
      <c r="J442" s="52" t="s">
        <v>36</v>
      </c>
      <c r="K442" s="53">
        <v>2585.7399999999998</v>
      </c>
      <c r="L442" s="53">
        <v>2585.7399999999998</v>
      </c>
      <c r="M442" s="53">
        <v>0</v>
      </c>
      <c r="N442" s="53">
        <v>0</v>
      </c>
      <c r="O442" s="53">
        <v>0</v>
      </c>
      <c r="P442" s="53">
        <v>2585.7399999999998</v>
      </c>
      <c r="Q442" s="53">
        <v>2585.7399999999998</v>
      </c>
      <c r="R442" s="62" t="s">
        <v>102</v>
      </c>
      <c r="S442" s="62" t="s">
        <v>58</v>
      </c>
      <c r="T442" s="53"/>
      <c r="U442" s="53">
        <v>2585.7399999999998</v>
      </c>
      <c r="V442" s="52" t="s">
        <v>39</v>
      </c>
      <c r="W442" s="52" t="s">
        <v>39</v>
      </c>
      <c r="X442" s="52" t="s">
        <v>39</v>
      </c>
      <c r="Y442" s="51">
        <v>2585.7399999999998</v>
      </c>
    </row>
    <row r="443" spans="1:25" x14ac:dyDescent="0.25">
      <c r="A443" s="51">
        <v>702</v>
      </c>
      <c r="B443" s="61" t="s">
        <v>4082</v>
      </c>
      <c r="C443" s="52"/>
      <c r="D443" s="51">
        <v>309348</v>
      </c>
      <c r="E443" s="61"/>
      <c r="F443" s="52" t="s">
        <v>45</v>
      </c>
      <c r="G443" s="52" t="s">
        <v>33</v>
      </c>
      <c r="H443" s="52" t="s">
        <v>34</v>
      </c>
      <c r="I443" s="61" t="s">
        <v>35</v>
      </c>
      <c r="J443" s="52" t="s">
        <v>36</v>
      </c>
      <c r="K443" s="53">
        <v>65251.65</v>
      </c>
      <c r="L443" s="53">
        <v>65251.65</v>
      </c>
      <c r="M443" s="53">
        <v>65251.65</v>
      </c>
      <c r="N443" s="53">
        <v>0</v>
      </c>
      <c r="O443" s="53">
        <v>0</v>
      </c>
      <c r="P443" s="53">
        <v>0</v>
      </c>
      <c r="Q443" s="53">
        <v>65251.65</v>
      </c>
      <c r="R443" s="62" t="s">
        <v>48</v>
      </c>
      <c r="S443" s="62" t="s">
        <v>49</v>
      </c>
      <c r="T443" s="53"/>
      <c r="U443" s="53">
        <v>0</v>
      </c>
      <c r="V443" s="52" t="s">
        <v>39</v>
      </c>
      <c r="W443" s="52" t="s">
        <v>39</v>
      </c>
      <c r="X443" s="52" t="s">
        <v>39</v>
      </c>
      <c r="Y443" s="51">
        <v>73134.64</v>
      </c>
    </row>
    <row r="444" spans="1:25" x14ac:dyDescent="0.25">
      <c r="A444" s="51">
        <v>702</v>
      </c>
      <c r="B444" s="61" t="s">
        <v>4088</v>
      </c>
      <c r="C444" s="52"/>
      <c r="D444" s="51">
        <v>318906</v>
      </c>
      <c r="E444" s="61"/>
      <c r="F444" s="52" t="s">
        <v>45</v>
      </c>
      <c r="G444" s="52" t="s">
        <v>33</v>
      </c>
      <c r="H444" s="52" t="s">
        <v>34</v>
      </c>
      <c r="I444" s="61" t="s">
        <v>35</v>
      </c>
      <c r="J444" s="52" t="s">
        <v>36</v>
      </c>
      <c r="K444" s="53">
        <v>7575.41</v>
      </c>
      <c r="L444" s="53">
        <v>7575.41</v>
      </c>
      <c r="M444" s="53">
        <v>0</v>
      </c>
      <c r="N444" s="53">
        <v>0</v>
      </c>
      <c r="O444" s="53">
        <v>0</v>
      </c>
      <c r="P444" s="53">
        <v>7575.41</v>
      </c>
      <c r="Q444" s="53">
        <v>7575.41</v>
      </c>
      <c r="R444" s="62" t="s">
        <v>102</v>
      </c>
      <c r="S444" s="62" t="s">
        <v>58</v>
      </c>
      <c r="T444" s="53"/>
      <c r="U444" s="53">
        <v>7575.41</v>
      </c>
      <c r="V444" s="52" t="s">
        <v>39</v>
      </c>
      <c r="W444" s="52" t="s">
        <v>39</v>
      </c>
      <c r="X444" s="52" t="s">
        <v>39</v>
      </c>
      <c r="Y444" s="51">
        <v>7575.41</v>
      </c>
    </row>
    <row r="445" spans="1:25" x14ac:dyDescent="0.25">
      <c r="A445" s="51">
        <v>702</v>
      </c>
      <c r="B445" s="61" t="s">
        <v>4093</v>
      </c>
      <c r="C445" s="52"/>
      <c r="D445" s="51">
        <v>316266</v>
      </c>
      <c r="E445" s="61"/>
      <c r="F445" s="52" t="s">
        <v>33</v>
      </c>
      <c r="G445" s="52" t="s">
        <v>33</v>
      </c>
      <c r="H445" s="52" t="s">
        <v>34</v>
      </c>
      <c r="I445" s="61" t="s">
        <v>209</v>
      </c>
      <c r="J445" s="52" t="s">
        <v>41</v>
      </c>
      <c r="K445" s="53">
        <v>2602153.85</v>
      </c>
      <c r="L445" s="53">
        <v>157013.9633258633</v>
      </c>
      <c r="M445" s="53">
        <v>0</v>
      </c>
      <c r="N445" s="53">
        <v>0</v>
      </c>
      <c r="O445" s="53">
        <v>0</v>
      </c>
      <c r="P445" s="53">
        <v>2602153.85</v>
      </c>
      <c r="Q445" s="53">
        <v>2602153.85</v>
      </c>
      <c r="R445" s="62" t="s">
        <v>102</v>
      </c>
      <c r="S445" s="62" t="s">
        <v>38</v>
      </c>
      <c r="T445" s="53"/>
      <c r="U445" s="53">
        <v>2602153.85</v>
      </c>
      <c r="V445" s="52" t="s">
        <v>39</v>
      </c>
      <c r="W445" s="52" t="s">
        <v>39</v>
      </c>
      <c r="X445" s="52" t="s">
        <v>39</v>
      </c>
      <c r="Y445" s="51">
        <v>3023844.74</v>
      </c>
    </row>
    <row r="446" spans="1:25" x14ac:dyDescent="0.25">
      <c r="A446" s="51">
        <v>702</v>
      </c>
      <c r="B446" s="61" t="s">
        <v>4099</v>
      </c>
      <c r="C446" s="52"/>
      <c r="D446" s="51">
        <v>319430</v>
      </c>
      <c r="E446" s="61"/>
      <c r="F446" s="52" t="s">
        <v>43</v>
      </c>
      <c r="G446" s="52" t="s">
        <v>33</v>
      </c>
      <c r="H446" s="52" t="s">
        <v>34</v>
      </c>
      <c r="I446" s="61" t="s">
        <v>209</v>
      </c>
      <c r="J446" s="52" t="s">
        <v>36</v>
      </c>
      <c r="K446" s="53">
        <v>19499.52</v>
      </c>
      <c r="L446" s="53">
        <v>19499.52</v>
      </c>
      <c r="M446" s="53">
        <v>0</v>
      </c>
      <c r="N446" s="53">
        <v>0</v>
      </c>
      <c r="O446" s="53">
        <v>0</v>
      </c>
      <c r="P446" s="53">
        <v>19499.52</v>
      </c>
      <c r="Q446" s="53">
        <v>19499.52</v>
      </c>
      <c r="R446" s="62" t="s">
        <v>102</v>
      </c>
      <c r="S446" s="62" t="s">
        <v>74</v>
      </c>
      <c r="T446" s="53"/>
      <c r="U446" s="53">
        <v>19499.52</v>
      </c>
      <c r="V446" s="52" t="s">
        <v>39</v>
      </c>
      <c r="W446" s="52" t="s">
        <v>39</v>
      </c>
      <c r="X446" s="52" t="s">
        <v>39</v>
      </c>
      <c r="Y446" s="51">
        <v>22308.53</v>
      </c>
    </row>
    <row r="447" spans="1:25" x14ac:dyDescent="0.25">
      <c r="A447" s="51">
        <v>702</v>
      </c>
      <c r="B447" s="61" t="s">
        <v>4103</v>
      </c>
      <c r="C447" s="52"/>
      <c r="D447" s="51">
        <v>319156</v>
      </c>
      <c r="E447" s="61"/>
      <c r="F447" s="52" t="s">
        <v>33</v>
      </c>
      <c r="G447" s="52" t="s">
        <v>33</v>
      </c>
      <c r="H447" s="52" t="s">
        <v>34</v>
      </c>
      <c r="I447" s="61" t="s">
        <v>209</v>
      </c>
      <c r="J447" s="52" t="s">
        <v>41</v>
      </c>
      <c r="K447" s="53">
        <v>245153.03</v>
      </c>
      <c r="L447" s="53">
        <v>14792.533831788718</v>
      </c>
      <c r="M447" s="53">
        <v>0</v>
      </c>
      <c r="N447" s="53">
        <v>0</v>
      </c>
      <c r="O447" s="53">
        <v>0</v>
      </c>
      <c r="P447" s="53">
        <v>245153.03</v>
      </c>
      <c r="Q447" s="53">
        <v>245153.03</v>
      </c>
      <c r="R447" s="62" t="s">
        <v>102</v>
      </c>
      <c r="S447" s="62" t="s">
        <v>38</v>
      </c>
      <c r="T447" s="53"/>
      <c r="U447" s="53">
        <v>0</v>
      </c>
      <c r="V447" s="52" t="s">
        <v>39</v>
      </c>
      <c r="W447" s="52" t="s">
        <v>39</v>
      </c>
      <c r="X447" s="52" t="s">
        <v>39</v>
      </c>
      <c r="Y447" s="51">
        <v>0</v>
      </c>
    </row>
    <row r="448" spans="1:25" x14ac:dyDescent="0.25">
      <c r="A448" s="51">
        <v>702</v>
      </c>
      <c r="B448" s="61" t="s">
        <v>4116</v>
      </c>
      <c r="C448" s="52"/>
      <c r="D448" s="51">
        <v>309384</v>
      </c>
      <c r="E448" s="61"/>
      <c r="F448" s="52" t="s">
        <v>33</v>
      </c>
      <c r="G448" s="52" t="s">
        <v>33</v>
      </c>
      <c r="H448" s="52" t="s">
        <v>34</v>
      </c>
      <c r="I448" s="61" t="s">
        <v>35</v>
      </c>
      <c r="J448" s="52" t="s">
        <v>41</v>
      </c>
      <c r="K448" s="53">
        <v>332530.65999999997</v>
      </c>
      <c r="L448" s="53">
        <v>20064.900026554969</v>
      </c>
      <c r="M448" s="53">
        <v>0</v>
      </c>
      <c r="N448" s="53">
        <v>332530.65999999997</v>
      </c>
      <c r="O448" s="53">
        <v>0</v>
      </c>
      <c r="P448" s="53">
        <v>0</v>
      </c>
      <c r="Q448" s="53">
        <v>332530.65999999997</v>
      </c>
      <c r="R448" s="62" t="s">
        <v>119</v>
      </c>
      <c r="S448" s="62" t="s">
        <v>38</v>
      </c>
      <c r="T448" s="53"/>
      <c r="U448" s="53">
        <v>0</v>
      </c>
      <c r="V448" s="52" t="s">
        <v>39</v>
      </c>
      <c r="W448" s="52" t="s">
        <v>39</v>
      </c>
      <c r="X448" s="52" t="s">
        <v>39</v>
      </c>
      <c r="Y448" s="51">
        <v>554217.74</v>
      </c>
    </row>
    <row r="449" spans="1:25" x14ac:dyDescent="0.25">
      <c r="A449" s="51">
        <v>702</v>
      </c>
      <c r="B449" s="61" t="s">
        <v>4120</v>
      </c>
      <c r="C449" s="52"/>
      <c r="D449" s="51">
        <v>309348</v>
      </c>
      <c r="E449" s="61"/>
      <c r="F449" s="52" t="s">
        <v>45</v>
      </c>
      <c r="G449" s="52" t="s">
        <v>33</v>
      </c>
      <c r="H449" s="52" t="s">
        <v>34</v>
      </c>
      <c r="I449" s="61" t="s">
        <v>35</v>
      </c>
      <c r="J449" s="52" t="s">
        <v>36</v>
      </c>
      <c r="K449" s="53">
        <v>155335.67000000001</v>
      </c>
      <c r="L449" s="53">
        <v>155335.67000000001</v>
      </c>
      <c r="M449" s="53">
        <v>155335.67000000001</v>
      </c>
      <c r="N449" s="53">
        <v>0</v>
      </c>
      <c r="O449" s="53">
        <v>0</v>
      </c>
      <c r="P449" s="53">
        <v>0</v>
      </c>
      <c r="Q449" s="53">
        <v>155335.67000000001</v>
      </c>
      <c r="R449" s="62" t="s">
        <v>48</v>
      </c>
      <c r="S449" s="62" t="s">
        <v>49</v>
      </c>
      <c r="T449" s="53"/>
      <c r="U449" s="53">
        <v>0</v>
      </c>
      <c r="V449" s="52" t="s">
        <v>39</v>
      </c>
      <c r="W449" s="52" t="s">
        <v>39</v>
      </c>
      <c r="X449" s="52" t="s">
        <v>39</v>
      </c>
      <c r="Y449" s="51">
        <v>159046.47</v>
      </c>
    </row>
    <row r="450" spans="1:25" x14ac:dyDescent="0.25">
      <c r="A450" s="51">
        <v>702</v>
      </c>
      <c r="B450" s="61" t="s">
        <v>4123</v>
      </c>
      <c r="C450" s="52"/>
      <c r="D450" s="51">
        <v>314093</v>
      </c>
      <c r="E450" s="61"/>
      <c r="F450" s="52" t="s">
        <v>43</v>
      </c>
      <c r="G450" s="52" t="s">
        <v>33</v>
      </c>
      <c r="H450" s="52" t="s">
        <v>34</v>
      </c>
      <c r="I450" s="61" t="s">
        <v>35</v>
      </c>
      <c r="J450" s="52" t="s">
        <v>41</v>
      </c>
      <c r="K450" s="53">
        <v>1257009.76</v>
      </c>
      <c r="L450" s="53">
        <v>75847.968926546077</v>
      </c>
      <c r="M450" s="53">
        <v>0</v>
      </c>
      <c r="N450" s="53">
        <v>0</v>
      </c>
      <c r="O450" s="53">
        <v>0</v>
      </c>
      <c r="P450" s="53">
        <v>1257009.76</v>
      </c>
      <c r="Q450" s="53">
        <v>1257009.76</v>
      </c>
      <c r="R450" s="62" t="s">
        <v>102</v>
      </c>
      <c r="S450" s="62" t="s">
        <v>38</v>
      </c>
      <c r="T450" s="53"/>
      <c r="U450" s="53">
        <v>0</v>
      </c>
      <c r="V450" s="52" t="s">
        <v>39</v>
      </c>
      <c r="W450" s="52" t="s">
        <v>39</v>
      </c>
      <c r="X450" s="52" t="s">
        <v>39</v>
      </c>
      <c r="Y450" s="51">
        <v>1377015.64</v>
      </c>
    </row>
    <row r="451" spans="1:25" x14ac:dyDescent="0.25">
      <c r="A451" s="51">
        <v>702</v>
      </c>
      <c r="B451" s="61" t="s">
        <v>4128</v>
      </c>
      <c r="C451" s="52"/>
      <c r="D451" s="51">
        <v>312866</v>
      </c>
      <c r="E451" s="61"/>
      <c r="F451" s="52" t="s">
        <v>33</v>
      </c>
      <c r="G451" s="52" t="s">
        <v>33</v>
      </c>
      <c r="H451" s="52" t="s">
        <v>34</v>
      </c>
      <c r="I451" s="61" t="s">
        <v>209</v>
      </c>
      <c r="J451" s="52" t="s">
        <v>41</v>
      </c>
      <c r="K451" s="53">
        <v>484821.85</v>
      </c>
      <c r="L451" s="53">
        <v>29254.150432141894</v>
      </c>
      <c r="M451" s="53">
        <v>0</v>
      </c>
      <c r="N451" s="53">
        <v>0</v>
      </c>
      <c r="O451" s="53">
        <v>0</v>
      </c>
      <c r="P451" s="53">
        <v>484821.85</v>
      </c>
      <c r="Q451" s="53">
        <v>484821.85</v>
      </c>
      <c r="R451" s="62" t="s">
        <v>102</v>
      </c>
      <c r="S451" s="62" t="s">
        <v>38</v>
      </c>
      <c r="T451" s="53"/>
      <c r="U451" s="53">
        <v>484821.85</v>
      </c>
      <c r="V451" s="52" t="s">
        <v>39</v>
      </c>
      <c r="W451" s="52" t="s">
        <v>39</v>
      </c>
      <c r="X451" s="52" t="s">
        <v>39</v>
      </c>
      <c r="Y451" s="51">
        <v>484821.85</v>
      </c>
    </row>
    <row r="452" spans="1:25" x14ac:dyDescent="0.25">
      <c r="A452" s="51">
        <v>702</v>
      </c>
      <c r="B452" s="61" t="s">
        <v>4131</v>
      </c>
      <c r="C452" s="52"/>
      <c r="D452" s="51">
        <v>308393</v>
      </c>
      <c r="E452" s="61"/>
      <c r="F452" s="52" t="s">
        <v>45</v>
      </c>
      <c r="G452" s="52" t="s">
        <v>33</v>
      </c>
      <c r="H452" s="52" t="s">
        <v>34</v>
      </c>
      <c r="I452" s="61" t="s">
        <v>35</v>
      </c>
      <c r="J452" s="52" t="s">
        <v>36</v>
      </c>
      <c r="K452" s="53">
        <v>44209.21</v>
      </c>
      <c r="L452" s="53">
        <v>44209.21</v>
      </c>
      <c r="M452" s="53">
        <v>0</v>
      </c>
      <c r="N452" s="53">
        <v>0</v>
      </c>
      <c r="O452" s="53">
        <v>0</v>
      </c>
      <c r="P452" s="53">
        <v>44209.21</v>
      </c>
      <c r="Q452" s="53">
        <v>44209.21</v>
      </c>
      <c r="R452" s="62" t="s">
        <v>102</v>
      </c>
      <c r="S452" s="62" t="s">
        <v>58</v>
      </c>
      <c r="T452" s="53"/>
      <c r="U452" s="53">
        <v>44209.21</v>
      </c>
      <c r="V452" s="52" t="s">
        <v>39</v>
      </c>
      <c r="W452" s="52" t="s">
        <v>39</v>
      </c>
      <c r="X452" s="52" t="s">
        <v>39</v>
      </c>
      <c r="Y452" s="51">
        <v>53231.13</v>
      </c>
    </row>
    <row r="453" spans="1:25" x14ac:dyDescent="0.25">
      <c r="A453" s="51">
        <v>702</v>
      </c>
      <c r="B453" s="61" t="s">
        <v>4136</v>
      </c>
      <c r="C453" s="52"/>
      <c r="D453" s="51">
        <v>312666</v>
      </c>
      <c r="E453" s="61"/>
      <c r="F453" s="52" t="s">
        <v>33</v>
      </c>
      <c r="G453" s="52" t="s">
        <v>33</v>
      </c>
      <c r="H453" s="52" t="s">
        <v>34</v>
      </c>
      <c r="I453" s="61" t="s">
        <v>209</v>
      </c>
      <c r="J453" s="52" t="s">
        <v>41</v>
      </c>
      <c r="K453" s="53">
        <v>214079.19</v>
      </c>
      <c r="L453" s="53">
        <v>12917.538325987343</v>
      </c>
      <c r="M453" s="53">
        <v>0</v>
      </c>
      <c r="N453" s="53">
        <v>0</v>
      </c>
      <c r="O453" s="53">
        <v>0</v>
      </c>
      <c r="P453" s="53">
        <v>214079.19</v>
      </c>
      <c r="Q453" s="53">
        <v>214079.19</v>
      </c>
      <c r="R453" s="62" t="s">
        <v>102</v>
      </c>
      <c r="S453" s="62" t="s">
        <v>38</v>
      </c>
      <c r="T453" s="53"/>
      <c r="U453" s="53">
        <v>214079.19</v>
      </c>
      <c r="V453" s="52" t="s">
        <v>39</v>
      </c>
      <c r="W453" s="52" t="s">
        <v>39</v>
      </c>
      <c r="X453" s="52" t="s">
        <v>39</v>
      </c>
      <c r="Y453" s="51">
        <v>226192.93</v>
      </c>
    </row>
    <row r="454" spans="1:25" x14ac:dyDescent="0.25">
      <c r="A454" s="51">
        <v>702</v>
      </c>
      <c r="B454" s="61" t="s">
        <v>4139</v>
      </c>
      <c r="C454" s="52"/>
      <c r="D454" s="51">
        <v>312275</v>
      </c>
      <c r="E454" s="61"/>
      <c r="F454" s="52" t="s">
        <v>33</v>
      </c>
      <c r="G454" s="52" t="s">
        <v>33</v>
      </c>
      <c r="H454" s="52" t="s">
        <v>34</v>
      </c>
      <c r="I454" s="61" t="s">
        <v>35</v>
      </c>
      <c r="J454" s="52" t="s">
        <v>41</v>
      </c>
      <c r="K454" s="53">
        <v>3744343.43</v>
      </c>
      <c r="L454" s="53">
        <v>225933.68259046529</v>
      </c>
      <c r="M454" s="53">
        <v>0</v>
      </c>
      <c r="N454" s="53">
        <v>0</v>
      </c>
      <c r="O454" s="53">
        <v>0</v>
      </c>
      <c r="P454" s="53">
        <v>3744343.43</v>
      </c>
      <c r="Q454" s="53">
        <v>3744343.43</v>
      </c>
      <c r="R454" s="62" t="s">
        <v>102</v>
      </c>
      <c r="S454" s="62" t="s">
        <v>38</v>
      </c>
      <c r="T454" s="53"/>
      <c r="U454" s="53">
        <v>0</v>
      </c>
      <c r="V454" s="52" t="s">
        <v>39</v>
      </c>
      <c r="W454" s="52" t="s">
        <v>39</v>
      </c>
      <c r="X454" s="52" t="s">
        <v>39</v>
      </c>
      <c r="Y454" s="51">
        <v>5248054.51</v>
      </c>
    </row>
    <row r="455" spans="1:25" x14ac:dyDescent="0.25">
      <c r="A455" s="51">
        <v>702</v>
      </c>
      <c r="B455" s="61" t="s">
        <v>4140</v>
      </c>
      <c r="C455" s="52"/>
      <c r="D455" s="51">
        <v>312272</v>
      </c>
      <c r="E455" s="61"/>
      <c r="F455" s="52" t="s">
        <v>33</v>
      </c>
      <c r="G455" s="52" t="s">
        <v>33</v>
      </c>
      <c r="H455" s="52" t="s">
        <v>34</v>
      </c>
      <c r="I455" s="61" t="s">
        <v>209</v>
      </c>
      <c r="J455" s="52" t="s">
        <v>36</v>
      </c>
      <c r="K455" s="53">
        <v>5837.43</v>
      </c>
      <c r="L455" s="53">
        <v>5837.43</v>
      </c>
      <c r="M455" s="53">
        <v>0</v>
      </c>
      <c r="N455" s="53">
        <v>0</v>
      </c>
      <c r="O455" s="53">
        <v>0</v>
      </c>
      <c r="P455" s="53">
        <v>5837.43</v>
      </c>
      <c r="Q455" s="53">
        <v>5837.43</v>
      </c>
      <c r="R455" s="62" t="s">
        <v>102</v>
      </c>
      <c r="S455" s="62" t="s">
        <v>38</v>
      </c>
      <c r="T455" s="53"/>
      <c r="U455" s="53">
        <v>5837.43</v>
      </c>
      <c r="V455" s="52" t="s">
        <v>39</v>
      </c>
      <c r="W455" s="52" t="s">
        <v>39</v>
      </c>
      <c r="X455" s="52" t="s">
        <v>39</v>
      </c>
      <c r="Y455" s="51">
        <v>5837.43</v>
      </c>
    </row>
    <row r="456" spans="1:25" x14ac:dyDescent="0.25">
      <c r="A456" s="51">
        <v>702</v>
      </c>
      <c r="B456" s="61" t="s">
        <v>4146</v>
      </c>
      <c r="C456" s="52"/>
      <c r="D456" s="51">
        <v>318032</v>
      </c>
      <c r="E456" s="61"/>
      <c r="F456" s="52" t="s">
        <v>33</v>
      </c>
      <c r="G456" s="52" t="s">
        <v>33</v>
      </c>
      <c r="H456" s="52" t="s">
        <v>34</v>
      </c>
      <c r="I456" s="61" t="s">
        <v>35</v>
      </c>
      <c r="J456" s="52" t="s">
        <v>41</v>
      </c>
      <c r="K456" s="53">
        <v>316562.21999999997</v>
      </c>
      <c r="L456" s="53">
        <v>19101.364356851485</v>
      </c>
      <c r="M456" s="53">
        <v>316562.21999999997</v>
      </c>
      <c r="N456" s="53">
        <v>0</v>
      </c>
      <c r="O456" s="53">
        <v>0</v>
      </c>
      <c r="P456" s="53">
        <v>0</v>
      </c>
      <c r="Q456" s="53">
        <v>316562.21999999997</v>
      </c>
      <c r="R456" s="62" t="s">
        <v>48</v>
      </c>
      <c r="S456" s="62" t="s">
        <v>38</v>
      </c>
      <c r="T456" s="53"/>
      <c r="U456" s="53">
        <v>0</v>
      </c>
      <c r="V456" s="52" t="s">
        <v>39</v>
      </c>
      <c r="W456" s="52" t="s">
        <v>39</v>
      </c>
      <c r="X456" s="52" t="s">
        <v>39</v>
      </c>
      <c r="Y456" s="51">
        <v>397937.52</v>
      </c>
    </row>
    <row r="457" spans="1:25" x14ac:dyDescent="0.25">
      <c r="A457" s="51">
        <v>702</v>
      </c>
      <c r="B457" s="61" t="s">
        <v>4148</v>
      </c>
      <c r="C457" s="52"/>
      <c r="D457" s="51">
        <v>320023</v>
      </c>
      <c r="E457" s="61"/>
      <c r="F457" s="52" t="s">
        <v>33</v>
      </c>
      <c r="G457" s="52" t="s">
        <v>33</v>
      </c>
      <c r="H457" s="52" t="s">
        <v>34</v>
      </c>
      <c r="I457" s="61" t="s">
        <v>35</v>
      </c>
      <c r="J457" s="52" t="s">
        <v>36</v>
      </c>
      <c r="K457" s="53">
        <v>1356673.68</v>
      </c>
      <c r="L457" s="53">
        <v>1356673.68</v>
      </c>
      <c r="M457" s="53">
        <v>0</v>
      </c>
      <c r="N457" s="53">
        <v>0</v>
      </c>
      <c r="O457" s="53">
        <v>1356673.68</v>
      </c>
      <c r="P457" s="53">
        <v>0</v>
      </c>
      <c r="Q457" s="53">
        <v>1356673.68</v>
      </c>
      <c r="R457" s="62" t="s">
        <v>86</v>
      </c>
      <c r="S457" s="62" t="s">
        <v>38</v>
      </c>
      <c r="T457" s="53"/>
      <c r="U457" s="53">
        <v>0</v>
      </c>
      <c r="V457" s="52" t="s">
        <v>39</v>
      </c>
      <c r="W457" s="52" t="s">
        <v>39</v>
      </c>
      <c r="X457" s="52" t="s">
        <v>39</v>
      </c>
      <c r="Y457" s="51">
        <v>1527644.47</v>
      </c>
    </row>
    <row r="458" spans="1:25" x14ac:dyDescent="0.25">
      <c r="A458" s="51">
        <v>702</v>
      </c>
      <c r="B458" s="61" t="s">
        <v>4150</v>
      </c>
      <c r="C458" s="52"/>
      <c r="D458" s="51">
        <v>310691</v>
      </c>
      <c r="E458" s="61"/>
      <c r="F458" s="52" t="s">
        <v>33</v>
      </c>
      <c r="G458" s="52" t="s">
        <v>33</v>
      </c>
      <c r="H458" s="52" t="s">
        <v>34</v>
      </c>
      <c r="I458" s="61" t="s">
        <v>35</v>
      </c>
      <c r="J458" s="52" t="s">
        <v>41</v>
      </c>
      <c r="K458" s="53">
        <v>321613.17</v>
      </c>
      <c r="L458" s="53">
        <v>19406.138679884218</v>
      </c>
      <c r="M458" s="53">
        <v>0</v>
      </c>
      <c r="N458" s="53">
        <v>0</v>
      </c>
      <c r="O458" s="53">
        <v>0</v>
      </c>
      <c r="P458" s="53">
        <v>321613.17</v>
      </c>
      <c r="Q458" s="53">
        <v>321613.17</v>
      </c>
      <c r="R458" s="62" t="s">
        <v>102</v>
      </c>
      <c r="S458" s="62" t="s">
        <v>38</v>
      </c>
      <c r="T458" s="53"/>
      <c r="U458" s="53">
        <v>0</v>
      </c>
      <c r="V458" s="52" t="s">
        <v>39</v>
      </c>
      <c r="W458" s="52" t="s">
        <v>39</v>
      </c>
      <c r="X458" s="52" t="s">
        <v>39</v>
      </c>
      <c r="Y458" s="51">
        <v>375017.4</v>
      </c>
    </row>
    <row r="459" spans="1:25" x14ac:dyDescent="0.25">
      <c r="A459" s="51">
        <v>702</v>
      </c>
      <c r="B459" s="61" t="s">
        <v>4152</v>
      </c>
      <c r="C459" s="52"/>
      <c r="D459" s="51">
        <v>312691</v>
      </c>
      <c r="E459" s="61"/>
      <c r="F459" s="52" t="s">
        <v>33</v>
      </c>
      <c r="G459" s="52" t="s">
        <v>33</v>
      </c>
      <c r="H459" s="52" t="s">
        <v>34</v>
      </c>
      <c r="I459" s="61" t="s">
        <v>209</v>
      </c>
      <c r="J459" s="52" t="s">
        <v>41</v>
      </c>
      <c r="K459" s="53">
        <v>1317826.29</v>
      </c>
      <c r="L459" s="53">
        <v>79517.638347140193</v>
      </c>
      <c r="M459" s="53">
        <v>0</v>
      </c>
      <c r="N459" s="53">
        <v>0</v>
      </c>
      <c r="O459" s="53">
        <v>0</v>
      </c>
      <c r="P459" s="53">
        <v>1317826.29</v>
      </c>
      <c r="Q459" s="53">
        <v>1317826.29</v>
      </c>
      <c r="R459" s="62" t="s">
        <v>102</v>
      </c>
      <c r="S459" s="62" t="s">
        <v>38</v>
      </c>
      <c r="T459" s="53"/>
      <c r="U459" s="53">
        <v>0</v>
      </c>
      <c r="V459" s="52" t="s">
        <v>39</v>
      </c>
      <c r="W459" s="52" t="s">
        <v>39</v>
      </c>
      <c r="X459" s="52" t="s">
        <v>39</v>
      </c>
      <c r="Y459" s="51">
        <v>1518760.25</v>
      </c>
    </row>
    <row r="460" spans="1:25" x14ac:dyDescent="0.25">
      <c r="A460" s="51">
        <v>702</v>
      </c>
      <c r="B460" s="61" t="s">
        <v>4155</v>
      </c>
      <c r="C460" s="52"/>
      <c r="D460" s="51">
        <v>309024</v>
      </c>
      <c r="E460" s="61"/>
      <c r="F460" s="52" t="s">
        <v>33</v>
      </c>
      <c r="G460" s="52" t="s">
        <v>33</v>
      </c>
      <c r="H460" s="52" t="s">
        <v>34</v>
      </c>
      <c r="I460" s="61" t="s">
        <v>209</v>
      </c>
      <c r="J460" s="52" t="s">
        <v>41</v>
      </c>
      <c r="K460" s="53">
        <v>284574.68</v>
      </c>
      <c r="L460" s="53">
        <v>17171.236193044191</v>
      </c>
      <c r="M460" s="53">
        <v>0</v>
      </c>
      <c r="N460" s="53">
        <v>0</v>
      </c>
      <c r="O460" s="53">
        <v>0</v>
      </c>
      <c r="P460" s="53">
        <v>284574.68</v>
      </c>
      <c r="Q460" s="53">
        <v>284574.68</v>
      </c>
      <c r="R460" s="62" t="s">
        <v>102</v>
      </c>
      <c r="S460" s="62" t="s">
        <v>38</v>
      </c>
      <c r="T460" s="53"/>
      <c r="U460" s="53">
        <v>284574.68</v>
      </c>
      <c r="V460" s="52" t="s">
        <v>39</v>
      </c>
      <c r="W460" s="52" t="s">
        <v>39</v>
      </c>
      <c r="X460" s="52" t="s">
        <v>39</v>
      </c>
      <c r="Y460" s="51">
        <v>284574.68</v>
      </c>
    </row>
    <row r="461" spans="1:25" x14ac:dyDescent="0.25">
      <c r="A461" s="51">
        <v>702</v>
      </c>
      <c r="B461" s="61" t="s">
        <v>4158</v>
      </c>
      <c r="C461" s="52"/>
      <c r="D461" s="51">
        <v>318795</v>
      </c>
      <c r="E461" s="61"/>
      <c r="F461" s="52" t="s">
        <v>33</v>
      </c>
      <c r="G461" s="52" t="s">
        <v>33</v>
      </c>
      <c r="H461" s="52" t="s">
        <v>34</v>
      </c>
      <c r="I461" s="61" t="s">
        <v>209</v>
      </c>
      <c r="J461" s="52" t="s">
        <v>41</v>
      </c>
      <c r="K461" s="53">
        <v>30556.35</v>
      </c>
      <c r="L461" s="53">
        <v>1843.7701591980208</v>
      </c>
      <c r="M461" s="53">
        <v>0</v>
      </c>
      <c r="N461" s="53">
        <v>0</v>
      </c>
      <c r="O461" s="53">
        <v>0</v>
      </c>
      <c r="P461" s="53">
        <v>30556.35</v>
      </c>
      <c r="Q461" s="53">
        <v>30556.35</v>
      </c>
      <c r="R461" s="62" t="s">
        <v>102</v>
      </c>
      <c r="S461" s="62" t="s">
        <v>38</v>
      </c>
      <c r="T461" s="53"/>
      <c r="U461" s="53">
        <v>0</v>
      </c>
      <c r="V461" s="52" t="s">
        <v>39</v>
      </c>
      <c r="W461" s="52" t="s">
        <v>39</v>
      </c>
      <c r="X461" s="52" t="s">
        <v>39</v>
      </c>
      <c r="Y461" s="51">
        <v>3533.46</v>
      </c>
    </row>
    <row r="462" spans="1:25" x14ac:dyDescent="0.25">
      <c r="A462" s="51">
        <v>702</v>
      </c>
      <c r="B462" s="61" t="s">
        <v>4167</v>
      </c>
      <c r="C462" s="52"/>
      <c r="D462" s="51">
        <v>316353</v>
      </c>
      <c r="E462" s="61"/>
      <c r="F462" s="52" t="s">
        <v>33</v>
      </c>
      <c r="G462" s="52" t="s">
        <v>33</v>
      </c>
      <c r="H462" s="52" t="s">
        <v>34</v>
      </c>
      <c r="I462" s="61" t="s">
        <v>209</v>
      </c>
      <c r="J462" s="52" t="s">
        <v>41</v>
      </c>
      <c r="K462" s="53">
        <v>1455688.23</v>
      </c>
      <c r="L462" s="53">
        <v>87836.227807633608</v>
      </c>
      <c r="M462" s="53">
        <v>0</v>
      </c>
      <c r="N462" s="53">
        <v>0</v>
      </c>
      <c r="O462" s="53">
        <v>0</v>
      </c>
      <c r="P462" s="53">
        <v>1455688.23</v>
      </c>
      <c r="Q462" s="53">
        <v>1455688.23</v>
      </c>
      <c r="R462" s="62" t="s">
        <v>102</v>
      </c>
      <c r="S462" s="62" t="s">
        <v>38</v>
      </c>
      <c r="T462" s="53"/>
      <c r="U462" s="53">
        <v>0</v>
      </c>
      <c r="V462" s="52" t="s">
        <v>39</v>
      </c>
      <c r="W462" s="52" t="s">
        <v>39</v>
      </c>
      <c r="X462" s="52" t="s">
        <v>39</v>
      </c>
      <c r="Y462" s="51">
        <v>1692034.47</v>
      </c>
    </row>
    <row r="463" spans="1:25" x14ac:dyDescent="0.25">
      <c r="A463" s="51">
        <v>702</v>
      </c>
      <c r="B463" s="61" t="s">
        <v>4171</v>
      </c>
      <c r="C463" s="52"/>
      <c r="D463" s="51">
        <v>318777</v>
      </c>
      <c r="E463" s="61"/>
      <c r="F463" s="52" t="s">
        <v>33</v>
      </c>
      <c r="G463" s="52" t="s">
        <v>33</v>
      </c>
      <c r="H463" s="52" t="s">
        <v>34</v>
      </c>
      <c r="I463" s="61" t="s">
        <v>209</v>
      </c>
      <c r="J463" s="52" t="s">
        <v>41</v>
      </c>
      <c r="K463" s="53">
        <v>4380472.6100000003</v>
      </c>
      <c r="L463" s="53">
        <v>264317.71731578774</v>
      </c>
      <c r="M463" s="53">
        <v>0</v>
      </c>
      <c r="N463" s="53">
        <v>0</v>
      </c>
      <c r="O463" s="53">
        <v>0</v>
      </c>
      <c r="P463" s="53">
        <v>4380472.6100000003</v>
      </c>
      <c r="Q463" s="53">
        <v>4380472.6100000003</v>
      </c>
      <c r="R463" s="62" t="s">
        <v>102</v>
      </c>
      <c r="S463" s="62" t="s">
        <v>38</v>
      </c>
      <c r="T463" s="53"/>
      <c r="U463" s="53">
        <v>0</v>
      </c>
      <c r="V463" s="52" t="s">
        <v>39</v>
      </c>
      <c r="W463" s="52" t="s">
        <v>39</v>
      </c>
      <c r="X463" s="52" t="s">
        <v>39</v>
      </c>
      <c r="Y463" s="51">
        <v>5140047.41</v>
      </c>
    </row>
    <row r="464" spans="1:25" x14ac:dyDescent="0.25">
      <c r="A464" s="51">
        <v>702</v>
      </c>
      <c r="B464" s="61" t="s">
        <v>4174</v>
      </c>
      <c r="C464" s="52"/>
      <c r="D464" s="51">
        <v>312880</v>
      </c>
      <c r="E464" s="61"/>
      <c r="F464" s="52" t="s">
        <v>33</v>
      </c>
      <c r="G464" s="52" t="s">
        <v>33</v>
      </c>
      <c r="H464" s="52" t="s">
        <v>34</v>
      </c>
      <c r="I464" s="61" t="s">
        <v>209</v>
      </c>
      <c r="J464" s="52" t="s">
        <v>41</v>
      </c>
      <c r="K464" s="53">
        <v>316724.82</v>
      </c>
      <c r="L464" s="53">
        <v>19111.17564085254</v>
      </c>
      <c r="M464" s="53">
        <v>0</v>
      </c>
      <c r="N464" s="53">
        <v>0</v>
      </c>
      <c r="O464" s="53">
        <v>0</v>
      </c>
      <c r="P464" s="53">
        <v>316724.82</v>
      </c>
      <c r="Q464" s="53">
        <v>316724.82</v>
      </c>
      <c r="R464" s="62" t="s">
        <v>102</v>
      </c>
      <c r="S464" s="62" t="s">
        <v>38</v>
      </c>
      <c r="T464" s="53"/>
      <c r="U464" s="53">
        <v>316724.82</v>
      </c>
      <c r="V464" s="52" t="s">
        <v>39</v>
      </c>
      <c r="W464" s="52" t="s">
        <v>39</v>
      </c>
      <c r="X464" s="52" t="s">
        <v>39</v>
      </c>
      <c r="Y464" s="51">
        <v>316724.82</v>
      </c>
    </row>
    <row r="465" spans="1:25" x14ac:dyDescent="0.25">
      <c r="A465" s="51">
        <v>702</v>
      </c>
      <c r="B465" s="61" t="s">
        <v>4175</v>
      </c>
      <c r="C465" s="52"/>
      <c r="D465" s="51">
        <v>318874</v>
      </c>
      <c r="E465" s="61"/>
      <c r="F465" s="52" t="s">
        <v>33</v>
      </c>
      <c r="G465" s="52" t="s">
        <v>33</v>
      </c>
      <c r="H465" s="52" t="s">
        <v>34</v>
      </c>
      <c r="I465" s="61" t="s">
        <v>35</v>
      </c>
      <c r="J465" s="52" t="s">
        <v>41</v>
      </c>
      <c r="K465" s="53">
        <v>5567502.9100000001</v>
      </c>
      <c r="L465" s="53">
        <v>335943.12562548032</v>
      </c>
      <c r="M465" s="53">
        <v>5567502.9100000001</v>
      </c>
      <c r="N465" s="53">
        <v>0</v>
      </c>
      <c r="O465" s="53">
        <v>0</v>
      </c>
      <c r="P465" s="53">
        <v>0</v>
      </c>
      <c r="Q465" s="53">
        <v>5567502.9100000001</v>
      </c>
      <c r="R465" s="62" t="s">
        <v>48</v>
      </c>
      <c r="S465" s="62" t="s">
        <v>38</v>
      </c>
      <c r="T465" s="53"/>
      <c r="U465" s="53">
        <v>0</v>
      </c>
      <c r="V465" s="52" t="s">
        <v>39</v>
      </c>
      <c r="W465" s="52" t="s">
        <v>39</v>
      </c>
      <c r="X465" s="52" t="s">
        <v>39</v>
      </c>
      <c r="Y465" s="51">
        <v>8251724.8700000001</v>
      </c>
    </row>
    <row r="466" spans="1:25" x14ac:dyDescent="0.25">
      <c r="A466" s="51">
        <v>702</v>
      </c>
      <c r="B466" s="61" t="s">
        <v>4178</v>
      </c>
      <c r="C466" s="52"/>
      <c r="D466" s="51">
        <v>318942</v>
      </c>
      <c r="E466" s="61"/>
      <c r="F466" s="52" t="s">
        <v>33</v>
      </c>
      <c r="G466" s="52" t="s">
        <v>33</v>
      </c>
      <c r="H466" s="52" t="s">
        <v>34</v>
      </c>
      <c r="I466" s="61" t="s">
        <v>209</v>
      </c>
      <c r="J466" s="52" t="s">
        <v>41</v>
      </c>
      <c r="K466" s="53">
        <v>3489548.79</v>
      </c>
      <c r="L466" s="53">
        <v>210559.37401121407</v>
      </c>
      <c r="M466" s="53">
        <v>0</v>
      </c>
      <c r="N466" s="53">
        <v>0</v>
      </c>
      <c r="O466" s="53">
        <v>0</v>
      </c>
      <c r="P466" s="53">
        <v>3489548.79</v>
      </c>
      <c r="Q466" s="53">
        <v>3489548.79</v>
      </c>
      <c r="R466" s="62" t="s">
        <v>102</v>
      </c>
      <c r="S466" s="62" t="s">
        <v>38</v>
      </c>
      <c r="T466" s="53"/>
      <c r="U466" s="53">
        <v>0</v>
      </c>
      <c r="V466" s="52" t="s">
        <v>39</v>
      </c>
      <c r="W466" s="52" t="s">
        <v>39</v>
      </c>
      <c r="X466" s="52" t="s">
        <v>39</v>
      </c>
      <c r="Y466" s="51">
        <v>4213746.54</v>
      </c>
    </row>
    <row r="467" spans="1:25" x14ac:dyDescent="0.25">
      <c r="A467" s="51">
        <v>702</v>
      </c>
      <c r="B467" s="61" t="s">
        <v>4180</v>
      </c>
      <c r="C467" s="52"/>
      <c r="D467" s="51">
        <v>312275</v>
      </c>
      <c r="E467" s="61"/>
      <c r="F467" s="52" t="s">
        <v>33</v>
      </c>
      <c r="G467" s="52" t="s">
        <v>33</v>
      </c>
      <c r="H467" s="52" t="s">
        <v>34</v>
      </c>
      <c r="I467" s="61" t="s">
        <v>35</v>
      </c>
      <c r="J467" s="52" t="s">
        <v>41</v>
      </c>
      <c r="K467" s="53">
        <v>1688605.42</v>
      </c>
      <c r="L467" s="53">
        <v>101890.45105374303</v>
      </c>
      <c r="M467" s="53">
        <v>0</v>
      </c>
      <c r="N467" s="53">
        <v>0</v>
      </c>
      <c r="O467" s="53">
        <v>0</v>
      </c>
      <c r="P467" s="53">
        <v>1688605.42</v>
      </c>
      <c r="Q467" s="53">
        <v>1688605.42</v>
      </c>
      <c r="R467" s="62" t="s">
        <v>102</v>
      </c>
      <c r="S467" s="62" t="s">
        <v>38</v>
      </c>
      <c r="T467" s="53"/>
      <c r="U467" s="53">
        <v>0</v>
      </c>
      <c r="V467" s="52" t="s">
        <v>39</v>
      </c>
      <c r="W467" s="52" t="s">
        <v>39</v>
      </c>
      <c r="X467" s="52" t="s">
        <v>39</v>
      </c>
      <c r="Y467" s="51">
        <v>2204345.36</v>
      </c>
    </row>
    <row r="468" spans="1:25" x14ac:dyDescent="0.25">
      <c r="A468" s="51">
        <v>702</v>
      </c>
      <c r="B468" s="61" t="s">
        <v>4181</v>
      </c>
      <c r="C468" s="52"/>
      <c r="D468" s="51">
        <v>310063</v>
      </c>
      <c r="E468" s="61"/>
      <c r="F468" s="52" t="s">
        <v>33</v>
      </c>
      <c r="G468" s="52" t="s">
        <v>33</v>
      </c>
      <c r="H468" s="52" t="s">
        <v>34</v>
      </c>
      <c r="I468" s="61" t="s">
        <v>209</v>
      </c>
      <c r="J468" s="52" t="s">
        <v>41</v>
      </c>
      <c r="K468" s="53">
        <v>108929.16</v>
      </c>
      <c r="L468" s="53">
        <v>6572.7855151059175</v>
      </c>
      <c r="M468" s="53">
        <v>0</v>
      </c>
      <c r="N468" s="53">
        <v>0</v>
      </c>
      <c r="O468" s="53">
        <v>0</v>
      </c>
      <c r="P468" s="53">
        <v>108929.16</v>
      </c>
      <c r="Q468" s="53">
        <v>108929.16</v>
      </c>
      <c r="R468" s="62" t="s">
        <v>102</v>
      </c>
      <c r="S468" s="62" t="s">
        <v>38</v>
      </c>
      <c r="T468" s="53"/>
      <c r="U468" s="53">
        <v>0</v>
      </c>
      <c r="V468" s="52" t="s">
        <v>39</v>
      </c>
      <c r="W468" s="52" t="s">
        <v>39</v>
      </c>
      <c r="X468" s="52" t="s">
        <v>39</v>
      </c>
      <c r="Y468" s="51">
        <v>140559.98000000001</v>
      </c>
    </row>
    <row r="469" spans="1:25" x14ac:dyDescent="0.25">
      <c r="A469" s="51">
        <v>702</v>
      </c>
      <c r="B469" s="61" t="s">
        <v>4184</v>
      </c>
      <c r="C469" s="52"/>
      <c r="D469" s="51">
        <v>319840</v>
      </c>
      <c r="E469" s="61"/>
      <c r="F469" s="52" t="s">
        <v>33</v>
      </c>
      <c r="G469" s="52" t="s">
        <v>33</v>
      </c>
      <c r="H469" s="52" t="s">
        <v>34</v>
      </c>
      <c r="I469" s="61" t="s">
        <v>35</v>
      </c>
      <c r="J469" s="52" t="s">
        <v>41</v>
      </c>
      <c r="K469" s="53">
        <v>143878.70000000001</v>
      </c>
      <c r="L469" s="53">
        <v>8681.6407589324081</v>
      </c>
      <c r="M469" s="53">
        <v>0</v>
      </c>
      <c r="N469" s="53">
        <v>143878.70000000001</v>
      </c>
      <c r="O469" s="53">
        <v>0</v>
      </c>
      <c r="P469" s="53">
        <v>0</v>
      </c>
      <c r="Q469" s="53">
        <v>143878.70000000001</v>
      </c>
      <c r="R469" s="62" t="s">
        <v>119</v>
      </c>
      <c r="S469" s="62" t="s">
        <v>38</v>
      </c>
      <c r="T469" s="53"/>
      <c r="U469" s="53">
        <v>0</v>
      </c>
      <c r="V469" s="52" t="s">
        <v>39</v>
      </c>
      <c r="W469" s="52" t="s">
        <v>39</v>
      </c>
      <c r="X469" s="52" t="s">
        <v>39</v>
      </c>
      <c r="Y469" s="51">
        <v>176077.88</v>
      </c>
    </row>
    <row r="470" spans="1:25" x14ac:dyDescent="0.25">
      <c r="A470" s="51">
        <v>702</v>
      </c>
      <c r="B470" s="61" t="s">
        <v>4202</v>
      </c>
      <c r="C470" s="52"/>
      <c r="D470" s="51">
        <v>308401</v>
      </c>
      <c r="E470" s="61"/>
      <c r="F470" s="52" t="s">
        <v>45</v>
      </c>
      <c r="G470" s="52" t="s">
        <v>33</v>
      </c>
      <c r="H470" s="52" t="s">
        <v>34</v>
      </c>
      <c r="I470" s="61" t="s">
        <v>35</v>
      </c>
      <c r="J470" s="52" t="s">
        <v>36</v>
      </c>
      <c r="K470" s="53">
        <v>14553.62</v>
      </c>
      <c r="L470" s="53">
        <v>14553.62</v>
      </c>
      <c r="M470" s="53">
        <v>0</v>
      </c>
      <c r="N470" s="53">
        <v>14553.62</v>
      </c>
      <c r="O470" s="53">
        <v>0</v>
      </c>
      <c r="P470" s="53">
        <v>0</v>
      </c>
      <c r="Q470" s="53">
        <v>14553.62</v>
      </c>
      <c r="R470" s="62" t="s">
        <v>119</v>
      </c>
      <c r="S470" s="62" t="s">
        <v>49</v>
      </c>
      <c r="T470" s="53"/>
      <c r="U470" s="53">
        <v>0</v>
      </c>
      <c r="V470" s="52" t="s">
        <v>39</v>
      </c>
      <c r="W470" s="52" t="s">
        <v>39</v>
      </c>
      <c r="X470" s="52" t="s">
        <v>39</v>
      </c>
      <c r="Y470" s="51">
        <v>15168.94</v>
      </c>
    </row>
    <row r="471" spans="1:25" x14ac:dyDescent="0.25">
      <c r="A471" s="51">
        <v>702</v>
      </c>
      <c r="B471" s="61" t="s">
        <v>4215</v>
      </c>
      <c r="C471" s="52"/>
      <c r="D471" s="51">
        <v>308247</v>
      </c>
      <c r="E471" s="61"/>
      <c r="F471" s="52" t="s">
        <v>45</v>
      </c>
      <c r="G471" s="52" t="s">
        <v>33</v>
      </c>
      <c r="H471" s="52" t="s">
        <v>34</v>
      </c>
      <c r="I471" s="61" t="s">
        <v>35</v>
      </c>
      <c r="J471" s="52" t="s">
        <v>36</v>
      </c>
      <c r="K471" s="53">
        <v>163324.4</v>
      </c>
      <c r="L471" s="53">
        <v>163324.4</v>
      </c>
      <c r="M471" s="53">
        <v>163324.4</v>
      </c>
      <c r="N471" s="53">
        <v>0</v>
      </c>
      <c r="O471" s="53">
        <v>0</v>
      </c>
      <c r="P471" s="53">
        <v>0</v>
      </c>
      <c r="Q471" s="53">
        <v>163324.4</v>
      </c>
      <c r="R471" s="62" t="s">
        <v>48</v>
      </c>
      <c r="S471" s="62" t="s">
        <v>58</v>
      </c>
      <c r="T471" s="53"/>
      <c r="U471" s="53">
        <v>0</v>
      </c>
      <c r="V471" s="52" t="s">
        <v>39</v>
      </c>
      <c r="W471" s="52" t="s">
        <v>39</v>
      </c>
      <c r="X471" s="52" t="s">
        <v>39</v>
      </c>
      <c r="Y471" s="51">
        <v>173877.9</v>
      </c>
    </row>
    <row r="472" spans="1:25" x14ac:dyDescent="0.25">
      <c r="A472" s="51">
        <v>702</v>
      </c>
      <c r="B472" s="61" t="s">
        <v>4216</v>
      </c>
      <c r="C472" s="52"/>
      <c r="D472" s="51">
        <v>308530</v>
      </c>
      <c r="E472" s="61"/>
      <c r="F472" s="52" t="s">
        <v>33</v>
      </c>
      <c r="G472" s="52" t="s">
        <v>33</v>
      </c>
      <c r="H472" s="52" t="s">
        <v>34</v>
      </c>
      <c r="I472" s="61" t="s">
        <v>209</v>
      </c>
      <c r="J472" s="52" t="s">
        <v>41</v>
      </c>
      <c r="K472" s="53">
        <v>1265221.28</v>
      </c>
      <c r="L472" s="53">
        <v>76343.452043399288</v>
      </c>
      <c r="M472" s="53">
        <v>0</v>
      </c>
      <c r="N472" s="53">
        <v>0</v>
      </c>
      <c r="O472" s="53">
        <v>0</v>
      </c>
      <c r="P472" s="53">
        <v>1265221.28</v>
      </c>
      <c r="Q472" s="53">
        <v>1265221.28</v>
      </c>
      <c r="R472" s="62" t="s">
        <v>102</v>
      </c>
      <c r="S472" s="62" t="s">
        <v>38</v>
      </c>
      <c r="T472" s="53"/>
      <c r="U472" s="53">
        <v>0</v>
      </c>
      <c r="V472" s="52" t="s">
        <v>39</v>
      </c>
      <c r="W472" s="52" t="s">
        <v>39</v>
      </c>
      <c r="X472" s="52" t="s">
        <v>39</v>
      </c>
      <c r="Y472" s="51">
        <v>1578401.92</v>
      </c>
    </row>
    <row r="473" spans="1:25" x14ac:dyDescent="0.25">
      <c r="A473" s="51">
        <v>702</v>
      </c>
      <c r="B473" s="61" t="s">
        <v>4218</v>
      </c>
      <c r="C473" s="52"/>
      <c r="D473" s="51">
        <v>319004</v>
      </c>
      <c r="E473" s="61"/>
      <c r="F473" s="52" t="s">
        <v>43</v>
      </c>
      <c r="G473" s="52" t="s">
        <v>33</v>
      </c>
      <c r="H473" s="52" t="s">
        <v>34</v>
      </c>
      <c r="I473" s="61" t="s">
        <v>209</v>
      </c>
      <c r="J473" s="52" t="s">
        <v>36</v>
      </c>
      <c r="K473" s="53">
        <v>853010.22</v>
      </c>
      <c r="L473" s="53">
        <v>853010.22</v>
      </c>
      <c r="M473" s="53">
        <v>0</v>
      </c>
      <c r="N473" s="53">
        <v>0</v>
      </c>
      <c r="O473" s="53">
        <v>0</v>
      </c>
      <c r="P473" s="53">
        <v>853010.22</v>
      </c>
      <c r="Q473" s="53">
        <v>853010.22</v>
      </c>
      <c r="R473" s="62" t="s">
        <v>102</v>
      </c>
      <c r="S473" s="62" t="s">
        <v>38</v>
      </c>
      <c r="T473" s="53"/>
      <c r="U473" s="53">
        <v>0</v>
      </c>
      <c r="V473" s="52" t="s">
        <v>39</v>
      </c>
      <c r="W473" s="52" t="s">
        <v>39</v>
      </c>
      <c r="X473" s="52" t="s">
        <v>39</v>
      </c>
      <c r="Y473" s="51">
        <v>978083.99</v>
      </c>
    </row>
    <row r="474" spans="1:25" x14ac:dyDescent="0.25">
      <c r="A474" s="51">
        <v>702</v>
      </c>
      <c r="B474" s="61" t="s">
        <v>4222</v>
      </c>
      <c r="C474" s="52"/>
      <c r="D474" s="51">
        <v>314887</v>
      </c>
      <c r="E474" s="61"/>
      <c r="F474" s="52" t="s">
        <v>45</v>
      </c>
      <c r="G474" s="52" t="s">
        <v>33</v>
      </c>
      <c r="H474" s="52" t="s">
        <v>34</v>
      </c>
      <c r="I474" s="61" t="s">
        <v>35</v>
      </c>
      <c r="J474" s="52" t="s">
        <v>36</v>
      </c>
      <c r="K474" s="53">
        <v>3056.41</v>
      </c>
      <c r="L474" s="53">
        <v>3056.41</v>
      </c>
      <c r="M474" s="53">
        <v>0</v>
      </c>
      <c r="N474" s="53">
        <v>3056.41</v>
      </c>
      <c r="O474" s="53">
        <v>0</v>
      </c>
      <c r="P474" s="53">
        <v>0</v>
      </c>
      <c r="Q474" s="53">
        <v>3056.41</v>
      </c>
      <c r="R474" s="62" t="s">
        <v>119</v>
      </c>
      <c r="S474" s="62" t="s">
        <v>58</v>
      </c>
      <c r="T474" s="53"/>
      <c r="U474" s="53">
        <v>0</v>
      </c>
      <c r="V474" s="52" t="s">
        <v>39</v>
      </c>
      <c r="W474" s="52" t="s">
        <v>39</v>
      </c>
      <c r="X474" s="52" t="s">
        <v>39</v>
      </c>
      <c r="Y474" s="51">
        <v>3056.11</v>
      </c>
    </row>
    <row r="475" spans="1:25" x14ac:dyDescent="0.25">
      <c r="A475" s="51">
        <v>702</v>
      </c>
      <c r="B475" s="61" t="s">
        <v>4225</v>
      </c>
      <c r="C475" s="52"/>
      <c r="D475" s="51">
        <v>315396</v>
      </c>
      <c r="E475" s="61"/>
      <c r="F475" s="52" t="s">
        <v>43</v>
      </c>
      <c r="G475" s="52" t="s">
        <v>33</v>
      </c>
      <c r="H475" s="52" t="s">
        <v>34</v>
      </c>
      <c r="I475" s="61" t="s">
        <v>35</v>
      </c>
      <c r="J475" s="52" t="s">
        <v>36</v>
      </c>
      <c r="K475" s="53">
        <v>68074.48</v>
      </c>
      <c r="L475" s="53">
        <v>68074.48</v>
      </c>
      <c r="M475" s="53">
        <v>68074.48</v>
      </c>
      <c r="N475" s="53">
        <v>0</v>
      </c>
      <c r="O475" s="53">
        <v>0</v>
      </c>
      <c r="P475" s="53">
        <v>0</v>
      </c>
      <c r="Q475" s="53">
        <v>68074.48</v>
      </c>
      <c r="R475" s="62" t="s">
        <v>48</v>
      </c>
      <c r="S475" s="62" t="s">
        <v>90</v>
      </c>
      <c r="T475" s="53"/>
      <c r="U475" s="53">
        <v>0</v>
      </c>
      <c r="V475" s="52" t="s">
        <v>39</v>
      </c>
      <c r="W475" s="52" t="s">
        <v>39</v>
      </c>
      <c r="X475" s="52" t="s">
        <v>39</v>
      </c>
      <c r="Y475" s="51">
        <v>73832.67</v>
      </c>
    </row>
    <row r="476" spans="1:25" x14ac:dyDescent="0.25">
      <c r="A476" s="51">
        <v>702</v>
      </c>
      <c r="B476" s="61" t="s">
        <v>4238</v>
      </c>
      <c r="C476" s="52"/>
      <c r="D476" s="51">
        <v>308247</v>
      </c>
      <c r="E476" s="61"/>
      <c r="F476" s="52" t="s">
        <v>45</v>
      </c>
      <c r="G476" s="52" t="s">
        <v>33</v>
      </c>
      <c r="H476" s="52" t="s">
        <v>34</v>
      </c>
      <c r="I476" s="61" t="s">
        <v>35</v>
      </c>
      <c r="J476" s="52" t="s">
        <v>36</v>
      </c>
      <c r="K476" s="53">
        <v>163324.4</v>
      </c>
      <c r="L476" s="53">
        <v>163324.4</v>
      </c>
      <c r="M476" s="53">
        <v>163324.4</v>
      </c>
      <c r="N476" s="53">
        <v>0</v>
      </c>
      <c r="O476" s="53">
        <v>0</v>
      </c>
      <c r="P476" s="53">
        <v>0</v>
      </c>
      <c r="Q476" s="53">
        <v>163324.4</v>
      </c>
      <c r="R476" s="62" t="s">
        <v>48</v>
      </c>
      <c r="S476" s="62" t="s">
        <v>58</v>
      </c>
      <c r="T476" s="53"/>
      <c r="U476" s="53">
        <v>0</v>
      </c>
      <c r="V476" s="52" t="s">
        <v>39</v>
      </c>
      <c r="W476" s="52" t="s">
        <v>39</v>
      </c>
      <c r="X476" s="52" t="s">
        <v>39</v>
      </c>
      <c r="Y476" s="51">
        <v>173877.9</v>
      </c>
    </row>
    <row r="477" spans="1:25" x14ac:dyDescent="0.25">
      <c r="A477" s="51">
        <v>702</v>
      </c>
      <c r="B477" s="61" t="s">
        <v>4248</v>
      </c>
      <c r="C477" s="52"/>
      <c r="D477" s="51">
        <v>311159</v>
      </c>
      <c r="E477" s="61"/>
      <c r="F477" s="52" t="s">
        <v>33</v>
      </c>
      <c r="G477" s="52" t="s">
        <v>33</v>
      </c>
      <c r="H477" s="52" t="s">
        <v>34</v>
      </c>
      <c r="I477" s="61" t="s">
        <v>209</v>
      </c>
      <c r="J477" s="52" t="s">
        <v>41</v>
      </c>
      <c r="K477" s="53">
        <v>2647573</v>
      </c>
      <c r="L477" s="53">
        <v>159754.55483715763</v>
      </c>
      <c r="M477" s="53">
        <v>0</v>
      </c>
      <c r="N477" s="53">
        <v>0</v>
      </c>
      <c r="O477" s="53">
        <v>0</v>
      </c>
      <c r="P477" s="53">
        <v>2647573</v>
      </c>
      <c r="Q477" s="53">
        <v>2647573</v>
      </c>
      <c r="R477" s="62" t="s">
        <v>102</v>
      </c>
      <c r="S477" s="62" t="s">
        <v>38</v>
      </c>
      <c r="T477" s="53"/>
      <c r="U477" s="53">
        <v>0</v>
      </c>
      <c r="V477" s="52" t="s">
        <v>39</v>
      </c>
      <c r="W477" s="52" t="s">
        <v>39</v>
      </c>
      <c r="X477" s="52" t="s">
        <v>39</v>
      </c>
      <c r="Y477" s="51">
        <v>3212973.61</v>
      </c>
    </row>
    <row r="478" spans="1:25" x14ac:dyDescent="0.25">
      <c r="A478" s="51">
        <v>702</v>
      </c>
      <c r="B478" s="61" t="s">
        <v>4255</v>
      </c>
      <c r="C478" s="52"/>
      <c r="D478" s="51">
        <v>319004</v>
      </c>
      <c r="E478" s="61"/>
      <c r="F478" s="52" t="s">
        <v>43</v>
      </c>
      <c r="G478" s="52" t="s">
        <v>33</v>
      </c>
      <c r="H478" s="52" t="s">
        <v>34</v>
      </c>
      <c r="I478" s="61" t="s">
        <v>209</v>
      </c>
      <c r="J478" s="52" t="s">
        <v>36</v>
      </c>
      <c r="K478" s="53">
        <v>376803.45</v>
      </c>
      <c r="L478" s="53">
        <v>376803.45</v>
      </c>
      <c r="M478" s="53">
        <v>0</v>
      </c>
      <c r="N478" s="53">
        <v>0</v>
      </c>
      <c r="O478" s="53">
        <v>0</v>
      </c>
      <c r="P478" s="53">
        <v>376803.45</v>
      </c>
      <c r="Q478" s="53">
        <v>376803.45</v>
      </c>
      <c r="R478" s="62" t="s">
        <v>102</v>
      </c>
      <c r="S478" s="62" t="s">
        <v>38</v>
      </c>
      <c r="T478" s="53"/>
      <c r="U478" s="53">
        <v>0</v>
      </c>
      <c r="V478" s="52" t="s">
        <v>39</v>
      </c>
      <c r="W478" s="52" t="s">
        <v>39</v>
      </c>
      <c r="X478" s="52" t="s">
        <v>39</v>
      </c>
      <c r="Y478" s="51">
        <v>417672.33</v>
      </c>
    </row>
    <row r="479" spans="1:25" x14ac:dyDescent="0.25">
      <c r="A479" s="51">
        <v>702</v>
      </c>
      <c r="B479" s="61" t="s">
        <v>4257</v>
      </c>
      <c r="C479" s="52"/>
      <c r="D479" s="51">
        <v>316081</v>
      </c>
      <c r="E479" s="61"/>
      <c r="F479" s="52" t="s">
        <v>33</v>
      </c>
      <c r="G479" s="52" t="s">
        <v>33</v>
      </c>
      <c r="H479" s="52" t="s">
        <v>34</v>
      </c>
      <c r="I479" s="61" t="s">
        <v>35</v>
      </c>
      <c r="J479" s="52" t="s">
        <v>41</v>
      </c>
      <c r="K479" s="53">
        <v>1084132.5</v>
      </c>
      <c r="L479" s="53">
        <v>65416.55505702574</v>
      </c>
      <c r="M479" s="53">
        <v>0</v>
      </c>
      <c r="N479" s="53">
        <v>0</v>
      </c>
      <c r="O479" s="53">
        <v>0</v>
      </c>
      <c r="P479" s="53">
        <v>1084132.5</v>
      </c>
      <c r="Q479" s="53">
        <v>1084132.5</v>
      </c>
      <c r="R479" s="62" t="s">
        <v>102</v>
      </c>
      <c r="S479" s="62" t="s">
        <v>38</v>
      </c>
      <c r="T479" s="53"/>
      <c r="U479" s="53">
        <v>1084132.5</v>
      </c>
      <c r="V479" s="52" t="s">
        <v>39</v>
      </c>
      <c r="W479" s="52" t="s">
        <v>39</v>
      </c>
      <c r="X479" s="52" t="s">
        <v>39</v>
      </c>
      <c r="Y479" s="51">
        <v>1300959</v>
      </c>
    </row>
    <row r="480" spans="1:25" x14ac:dyDescent="0.25">
      <c r="A480" s="51">
        <v>702</v>
      </c>
      <c r="B480" s="61" t="s">
        <v>4259</v>
      </c>
      <c r="C480" s="52"/>
      <c r="D480" s="51">
        <v>315628</v>
      </c>
      <c r="E480" s="61"/>
      <c r="F480" s="52" t="s">
        <v>33</v>
      </c>
      <c r="G480" s="52" t="s">
        <v>33</v>
      </c>
      <c r="H480" s="52" t="s">
        <v>34</v>
      </c>
      <c r="I480" s="61" t="s">
        <v>35</v>
      </c>
      <c r="J480" s="52" t="s">
        <v>41</v>
      </c>
      <c r="K480" s="53">
        <v>5219580.88</v>
      </c>
      <c r="L480" s="53">
        <v>314949.5103330256</v>
      </c>
      <c r="M480" s="53">
        <v>0</v>
      </c>
      <c r="N480" s="53">
        <v>0</v>
      </c>
      <c r="O480" s="53">
        <v>5219580.88</v>
      </c>
      <c r="P480" s="53">
        <v>0</v>
      </c>
      <c r="Q480" s="53">
        <v>5219580.88</v>
      </c>
      <c r="R480" s="62" t="s">
        <v>86</v>
      </c>
      <c r="S480" s="62" t="s">
        <v>38</v>
      </c>
      <c r="T480" s="53"/>
      <c r="U480" s="53">
        <v>5219580.88</v>
      </c>
      <c r="V480" s="52" t="s">
        <v>39</v>
      </c>
      <c r="W480" s="52" t="s">
        <v>39</v>
      </c>
      <c r="X480" s="52" t="s">
        <v>39</v>
      </c>
      <c r="Y480" s="51">
        <v>5927633.2699999996</v>
      </c>
    </row>
    <row r="481" spans="1:25" x14ac:dyDescent="0.25">
      <c r="A481" s="51">
        <v>702</v>
      </c>
      <c r="B481" s="61" t="s">
        <v>4268</v>
      </c>
      <c r="C481" s="52"/>
      <c r="D481" s="51">
        <v>320248</v>
      </c>
      <c r="E481" s="61"/>
      <c r="F481" s="52" t="s">
        <v>33</v>
      </c>
      <c r="G481" s="52" t="s">
        <v>33</v>
      </c>
      <c r="H481" s="52" t="s">
        <v>34</v>
      </c>
      <c r="I481" s="61" t="s">
        <v>35</v>
      </c>
      <c r="J481" s="52" t="s">
        <v>36</v>
      </c>
      <c r="K481" s="53">
        <v>18315.509999999998</v>
      </c>
      <c r="L481" s="53">
        <v>18315.509999999998</v>
      </c>
      <c r="M481" s="53">
        <v>18315.509999999998</v>
      </c>
      <c r="N481" s="53">
        <v>0</v>
      </c>
      <c r="O481" s="53">
        <v>0</v>
      </c>
      <c r="P481" s="53">
        <v>0</v>
      </c>
      <c r="Q481" s="53">
        <v>18315.509999999998</v>
      </c>
      <c r="R481" s="62" t="s">
        <v>48</v>
      </c>
      <c r="S481" s="62" t="s">
        <v>38</v>
      </c>
      <c r="T481" s="53"/>
      <c r="U481" s="53">
        <v>0</v>
      </c>
      <c r="V481" s="52" t="s">
        <v>39</v>
      </c>
      <c r="W481" s="52" t="s">
        <v>39</v>
      </c>
      <c r="X481" s="52" t="s">
        <v>39</v>
      </c>
      <c r="Y481" s="51">
        <v>23008.41</v>
      </c>
    </row>
    <row r="482" spans="1:25" x14ac:dyDescent="0.25">
      <c r="A482" s="51">
        <v>702</v>
      </c>
      <c r="B482" s="61" t="s">
        <v>4272</v>
      </c>
      <c r="C482" s="52"/>
      <c r="D482" s="51">
        <v>312758</v>
      </c>
      <c r="E482" s="61"/>
      <c r="F482" s="52" t="s">
        <v>33</v>
      </c>
      <c r="G482" s="52" t="s">
        <v>33</v>
      </c>
      <c r="H482" s="52" t="s">
        <v>34</v>
      </c>
      <c r="I482" s="61" t="s">
        <v>35</v>
      </c>
      <c r="J482" s="52" t="s">
        <v>41</v>
      </c>
      <c r="K482" s="53">
        <v>91972.76</v>
      </c>
      <c r="L482" s="53">
        <v>5549.6363389960306</v>
      </c>
      <c r="M482" s="53">
        <v>0</v>
      </c>
      <c r="N482" s="53">
        <v>0</v>
      </c>
      <c r="O482" s="53">
        <v>91972.76</v>
      </c>
      <c r="P482" s="53">
        <v>0</v>
      </c>
      <c r="Q482" s="53">
        <v>91972.76</v>
      </c>
      <c r="R482" s="62" t="s">
        <v>86</v>
      </c>
      <c r="S482" s="62" t="s">
        <v>38</v>
      </c>
      <c r="T482" s="53"/>
      <c r="U482" s="53">
        <v>91972.76</v>
      </c>
      <c r="V482" s="52" t="s">
        <v>39</v>
      </c>
      <c r="W482" s="52" t="s">
        <v>39</v>
      </c>
      <c r="X482" s="52" t="s">
        <v>39</v>
      </c>
      <c r="Y482" s="51">
        <v>122630.34</v>
      </c>
    </row>
    <row r="483" spans="1:25" x14ac:dyDescent="0.25">
      <c r="A483" s="51">
        <v>702</v>
      </c>
      <c r="B483" s="61" t="s">
        <v>4280</v>
      </c>
      <c r="C483" s="52"/>
      <c r="D483" s="51">
        <v>311000</v>
      </c>
      <c r="E483" s="61"/>
      <c r="F483" s="52" t="s">
        <v>33</v>
      </c>
      <c r="G483" s="52" t="s">
        <v>33</v>
      </c>
      <c r="H483" s="52" t="s">
        <v>34</v>
      </c>
      <c r="I483" s="61" t="s">
        <v>35</v>
      </c>
      <c r="J483" s="52" t="s">
        <v>41</v>
      </c>
      <c r="K483" s="53">
        <v>1147529.18</v>
      </c>
      <c r="L483" s="53">
        <v>69241.910728636576</v>
      </c>
      <c r="M483" s="53">
        <v>1147529.18</v>
      </c>
      <c r="N483" s="53">
        <v>0</v>
      </c>
      <c r="O483" s="53">
        <v>0</v>
      </c>
      <c r="P483" s="53">
        <v>0</v>
      </c>
      <c r="Q483" s="53">
        <v>1147529.18</v>
      </c>
      <c r="R483" s="62" t="s">
        <v>48</v>
      </c>
      <c r="S483" s="62" t="s">
        <v>38</v>
      </c>
      <c r="T483" s="53"/>
      <c r="U483" s="53">
        <v>0</v>
      </c>
      <c r="V483" s="52" t="s">
        <v>39</v>
      </c>
      <c r="W483" s="52" t="s">
        <v>39</v>
      </c>
      <c r="X483" s="52" t="s">
        <v>39</v>
      </c>
      <c r="Y483" s="51">
        <v>1480756.55</v>
      </c>
    </row>
    <row r="484" spans="1:25" x14ac:dyDescent="0.25">
      <c r="A484" s="51">
        <v>702</v>
      </c>
      <c r="B484" s="61" t="s">
        <v>4281</v>
      </c>
      <c r="C484" s="52"/>
      <c r="D484" s="51">
        <v>320023</v>
      </c>
      <c r="E484" s="61"/>
      <c r="F484" s="52" t="s">
        <v>33</v>
      </c>
      <c r="G484" s="52" t="s">
        <v>33</v>
      </c>
      <c r="H484" s="52" t="s">
        <v>34</v>
      </c>
      <c r="I484" s="61" t="s">
        <v>35</v>
      </c>
      <c r="J484" s="52" t="s">
        <v>36</v>
      </c>
      <c r="K484" s="53">
        <v>706569.39</v>
      </c>
      <c r="L484" s="53">
        <v>706569.39</v>
      </c>
      <c r="M484" s="53">
        <v>0</v>
      </c>
      <c r="N484" s="53">
        <v>706569.39</v>
      </c>
      <c r="O484" s="53">
        <v>0</v>
      </c>
      <c r="P484" s="53">
        <v>0</v>
      </c>
      <c r="Q484" s="53">
        <v>706569.39</v>
      </c>
      <c r="R484" s="62" t="s">
        <v>119</v>
      </c>
      <c r="S484" s="62" t="s">
        <v>38</v>
      </c>
      <c r="T484" s="53"/>
      <c r="U484" s="53">
        <v>0</v>
      </c>
      <c r="V484" s="52" t="s">
        <v>39</v>
      </c>
      <c r="W484" s="52" t="s">
        <v>39</v>
      </c>
      <c r="X484" s="52" t="s">
        <v>39</v>
      </c>
      <c r="Y484" s="51">
        <v>799118.86</v>
      </c>
    </row>
    <row r="485" spans="1:25" x14ac:dyDescent="0.25">
      <c r="A485" s="51">
        <v>702</v>
      </c>
      <c r="B485" s="61" t="s">
        <v>4282</v>
      </c>
      <c r="C485" s="52"/>
      <c r="D485" s="51">
        <v>319156</v>
      </c>
      <c r="E485" s="61"/>
      <c r="F485" s="52" t="s">
        <v>33</v>
      </c>
      <c r="G485" s="52" t="s">
        <v>33</v>
      </c>
      <c r="H485" s="52" t="s">
        <v>34</v>
      </c>
      <c r="I485" s="61" t="s">
        <v>209</v>
      </c>
      <c r="J485" s="52" t="s">
        <v>41</v>
      </c>
      <c r="K485" s="53">
        <v>148990.46</v>
      </c>
      <c r="L485" s="53">
        <v>8990.0843573655347</v>
      </c>
      <c r="M485" s="53">
        <v>0</v>
      </c>
      <c r="N485" s="53">
        <v>0</v>
      </c>
      <c r="O485" s="53">
        <v>0</v>
      </c>
      <c r="P485" s="53">
        <v>148990.46</v>
      </c>
      <c r="Q485" s="53">
        <v>148990.46</v>
      </c>
      <c r="R485" s="62" t="s">
        <v>102</v>
      </c>
      <c r="S485" s="62" t="s">
        <v>38</v>
      </c>
      <c r="T485" s="53"/>
      <c r="U485" s="53">
        <v>0</v>
      </c>
      <c r="V485" s="52" t="s">
        <v>39</v>
      </c>
      <c r="W485" s="52" t="s">
        <v>39</v>
      </c>
      <c r="X485" s="52" t="s">
        <v>39</v>
      </c>
      <c r="Y485" s="51">
        <v>394983.96</v>
      </c>
    </row>
    <row r="486" spans="1:25" x14ac:dyDescent="0.25">
      <c r="A486" s="51">
        <v>702</v>
      </c>
      <c r="B486" s="61" t="s">
        <v>4292</v>
      </c>
      <c r="C486" s="52"/>
      <c r="D486" s="51">
        <v>318906</v>
      </c>
      <c r="E486" s="61"/>
      <c r="F486" s="52" t="s">
        <v>45</v>
      </c>
      <c r="G486" s="52" t="s">
        <v>33</v>
      </c>
      <c r="H486" s="52" t="s">
        <v>34</v>
      </c>
      <c r="I486" s="61" t="s">
        <v>35</v>
      </c>
      <c r="J486" s="52" t="s">
        <v>36</v>
      </c>
      <c r="K486" s="53">
        <v>6994.82</v>
      </c>
      <c r="L486" s="53">
        <v>6994.82</v>
      </c>
      <c r="M486" s="53">
        <v>0</v>
      </c>
      <c r="N486" s="53">
        <v>0</v>
      </c>
      <c r="O486" s="53">
        <v>0</v>
      </c>
      <c r="P486" s="53">
        <v>6994.82</v>
      </c>
      <c r="Q486" s="53">
        <v>6994.82</v>
      </c>
      <c r="R486" s="62" t="s">
        <v>102</v>
      </c>
      <c r="S486" s="62" t="s">
        <v>58</v>
      </c>
      <c r="T486" s="53"/>
      <c r="U486" s="53">
        <v>6994.82</v>
      </c>
      <c r="V486" s="52" t="s">
        <v>39</v>
      </c>
      <c r="W486" s="52" t="s">
        <v>39</v>
      </c>
      <c r="X486" s="52" t="s">
        <v>39</v>
      </c>
      <c r="Y486" s="51">
        <v>6994.82</v>
      </c>
    </row>
    <row r="487" spans="1:25" x14ac:dyDescent="0.25">
      <c r="A487" s="51">
        <v>702</v>
      </c>
      <c r="B487" s="61" t="s">
        <v>4300</v>
      </c>
      <c r="C487" s="52"/>
      <c r="D487" s="51">
        <v>315816</v>
      </c>
      <c r="E487" s="61"/>
      <c r="F487" s="52" t="s">
        <v>33</v>
      </c>
      <c r="G487" s="52" t="s">
        <v>33</v>
      </c>
      <c r="H487" s="52" t="s">
        <v>34</v>
      </c>
      <c r="I487" s="61" t="s">
        <v>35</v>
      </c>
      <c r="J487" s="52" t="s">
        <v>41</v>
      </c>
      <c r="K487" s="53">
        <v>17967.96</v>
      </c>
      <c r="L487" s="53">
        <v>1084.1867065164415</v>
      </c>
      <c r="M487" s="53">
        <v>0</v>
      </c>
      <c r="N487" s="53">
        <v>0</v>
      </c>
      <c r="O487" s="53">
        <v>0</v>
      </c>
      <c r="P487" s="53">
        <v>17967.96</v>
      </c>
      <c r="Q487" s="53">
        <v>17967.96</v>
      </c>
      <c r="R487" s="62" t="s">
        <v>102</v>
      </c>
      <c r="S487" s="62" t="s">
        <v>38</v>
      </c>
      <c r="T487" s="53"/>
      <c r="U487" s="53">
        <v>-29710.799999999999</v>
      </c>
      <c r="V487" s="52" t="s">
        <v>39</v>
      </c>
      <c r="W487" s="52" t="s">
        <v>39</v>
      </c>
      <c r="X487" s="52" t="s">
        <v>39</v>
      </c>
      <c r="Y487" s="51">
        <v>5659.2</v>
      </c>
    </row>
    <row r="488" spans="1:25" x14ac:dyDescent="0.25">
      <c r="A488" s="51">
        <v>702</v>
      </c>
      <c r="B488" s="61" t="s">
        <v>4306</v>
      </c>
      <c r="C488" s="52"/>
      <c r="D488" s="51">
        <v>310063</v>
      </c>
      <c r="E488" s="61"/>
      <c r="F488" s="52" t="s">
        <v>33</v>
      </c>
      <c r="G488" s="52" t="s">
        <v>33</v>
      </c>
      <c r="H488" s="52" t="s">
        <v>34</v>
      </c>
      <c r="I488" s="61" t="s">
        <v>209</v>
      </c>
      <c r="J488" s="52" t="s">
        <v>41</v>
      </c>
      <c r="K488" s="53">
        <v>131251.13</v>
      </c>
      <c r="L488" s="53">
        <v>7919.6931850505753</v>
      </c>
      <c r="M488" s="53">
        <v>0</v>
      </c>
      <c r="N488" s="53">
        <v>0</v>
      </c>
      <c r="O488" s="53">
        <v>0</v>
      </c>
      <c r="P488" s="53">
        <v>131251.13</v>
      </c>
      <c r="Q488" s="53">
        <v>131251.13</v>
      </c>
      <c r="R488" s="62" t="s">
        <v>102</v>
      </c>
      <c r="S488" s="62" t="s">
        <v>38</v>
      </c>
      <c r="T488" s="53"/>
      <c r="U488" s="53">
        <v>131251.13</v>
      </c>
      <c r="V488" s="52" t="s">
        <v>39</v>
      </c>
      <c r="W488" s="52" t="s">
        <v>39</v>
      </c>
      <c r="X488" s="52" t="s">
        <v>39</v>
      </c>
      <c r="Y488" s="51">
        <v>173983.23</v>
      </c>
    </row>
    <row r="489" spans="1:25" x14ac:dyDescent="0.25">
      <c r="A489" s="51">
        <v>702</v>
      </c>
      <c r="B489" s="61" t="s">
        <v>4371</v>
      </c>
      <c r="C489" s="52"/>
      <c r="D489" s="51">
        <v>318132</v>
      </c>
      <c r="E489" s="61"/>
      <c r="F489" s="52" t="s">
        <v>45</v>
      </c>
      <c r="G489" s="52" t="s">
        <v>33</v>
      </c>
      <c r="H489" s="52" t="s">
        <v>34</v>
      </c>
      <c r="I489" s="61" t="s">
        <v>35</v>
      </c>
      <c r="J489" s="52" t="s">
        <v>36</v>
      </c>
      <c r="K489" s="53">
        <v>30640.61</v>
      </c>
      <c r="L489" s="53">
        <v>30640.61</v>
      </c>
      <c r="M489" s="53">
        <v>0</v>
      </c>
      <c r="N489" s="53">
        <v>0</v>
      </c>
      <c r="O489" s="53">
        <v>0</v>
      </c>
      <c r="P489" s="53">
        <v>30640.61</v>
      </c>
      <c r="Q489" s="53">
        <v>30640.61</v>
      </c>
      <c r="R489" s="62" t="s">
        <v>102</v>
      </c>
      <c r="S489" s="62" t="s">
        <v>58</v>
      </c>
      <c r="T489" s="53"/>
      <c r="U489" s="53">
        <v>30640.61</v>
      </c>
      <c r="V489" s="52" t="s">
        <v>39</v>
      </c>
      <c r="W489" s="52" t="s">
        <v>39</v>
      </c>
      <c r="X489" s="52" t="s">
        <v>39</v>
      </c>
      <c r="Y489" s="51">
        <v>37303.07</v>
      </c>
    </row>
    <row r="490" spans="1:25" x14ac:dyDescent="0.25">
      <c r="A490" s="51">
        <v>702</v>
      </c>
      <c r="B490" s="61" t="s">
        <v>4372</v>
      </c>
      <c r="C490" s="52"/>
      <c r="D490" s="51">
        <v>318132</v>
      </c>
      <c r="E490" s="61"/>
      <c r="F490" s="52" t="s">
        <v>45</v>
      </c>
      <c r="G490" s="52" t="s">
        <v>33</v>
      </c>
      <c r="H490" s="52" t="s">
        <v>34</v>
      </c>
      <c r="I490" s="61" t="s">
        <v>35</v>
      </c>
      <c r="J490" s="52" t="s">
        <v>36</v>
      </c>
      <c r="K490" s="53">
        <v>30640.61</v>
      </c>
      <c r="L490" s="53">
        <v>30640.61</v>
      </c>
      <c r="M490" s="53">
        <v>0</v>
      </c>
      <c r="N490" s="53">
        <v>0</v>
      </c>
      <c r="O490" s="53">
        <v>0</v>
      </c>
      <c r="P490" s="53">
        <v>30640.61</v>
      </c>
      <c r="Q490" s="53">
        <v>30640.61</v>
      </c>
      <c r="R490" s="62" t="s">
        <v>102</v>
      </c>
      <c r="S490" s="62" t="s">
        <v>58</v>
      </c>
      <c r="T490" s="53"/>
      <c r="U490" s="53">
        <v>30640.61</v>
      </c>
      <c r="V490" s="52" t="s">
        <v>39</v>
      </c>
      <c r="W490" s="52" t="s">
        <v>39</v>
      </c>
      <c r="X490" s="52" t="s">
        <v>39</v>
      </c>
      <c r="Y490" s="51">
        <v>37303.07</v>
      </c>
    </row>
    <row r="491" spans="1:25" x14ac:dyDescent="0.25">
      <c r="A491" s="51">
        <v>702</v>
      </c>
      <c r="B491" s="61" t="s">
        <v>4373</v>
      </c>
      <c r="C491" s="52"/>
      <c r="D491" s="51">
        <v>320248</v>
      </c>
      <c r="E491" s="61"/>
      <c r="F491" s="52" t="s">
        <v>33</v>
      </c>
      <c r="G491" s="52" t="s">
        <v>33</v>
      </c>
      <c r="H491" s="52" t="s">
        <v>34</v>
      </c>
      <c r="I491" s="61" t="s">
        <v>35</v>
      </c>
      <c r="J491" s="52" t="s">
        <v>36</v>
      </c>
      <c r="K491" s="53">
        <v>27625.16</v>
      </c>
      <c r="L491" s="53">
        <v>27625.16</v>
      </c>
      <c r="M491" s="53">
        <v>27625.16</v>
      </c>
      <c r="N491" s="53">
        <v>0</v>
      </c>
      <c r="O491" s="53">
        <v>0</v>
      </c>
      <c r="P491" s="53">
        <v>0</v>
      </c>
      <c r="Q491" s="53">
        <v>27625.16</v>
      </c>
      <c r="R491" s="62" t="s">
        <v>48</v>
      </c>
      <c r="S491" s="62" t="s">
        <v>38</v>
      </c>
      <c r="T491" s="53"/>
      <c r="U491" s="53">
        <v>0</v>
      </c>
      <c r="V491" s="52" t="s">
        <v>39</v>
      </c>
      <c r="W491" s="52" t="s">
        <v>39</v>
      </c>
      <c r="X491" s="52" t="s">
        <v>39</v>
      </c>
      <c r="Y491" s="51">
        <v>36920.089999999997</v>
      </c>
    </row>
    <row r="492" spans="1:25" x14ac:dyDescent="0.25">
      <c r="A492" s="51">
        <v>702</v>
      </c>
      <c r="B492" s="61" t="s">
        <v>4436</v>
      </c>
      <c r="C492" s="52"/>
      <c r="D492" s="51">
        <v>310825</v>
      </c>
      <c r="E492" s="61"/>
      <c r="F492" s="52" t="s">
        <v>33</v>
      </c>
      <c r="G492" s="52" t="s">
        <v>33</v>
      </c>
      <c r="H492" s="52" t="s">
        <v>34</v>
      </c>
      <c r="I492" s="61" t="s">
        <v>209</v>
      </c>
      <c r="J492" s="52" t="s">
        <v>41</v>
      </c>
      <c r="K492" s="53">
        <v>188156.6</v>
      </c>
      <c r="L492" s="53">
        <v>11353.369245219352</v>
      </c>
      <c r="M492" s="53">
        <v>0</v>
      </c>
      <c r="N492" s="53">
        <v>0</v>
      </c>
      <c r="O492" s="53">
        <v>188156.6</v>
      </c>
      <c r="P492" s="53">
        <v>0</v>
      </c>
      <c r="Q492" s="53">
        <v>188156.6</v>
      </c>
      <c r="R492" s="62" t="s">
        <v>86</v>
      </c>
      <c r="S492" s="62" t="s">
        <v>38</v>
      </c>
      <c r="T492" s="53"/>
      <c r="U492" s="53">
        <v>0</v>
      </c>
      <c r="V492" s="52" t="s">
        <v>39</v>
      </c>
      <c r="W492" s="52" t="s">
        <v>39</v>
      </c>
      <c r="X492" s="52" t="s">
        <v>39</v>
      </c>
      <c r="Y492" s="51">
        <v>286874.45</v>
      </c>
    </row>
    <row r="493" spans="1:25" x14ac:dyDescent="0.25">
      <c r="A493" s="51">
        <v>702</v>
      </c>
      <c r="B493" s="61" t="s">
        <v>4455</v>
      </c>
      <c r="C493" s="52"/>
      <c r="D493" s="51">
        <v>315112</v>
      </c>
      <c r="E493" s="61"/>
      <c r="F493" s="52" t="s">
        <v>33</v>
      </c>
      <c r="G493" s="52" t="s">
        <v>33</v>
      </c>
      <c r="H493" s="52" t="s">
        <v>34</v>
      </c>
      <c r="I493" s="61" t="s">
        <v>209</v>
      </c>
      <c r="J493" s="52" t="s">
        <v>36</v>
      </c>
      <c r="K493" s="53">
        <v>290811.64</v>
      </c>
      <c r="L493" s="53">
        <v>290811.64</v>
      </c>
      <c r="M493" s="53">
        <v>0</v>
      </c>
      <c r="N493" s="53">
        <v>0</v>
      </c>
      <c r="O493" s="53">
        <v>0</v>
      </c>
      <c r="P493" s="53">
        <v>290811.64</v>
      </c>
      <c r="Q493" s="53">
        <v>290811.64</v>
      </c>
      <c r="R493" s="62" t="s">
        <v>102</v>
      </c>
      <c r="S493" s="62" t="s">
        <v>38</v>
      </c>
      <c r="T493" s="53"/>
      <c r="U493" s="53">
        <v>0</v>
      </c>
      <c r="V493" s="52" t="s">
        <v>39</v>
      </c>
      <c r="W493" s="52" t="s">
        <v>39</v>
      </c>
      <c r="X493" s="52" t="s">
        <v>39</v>
      </c>
      <c r="Y493" s="51">
        <v>320804.44</v>
      </c>
    </row>
    <row r="494" spans="1:25" x14ac:dyDescent="0.25">
      <c r="A494" s="51">
        <v>702</v>
      </c>
      <c r="B494" s="61" t="s">
        <v>4469</v>
      </c>
      <c r="C494" s="52"/>
      <c r="D494" s="51">
        <v>320023</v>
      </c>
      <c r="E494" s="61"/>
      <c r="F494" s="52" t="s">
        <v>33</v>
      </c>
      <c r="G494" s="52" t="s">
        <v>33</v>
      </c>
      <c r="H494" s="52" t="s">
        <v>34</v>
      </c>
      <c r="I494" s="61" t="s">
        <v>35</v>
      </c>
      <c r="J494" s="52" t="s">
        <v>36</v>
      </c>
      <c r="K494" s="53">
        <v>3405251.86</v>
      </c>
      <c r="L494" s="53">
        <v>3405251.86</v>
      </c>
      <c r="M494" s="53">
        <v>0</v>
      </c>
      <c r="N494" s="53">
        <v>3405251.86</v>
      </c>
      <c r="O494" s="53">
        <v>0</v>
      </c>
      <c r="P494" s="53">
        <v>0</v>
      </c>
      <c r="Q494" s="53">
        <v>3405251.86</v>
      </c>
      <c r="R494" s="62" t="s">
        <v>119</v>
      </c>
      <c r="S494" s="62" t="s">
        <v>38</v>
      </c>
      <c r="T494" s="53"/>
      <c r="U494" s="53">
        <v>0</v>
      </c>
      <c r="V494" s="52" t="s">
        <v>39</v>
      </c>
      <c r="W494" s="52" t="s">
        <v>39</v>
      </c>
      <c r="X494" s="52" t="s">
        <v>39</v>
      </c>
      <c r="Y494" s="51">
        <v>4426862.0999999996</v>
      </c>
    </row>
    <row r="495" spans="1:25" x14ac:dyDescent="0.25">
      <c r="A495" s="51">
        <v>702</v>
      </c>
      <c r="B495" s="61" t="s">
        <v>4475</v>
      </c>
      <c r="C495" s="52"/>
      <c r="D495" s="51">
        <v>311950</v>
      </c>
      <c r="E495" s="61"/>
      <c r="F495" s="52" t="s">
        <v>33</v>
      </c>
      <c r="G495" s="52" t="s">
        <v>33</v>
      </c>
      <c r="H495" s="52" t="s">
        <v>34</v>
      </c>
      <c r="I495" s="61" t="s">
        <v>35</v>
      </c>
      <c r="J495" s="52" t="s">
        <v>41</v>
      </c>
      <c r="K495" s="53">
        <v>2050982.66</v>
      </c>
      <c r="L495" s="53">
        <v>123756.29371769143</v>
      </c>
      <c r="M495" s="53">
        <v>0</v>
      </c>
      <c r="N495" s="53">
        <v>2050982.66</v>
      </c>
      <c r="O495" s="53">
        <v>0</v>
      </c>
      <c r="P495" s="53">
        <v>0</v>
      </c>
      <c r="Q495" s="53">
        <v>2050982.66</v>
      </c>
      <c r="R495" s="62" t="s">
        <v>119</v>
      </c>
      <c r="S495" s="62" t="s">
        <v>38</v>
      </c>
      <c r="T495" s="53"/>
      <c r="U495" s="53">
        <v>0</v>
      </c>
      <c r="V495" s="52" t="s">
        <v>39</v>
      </c>
      <c r="W495" s="52" t="s">
        <v>39</v>
      </c>
      <c r="X495" s="52" t="s">
        <v>39</v>
      </c>
      <c r="Y495" s="51">
        <v>3283259.82</v>
      </c>
    </row>
    <row r="496" spans="1:25" x14ac:dyDescent="0.25">
      <c r="A496" s="51">
        <v>702</v>
      </c>
      <c r="B496" s="61" t="s">
        <v>4480</v>
      </c>
      <c r="C496" s="52"/>
      <c r="D496" s="51">
        <v>320023</v>
      </c>
      <c r="E496" s="61"/>
      <c r="F496" s="52" t="s">
        <v>33</v>
      </c>
      <c r="G496" s="52" t="s">
        <v>33</v>
      </c>
      <c r="H496" s="52" t="s">
        <v>34</v>
      </c>
      <c r="I496" s="61" t="s">
        <v>35</v>
      </c>
      <c r="J496" s="52" t="s">
        <v>36</v>
      </c>
      <c r="K496" s="53">
        <v>894879.76</v>
      </c>
      <c r="L496" s="53">
        <v>894879.76</v>
      </c>
      <c r="M496" s="53">
        <v>0</v>
      </c>
      <c r="N496" s="53">
        <v>0</v>
      </c>
      <c r="O496" s="53">
        <v>894879.76</v>
      </c>
      <c r="P496" s="53">
        <v>0</v>
      </c>
      <c r="Q496" s="53">
        <v>894879.76</v>
      </c>
      <c r="R496" s="62" t="s">
        <v>86</v>
      </c>
      <c r="S496" s="62" t="s">
        <v>38</v>
      </c>
      <c r="T496" s="53"/>
      <c r="U496" s="53">
        <v>0</v>
      </c>
      <c r="V496" s="52" t="s">
        <v>39</v>
      </c>
      <c r="W496" s="52" t="s">
        <v>39</v>
      </c>
      <c r="X496" s="52" t="s">
        <v>39</v>
      </c>
      <c r="Y496" s="51">
        <v>1126488.3999999999</v>
      </c>
    </row>
    <row r="497" spans="1:25" x14ac:dyDescent="0.25">
      <c r="A497" s="51">
        <v>702</v>
      </c>
      <c r="B497" s="61" t="s">
        <v>4490</v>
      </c>
      <c r="C497" s="52"/>
      <c r="D497" s="51">
        <v>316936</v>
      </c>
      <c r="E497" s="61"/>
      <c r="F497" s="52" t="s">
        <v>33</v>
      </c>
      <c r="G497" s="52" t="s">
        <v>33</v>
      </c>
      <c r="H497" s="52" t="s">
        <v>34</v>
      </c>
      <c r="I497" s="61" t="s">
        <v>209</v>
      </c>
      <c r="J497" s="52" t="s">
        <v>41</v>
      </c>
      <c r="K497" s="53">
        <v>775631.37</v>
      </c>
      <c r="L497" s="53">
        <v>46801.596870826492</v>
      </c>
      <c r="M497" s="53">
        <v>0</v>
      </c>
      <c r="N497" s="53">
        <v>0</v>
      </c>
      <c r="O497" s="53">
        <v>0</v>
      </c>
      <c r="P497" s="53">
        <v>775631.37</v>
      </c>
      <c r="Q497" s="53">
        <v>775631.37</v>
      </c>
      <c r="R497" s="62" t="s">
        <v>102</v>
      </c>
      <c r="S497" s="62" t="s">
        <v>38</v>
      </c>
      <c r="T497" s="53"/>
      <c r="U497" s="53">
        <v>0</v>
      </c>
      <c r="V497" s="52" t="s">
        <v>39</v>
      </c>
      <c r="W497" s="52" t="s">
        <v>39</v>
      </c>
      <c r="X497" s="52" t="s">
        <v>39</v>
      </c>
      <c r="Y497" s="51">
        <v>1091594.44</v>
      </c>
    </row>
    <row r="498" spans="1:25" x14ac:dyDescent="0.25">
      <c r="A498" s="51">
        <v>702</v>
      </c>
      <c r="B498" s="61" t="s">
        <v>4505</v>
      </c>
      <c r="C498" s="52"/>
      <c r="D498" s="51">
        <v>316549</v>
      </c>
      <c r="E498" s="61"/>
      <c r="F498" s="52" t="s">
        <v>45</v>
      </c>
      <c r="G498" s="52" t="s">
        <v>33</v>
      </c>
      <c r="H498" s="52" t="s">
        <v>34</v>
      </c>
      <c r="I498" s="61" t="s">
        <v>209</v>
      </c>
      <c r="J498" s="52" t="s">
        <v>36</v>
      </c>
      <c r="K498" s="53">
        <v>3088.15</v>
      </c>
      <c r="L498" s="53">
        <v>3088.15</v>
      </c>
      <c r="M498" s="53">
        <v>0</v>
      </c>
      <c r="N498" s="53">
        <v>0</v>
      </c>
      <c r="O498" s="53">
        <v>0</v>
      </c>
      <c r="P498" s="53">
        <v>3088.15</v>
      </c>
      <c r="Q498" s="53">
        <v>3088.15</v>
      </c>
      <c r="R498" s="62" t="s">
        <v>102</v>
      </c>
      <c r="S498" s="62" t="s">
        <v>49</v>
      </c>
      <c r="T498" s="53"/>
      <c r="U498" s="53">
        <v>0</v>
      </c>
      <c r="V498" s="52" t="s">
        <v>39</v>
      </c>
      <c r="W498" s="52" t="s">
        <v>39</v>
      </c>
      <c r="X498" s="52" t="s">
        <v>39</v>
      </c>
      <c r="Y498" s="51">
        <v>3115.68</v>
      </c>
    </row>
    <row r="499" spans="1:25" x14ac:dyDescent="0.25">
      <c r="A499" s="51">
        <v>702</v>
      </c>
      <c r="B499" s="61" t="s">
        <v>4539</v>
      </c>
      <c r="C499" s="52"/>
      <c r="D499" s="51">
        <v>317427</v>
      </c>
      <c r="E499" s="61"/>
      <c r="F499" s="52" t="s">
        <v>43</v>
      </c>
      <c r="G499" s="52" t="s">
        <v>33</v>
      </c>
      <c r="H499" s="52" t="s">
        <v>34</v>
      </c>
      <c r="I499" s="61" t="s">
        <v>35</v>
      </c>
      <c r="J499" s="52" t="s">
        <v>36</v>
      </c>
      <c r="K499" s="53">
        <v>54743.97</v>
      </c>
      <c r="L499" s="53">
        <v>54743.97</v>
      </c>
      <c r="M499" s="53">
        <v>0</v>
      </c>
      <c r="N499" s="53">
        <v>0</v>
      </c>
      <c r="O499" s="53">
        <v>54743.97</v>
      </c>
      <c r="P499" s="53">
        <v>0</v>
      </c>
      <c r="Q499" s="53">
        <v>54743.97</v>
      </c>
      <c r="R499" s="62" t="s">
        <v>86</v>
      </c>
      <c r="S499" s="62" t="s">
        <v>38</v>
      </c>
      <c r="T499" s="53"/>
      <c r="U499" s="53">
        <v>0</v>
      </c>
      <c r="V499" s="52" t="s">
        <v>39</v>
      </c>
      <c r="W499" s="52" t="s">
        <v>39</v>
      </c>
      <c r="X499" s="52" t="s">
        <v>39</v>
      </c>
      <c r="Y499" s="51">
        <v>68429.95</v>
      </c>
    </row>
    <row r="500" spans="1:25" x14ac:dyDescent="0.25">
      <c r="A500" s="51">
        <v>702</v>
      </c>
      <c r="B500" s="61" t="s">
        <v>4546</v>
      </c>
      <c r="C500" s="52"/>
      <c r="D500" s="51">
        <v>317427</v>
      </c>
      <c r="E500" s="61"/>
      <c r="F500" s="52" t="s">
        <v>43</v>
      </c>
      <c r="G500" s="52" t="s">
        <v>33</v>
      </c>
      <c r="H500" s="52" t="s">
        <v>34</v>
      </c>
      <c r="I500" s="61" t="s">
        <v>35</v>
      </c>
      <c r="J500" s="52" t="s">
        <v>36</v>
      </c>
      <c r="K500" s="53">
        <v>56523.71</v>
      </c>
      <c r="L500" s="53">
        <v>56523.71</v>
      </c>
      <c r="M500" s="53">
        <v>0</v>
      </c>
      <c r="N500" s="53">
        <v>0</v>
      </c>
      <c r="O500" s="53">
        <v>56523.71</v>
      </c>
      <c r="P500" s="53">
        <v>0</v>
      </c>
      <c r="Q500" s="53">
        <v>56523.71</v>
      </c>
      <c r="R500" s="62" t="s">
        <v>86</v>
      </c>
      <c r="S500" s="62" t="s">
        <v>38</v>
      </c>
      <c r="T500" s="53"/>
      <c r="U500" s="53">
        <v>0</v>
      </c>
      <c r="V500" s="52" t="s">
        <v>39</v>
      </c>
      <c r="W500" s="52" t="s">
        <v>39</v>
      </c>
      <c r="X500" s="52" t="s">
        <v>39</v>
      </c>
      <c r="Y500" s="51">
        <v>65944.34</v>
      </c>
    </row>
    <row r="501" spans="1:25" x14ac:dyDescent="0.25">
      <c r="A501" s="51">
        <v>702</v>
      </c>
      <c r="B501" s="61" t="s">
        <v>4550</v>
      </c>
      <c r="C501" s="52"/>
      <c r="D501" s="51">
        <v>310366</v>
      </c>
      <c r="E501" s="61"/>
      <c r="F501" s="52" t="s">
        <v>33</v>
      </c>
      <c r="G501" s="52" t="s">
        <v>33</v>
      </c>
      <c r="H501" s="52" t="s">
        <v>34</v>
      </c>
      <c r="I501" s="61" t="s">
        <v>35</v>
      </c>
      <c r="J501" s="52" t="s">
        <v>41</v>
      </c>
      <c r="K501" s="53">
        <v>1271325</v>
      </c>
      <c r="L501" s="53">
        <v>76711.750508238838</v>
      </c>
      <c r="M501" s="53">
        <v>0</v>
      </c>
      <c r="N501" s="53">
        <v>0</v>
      </c>
      <c r="O501" s="53">
        <v>0</v>
      </c>
      <c r="P501" s="53">
        <v>1271325</v>
      </c>
      <c r="Q501" s="53">
        <v>1271325</v>
      </c>
      <c r="R501" s="62" t="s">
        <v>102</v>
      </c>
      <c r="S501" s="62" t="s">
        <v>38</v>
      </c>
      <c r="T501" s="53"/>
      <c r="U501" s="53">
        <v>0</v>
      </c>
      <c r="V501" s="52" t="s">
        <v>39</v>
      </c>
      <c r="W501" s="52" t="s">
        <v>39</v>
      </c>
      <c r="X501" s="52" t="s">
        <v>39</v>
      </c>
      <c r="Y501" s="51">
        <v>1326600</v>
      </c>
    </row>
    <row r="502" spans="1:25" x14ac:dyDescent="0.25">
      <c r="A502" s="51">
        <v>720</v>
      </c>
      <c r="B502" s="61" t="s">
        <v>4557</v>
      </c>
      <c r="C502" s="52"/>
      <c r="D502" s="51">
        <v>339879</v>
      </c>
      <c r="E502" s="61"/>
      <c r="F502" s="52" t="s">
        <v>33</v>
      </c>
      <c r="G502" s="52" t="s">
        <v>33</v>
      </c>
      <c r="H502" s="52" t="s">
        <v>34</v>
      </c>
      <c r="I502" s="61" t="s">
        <v>35</v>
      </c>
      <c r="J502" s="52" t="s">
        <v>36</v>
      </c>
      <c r="K502" s="53">
        <v>60681.08</v>
      </c>
      <c r="L502" s="53">
        <v>60681.08</v>
      </c>
      <c r="M502" s="53">
        <v>60681.08</v>
      </c>
      <c r="N502" s="53">
        <v>0</v>
      </c>
      <c r="O502" s="53">
        <v>0</v>
      </c>
      <c r="P502" s="53">
        <v>0</v>
      </c>
      <c r="Q502" s="53">
        <v>60681.08</v>
      </c>
      <c r="R502" s="62" t="s">
        <v>48</v>
      </c>
      <c r="S502" s="62" t="s">
        <v>147</v>
      </c>
      <c r="T502" s="53"/>
      <c r="U502" s="53">
        <v>0</v>
      </c>
      <c r="V502" s="52" t="s">
        <v>4558</v>
      </c>
      <c r="W502" s="52" t="s">
        <v>4559</v>
      </c>
      <c r="X502" s="52" t="s">
        <v>4558</v>
      </c>
      <c r="Y502" s="51">
        <v>69283.8</v>
      </c>
    </row>
    <row r="503" spans="1:25" x14ac:dyDescent="0.25">
      <c r="A503" s="51">
        <v>720</v>
      </c>
      <c r="B503" s="61" t="s">
        <v>4563</v>
      </c>
      <c r="C503" s="52"/>
      <c r="D503" s="51">
        <v>330805</v>
      </c>
      <c r="E503" s="61"/>
      <c r="F503" s="52" t="s">
        <v>33</v>
      </c>
      <c r="G503" s="52" t="s">
        <v>33</v>
      </c>
      <c r="H503" s="52" t="s">
        <v>34</v>
      </c>
      <c r="I503" s="61" t="s">
        <v>35</v>
      </c>
      <c r="J503" s="52" t="s">
        <v>36</v>
      </c>
      <c r="K503" s="53">
        <v>102464.32000000001</v>
      </c>
      <c r="L503" s="53">
        <v>102464.32000000001</v>
      </c>
      <c r="M503" s="53">
        <v>102464.32000000001</v>
      </c>
      <c r="N503" s="53">
        <v>0</v>
      </c>
      <c r="O503" s="53">
        <v>0</v>
      </c>
      <c r="P503" s="53">
        <v>0</v>
      </c>
      <c r="Q503" s="53">
        <v>102464.32000000001</v>
      </c>
      <c r="R503" s="62" t="s">
        <v>48</v>
      </c>
      <c r="S503" s="62" t="s">
        <v>147</v>
      </c>
      <c r="T503" s="53"/>
      <c r="U503" s="53">
        <v>0</v>
      </c>
      <c r="V503" s="52" t="s">
        <v>4558</v>
      </c>
      <c r="W503" s="52" t="s">
        <v>4559</v>
      </c>
      <c r="X503" s="52" t="s">
        <v>4558</v>
      </c>
      <c r="Y503" s="51">
        <v>120494</v>
      </c>
    </row>
    <row r="504" spans="1:25" x14ac:dyDescent="0.25">
      <c r="A504" s="51">
        <v>720</v>
      </c>
      <c r="B504" s="61" t="s">
        <v>4567</v>
      </c>
      <c r="C504" s="52"/>
      <c r="D504" s="51">
        <v>320647</v>
      </c>
      <c r="E504" s="61"/>
      <c r="F504" s="52" t="s">
        <v>33</v>
      </c>
      <c r="G504" s="52" t="s">
        <v>33</v>
      </c>
      <c r="H504" s="52" t="s">
        <v>34</v>
      </c>
      <c r="I504" s="61" t="s">
        <v>35</v>
      </c>
      <c r="J504" s="52" t="s">
        <v>36</v>
      </c>
      <c r="K504" s="53">
        <v>45102.15</v>
      </c>
      <c r="L504" s="53">
        <v>45102.15</v>
      </c>
      <c r="M504" s="53">
        <v>0</v>
      </c>
      <c r="N504" s="53">
        <v>0</v>
      </c>
      <c r="O504" s="53">
        <v>45102.15</v>
      </c>
      <c r="P504" s="53">
        <v>0</v>
      </c>
      <c r="Q504" s="53">
        <v>45102.15</v>
      </c>
      <c r="R504" s="62" t="s">
        <v>86</v>
      </c>
      <c r="S504" s="62" t="s">
        <v>147</v>
      </c>
      <c r="T504" s="53"/>
      <c r="U504" s="53">
        <v>0</v>
      </c>
      <c r="V504" s="52" t="s">
        <v>4558</v>
      </c>
      <c r="W504" s="52" t="s">
        <v>4559</v>
      </c>
      <c r="X504" s="52" t="s">
        <v>4558</v>
      </c>
      <c r="Y504" s="51">
        <v>46714.15</v>
      </c>
    </row>
    <row r="505" spans="1:25" x14ac:dyDescent="0.25">
      <c r="A505" s="51">
        <v>720</v>
      </c>
      <c r="B505" s="61" t="s">
        <v>4568</v>
      </c>
      <c r="C505" s="52"/>
      <c r="D505" s="51">
        <v>326065</v>
      </c>
      <c r="E505" s="61"/>
      <c r="F505" s="52" t="s">
        <v>33</v>
      </c>
      <c r="G505" s="52" t="s">
        <v>33</v>
      </c>
      <c r="H505" s="52" t="s">
        <v>34</v>
      </c>
      <c r="I505" s="61" t="s">
        <v>35</v>
      </c>
      <c r="J505" s="52" t="s">
        <v>36</v>
      </c>
      <c r="K505" s="53">
        <v>58506.83</v>
      </c>
      <c r="L505" s="53">
        <v>58506.83</v>
      </c>
      <c r="M505" s="53">
        <v>0</v>
      </c>
      <c r="N505" s="53">
        <v>0</v>
      </c>
      <c r="O505" s="53">
        <v>58506.83</v>
      </c>
      <c r="P505" s="53">
        <v>0</v>
      </c>
      <c r="Q505" s="53">
        <v>58506.83</v>
      </c>
      <c r="R505" s="62" t="s">
        <v>86</v>
      </c>
      <c r="S505" s="62" t="s">
        <v>147</v>
      </c>
      <c r="T505" s="53"/>
      <c r="U505" s="53">
        <v>0</v>
      </c>
      <c r="V505" s="52" t="s">
        <v>4558</v>
      </c>
      <c r="W505" s="52" t="s">
        <v>4559</v>
      </c>
      <c r="X505" s="52" t="s">
        <v>4558</v>
      </c>
      <c r="Y505" s="51">
        <v>66461.600000000006</v>
      </c>
    </row>
    <row r="506" spans="1:25" x14ac:dyDescent="0.25">
      <c r="A506" s="51">
        <v>720</v>
      </c>
      <c r="B506" s="61" t="s">
        <v>4570</v>
      </c>
      <c r="C506" s="52"/>
      <c r="D506" s="51">
        <v>311622</v>
      </c>
      <c r="E506" s="61"/>
      <c r="F506" s="52" t="s">
        <v>33</v>
      </c>
      <c r="G506" s="52" t="s">
        <v>33</v>
      </c>
      <c r="H506" s="52" t="s">
        <v>34</v>
      </c>
      <c r="I506" s="61" t="s">
        <v>209</v>
      </c>
      <c r="J506" s="52" t="s">
        <v>36</v>
      </c>
      <c r="K506" s="53">
        <v>43624.5</v>
      </c>
      <c r="L506" s="53">
        <v>43624.5</v>
      </c>
      <c r="M506" s="53">
        <v>0</v>
      </c>
      <c r="N506" s="53">
        <v>0</v>
      </c>
      <c r="O506" s="53">
        <v>43624.5</v>
      </c>
      <c r="P506" s="53">
        <v>0</v>
      </c>
      <c r="Q506" s="53">
        <v>43624.5</v>
      </c>
      <c r="R506" s="62" t="s">
        <v>86</v>
      </c>
      <c r="S506" s="62" t="s">
        <v>147</v>
      </c>
      <c r="T506" s="53"/>
      <c r="U506" s="53">
        <v>0</v>
      </c>
      <c r="V506" s="52" t="s">
        <v>4558</v>
      </c>
      <c r="W506" s="52" t="s">
        <v>4559</v>
      </c>
      <c r="X506" s="52" t="s">
        <v>4558</v>
      </c>
      <c r="Y506" s="51">
        <v>47528.37</v>
      </c>
    </row>
    <row r="507" spans="1:25" x14ac:dyDescent="0.25">
      <c r="A507" s="51">
        <v>720</v>
      </c>
      <c r="B507" s="61" t="s">
        <v>4590</v>
      </c>
      <c r="C507" s="52"/>
      <c r="D507" s="51">
        <v>350403</v>
      </c>
      <c r="E507" s="61"/>
      <c r="F507" s="52" t="s">
        <v>33</v>
      </c>
      <c r="G507" s="52" t="s">
        <v>33</v>
      </c>
      <c r="H507" s="52" t="s">
        <v>34</v>
      </c>
      <c r="I507" s="61" t="s">
        <v>35</v>
      </c>
      <c r="J507" s="52" t="s">
        <v>36</v>
      </c>
      <c r="K507" s="53">
        <v>76561.42</v>
      </c>
      <c r="L507" s="53">
        <v>76561.42</v>
      </c>
      <c r="M507" s="53">
        <v>76561.42</v>
      </c>
      <c r="N507" s="53">
        <v>0</v>
      </c>
      <c r="O507" s="53">
        <v>0</v>
      </c>
      <c r="P507" s="53">
        <v>0</v>
      </c>
      <c r="Q507" s="53">
        <v>76561.42</v>
      </c>
      <c r="R507" s="62" t="s">
        <v>48</v>
      </c>
      <c r="S507" s="62" t="s">
        <v>147</v>
      </c>
      <c r="T507" s="53"/>
      <c r="U507" s="53">
        <v>0</v>
      </c>
      <c r="V507" s="52" t="s">
        <v>4558</v>
      </c>
      <c r="W507" s="52" t="s">
        <v>4559</v>
      </c>
      <c r="X507" s="52" t="s">
        <v>4558</v>
      </c>
      <c r="Y507" s="51">
        <v>89846.64</v>
      </c>
    </row>
    <row r="508" spans="1:25" x14ac:dyDescent="0.25">
      <c r="A508" s="51">
        <v>720</v>
      </c>
      <c r="B508" s="61" t="s">
        <v>4598</v>
      </c>
      <c r="C508" s="52"/>
      <c r="D508" s="51">
        <v>334899</v>
      </c>
      <c r="E508" s="61"/>
      <c r="F508" s="52" t="s">
        <v>33</v>
      </c>
      <c r="G508" s="52" t="s">
        <v>33</v>
      </c>
      <c r="H508" s="52" t="s">
        <v>34</v>
      </c>
      <c r="I508" s="61" t="s">
        <v>35</v>
      </c>
      <c r="J508" s="52" t="s">
        <v>36</v>
      </c>
      <c r="K508" s="53">
        <v>55888.22</v>
      </c>
      <c r="L508" s="53">
        <v>55888.22</v>
      </c>
      <c r="M508" s="53">
        <v>0</v>
      </c>
      <c r="N508" s="53">
        <v>0</v>
      </c>
      <c r="O508" s="53">
        <v>0</v>
      </c>
      <c r="P508" s="53">
        <v>55888.22</v>
      </c>
      <c r="Q508" s="53">
        <v>55888.22</v>
      </c>
      <c r="R508" s="62" t="s">
        <v>102</v>
      </c>
      <c r="S508" s="62" t="s">
        <v>147</v>
      </c>
      <c r="T508" s="53"/>
      <c r="U508" s="53">
        <v>0</v>
      </c>
      <c r="V508" s="52" t="s">
        <v>4558</v>
      </c>
      <c r="W508" s="52" t="s">
        <v>4559</v>
      </c>
      <c r="X508" s="52" t="s">
        <v>4558</v>
      </c>
      <c r="Y508" s="51">
        <v>65620.94</v>
      </c>
    </row>
    <row r="509" spans="1:25" x14ac:dyDescent="0.25">
      <c r="A509" s="51">
        <v>720</v>
      </c>
      <c r="B509" s="61" t="s">
        <v>4609</v>
      </c>
      <c r="C509" s="52"/>
      <c r="D509" s="51">
        <v>351393</v>
      </c>
      <c r="E509" s="61"/>
      <c r="F509" s="52" t="s">
        <v>33</v>
      </c>
      <c r="G509" s="52" t="s">
        <v>33</v>
      </c>
      <c r="H509" s="52" t="s">
        <v>34</v>
      </c>
      <c r="I509" s="61" t="s">
        <v>35</v>
      </c>
      <c r="J509" s="52" t="s">
        <v>36</v>
      </c>
      <c r="K509" s="53">
        <v>246228.53</v>
      </c>
      <c r="L509" s="53">
        <v>246228.53</v>
      </c>
      <c r="M509" s="53">
        <v>0</v>
      </c>
      <c r="N509" s="53">
        <v>0</v>
      </c>
      <c r="O509" s="53">
        <v>246228.53</v>
      </c>
      <c r="P509" s="53">
        <v>0</v>
      </c>
      <c r="Q509" s="53">
        <v>246228.53</v>
      </c>
      <c r="R509" s="62" t="s">
        <v>86</v>
      </c>
      <c r="S509" s="62" t="s">
        <v>147</v>
      </c>
      <c r="T509" s="53"/>
      <c r="U509" s="53">
        <v>0</v>
      </c>
      <c r="V509" s="52" t="s">
        <v>4558</v>
      </c>
      <c r="W509" s="52" t="s">
        <v>4559</v>
      </c>
      <c r="X509" s="52" t="s">
        <v>4558</v>
      </c>
      <c r="Y509" s="51">
        <v>292392.05</v>
      </c>
    </row>
    <row r="510" spans="1:25" x14ac:dyDescent="0.25">
      <c r="A510" s="51">
        <v>720</v>
      </c>
      <c r="B510" s="61" t="s">
        <v>4610</v>
      </c>
      <c r="C510" s="52"/>
      <c r="D510" s="51">
        <v>324276</v>
      </c>
      <c r="E510" s="61"/>
      <c r="F510" s="52" t="s">
        <v>33</v>
      </c>
      <c r="G510" s="52" t="s">
        <v>33</v>
      </c>
      <c r="H510" s="52" t="s">
        <v>34</v>
      </c>
      <c r="I510" s="61" t="s">
        <v>209</v>
      </c>
      <c r="J510" s="52" t="s">
        <v>36</v>
      </c>
      <c r="K510" s="53">
        <v>43020.65</v>
      </c>
      <c r="L510" s="53">
        <v>43020.65</v>
      </c>
      <c r="M510" s="53">
        <v>0</v>
      </c>
      <c r="N510" s="53">
        <v>0</v>
      </c>
      <c r="O510" s="53">
        <v>43020.65</v>
      </c>
      <c r="P510" s="53">
        <v>0</v>
      </c>
      <c r="Q510" s="53">
        <v>43020.65</v>
      </c>
      <c r="R510" s="62" t="s">
        <v>86</v>
      </c>
      <c r="S510" s="62" t="s">
        <v>147</v>
      </c>
      <c r="T510" s="53"/>
      <c r="U510" s="53">
        <v>0</v>
      </c>
      <c r="V510" s="52" t="s">
        <v>4558</v>
      </c>
      <c r="W510" s="52" t="s">
        <v>4559</v>
      </c>
      <c r="X510" s="52" t="s">
        <v>4558</v>
      </c>
      <c r="Y510" s="51">
        <v>45124.42</v>
      </c>
    </row>
    <row r="511" spans="1:25" x14ac:dyDescent="0.25">
      <c r="A511" s="51">
        <v>720</v>
      </c>
      <c r="B511" s="61" t="s">
        <v>4616</v>
      </c>
      <c r="C511" s="52"/>
      <c r="D511" s="51">
        <v>342150</v>
      </c>
      <c r="E511" s="61"/>
      <c r="F511" s="52" t="s">
        <v>33</v>
      </c>
      <c r="G511" s="52" t="s">
        <v>33</v>
      </c>
      <c r="H511" s="52" t="s">
        <v>34</v>
      </c>
      <c r="I511" s="61" t="s">
        <v>35</v>
      </c>
      <c r="J511" s="52" t="s">
        <v>36</v>
      </c>
      <c r="K511" s="53">
        <v>92483.58</v>
      </c>
      <c r="L511" s="53">
        <v>92483.58</v>
      </c>
      <c r="M511" s="53">
        <v>0</v>
      </c>
      <c r="N511" s="53">
        <v>92483.58</v>
      </c>
      <c r="O511" s="53">
        <v>0</v>
      </c>
      <c r="P511" s="53">
        <v>0</v>
      </c>
      <c r="Q511" s="53">
        <v>92483.58</v>
      </c>
      <c r="R511" s="62" t="s">
        <v>119</v>
      </c>
      <c r="S511" s="62" t="s">
        <v>147</v>
      </c>
      <c r="T511" s="53"/>
      <c r="U511" s="53">
        <v>0</v>
      </c>
      <c r="V511" s="52" t="s">
        <v>4558</v>
      </c>
      <c r="W511" s="52" t="s">
        <v>4559</v>
      </c>
      <c r="X511" s="52" t="s">
        <v>4558</v>
      </c>
      <c r="Y511" s="51">
        <v>108055.66</v>
      </c>
    </row>
    <row r="512" spans="1:25" x14ac:dyDescent="0.25">
      <c r="A512" s="51">
        <v>720</v>
      </c>
      <c r="B512" s="61" t="s">
        <v>4618</v>
      </c>
      <c r="C512" s="52"/>
      <c r="D512" s="51">
        <v>334168</v>
      </c>
      <c r="E512" s="61"/>
      <c r="F512" s="52" t="s">
        <v>33</v>
      </c>
      <c r="G512" s="52" t="s">
        <v>33</v>
      </c>
      <c r="H512" s="52" t="s">
        <v>34</v>
      </c>
      <c r="I512" s="61" t="s">
        <v>35</v>
      </c>
      <c r="J512" s="52" t="s">
        <v>36</v>
      </c>
      <c r="K512" s="53">
        <v>77668.009999999995</v>
      </c>
      <c r="L512" s="53">
        <v>77668.009999999995</v>
      </c>
      <c r="M512" s="53">
        <v>0</v>
      </c>
      <c r="N512" s="53">
        <v>0</v>
      </c>
      <c r="O512" s="53">
        <v>0</v>
      </c>
      <c r="P512" s="53">
        <v>77668.009999999995</v>
      </c>
      <c r="Q512" s="53">
        <v>77668.009999999995</v>
      </c>
      <c r="R512" s="62" t="s">
        <v>102</v>
      </c>
      <c r="S512" s="62" t="s">
        <v>147</v>
      </c>
      <c r="T512" s="53"/>
      <c r="U512" s="53">
        <v>0</v>
      </c>
      <c r="V512" s="52" t="s">
        <v>4558</v>
      </c>
      <c r="W512" s="52" t="s">
        <v>4559</v>
      </c>
      <c r="X512" s="52" t="s">
        <v>4558</v>
      </c>
      <c r="Y512" s="51">
        <v>90903.49</v>
      </c>
    </row>
    <row r="513" spans="1:25" x14ac:dyDescent="0.25">
      <c r="A513" s="51">
        <v>720</v>
      </c>
      <c r="B513" s="61" t="s">
        <v>4622</v>
      </c>
      <c r="C513" s="52"/>
      <c r="D513" s="51">
        <v>337149</v>
      </c>
      <c r="E513" s="61"/>
      <c r="F513" s="52" t="s">
        <v>33</v>
      </c>
      <c r="G513" s="52" t="s">
        <v>33</v>
      </c>
      <c r="H513" s="52" t="s">
        <v>34</v>
      </c>
      <c r="I513" s="61" t="s">
        <v>35</v>
      </c>
      <c r="J513" s="52" t="s">
        <v>36</v>
      </c>
      <c r="K513" s="53">
        <v>56277.3</v>
      </c>
      <c r="L513" s="53">
        <v>56277.3</v>
      </c>
      <c r="M513" s="53">
        <v>56277.3</v>
      </c>
      <c r="N513" s="53">
        <v>0</v>
      </c>
      <c r="O513" s="53">
        <v>0</v>
      </c>
      <c r="P513" s="53">
        <v>0</v>
      </c>
      <c r="Q513" s="53">
        <v>56277.3</v>
      </c>
      <c r="R513" s="62" t="s">
        <v>48</v>
      </c>
      <c r="S513" s="62" t="s">
        <v>147</v>
      </c>
      <c r="T513" s="53"/>
      <c r="U513" s="53">
        <v>0</v>
      </c>
      <c r="V513" s="52" t="s">
        <v>4558</v>
      </c>
      <c r="W513" s="52" t="s">
        <v>4559</v>
      </c>
      <c r="X513" s="52" t="s">
        <v>4558</v>
      </c>
      <c r="Y513" s="51">
        <v>59142.85</v>
      </c>
    </row>
    <row r="514" spans="1:25" x14ac:dyDescent="0.25">
      <c r="A514" s="51">
        <v>720</v>
      </c>
      <c r="B514" s="61" t="s">
        <v>4626</v>
      </c>
      <c r="C514" s="52"/>
      <c r="D514" s="51">
        <v>334157</v>
      </c>
      <c r="E514" s="61"/>
      <c r="F514" s="52" t="s">
        <v>33</v>
      </c>
      <c r="G514" s="52" t="s">
        <v>33</v>
      </c>
      <c r="H514" s="52" t="s">
        <v>34</v>
      </c>
      <c r="I514" s="61" t="s">
        <v>35</v>
      </c>
      <c r="J514" s="52" t="s">
        <v>36</v>
      </c>
      <c r="K514" s="53">
        <v>62233.25</v>
      </c>
      <c r="L514" s="53">
        <v>62233.25</v>
      </c>
      <c r="M514" s="53">
        <v>0</v>
      </c>
      <c r="N514" s="53">
        <v>0</v>
      </c>
      <c r="O514" s="53">
        <v>0</v>
      </c>
      <c r="P514" s="53">
        <v>62233.25</v>
      </c>
      <c r="Q514" s="53">
        <v>62233.25</v>
      </c>
      <c r="R514" s="62" t="s">
        <v>102</v>
      </c>
      <c r="S514" s="62" t="s">
        <v>147</v>
      </c>
      <c r="T514" s="53"/>
      <c r="U514" s="53">
        <v>0</v>
      </c>
      <c r="V514" s="52" t="s">
        <v>4558</v>
      </c>
      <c r="W514" s="52" t="s">
        <v>4559</v>
      </c>
      <c r="X514" s="52" t="s">
        <v>4558</v>
      </c>
      <c r="Y514" s="51">
        <v>72436.36</v>
      </c>
    </row>
    <row r="515" spans="1:25" x14ac:dyDescent="0.25">
      <c r="A515" s="51">
        <v>720</v>
      </c>
      <c r="B515" s="61" t="s">
        <v>4638</v>
      </c>
      <c r="C515" s="52"/>
      <c r="D515" s="51">
        <v>350423</v>
      </c>
      <c r="E515" s="61"/>
      <c r="F515" s="52" t="s">
        <v>33</v>
      </c>
      <c r="G515" s="52" t="s">
        <v>33</v>
      </c>
      <c r="H515" s="52" t="s">
        <v>34</v>
      </c>
      <c r="I515" s="61" t="s">
        <v>35</v>
      </c>
      <c r="J515" s="52" t="s">
        <v>36</v>
      </c>
      <c r="K515" s="53">
        <v>177489.91</v>
      </c>
      <c r="L515" s="53">
        <v>177489.91</v>
      </c>
      <c r="M515" s="53">
        <v>0</v>
      </c>
      <c r="N515" s="53">
        <v>0</v>
      </c>
      <c r="O515" s="53">
        <v>177489.91</v>
      </c>
      <c r="P515" s="53">
        <v>0</v>
      </c>
      <c r="Q515" s="53">
        <v>177489.91</v>
      </c>
      <c r="R515" s="62" t="s">
        <v>86</v>
      </c>
      <c r="S515" s="62" t="s">
        <v>147</v>
      </c>
      <c r="T515" s="53"/>
      <c r="U515" s="53">
        <v>0</v>
      </c>
      <c r="V515" s="52" t="s">
        <v>4558</v>
      </c>
      <c r="W515" s="52" t="s">
        <v>4559</v>
      </c>
      <c r="X515" s="52" t="s">
        <v>4558</v>
      </c>
      <c r="Y515" s="51">
        <v>210568.99</v>
      </c>
    </row>
    <row r="516" spans="1:25" x14ac:dyDescent="0.25">
      <c r="A516" s="51">
        <v>720</v>
      </c>
      <c r="B516" s="61" t="s">
        <v>4643</v>
      </c>
      <c r="C516" s="52"/>
      <c r="D516" s="51">
        <v>327568</v>
      </c>
      <c r="E516" s="61"/>
      <c r="F516" s="52" t="s">
        <v>33</v>
      </c>
      <c r="G516" s="52" t="s">
        <v>33</v>
      </c>
      <c r="H516" s="52" t="s">
        <v>34</v>
      </c>
      <c r="I516" s="61" t="s">
        <v>35</v>
      </c>
      <c r="J516" s="52" t="s">
        <v>36</v>
      </c>
      <c r="K516" s="53">
        <v>47739.29</v>
      </c>
      <c r="L516" s="53">
        <v>47739.29</v>
      </c>
      <c r="M516" s="53">
        <v>0</v>
      </c>
      <c r="N516" s="53">
        <v>47739.29</v>
      </c>
      <c r="O516" s="53">
        <v>0</v>
      </c>
      <c r="P516" s="53">
        <v>0</v>
      </c>
      <c r="Q516" s="53">
        <v>47739.29</v>
      </c>
      <c r="R516" s="62" t="s">
        <v>119</v>
      </c>
      <c r="S516" s="62" t="s">
        <v>147</v>
      </c>
      <c r="T516" s="53"/>
      <c r="U516" s="53">
        <v>0</v>
      </c>
      <c r="V516" s="52" t="s">
        <v>4558</v>
      </c>
      <c r="W516" s="52" t="s">
        <v>4559</v>
      </c>
      <c r="X516" s="52" t="s">
        <v>4558</v>
      </c>
      <c r="Y516" s="51">
        <v>49850.74</v>
      </c>
    </row>
    <row r="517" spans="1:25" x14ac:dyDescent="0.25">
      <c r="A517" s="51">
        <v>720</v>
      </c>
      <c r="B517" s="61" t="s">
        <v>4659</v>
      </c>
      <c r="C517" s="52"/>
      <c r="D517" s="51">
        <v>320761</v>
      </c>
      <c r="E517" s="61"/>
      <c r="F517" s="52" t="s">
        <v>33</v>
      </c>
      <c r="G517" s="52" t="s">
        <v>33</v>
      </c>
      <c r="H517" s="52" t="s">
        <v>34</v>
      </c>
      <c r="I517" s="61" t="s">
        <v>209</v>
      </c>
      <c r="J517" s="52" t="s">
        <v>36</v>
      </c>
      <c r="K517" s="53">
        <v>51716.99</v>
      </c>
      <c r="L517" s="53">
        <v>51716.99</v>
      </c>
      <c r="M517" s="53">
        <v>0</v>
      </c>
      <c r="N517" s="53">
        <v>0</v>
      </c>
      <c r="O517" s="53">
        <v>51716.99</v>
      </c>
      <c r="P517" s="53">
        <v>0</v>
      </c>
      <c r="Q517" s="53">
        <v>51716.99</v>
      </c>
      <c r="R517" s="62" t="s">
        <v>86</v>
      </c>
      <c r="S517" s="62" t="s">
        <v>147</v>
      </c>
      <c r="T517" s="53"/>
      <c r="U517" s="53">
        <v>0</v>
      </c>
      <c r="V517" s="52" t="s">
        <v>4558</v>
      </c>
      <c r="W517" s="52" t="s">
        <v>4559</v>
      </c>
      <c r="X517" s="52" t="s">
        <v>4558</v>
      </c>
      <c r="Y517" s="51">
        <v>58231.83</v>
      </c>
    </row>
    <row r="518" spans="1:25" x14ac:dyDescent="0.25">
      <c r="A518" s="51">
        <v>720</v>
      </c>
      <c r="B518" s="61" t="s">
        <v>4669</v>
      </c>
      <c r="C518" s="52"/>
      <c r="D518" s="51">
        <v>335937</v>
      </c>
      <c r="E518" s="61"/>
      <c r="F518" s="52" t="s">
        <v>33</v>
      </c>
      <c r="G518" s="52" t="s">
        <v>33</v>
      </c>
      <c r="H518" s="52" t="s">
        <v>34</v>
      </c>
      <c r="I518" s="61" t="s">
        <v>35</v>
      </c>
      <c r="J518" s="52" t="s">
        <v>36</v>
      </c>
      <c r="K518" s="53">
        <v>59345.91</v>
      </c>
      <c r="L518" s="53">
        <v>59345.91</v>
      </c>
      <c r="M518" s="53">
        <v>0</v>
      </c>
      <c r="N518" s="53">
        <v>0</v>
      </c>
      <c r="O518" s="53">
        <v>0</v>
      </c>
      <c r="P518" s="53">
        <v>59345.91</v>
      </c>
      <c r="Q518" s="53">
        <v>59345.91</v>
      </c>
      <c r="R518" s="62" t="s">
        <v>102</v>
      </c>
      <c r="S518" s="62" t="s">
        <v>147</v>
      </c>
      <c r="T518" s="53"/>
      <c r="U518" s="53">
        <v>0</v>
      </c>
      <c r="V518" s="52" t="s">
        <v>4558</v>
      </c>
      <c r="W518" s="52" t="s">
        <v>4559</v>
      </c>
      <c r="X518" s="52" t="s">
        <v>4558</v>
      </c>
      <c r="Y518" s="51">
        <v>63264.01</v>
      </c>
    </row>
    <row r="519" spans="1:25" x14ac:dyDescent="0.25">
      <c r="A519" s="51">
        <v>720</v>
      </c>
      <c r="B519" s="61" t="s">
        <v>4674</v>
      </c>
      <c r="C519" s="52"/>
      <c r="D519" s="51">
        <v>350725</v>
      </c>
      <c r="E519" s="61"/>
      <c r="F519" s="52" t="s">
        <v>33</v>
      </c>
      <c r="G519" s="52" t="s">
        <v>33</v>
      </c>
      <c r="H519" s="52" t="s">
        <v>34</v>
      </c>
      <c r="I519" s="61" t="s">
        <v>35</v>
      </c>
      <c r="J519" s="52" t="s">
        <v>36</v>
      </c>
      <c r="K519" s="53">
        <v>70233.42</v>
      </c>
      <c r="L519" s="53">
        <v>70233.42</v>
      </c>
      <c r="M519" s="53">
        <v>0</v>
      </c>
      <c r="N519" s="53">
        <v>70233.42</v>
      </c>
      <c r="O519" s="53">
        <v>0</v>
      </c>
      <c r="P519" s="53">
        <v>0</v>
      </c>
      <c r="Q519" s="53">
        <v>70233.42</v>
      </c>
      <c r="R519" s="62" t="s">
        <v>119</v>
      </c>
      <c r="S519" s="62" t="s">
        <v>147</v>
      </c>
      <c r="T519" s="53"/>
      <c r="U519" s="53">
        <v>0</v>
      </c>
      <c r="V519" s="52" t="s">
        <v>4558</v>
      </c>
      <c r="W519" s="52" t="s">
        <v>4559</v>
      </c>
      <c r="X519" s="52" t="s">
        <v>4558</v>
      </c>
      <c r="Y519" s="51">
        <v>83531.31</v>
      </c>
    </row>
    <row r="520" spans="1:25" x14ac:dyDescent="0.25">
      <c r="A520" s="51">
        <v>720</v>
      </c>
      <c r="B520" s="61" t="s">
        <v>4681</v>
      </c>
      <c r="C520" s="52"/>
      <c r="D520" s="51">
        <v>341887</v>
      </c>
      <c r="E520" s="61"/>
      <c r="F520" s="52" t="s">
        <v>33</v>
      </c>
      <c r="G520" s="52" t="s">
        <v>33</v>
      </c>
      <c r="H520" s="52" t="s">
        <v>34</v>
      </c>
      <c r="I520" s="61" t="s">
        <v>35</v>
      </c>
      <c r="J520" s="52" t="s">
        <v>36</v>
      </c>
      <c r="K520" s="53">
        <v>336047.82</v>
      </c>
      <c r="L520" s="53">
        <v>336047.82</v>
      </c>
      <c r="M520" s="53">
        <v>0</v>
      </c>
      <c r="N520" s="53">
        <v>336047.82</v>
      </c>
      <c r="O520" s="53">
        <v>0</v>
      </c>
      <c r="P520" s="53">
        <v>0</v>
      </c>
      <c r="Q520" s="53">
        <v>336047.82</v>
      </c>
      <c r="R520" s="62" t="s">
        <v>119</v>
      </c>
      <c r="S520" s="62" t="s">
        <v>147</v>
      </c>
      <c r="T520" s="53"/>
      <c r="U520" s="53">
        <v>0</v>
      </c>
      <c r="V520" s="52" t="s">
        <v>4558</v>
      </c>
      <c r="W520" s="52" t="s">
        <v>4559</v>
      </c>
      <c r="X520" s="52" t="s">
        <v>4558</v>
      </c>
      <c r="Y520" s="51">
        <v>384747.34</v>
      </c>
    </row>
    <row r="521" spans="1:25" x14ac:dyDescent="0.25">
      <c r="A521" s="51">
        <v>720</v>
      </c>
      <c r="B521" s="61" t="s">
        <v>4684</v>
      </c>
      <c r="C521" s="52"/>
      <c r="D521" s="51">
        <v>320700</v>
      </c>
      <c r="E521" s="61"/>
      <c r="F521" s="52" t="s">
        <v>33</v>
      </c>
      <c r="G521" s="52" t="s">
        <v>33</v>
      </c>
      <c r="H521" s="52" t="s">
        <v>34</v>
      </c>
      <c r="I521" s="61" t="s">
        <v>35</v>
      </c>
      <c r="J521" s="52" t="s">
        <v>36</v>
      </c>
      <c r="K521" s="53">
        <v>135539.16</v>
      </c>
      <c r="L521" s="53">
        <v>135539.16</v>
      </c>
      <c r="M521" s="53">
        <v>135539.16</v>
      </c>
      <c r="N521" s="53">
        <v>0</v>
      </c>
      <c r="O521" s="53">
        <v>0</v>
      </c>
      <c r="P521" s="53">
        <v>0</v>
      </c>
      <c r="Q521" s="53">
        <v>135539.16</v>
      </c>
      <c r="R521" s="62" t="s">
        <v>48</v>
      </c>
      <c r="S521" s="62" t="s">
        <v>147</v>
      </c>
      <c r="T521" s="53"/>
      <c r="U521" s="53">
        <v>0</v>
      </c>
      <c r="V521" s="52" t="s">
        <v>4558</v>
      </c>
      <c r="W521" s="52" t="s">
        <v>4559</v>
      </c>
      <c r="X521" s="52" t="s">
        <v>4558</v>
      </c>
      <c r="Y521" s="51">
        <v>145657.04999999999</v>
      </c>
    </row>
    <row r="522" spans="1:25" x14ac:dyDescent="0.25">
      <c r="A522" s="51">
        <v>720</v>
      </c>
      <c r="B522" s="61" t="s">
        <v>4689</v>
      </c>
      <c r="C522" s="52"/>
      <c r="D522" s="51">
        <v>337101</v>
      </c>
      <c r="E522" s="61"/>
      <c r="F522" s="52" t="s">
        <v>33</v>
      </c>
      <c r="G522" s="52" t="s">
        <v>33</v>
      </c>
      <c r="H522" s="52" t="s">
        <v>34</v>
      </c>
      <c r="I522" s="61" t="s">
        <v>35</v>
      </c>
      <c r="J522" s="52" t="s">
        <v>36</v>
      </c>
      <c r="K522" s="53">
        <v>57016.08</v>
      </c>
      <c r="L522" s="53">
        <v>57016.08</v>
      </c>
      <c r="M522" s="53">
        <v>57016.08</v>
      </c>
      <c r="N522" s="53">
        <v>0</v>
      </c>
      <c r="O522" s="53">
        <v>0</v>
      </c>
      <c r="P522" s="53">
        <v>0</v>
      </c>
      <c r="Q522" s="53">
        <v>57016.08</v>
      </c>
      <c r="R522" s="62" t="s">
        <v>48</v>
      </c>
      <c r="S522" s="62" t="s">
        <v>147</v>
      </c>
      <c r="T522" s="53"/>
      <c r="U522" s="53">
        <v>0</v>
      </c>
      <c r="V522" s="52" t="s">
        <v>4558</v>
      </c>
      <c r="W522" s="52" t="s">
        <v>4559</v>
      </c>
      <c r="X522" s="52" t="s">
        <v>4558</v>
      </c>
      <c r="Y522" s="51">
        <v>65619.98</v>
      </c>
    </row>
    <row r="523" spans="1:25" x14ac:dyDescent="0.25">
      <c r="A523" s="51">
        <v>720</v>
      </c>
      <c r="B523" s="61" t="s">
        <v>4691</v>
      </c>
      <c r="C523" s="52"/>
      <c r="D523" s="51">
        <v>348891</v>
      </c>
      <c r="E523" s="61"/>
      <c r="F523" s="52" t="s">
        <v>33</v>
      </c>
      <c r="G523" s="52" t="s">
        <v>33</v>
      </c>
      <c r="H523" s="52" t="s">
        <v>34</v>
      </c>
      <c r="I523" s="61" t="s">
        <v>35</v>
      </c>
      <c r="J523" s="52" t="s">
        <v>36</v>
      </c>
      <c r="K523" s="53">
        <v>270319.09000000003</v>
      </c>
      <c r="L523" s="53">
        <v>270319.09000000003</v>
      </c>
      <c r="M523" s="53">
        <v>0</v>
      </c>
      <c r="N523" s="53">
        <v>270319.09000000003</v>
      </c>
      <c r="O523" s="53">
        <v>0</v>
      </c>
      <c r="P523" s="53">
        <v>0</v>
      </c>
      <c r="Q523" s="53">
        <v>270319.09000000003</v>
      </c>
      <c r="R523" s="62" t="s">
        <v>119</v>
      </c>
      <c r="S523" s="62" t="s">
        <v>147</v>
      </c>
      <c r="T523" s="53"/>
      <c r="U523" s="53">
        <v>0</v>
      </c>
      <c r="V523" s="52" t="s">
        <v>4558</v>
      </c>
      <c r="W523" s="52" t="s">
        <v>4559</v>
      </c>
      <c r="X523" s="52" t="s">
        <v>4558</v>
      </c>
      <c r="Y523" s="51">
        <v>312385.76</v>
      </c>
    </row>
    <row r="524" spans="1:25" x14ac:dyDescent="0.25">
      <c r="A524" s="51">
        <v>720</v>
      </c>
      <c r="B524" s="61" t="s">
        <v>4702</v>
      </c>
      <c r="C524" s="52"/>
      <c r="D524" s="51">
        <v>324545</v>
      </c>
      <c r="E524" s="61"/>
      <c r="F524" s="52" t="s">
        <v>33</v>
      </c>
      <c r="G524" s="52" t="s">
        <v>33</v>
      </c>
      <c r="H524" s="52" t="s">
        <v>34</v>
      </c>
      <c r="I524" s="61" t="s">
        <v>209</v>
      </c>
      <c r="J524" s="52" t="s">
        <v>36</v>
      </c>
      <c r="K524" s="53">
        <v>114881.33</v>
      </c>
      <c r="L524" s="53">
        <v>114881.33</v>
      </c>
      <c r="M524" s="53">
        <v>0</v>
      </c>
      <c r="N524" s="53">
        <v>0</v>
      </c>
      <c r="O524" s="53">
        <v>114881.33</v>
      </c>
      <c r="P524" s="53">
        <v>0</v>
      </c>
      <c r="Q524" s="53">
        <v>114881.33</v>
      </c>
      <c r="R524" s="62" t="s">
        <v>86</v>
      </c>
      <c r="S524" s="62" t="s">
        <v>147</v>
      </c>
      <c r="T524" s="53"/>
      <c r="U524" s="53">
        <v>0</v>
      </c>
      <c r="V524" s="52" t="s">
        <v>4558</v>
      </c>
      <c r="W524" s="52" t="s">
        <v>4559</v>
      </c>
      <c r="X524" s="52" t="s">
        <v>4558</v>
      </c>
      <c r="Y524" s="51">
        <v>128405.78</v>
      </c>
    </row>
    <row r="525" spans="1:25" x14ac:dyDescent="0.25">
      <c r="A525" s="51">
        <v>720</v>
      </c>
      <c r="B525" s="61" t="s">
        <v>4704</v>
      </c>
      <c r="C525" s="52"/>
      <c r="D525" s="51">
        <v>333264</v>
      </c>
      <c r="E525" s="61"/>
      <c r="F525" s="52" t="s">
        <v>33</v>
      </c>
      <c r="G525" s="52" t="s">
        <v>33</v>
      </c>
      <c r="H525" s="52" t="s">
        <v>34</v>
      </c>
      <c r="I525" s="61" t="s">
        <v>35</v>
      </c>
      <c r="J525" s="52" t="s">
        <v>36</v>
      </c>
      <c r="K525" s="53">
        <v>58631.74</v>
      </c>
      <c r="L525" s="53">
        <v>58631.74</v>
      </c>
      <c r="M525" s="53">
        <v>58631.74</v>
      </c>
      <c r="N525" s="53">
        <v>0</v>
      </c>
      <c r="O525" s="53">
        <v>0</v>
      </c>
      <c r="P525" s="53">
        <v>0</v>
      </c>
      <c r="Q525" s="53">
        <v>58631.74</v>
      </c>
      <c r="R525" s="62" t="s">
        <v>48</v>
      </c>
      <c r="S525" s="62" t="s">
        <v>147</v>
      </c>
      <c r="T525" s="53"/>
      <c r="U525" s="53">
        <v>0</v>
      </c>
      <c r="V525" s="52" t="s">
        <v>4558</v>
      </c>
      <c r="W525" s="52" t="s">
        <v>4559</v>
      </c>
      <c r="X525" s="52" t="s">
        <v>4558</v>
      </c>
      <c r="Y525" s="51">
        <v>66383.679999999993</v>
      </c>
    </row>
    <row r="526" spans="1:25" x14ac:dyDescent="0.25">
      <c r="A526" s="51">
        <v>720</v>
      </c>
      <c r="B526" s="61" t="s">
        <v>4705</v>
      </c>
      <c r="C526" s="52"/>
      <c r="D526" s="51">
        <v>320638</v>
      </c>
      <c r="E526" s="61"/>
      <c r="F526" s="52" t="s">
        <v>33</v>
      </c>
      <c r="G526" s="52" t="s">
        <v>33</v>
      </c>
      <c r="H526" s="52" t="s">
        <v>34</v>
      </c>
      <c r="I526" s="61" t="s">
        <v>35</v>
      </c>
      <c r="J526" s="52" t="s">
        <v>36</v>
      </c>
      <c r="K526" s="53">
        <v>146041.70000000001</v>
      </c>
      <c r="L526" s="53">
        <v>146041.70000000001</v>
      </c>
      <c r="M526" s="53">
        <v>0</v>
      </c>
      <c r="N526" s="53">
        <v>0</v>
      </c>
      <c r="O526" s="53">
        <v>146041.70000000001</v>
      </c>
      <c r="P526" s="53">
        <v>0</v>
      </c>
      <c r="Q526" s="53">
        <v>146041.70000000001</v>
      </c>
      <c r="R526" s="62" t="s">
        <v>86</v>
      </c>
      <c r="S526" s="62" t="s">
        <v>147</v>
      </c>
      <c r="T526" s="53"/>
      <c r="U526" s="53">
        <v>0</v>
      </c>
      <c r="V526" s="52" t="s">
        <v>4558</v>
      </c>
      <c r="W526" s="52" t="s">
        <v>4559</v>
      </c>
      <c r="X526" s="52" t="s">
        <v>4558</v>
      </c>
      <c r="Y526" s="51">
        <v>164341.81</v>
      </c>
    </row>
    <row r="527" spans="1:25" x14ac:dyDescent="0.25">
      <c r="A527" s="51">
        <v>720</v>
      </c>
      <c r="B527" s="61" t="s">
        <v>4714</v>
      </c>
      <c r="C527" s="52"/>
      <c r="D527" s="51">
        <v>333057</v>
      </c>
      <c r="E527" s="61"/>
      <c r="F527" s="52" t="s">
        <v>33</v>
      </c>
      <c r="G527" s="52" t="s">
        <v>33</v>
      </c>
      <c r="H527" s="52" t="s">
        <v>34</v>
      </c>
      <c r="I527" s="61" t="s">
        <v>35</v>
      </c>
      <c r="J527" s="52" t="s">
        <v>36</v>
      </c>
      <c r="K527" s="53">
        <v>65707</v>
      </c>
      <c r="L527" s="53">
        <v>65707</v>
      </c>
      <c r="M527" s="53">
        <v>65707</v>
      </c>
      <c r="N527" s="53">
        <v>0</v>
      </c>
      <c r="O527" s="53">
        <v>0</v>
      </c>
      <c r="P527" s="53">
        <v>0</v>
      </c>
      <c r="Q527" s="53">
        <v>65707</v>
      </c>
      <c r="R527" s="62" t="s">
        <v>48</v>
      </c>
      <c r="S527" s="62" t="s">
        <v>147</v>
      </c>
      <c r="T527" s="53"/>
      <c r="U527" s="53">
        <v>0</v>
      </c>
      <c r="V527" s="52" t="s">
        <v>4558</v>
      </c>
      <c r="W527" s="52" t="s">
        <v>4559</v>
      </c>
      <c r="X527" s="52" t="s">
        <v>4558</v>
      </c>
      <c r="Y527" s="51">
        <v>69138.75</v>
      </c>
    </row>
    <row r="528" spans="1:25" x14ac:dyDescent="0.25">
      <c r="A528" s="51">
        <v>720</v>
      </c>
      <c r="B528" s="61" t="s">
        <v>4715</v>
      </c>
      <c r="C528" s="52"/>
      <c r="D528" s="51">
        <v>349211</v>
      </c>
      <c r="E528" s="61"/>
      <c r="F528" s="52" t="s">
        <v>33</v>
      </c>
      <c r="G528" s="52" t="s">
        <v>33</v>
      </c>
      <c r="H528" s="52" t="s">
        <v>34</v>
      </c>
      <c r="I528" s="61" t="s">
        <v>35</v>
      </c>
      <c r="J528" s="52" t="s">
        <v>36</v>
      </c>
      <c r="K528" s="53">
        <v>178729.29</v>
      </c>
      <c r="L528" s="53">
        <v>178729.29</v>
      </c>
      <c r="M528" s="53">
        <v>178729.29</v>
      </c>
      <c r="N528" s="53">
        <v>0</v>
      </c>
      <c r="O528" s="53">
        <v>0</v>
      </c>
      <c r="P528" s="53">
        <v>0</v>
      </c>
      <c r="Q528" s="53">
        <v>178729.29</v>
      </c>
      <c r="R528" s="62" t="s">
        <v>48</v>
      </c>
      <c r="S528" s="62" t="s">
        <v>147</v>
      </c>
      <c r="T528" s="53"/>
      <c r="U528" s="53">
        <v>0</v>
      </c>
      <c r="V528" s="52" t="s">
        <v>4558</v>
      </c>
      <c r="W528" s="52" t="s">
        <v>4559</v>
      </c>
      <c r="X528" s="52" t="s">
        <v>4558</v>
      </c>
      <c r="Y528" s="51">
        <v>212158.71</v>
      </c>
    </row>
    <row r="529" spans="1:25" x14ac:dyDescent="0.25">
      <c r="A529" s="51">
        <v>720</v>
      </c>
      <c r="B529" s="61" t="s">
        <v>4717</v>
      </c>
      <c r="C529" s="52"/>
      <c r="D529" s="51">
        <v>332787</v>
      </c>
      <c r="E529" s="61"/>
      <c r="F529" s="52" t="s">
        <v>33</v>
      </c>
      <c r="G529" s="52" t="s">
        <v>33</v>
      </c>
      <c r="H529" s="52" t="s">
        <v>34</v>
      </c>
      <c r="I529" s="61" t="s">
        <v>35</v>
      </c>
      <c r="J529" s="52" t="s">
        <v>36</v>
      </c>
      <c r="K529" s="53">
        <v>67349.850000000006</v>
      </c>
      <c r="L529" s="53">
        <v>67349.850000000006</v>
      </c>
      <c r="M529" s="53">
        <v>67349.850000000006</v>
      </c>
      <c r="N529" s="53">
        <v>0</v>
      </c>
      <c r="O529" s="53">
        <v>0</v>
      </c>
      <c r="P529" s="53">
        <v>0</v>
      </c>
      <c r="Q529" s="53">
        <v>67349.850000000006</v>
      </c>
      <c r="R529" s="62" t="s">
        <v>48</v>
      </c>
      <c r="S529" s="62" t="s">
        <v>147</v>
      </c>
      <c r="T529" s="53"/>
      <c r="U529" s="53">
        <v>0</v>
      </c>
      <c r="V529" s="52" t="s">
        <v>4558</v>
      </c>
      <c r="W529" s="52" t="s">
        <v>4559</v>
      </c>
      <c r="X529" s="52" t="s">
        <v>4558</v>
      </c>
      <c r="Y529" s="51">
        <v>70471.73</v>
      </c>
    </row>
    <row r="530" spans="1:25" x14ac:dyDescent="0.25">
      <c r="A530" s="51">
        <v>720</v>
      </c>
      <c r="B530" s="61" t="s">
        <v>4720</v>
      </c>
      <c r="C530" s="52"/>
      <c r="D530" s="51">
        <v>332236</v>
      </c>
      <c r="E530" s="61"/>
      <c r="F530" s="52" t="s">
        <v>33</v>
      </c>
      <c r="G530" s="52" t="s">
        <v>33</v>
      </c>
      <c r="H530" s="52" t="s">
        <v>34</v>
      </c>
      <c r="I530" s="61" t="s">
        <v>209</v>
      </c>
      <c r="J530" s="52" t="s">
        <v>36</v>
      </c>
      <c r="K530" s="53">
        <v>67151.48</v>
      </c>
      <c r="L530" s="53">
        <v>67151.48</v>
      </c>
      <c r="M530" s="53">
        <v>0</v>
      </c>
      <c r="N530" s="53">
        <v>0</v>
      </c>
      <c r="O530" s="53">
        <v>0</v>
      </c>
      <c r="P530" s="53">
        <v>67151.48</v>
      </c>
      <c r="Q530" s="53">
        <v>67151.48</v>
      </c>
      <c r="R530" s="62" t="s">
        <v>102</v>
      </c>
      <c r="S530" s="62" t="s">
        <v>147</v>
      </c>
      <c r="T530" s="53"/>
      <c r="U530" s="53">
        <v>0</v>
      </c>
      <c r="V530" s="52" t="s">
        <v>4558</v>
      </c>
      <c r="W530" s="52" t="s">
        <v>4559</v>
      </c>
      <c r="X530" s="52" t="s">
        <v>4558</v>
      </c>
      <c r="Y530" s="51">
        <v>78731.399999999994</v>
      </c>
    </row>
    <row r="531" spans="1:25" x14ac:dyDescent="0.25">
      <c r="A531" s="51">
        <v>720</v>
      </c>
      <c r="B531" s="61" t="s">
        <v>4730</v>
      </c>
      <c r="C531" s="52"/>
      <c r="D531" s="51">
        <v>331441</v>
      </c>
      <c r="E531" s="61"/>
      <c r="F531" s="52" t="s">
        <v>33</v>
      </c>
      <c r="G531" s="52" t="s">
        <v>33</v>
      </c>
      <c r="H531" s="52" t="s">
        <v>34</v>
      </c>
      <c r="I531" s="61" t="s">
        <v>35</v>
      </c>
      <c r="J531" s="52" t="s">
        <v>36</v>
      </c>
      <c r="K531" s="53">
        <v>56358.81</v>
      </c>
      <c r="L531" s="53">
        <v>56358.81</v>
      </c>
      <c r="M531" s="53">
        <v>0</v>
      </c>
      <c r="N531" s="53">
        <v>56358.81</v>
      </c>
      <c r="O531" s="53">
        <v>0</v>
      </c>
      <c r="P531" s="53">
        <v>0</v>
      </c>
      <c r="Q531" s="53">
        <v>56358.81</v>
      </c>
      <c r="R531" s="62" t="s">
        <v>119</v>
      </c>
      <c r="S531" s="62" t="s">
        <v>147</v>
      </c>
      <c r="T531" s="53"/>
      <c r="U531" s="53">
        <v>0</v>
      </c>
      <c r="V531" s="52" t="s">
        <v>4558</v>
      </c>
      <c r="W531" s="52" t="s">
        <v>4559</v>
      </c>
      <c r="X531" s="52" t="s">
        <v>4558</v>
      </c>
      <c r="Y531" s="51">
        <v>65272.06</v>
      </c>
    </row>
    <row r="532" spans="1:25" x14ac:dyDescent="0.25">
      <c r="A532" s="51">
        <v>720</v>
      </c>
      <c r="B532" s="61" t="s">
        <v>4739</v>
      </c>
      <c r="C532" s="52"/>
      <c r="D532" s="51">
        <v>311622</v>
      </c>
      <c r="E532" s="61"/>
      <c r="F532" s="52" t="s">
        <v>33</v>
      </c>
      <c r="G532" s="52" t="s">
        <v>33</v>
      </c>
      <c r="H532" s="52" t="s">
        <v>34</v>
      </c>
      <c r="I532" s="61" t="s">
        <v>209</v>
      </c>
      <c r="J532" s="52" t="s">
        <v>36</v>
      </c>
      <c r="K532" s="53">
        <v>44100.25</v>
      </c>
      <c r="L532" s="53">
        <v>44100.25</v>
      </c>
      <c r="M532" s="53">
        <v>0</v>
      </c>
      <c r="N532" s="53">
        <v>0</v>
      </c>
      <c r="O532" s="53">
        <v>44100.25</v>
      </c>
      <c r="P532" s="53">
        <v>0</v>
      </c>
      <c r="Q532" s="53">
        <v>44100.25</v>
      </c>
      <c r="R532" s="62" t="s">
        <v>86</v>
      </c>
      <c r="S532" s="62" t="s">
        <v>147</v>
      </c>
      <c r="T532" s="53"/>
      <c r="U532" s="53">
        <v>44100.25</v>
      </c>
      <c r="V532" s="52" t="s">
        <v>4558</v>
      </c>
      <c r="W532" s="52" t="s">
        <v>4559</v>
      </c>
      <c r="X532" s="52" t="s">
        <v>4558</v>
      </c>
      <c r="Y532" s="51">
        <v>49236.6</v>
      </c>
    </row>
    <row r="533" spans="1:25" x14ac:dyDescent="0.25">
      <c r="A533" s="51">
        <v>720</v>
      </c>
      <c r="B533" s="61" t="s">
        <v>4745</v>
      </c>
      <c r="C533" s="52"/>
      <c r="D533" s="51">
        <v>320641</v>
      </c>
      <c r="E533" s="61"/>
      <c r="F533" s="52" t="s">
        <v>33</v>
      </c>
      <c r="G533" s="52" t="s">
        <v>33</v>
      </c>
      <c r="H533" s="52" t="s">
        <v>34</v>
      </c>
      <c r="I533" s="61" t="s">
        <v>35</v>
      </c>
      <c r="J533" s="52" t="s">
        <v>36</v>
      </c>
      <c r="K533" s="53">
        <v>218904.31</v>
      </c>
      <c r="L533" s="53">
        <v>218904.31</v>
      </c>
      <c r="M533" s="53">
        <v>0</v>
      </c>
      <c r="N533" s="53">
        <v>0</v>
      </c>
      <c r="O533" s="53">
        <v>218904.31</v>
      </c>
      <c r="P533" s="53">
        <v>0</v>
      </c>
      <c r="Q533" s="53">
        <v>218904.31</v>
      </c>
      <c r="R533" s="62" t="s">
        <v>86</v>
      </c>
      <c r="S533" s="62" t="s">
        <v>147</v>
      </c>
      <c r="T533" s="53"/>
      <c r="U533" s="53">
        <v>0</v>
      </c>
      <c r="V533" s="52" t="s">
        <v>4558</v>
      </c>
      <c r="W533" s="52" t="s">
        <v>4559</v>
      </c>
      <c r="X533" s="52" t="s">
        <v>4558</v>
      </c>
      <c r="Y533" s="51">
        <v>246567.36</v>
      </c>
    </row>
    <row r="534" spans="1:25" x14ac:dyDescent="0.25">
      <c r="A534" s="51">
        <v>720</v>
      </c>
      <c r="B534" s="61" t="s">
        <v>4751</v>
      </c>
      <c r="C534" s="52"/>
      <c r="D534" s="51">
        <v>354367</v>
      </c>
      <c r="E534" s="61"/>
      <c r="F534" s="52" t="s">
        <v>33</v>
      </c>
      <c r="G534" s="52" t="s">
        <v>33</v>
      </c>
      <c r="H534" s="52" t="s">
        <v>34</v>
      </c>
      <c r="I534" s="61" t="s">
        <v>35</v>
      </c>
      <c r="J534" s="52" t="s">
        <v>36</v>
      </c>
      <c r="K534" s="53">
        <v>55055.37</v>
      </c>
      <c r="L534" s="53">
        <v>55055.37</v>
      </c>
      <c r="M534" s="53">
        <v>55055.37</v>
      </c>
      <c r="N534" s="53">
        <v>0</v>
      </c>
      <c r="O534" s="53">
        <v>0</v>
      </c>
      <c r="P534" s="53">
        <v>0</v>
      </c>
      <c r="Q534" s="53">
        <v>55055.37</v>
      </c>
      <c r="R534" s="62" t="s">
        <v>48</v>
      </c>
      <c r="S534" s="62" t="s">
        <v>147</v>
      </c>
      <c r="T534" s="53"/>
      <c r="U534" s="53">
        <v>0</v>
      </c>
      <c r="V534" s="52" t="s">
        <v>4558</v>
      </c>
      <c r="W534" s="52" t="s">
        <v>4559</v>
      </c>
      <c r="X534" s="52" t="s">
        <v>4558</v>
      </c>
      <c r="Y534" s="51">
        <v>62577.67</v>
      </c>
    </row>
    <row r="535" spans="1:25" x14ac:dyDescent="0.25">
      <c r="A535" s="51">
        <v>720</v>
      </c>
      <c r="B535" s="61" t="s">
        <v>4752</v>
      </c>
      <c r="C535" s="52"/>
      <c r="D535" s="51">
        <v>349211</v>
      </c>
      <c r="E535" s="61"/>
      <c r="F535" s="52" t="s">
        <v>33</v>
      </c>
      <c r="G535" s="52" t="s">
        <v>33</v>
      </c>
      <c r="H535" s="52" t="s">
        <v>34</v>
      </c>
      <c r="I535" s="61" t="s">
        <v>35</v>
      </c>
      <c r="J535" s="52" t="s">
        <v>36</v>
      </c>
      <c r="K535" s="53">
        <v>106671.28</v>
      </c>
      <c r="L535" s="53">
        <v>106671.28</v>
      </c>
      <c r="M535" s="53">
        <v>106671.28</v>
      </c>
      <c r="N535" s="53">
        <v>0</v>
      </c>
      <c r="O535" s="53">
        <v>0</v>
      </c>
      <c r="P535" s="53">
        <v>0</v>
      </c>
      <c r="Q535" s="53">
        <v>106671.28</v>
      </c>
      <c r="R535" s="62" t="s">
        <v>48</v>
      </c>
      <c r="S535" s="62" t="s">
        <v>147</v>
      </c>
      <c r="T535" s="53"/>
      <c r="U535" s="53">
        <v>0</v>
      </c>
      <c r="V535" s="52" t="s">
        <v>4558</v>
      </c>
      <c r="W535" s="52" t="s">
        <v>4559</v>
      </c>
      <c r="X535" s="52" t="s">
        <v>4558</v>
      </c>
      <c r="Y535" s="51">
        <v>126331.38</v>
      </c>
    </row>
    <row r="536" spans="1:25" x14ac:dyDescent="0.25">
      <c r="A536" s="51">
        <v>720</v>
      </c>
      <c r="B536" s="61" t="s">
        <v>4759</v>
      </c>
      <c r="C536" s="52"/>
      <c r="D536" s="51">
        <v>340693</v>
      </c>
      <c r="E536" s="61"/>
      <c r="F536" s="52" t="s">
        <v>33</v>
      </c>
      <c r="G536" s="52" t="s">
        <v>33</v>
      </c>
      <c r="H536" s="52" t="s">
        <v>34</v>
      </c>
      <c r="I536" s="61" t="s">
        <v>35</v>
      </c>
      <c r="J536" s="52" t="s">
        <v>36</v>
      </c>
      <c r="K536" s="53">
        <v>66247.66</v>
      </c>
      <c r="L536" s="53">
        <v>66247.66</v>
      </c>
      <c r="M536" s="53">
        <v>0</v>
      </c>
      <c r="N536" s="53">
        <v>0</v>
      </c>
      <c r="O536" s="53">
        <v>0</v>
      </c>
      <c r="P536" s="53">
        <v>66247.66</v>
      </c>
      <c r="Q536" s="53">
        <v>66247.66</v>
      </c>
      <c r="R536" s="62" t="s">
        <v>102</v>
      </c>
      <c r="S536" s="62" t="s">
        <v>147</v>
      </c>
      <c r="T536" s="53"/>
      <c r="U536" s="53">
        <v>0</v>
      </c>
      <c r="V536" s="52" t="s">
        <v>4558</v>
      </c>
      <c r="W536" s="52" t="s">
        <v>4559</v>
      </c>
      <c r="X536" s="52" t="s">
        <v>4558</v>
      </c>
      <c r="Y536" s="51">
        <v>77964.03</v>
      </c>
    </row>
    <row r="537" spans="1:25" x14ac:dyDescent="0.25">
      <c r="A537" s="51">
        <v>720</v>
      </c>
      <c r="B537" s="61" t="s">
        <v>4760</v>
      </c>
      <c r="C537" s="52"/>
      <c r="D537" s="51">
        <v>337409</v>
      </c>
      <c r="E537" s="61"/>
      <c r="F537" s="52" t="s">
        <v>33</v>
      </c>
      <c r="G537" s="52" t="s">
        <v>33</v>
      </c>
      <c r="H537" s="52" t="s">
        <v>34</v>
      </c>
      <c r="I537" s="61" t="s">
        <v>35</v>
      </c>
      <c r="J537" s="52" t="s">
        <v>36</v>
      </c>
      <c r="K537" s="53">
        <v>66737.850000000006</v>
      </c>
      <c r="L537" s="53">
        <v>66737.850000000006</v>
      </c>
      <c r="M537" s="53">
        <v>0</v>
      </c>
      <c r="N537" s="53">
        <v>0</v>
      </c>
      <c r="O537" s="53">
        <v>0</v>
      </c>
      <c r="P537" s="53">
        <v>66737.850000000006</v>
      </c>
      <c r="Q537" s="53">
        <v>66737.850000000006</v>
      </c>
      <c r="R537" s="62" t="s">
        <v>102</v>
      </c>
      <c r="S537" s="62" t="s">
        <v>147</v>
      </c>
      <c r="T537" s="53"/>
      <c r="U537" s="53">
        <v>0</v>
      </c>
      <c r="V537" s="52" t="s">
        <v>4558</v>
      </c>
      <c r="W537" s="52" t="s">
        <v>4559</v>
      </c>
      <c r="X537" s="52" t="s">
        <v>4558</v>
      </c>
      <c r="Y537" s="51">
        <v>79452.679999999993</v>
      </c>
    </row>
    <row r="538" spans="1:25" x14ac:dyDescent="0.25">
      <c r="A538" s="51">
        <v>720</v>
      </c>
      <c r="B538" s="61" t="s">
        <v>4774</v>
      </c>
      <c r="C538" s="52"/>
      <c r="D538" s="51">
        <v>337149</v>
      </c>
      <c r="E538" s="61"/>
      <c r="F538" s="52" t="s">
        <v>33</v>
      </c>
      <c r="G538" s="52" t="s">
        <v>33</v>
      </c>
      <c r="H538" s="52" t="s">
        <v>34</v>
      </c>
      <c r="I538" s="61" t="s">
        <v>35</v>
      </c>
      <c r="J538" s="52" t="s">
        <v>36</v>
      </c>
      <c r="K538" s="53">
        <v>100953.15</v>
      </c>
      <c r="L538" s="53">
        <v>100953.15</v>
      </c>
      <c r="M538" s="53">
        <v>100953.15</v>
      </c>
      <c r="N538" s="53">
        <v>0</v>
      </c>
      <c r="O538" s="53">
        <v>0</v>
      </c>
      <c r="P538" s="53">
        <v>0</v>
      </c>
      <c r="Q538" s="53">
        <v>100953.15</v>
      </c>
      <c r="R538" s="62" t="s">
        <v>48</v>
      </c>
      <c r="S538" s="62" t="s">
        <v>147</v>
      </c>
      <c r="T538" s="53"/>
      <c r="U538" s="53">
        <v>0</v>
      </c>
      <c r="V538" s="52" t="s">
        <v>4558</v>
      </c>
      <c r="W538" s="52" t="s">
        <v>4559</v>
      </c>
      <c r="X538" s="52" t="s">
        <v>4558</v>
      </c>
      <c r="Y538" s="51">
        <v>120622.2</v>
      </c>
    </row>
    <row r="539" spans="1:25" x14ac:dyDescent="0.25">
      <c r="A539" s="51">
        <v>720</v>
      </c>
      <c r="B539" s="61" t="s">
        <v>4779</v>
      </c>
      <c r="C539" s="52"/>
      <c r="D539" s="51">
        <v>341931</v>
      </c>
      <c r="E539" s="61"/>
      <c r="F539" s="52" t="s">
        <v>33</v>
      </c>
      <c r="G539" s="52" t="s">
        <v>33</v>
      </c>
      <c r="H539" s="52" t="s">
        <v>34</v>
      </c>
      <c r="I539" s="61" t="s">
        <v>35</v>
      </c>
      <c r="J539" s="52" t="s">
        <v>36</v>
      </c>
      <c r="K539" s="53">
        <v>58451.42</v>
      </c>
      <c r="L539" s="53">
        <v>58451.42</v>
      </c>
      <c r="M539" s="53">
        <v>0</v>
      </c>
      <c r="N539" s="53">
        <v>58451.42</v>
      </c>
      <c r="O539" s="53">
        <v>0</v>
      </c>
      <c r="P539" s="53">
        <v>0</v>
      </c>
      <c r="Q539" s="53">
        <v>58451.42</v>
      </c>
      <c r="R539" s="62" t="s">
        <v>119</v>
      </c>
      <c r="S539" s="62" t="s">
        <v>147</v>
      </c>
      <c r="T539" s="53"/>
      <c r="U539" s="53">
        <v>0</v>
      </c>
      <c r="V539" s="52" t="s">
        <v>4558</v>
      </c>
      <c r="W539" s="52" t="s">
        <v>4559</v>
      </c>
      <c r="X539" s="52" t="s">
        <v>4558</v>
      </c>
      <c r="Y539" s="51">
        <v>69596.94</v>
      </c>
    </row>
    <row r="540" spans="1:25" x14ac:dyDescent="0.25">
      <c r="A540" s="51">
        <v>720</v>
      </c>
      <c r="B540" s="61" t="s">
        <v>4806</v>
      </c>
      <c r="C540" s="52"/>
      <c r="D540" s="51">
        <v>333560</v>
      </c>
      <c r="E540" s="61"/>
      <c r="F540" s="52" t="s">
        <v>33</v>
      </c>
      <c r="G540" s="52" t="s">
        <v>33</v>
      </c>
      <c r="H540" s="52" t="s">
        <v>34</v>
      </c>
      <c r="I540" s="61" t="s">
        <v>35</v>
      </c>
      <c r="J540" s="52" t="s">
        <v>36</v>
      </c>
      <c r="K540" s="53">
        <v>58522.44</v>
      </c>
      <c r="L540" s="53">
        <v>58522.44</v>
      </c>
      <c r="M540" s="53">
        <v>0</v>
      </c>
      <c r="N540" s="53">
        <v>0</v>
      </c>
      <c r="O540" s="53">
        <v>58522.44</v>
      </c>
      <c r="P540" s="53">
        <v>0</v>
      </c>
      <c r="Q540" s="53">
        <v>58522.44</v>
      </c>
      <c r="R540" s="62" t="s">
        <v>86</v>
      </c>
      <c r="S540" s="62" t="s">
        <v>147</v>
      </c>
      <c r="T540" s="53"/>
      <c r="U540" s="53">
        <v>0</v>
      </c>
      <c r="V540" s="52" t="s">
        <v>4558</v>
      </c>
      <c r="W540" s="52" t="s">
        <v>4559</v>
      </c>
      <c r="X540" s="52" t="s">
        <v>4558</v>
      </c>
      <c r="Y540" s="51">
        <v>69935.83</v>
      </c>
    </row>
    <row r="541" spans="1:25" x14ac:dyDescent="0.25">
      <c r="A541" s="51">
        <v>720</v>
      </c>
      <c r="B541" s="61" t="s">
        <v>4821</v>
      </c>
      <c r="C541" s="52"/>
      <c r="D541" s="51">
        <v>340978</v>
      </c>
      <c r="E541" s="61"/>
      <c r="F541" s="52" t="s">
        <v>33</v>
      </c>
      <c r="G541" s="52" t="s">
        <v>33</v>
      </c>
      <c r="H541" s="52" t="s">
        <v>34</v>
      </c>
      <c r="I541" s="61" t="s">
        <v>35</v>
      </c>
      <c r="J541" s="52" t="s">
        <v>36</v>
      </c>
      <c r="K541" s="53">
        <v>160740.01</v>
      </c>
      <c r="L541" s="53">
        <v>160740.01</v>
      </c>
      <c r="M541" s="53">
        <v>160740.01</v>
      </c>
      <c r="N541" s="53">
        <v>0</v>
      </c>
      <c r="O541" s="53">
        <v>0</v>
      </c>
      <c r="P541" s="53">
        <v>0</v>
      </c>
      <c r="Q541" s="53">
        <v>160740.01</v>
      </c>
      <c r="R541" s="62" t="s">
        <v>48</v>
      </c>
      <c r="S541" s="62" t="s">
        <v>147</v>
      </c>
      <c r="T541" s="53"/>
      <c r="U541" s="53">
        <v>0</v>
      </c>
      <c r="V541" s="52" t="s">
        <v>4558</v>
      </c>
      <c r="W541" s="52" t="s">
        <v>4559</v>
      </c>
      <c r="X541" s="52" t="s">
        <v>4558</v>
      </c>
      <c r="Y541" s="51">
        <v>189582.66</v>
      </c>
    </row>
    <row r="542" spans="1:25" x14ac:dyDescent="0.25">
      <c r="A542" s="51">
        <v>720</v>
      </c>
      <c r="B542" s="61" t="s">
        <v>4842</v>
      </c>
      <c r="C542" s="52"/>
      <c r="D542" s="51">
        <v>340331</v>
      </c>
      <c r="E542" s="61"/>
      <c r="F542" s="52" t="s">
        <v>33</v>
      </c>
      <c r="G542" s="52" t="s">
        <v>33</v>
      </c>
      <c r="H542" s="52" t="s">
        <v>34</v>
      </c>
      <c r="I542" s="61" t="s">
        <v>35</v>
      </c>
      <c r="J542" s="52" t="s">
        <v>36</v>
      </c>
      <c r="K542" s="53">
        <v>63105.31</v>
      </c>
      <c r="L542" s="53">
        <v>63105.31</v>
      </c>
      <c r="M542" s="53">
        <v>0</v>
      </c>
      <c r="N542" s="53">
        <v>0</v>
      </c>
      <c r="O542" s="53">
        <v>63105.31</v>
      </c>
      <c r="P542" s="53">
        <v>0</v>
      </c>
      <c r="Q542" s="53">
        <v>63105.31</v>
      </c>
      <c r="R542" s="62" t="s">
        <v>86</v>
      </c>
      <c r="S542" s="62" t="s">
        <v>147</v>
      </c>
      <c r="T542" s="53"/>
      <c r="U542" s="53">
        <v>0</v>
      </c>
      <c r="V542" s="52" t="s">
        <v>4558</v>
      </c>
      <c r="W542" s="52" t="s">
        <v>4559</v>
      </c>
      <c r="X542" s="52" t="s">
        <v>4558</v>
      </c>
      <c r="Y542" s="51">
        <v>74724.67</v>
      </c>
    </row>
    <row r="543" spans="1:25" x14ac:dyDescent="0.25">
      <c r="A543" s="51">
        <v>720</v>
      </c>
      <c r="B543" s="61" t="s">
        <v>4849</v>
      </c>
      <c r="C543" s="52"/>
      <c r="D543" s="51">
        <v>337409</v>
      </c>
      <c r="E543" s="61"/>
      <c r="F543" s="52" t="s">
        <v>33</v>
      </c>
      <c r="G543" s="52" t="s">
        <v>33</v>
      </c>
      <c r="H543" s="52" t="s">
        <v>34</v>
      </c>
      <c r="I543" s="61" t="s">
        <v>35</v>
      </c>
      <c r="J543" s="52" t="s">
        <v>36</v>
      </c>
      <c r="K543" s="53">
        <v>160713.84</v>
      </c>
      <c r="L543" s="53">
        <v>160713.84</v>
      </c>
      <c r="M543" s="53">
        <v>0</v>
      </c>
      <c r="N543" s="53">
        <v>0</v>
      </c>
      <c r="O543" s="53">
        <v>0</v>
      </c>
      <c r="P543" s="53">
        <v>160713.84</v>
      </c>
      <c r="Q543" s="53">
        <v>160713.84</v>
      </c>
      <c r="R543" s="62" t="s">
        <v>102</v>
      </c>
      <c r="S543" s="62" t="s">
        <v>147</v>
      </c>
      <c r="T543" s="53"/>
      <c r="U543" s="53">
        <v>0</v>
      </c>
      <c r="V543" s="52" t="s">
        <v>4558</v>
      </c>
      <c r="W543" s="52" t="s">
        <v>4559</v>
      </c>
      <c r="X543" s="52" t="s">
        <v>4558</v>
      </c>
      <c r="Y543" s="51">
        <v>191829.36</v>
      </c>
    </row>
    <row r="544" spans="1:25" x14ac:dyDescent="0.25">
      <c r="A544" s="51">
        <v>720</v>
      </c>
      <c r="B544" s="61" t="s">
        <v>4877</v>
      </c>
      <c r="C544" s="52"/>
      <c r="D544" s="51">
        <v>309589</v>
      </c>
      <c r="E544" s="61"/>
      <c r="F544" s="52" t="s">
        <v>33</v>
      </c>
      <c r="G544" s="52" t="s">
        <v>33</v>
      </c>
      <c r="H544" s="52" t="s">
        <v>34</v>
      </c>
      <c r="I544" s="61" t="s">
        <v>35</v>
      </c>
      <c r="J544" s="52" t="s">
        <v>36</v>
      </c>
      <c r="K544" s="53">
        <v>82911.97</v>
      </c>
      <c r="L544" s="53">
        <v>82911.97</v>
      </c>
      <c r="M544" s="53">
        <v>0</v>
      </c>
      <c r="N544" s="53">
        <v>0</v>
      </c>
      <c r="O544" s="53">
        <v>82911.97</v>
      </c>
      <c r="P544" s="53">
        <v>0</v>
      </c>
      <c r="Q544" s="53">
        <v>82911.97</v>
      </c>
      <c r="R544" s="62" t="s">
        <v>86</v>
      </c>
      <c r="S544" s="62" t="s">
        <v>147</v>
      </c>
      <c r="T544" s="53"/>
      <c r="U544" s="53">
        <v>0</v>
      </c>
      <c r="V544" s="52" t="s">
        <v>4558</v>
      </c>
      <c r="W544" s="52" t="s">
        <v>4559</v>
      </c>
      <c r="X544" s="52" t="s">
        <v>4558</v>
      </c>
      <c r="Y544" s="51">
        <v>87305.12</v>
      </c>
    </row>
    <row r="545" spans="1:25" x14ac:dyDescent="0.25">
      <c r="A545" s="51">
        <v>720</v>
      </c>
      <c r="B545" s="61" t="s">
        <v>4885</v>
      </c>
      <c r="C545" s="52"/>
      <c r="D545" s="51">
        <v>337887</v>
      </c>
      <c r="E545" s="61"/>
      <c r="F545" s="52" t="s">
        <v>33</v>
      </c>
      <c r="G545" s="52" t="s">
        <v>33</v>
      </c>
      <c r="H545" s="52" t="s">
        <v>34</v>
      </c>
      <c r="I545" s="61" t="s">
        <v>35</v>
      </c>
      <c r="J545" s="52" t="s">
        <v>36</v>
      </c>
      <c r="K545" s="53">
        <v>59898.7</v>
      </c>
      <c r="L545" s="53">
        <v>59898.7</v>
      </c>
      <c r="M545" s="53">
        <v>59898.7</v>
      </c>
      <c r="N545" s="53">
        <v>0</v>
      </c>
      <c r="O545" s="53">
        <v>0</v>
      </c>
      <c r="P545" s="53">
        <v>0</v>
      </c>
      <c r="Q545" s="53">
        <v>59898.7</v>
      </c>
      <c r="R545" s="62" t="s">
        <v>48</v>
      </c>
      <c r="S545" s="62" t="s">
        <v>147</v>
      </c>
      <c r="T545" s="53"/>
      <c r="U545" s="53">
        <v>0</v>
      </c>
      <c r="V545" s="52" t="s">
        <v>4558</v>
      </c>
      <c r="W545" s="52" t="s">
        <v>4559</v>
      </c>
      <c r="X545" s="52" t="s">
        <v>4558</v>
      </c>
      <c r="Y545" s="51">
        <v>67834.25</v>
      </c>
    </row>
    <row r="546" spans="1:25" x14ac:dyDescent="0.25">
      <c r="A546" s="51">
        <v>720</v>
      </c>
      <c r="B546" s="61" t="s">
        <v>4890</v>
      </c>
      <c r="C546" s="52"/>
      <c r="D546" s="51">
        <v>341499</v>
      </c>
      <c r="E546" s="61"/>
      <c r="F546" s="52" t="s">
        <v>33</v>
      </c>
      <c r="G546" s="52" t="s">
        <v>33</v>
      </c>
      <c r="H546" s="52" t="s">
        <v>34</v>
      </c>
      <c r="I546" s="61" t="s">
        <v>35</v>
      </c>
      <c r="J546" s="52" t="s">
        <v>36</v>
      </c>
      <c r="K546" s="53">
        <v>37770.160000000003</v>
      </c>
      <c r="L546" s="53">
        <v>37770.160000000003</v>
      </c>
      <c r="M546" s="53">
        <v>0</v>
      </c>
      <c r="N546" s="53">
        <v>0</v>
      </c>
      <c r="O546" s="53">
        <v>37770.160000000003</v>
      </c>
      <c r="P546" s="53">
        <v>0</v>
      </c>
      <c r="Q546" s="53">
        <v>37770.160000000003</v>
      </c>
      <c r="R546" s="62" t="s">
        <v>86</v>
      </c>
      <c r="S546" s="62" t="s">
        <v>147</v>
      </c>
      <c r="T546" s="53"/>
      <c r="U546" s="53">
        <v>0</v>
      </c>
      <c r="V546" s="52" t="s">
        <v>4558</v>
      </c>
      <c r="W546" s="52" t="s">
        <v>4559</v>
      </c>
      <c r="X546" s="52" t="s">
        <v>4558</v>
      </c>
      <c r="Y546" s="51">
        <v>45659.18</v>
      </c>
    </row>
    <row r="547" spans="1:25" x14ac:dyDescent="0.25">
      <c r="A547" s="51">
        <v>720</v>
      </c>
      <c r="B547" s="61" t="s">
        <v>4894</v>
      </c>
      <c r="C547" s="52"/>
      <c r="D547" s="51">
        <v>328146</v>
      </c>
      <c r="E547" s="61"/>
      <c r="F547" s="52" t="s">
        <v>33</v>
      </c>
      <c r="G547" s="52" t="s">
        <v>33</v>
      </c>
      <c r="H547" s="52" t="s">
        <v>34</v>
      </c>
      <c r="I547" s="61" t="s">
        <v>35</v>
      </c>
      <c r="J547" s="52" t="s">
        <v>36</v>
      </c>
      <c r="K547" s="53">
        <v>47096.3</v>
      </c>
      <c r="L547" s="53">
        <v>47096.3</v>
      </c>
      <c r="M547" s="53">
        <v>47096.3</v>
      </c>
      <c r="N547" s="53">
        <v>0</v>
      </c>
      <c r="O547" s="53">
        <v>0</v>
      </c>
      <c r="P547" s="53">
        <v>0</v>
      </c>
      <c r="Q547" s="53">
        <v>47096.3</v>
      </c>
      <c r="R547" s="62" t="s">
        <v>48</v>
      </c>
      <c r="S547" s="62" t="s">
        <v>147</v>
      </c>
      <c r="T547" s="53"/>
      <c r="U547" s="53">
        <v>0</v>
      </c>
      <c r="V547" s="52" t="s">
        <v>4558</v>
      </c>
      <c r="W547" s="52" t="s">
        <v>4559</v>
      </c>
      <c r="X547" s="52" t="s">
        <v>4558</v>
      </c>
      <c r="Y547" s="51">
        <v>49488.63</v>
      </c>
    </row>
    <row r="548" spans="1:25" x14ac:dyDescent="0.25">
      <c r="A548" s="51">
        <v>720</v>
      </c>
      <c r="B548" s="61" t="s">
        <v>4899</v>
      </c>
      <c r="C548" s="52"/>
      <c r="D548" s="51">
        <v>320647</v>
      </c>
      <c r="E548" s="61"/>
      <c r="F548" s="52" t="s">
        <v>33</v>
      </c>
      <c r="G548" s="52" t="s">
        <v>33</v>
      </c>
      <c r="H548" s="52" t="s">
        <v>34</v>
      </c>
      <c r="I548" s="61" t="s">
        <v>35</v>
      </c>
      <c r="J548" s="52" t="s">
        <v>36</v>
      </c>
      <c r="K548" s="53">
        <v>20221.75</v>
      </c>
      <c r="L548" s="53">
        <v>20221.75</v>
      </c>
      <c r="M548" s="53">
        <v>0</v>
      </c>
      <c r="N548" s="53">
        <v>0</v>
      </c>
      <c r="O548" s="53">
        <v>0</v>
      </c>
      <c r="P548" s="53">
        <v>20221.75</v>
      </c>
      <c r="Q548" s="53">
        <v>20221.75</v>
      </c>
      <c r="R548" s="62" t="s">
        <v>102</v>
      </c>
      <c r="S548" s="62" t="s">
        <v>147</v>
      </c>
      <c r="T548" s="53"/>
      <c r="U548" s="53">
        <v>0</v>
      </c>
      <c r="V548" s="52" t="s">
        <v>4558</v>
      </c>
      <c r="W548" s="52" t="s">
        <v>4559</v>
      </c>
      <c r="X548" s="52" t="s">
        <v>4558</v>
      </c>
      <c r="Y548" s="51">
        <v>20852.09</v>
      </c>
    </row>
    <row r="549" spans="1:25" x14ac:dyDescent="0.25">
      <c r="A549" s="51">
        <v>720</v>
      </c>
      <c r="B549" s="61" t="s">
        <v>4902</v>
      </c>
      <c r="C549" s="52"/>
      <c r="D549" s="51">
        <v>320733</v>
      </c>
      <c r="E549" s="61"/>
      <c r="F549" s="52" t="s">
        <v>33</v>
      </c>
      <c r="G549" s="52" t="s">
        <v>33</v>
      </c>
      <c r="H549" s="52" t="s">
        <v>34</v>
      </c>
      <c r="I549" s="61" t="s">
        <v>209</v>
      </c>
      <c r="J549" s="52" t="s">
        <v>36</v>
      </c>
      <c r="K549" s="53">
        <v>345908.38</v>
      </c>
      <c r="L549" s="53">
        <v>345908.38</v>
      </c>
      <c r="M549" s="53">
        <v>0</v>
      </c>
      <c r="N549" s="53">
        <v>0</v>
      </c>
      <c r="O549" s="53">
        <v>0</v>
      </c>
      <c r="P549" s="53">
        <v>345908.38</v>
      </c>
      <c r="Q549" s="53">
        <v>345908.38</v>
      </c>
      <c r="R549" s="62" t="s">
        <v>102</v>
      </c>
      <c r="S549" s="62" t="s">
        <v>147</v>
      </c>
      <c r="T549" s="53"/>
      <c r="U549" s="53">
        <v>0</v>
      </c>
      <c r="V549" s="52" t="s">
        <v>4558</v>
      </c>
      <c r="W549" s="52" t="s">
        <v>4559</v>
      </c>
      <c r="X549" s="52" t="s">
        <v>4558</v>
      </c>
      <c r="Y549" s="51">
        <v>431182.03</v>
      </c>
    </row>
    <row r="550" spans="1:25" x14ac:dyDescent="0.25">
      <c r="A550" s="51">
        <v>720</v>
      </c>
      <c r="B550" s="61" t="s">
        <v>4922</v>
      </c>
      <c r="C550" s="52"/>
      <c r="D550" s="51">
        <v>320638</v>
      </c>
      <c r="E550" s="61"/>
      <c r="F550" s="52" t="s">
        <v>33</v>
      </c>
      <c r="G550" s="52" t="s">
        <v>33</v>
      </c>
      <c r="H550" s="52" t="s">
        <v>34</v>
      </c>
      <c r="I550" s="61" t="s">
        <v>35</v>
      </c>
      <c r="J550" s="52" t="s">
        <v>36</v>
      </c>
      <c r="K550" s="53">
        <v>46647.97</v>
      </c>
      <c r="L550" s="53">
        <v>46647.97</v>
      </c>
      <c r="M550" s="53">
        <v>46647.97</v>
      </c>
      <c r="N550" s="53">
        <v>0</v>
      </c>
      <c r="O550" s="53">
        <v>0</v>
      </c>
      <c r="P550" s="53">
        <v>0</v>
      </c>
      <c r="Q550" s="53">
        <v>46647.97</v>
      </c>
      <c r="R550" s="62" t="s">
        <v>48</v>
      </c>
      <c r="S550" s="62" t="s">
        <v>147</v>
      </c>
      <c r="T550" s="53"/>
      <c r="U550" s="53">
        <v>0</v>
      </c>
      <c r="V550" s="52" t="s">
        <v>4558</v>
      </c>
      <c r="W550" s="52" t="s">
        <v>4559</v>
      </c>
      <c r="X550" s="52" t="s">
        <v>4558</v>
      </c>
      <c r="Y550" s="51">
        <v>51825.48</v>
      </c>
    </row>
    <row r="551" spans="1:25" x14ac:dyDescent="0.25">
      <c r="A551" s="51">
        <v>720</v>
      </c>
      <c r="B551" s="61" t="s">
        <v>4928</v>
      </c>
      <c r="C551" s="52"/>
      <c r="D551" s="51">
        <v>320693</v>
      </c>
      <c r="E551" s="61"/>
      <c r="F551" s="52" t="s">
        <v>33</v>
      </c>
      <c r="G551" s="52" t="s">
        <v>33</v>
      </c>
      <c r="H551" s="52" t="s">
        <v>34</v>
      </c>
      <c r="I551" s="61" t="s">
        <v>35</v>
      </c>
      <c r="J551" s="52" t="s">
        <v>36</v>
      </c>
      <c r="K551" s="53">
        <v>25055.759999999998</v>
      </c>
      <c r="L551" s="53">
        <v>25055.759999999998</v>
      </c>
      <c r="M551" s="53">
        <v>0</v>
      </c>
      <c r="N551" s="53">
        <v>0</v>
      </c>
      <c r="O551" s="53">
        <v>0</v>
      </c>
      <c r="P551" s="53">
        <v>25055.759999999998</v>
      </c>
      <c r="Q551" s="53">
        <v>25055.759999999998</v>
      </c>
      <c r="R551" s="62" t="s">
        <v>102</v>
      </c>
      <c r="S551" s="62" t="s">
        <v>147</v>
      </c>
      <c r="T551" s="53"/>
      <c r="U551" s="53">
        <v>0</v>
      </c>
      <c r="V551" s="52" t="s">
        <v>4558</v>
      </c>
      <c r="W551" s="52" t="s">
        <v>4559</v>
      </c>
      <c r="X551" s="52" t="s">
        <v>4558</v>
      </c>
      <c r="Y551" s="51">
        <v>26406.41</v>
      </c>
    </row>
    <row r="552" spans="1:25" x14ac:dyDescent="0.25">
      <c r="A552" s="51">
        <v>720</v>
      </c>
      <c r="B552" s="61" t="s">
        <v>4933</v>
      </c>
      <c r="C552" s="52"/>
      <c r="D552" s="51">
        <v>320664</v>
      </c>
      <c r="E552" s="61"/>
      <c r="F552" s="52" t="s">
        <v>33</v>
      </c>
      <c r="G552" s="52" t="s">
        <v>33</v>
      </c>
      <c r="H552" s="52" t="s">
        <v>34</v>
      </c>
      <c r="I552" s="61" t="s">
        <v>35</v>
      </c>
      <c r="J552" s="52" t="s">
        <v>36</v>
      </c>
      <c r="K552" s="53">
        <v>46684.49</v>
      </c>
      <c r="L552" s="53">
        <v>46684.49</v>
      </c>
      <c r="M552" s="53">
        <v>0</v>
      </c>
      <c r="N552" s="53">
        <v>0</v>
      </c>
      <c r="O552" s="53">
        <v>46684.49</v>
      </c>
      <c r="P552" s="53">
        <v>0</v>
      </c>
      <c r="Q552" s="53">
        <v>46684.49</v>
      </c>
      <c r="R552" s="62" t="s">
        <v>86</v>
      </c>
      <c r="S552" s="62" t="s">
        <v>147</v>
      </c>
      <c r="T552" s="53"/>
      <c r="U552" s="53">
        <v>0</v>
      </c>
      <c r="V552" s="52" t="s">
        <v>4558</v>
      </c>
      <c r="W552" s="52" t="s">
        <v>4559</v>
      </c>
      <c r="X552" s="52" t="s">
        <v>4558</v>
      </c>
      <c r="Y552" s="51">
        <v>47592.53</v>
      </c>
    </row>
    <row r="553" spans="1:25" x14ac:dyDescent="0.25">
      <c r="A553" s="51">
        <v>720</v>
      </c>
      <c r="B553" s="61" t="s">
        <v>4953</v>
      </c>
      <c r="C553" s="52"/>
      <c r="D553" s="51">
        <v>320740</v>
      </c>
      <c r="E553" s="61"/>
      <c r="F553" s="52" t="s">
        <v>33</v>
      </c>
      <c r="G553" s="52" t="s">
        <v>33</v>
      </c>
      <c r="H553" s="52" t="s">
        <v>34</v>
      </c>
      <c r="I553" s="61" t="s">
        <v>35</v>
      </c>
      <c r="J553" s="52" t="s">
        <v>36</v>
      </c>
      <c r="K553" s="53">
        <v>31208.44</v>
      </c>
      <c r="L553" s="53">
        <v>31208.44</v>
      </c>
      <c r="M553" s="53">
        <v>31208.44</v>
      </c>
      <c r="N553" s="53">
        <v>0</v>
      </c>
      <c r="O553" s="53">
        <v>0</v>
      </c>
      <c r="P553" s="53">
        <v>0</v>
      </c>
      <c r="Q553" s="53">
        <v>31208.44</v>
      </c>
      <c r="R553" s="62" t="s">
        <v>48</v>
      </c>
      <c r="S553" s="62" t="s">
        <v>147</v>
      </c>
      <c r="T553" s="53"/>
      <c r="U553" s="53">
        <v>0</v>
      </c>
      <c r="V553" s="52" t="s">
        <v>4558</v>
      </c>
      <c r="W553" s="52" t="s">
        <v>4559</v>
      </c>
      <c r="X553" s="52" t="s">
        <v>4558</v>
      </c>
      <c r="Y553" s="51">
        <v>31551.7</v>
      </c>
    </row>
    <row r="554" spans="1:25" x14ac:dyDescent="0.25">
      <c r="A554" s="51">
        <v>720</v>
      </c>
      <c r="B554" s="61" t="s">
        <v>4970</v>
      </c>
      <c r="C554" s="52"/>
      <c r="D554" s="51">
        <v>320731</v>
      </c>
      <c r="E554" s="61"/>
      <c r="F554" s="52" t="s">
        <v>33</v>
      </c>
      <c r="G554" s="52" t="s">
        <v>33</v>
      </c>
      <c r="H554" s="52" t="s">
        <v>34</v>
      </c>
      <c r="I554" s="61" t="s">
        <v>35</v>
      </c>
      <c r="J554" s="52" t="s">
        <v>36</v>
      </c>
      <c r="K554" s="53">
        <v>5144.7</v>
      </c>
      <c r="L554" s="53">
        <v>5144.7</v>
      </c>
      <c r="M554" s="53">
        <v>5144.7</v>
      </c>
      <c r="N554" s="53">
        <v>0</v>
      </c>
      <c r="O554" s="53">
        <v>0</v>
      </c>
      <c r="P554" s="53">
        <v>0</v>
      </c>
      <c r="Q554" s="53">
        <v>5144.7</v>
      </c>
      <c r="R554" s="62" t="s">
        <v>48</v>
      </c>
      <c r="S554" s="62" t="s">
        <v>147</v>
      </c>
      <c r="T554" s="53"/>
      <c r="U554" s="53">
        <v>0</v>
      </c>
      <c r="V554" s="52" t="s">
        <v>4558</v>
      </c>
      <c r="W554" s="52" t="s">
        <v>4559</v>
      </c>
      <c r="X554" s="52" t="s">
        <v>4558</v>
      </c>
      <c r="Y554" s="51">
        <v>5230.66</v>
      </c>
    </row>
    <row r="555" spans="1:25" x14ac:dyDescent="0.25">
      <c r="A555" s="51">
        <v>720</v>
      </c>
      <c r="B555" s="61" t="s">
        <v>4977</v>
      </c>
      <c r="C555" s="52"/>
      <c r="D555" s="51">
        <v>320740</v>
      </c>
      <c r="E555" s="61"/>
      <c r="F555" s="52" t="s">
        <v>33</v>
      </c>
      <c r="G555" s="52" t="s">
        <v>33</v>
      </c>
      <c r="H555" s="52" t="s">
        <v>34</v>
      </c>
      <c r="I555" s="61" t="s">
        <v>35</v>
      </c>
      <c r="J555" s="52" t="s">
        <v>36</v>
      </c>
      <c r="K555" s="53">
        <v>184532.8</v>
      </c>
      <c r="L555" s="53">
        <v>184532.8</v>
      </c>
      <c r="M555" s="53">
        <v>184532.8</v>
      </c>
      <c r="N555" s="53">
        <v>0</v>
      </c>
      <c r="O555" s="53">
        <v>0</v>
      </c>
      <c r="P555" s="53">
        <v>0</v>
      </c>
      <c r="Q555" s="53">
        <v>184532.8</v>
      </c>
      <c r="R555" s="62" t="s">
        <v>48</v>
      </c>
      <c r="S555" s="62" t="s">
        <v>147</v>
      </c>
      <c r="T555" s="53"/>
      <c r="U555" s="53">
        <v>0</v>
      </c>
      <c r="V555" s="52" t="s">
        <v>4558</v>
      </c>
      <c r="W555" s="52" t="s">
        <v>4559</v>
      </c>
      <c r="X555" s="52" t="s">
        <v>4558</v>
      </c>
      <c r="Y555" s="51">
        <v>191776.75</v>
      </c>
    </row>
    <row r="556" spans="1:25" x14ac:dyDescent="0.25">
      <c r="A556" s="51">
        <v>720</v>
      </c>
      <c r="B556" s="61" t="s">
        <v>4978</v>
      </c>
      <c r="C556" s="52"/>
      <c r="D556" s="51">
        <v>320721</v>
      </c>
      <c r="E556" s="61"/>
      <c r="F556" s="52" t="s">
        <v>33</v>
      </c>
      <c r="G556" s="52" t="s">
        <v>33</v>
      </c>
      <c r="H556" s="52" t="s">
        <v>34</v>
      </c>
      <c r="I556" s="61" t="s">
        <v>35</v>
      </c>
      <c r="J556" s="52" t="s">
        <v>36</v>
      </c>
      <c r="K556" s="53">
        <v>123982.16</v>
      </c>
      <c r="L556" s="53">
        <v>123982.16</v>
      </c>
      <c r="M556" s="53">
        <v>0</v>
      </c>
      <c r="N556" s="53">
        <v>123982.16</v>
      </c>
      <c r="O556" s="53">
        <v>0</v>
      </c>
      <c r="P556" s="53">
        <v>0</v>
      </c>
      <c r="Q556" s="53">
        <v>123982.16</v>
      </c>
      <c r="R556" s="62" t="s">
        <v>119</v>
      </c>
      <c r="S556" s="62" t="s">
        <v>147</v>
      </c>
      <c r="T556" s="53"/>
      <c r="U556" s="53">
        <v>0</v>
      </c>
      <c r="V556" s="52" t="s">
        <v>4558</v>
      </c>
      <c r="W556" s="52" t="s">
        <v>4559</v>
      </c>
      <c r="X556" s="52" t="s">
        <v>4558</v>
      </c>
      <c r="Y556" s="51">
        <v>129672.69</v>
      </c>
    </row>
    <row r="557" spans="1:25" x14ac:dyDescent="0.25">
      <c r="A557" s="51">
        <v>720</v>
      </c>
      <c r="B557" s="61" t="s">
        <v>4990</v>
      </c>
      <c r="C557" s="52"/>
      <c r="D557" s="51">
        <v>320688</v>
      </c>
      <c r="E557" s="61"/>
      <c r="F557" s="52" t="s">
        <v>33</v>
      </c>
      <c r="G557" s="52" t="s">
        <v>33</v>
      </c>
      <c r="H557" s="52" t="s">
        <v>34</v>
      </c>
      <c r="I557" s="61" t="s">
        <v>35</v>
      </c>
      <c r="J557" s="52" t="s">
        <v>36</v>
      </c>
      <c r="K557" s="53">
        <v>35123.61</v>
      </c>
      <c r="L557" s="53">
        <v>35123.61</v>
      </c>
      <c r="M557" s="53">
        <v>0</v>
      </c>
      <c r="N557" s="53">
        <v>35123.61</v>
      </c>
      <c r="O557" s="53">
        <v>0</v>
      </c>
      <c r="P557" s="53">
        <v>0</v>
      </c>
      <c r="Q557" s="53">
        <v>35123.61</v>
      </c>
      <c r="R557" s="62" t="s">
        <v>119</v>
      </c>
      <c r="S557" s="62" t="s">
        <v>147</v>
      </c>
      <c r="T557" s="53"/>
      <c r="U557" s="53">
        <v>0</v>
      </c>
      <c r="V557" s="52" t="s">
        <v>4558</v>
      </c>
      <c r="W557" s="52" t="s">
        <v>4559</v>
      </c>
      <c r="X557" s="52" t="s">
        <v>4558</v>
      </c>
      <c r="Y557" s="51">
        <v>37141.769999999997</v>
      </c>
    </row>
    <row r="558" spans="1:25" x14ac:dyDescent="0.25">
      <c r="A558" s="51">
        <v>720</v>
      </c>
      <c r="B558" s="61" t="s">
        <v>5034</v>
      </c>
      <c r="C558" s="52"/>
      <c r="D558" s="51">
        <v>320721</v>
      </c>
      <c r="E558" s="61"/>
      <c r="F558" s="52" t="s">
        <v>33</v>
      </c>
      <c r="G558" s="52" t="s">
        <v>33</v>
      </c>
      <c r="H558" s="52" t="s">
        <v>34</v>
      </c>
      <c r="I558" s="61" t="s">
        <v>35</v>
      </c>
      <c r="J558" s="52" t="s">
        <v>36</v>
      </c>
      <c r="K558" s="53">
        <v>261416.76</v>
      </c>
      <c r="L558" s="53">
        <v>261416.76</v>
      </c>
      <c r="M558" s="53">
        <v>261416.76</v>
      </c>
      <c r="N558" s="53">
        <v>0</v>
      </c>
      <c r="O558" s="53">
        <v>0</v>
      </c>
      <c r="P558" s="53">
        <v>0</v>
      </c>
      <c r="Q558" s="53">
        <v>261416.76</v>
      </c>
      <c r="R558" s="62" t="s">
        <v>48</v>
      </c>
      <c r="S558" s="62" t="s">
        <v>147</v>
      </c>
      <c r="T558" s="53"/>
      <c r="U558" s="53">
        <v>0</v>
      </c>
      <c r="V558" s="52" t="s">
        <v>4558</v>
      </c>
      <c r="W558" s="52" t="s">
        <v>4559</v>
      </c>
      <c r="X558" s="52" t="s">
        <v>4558</v>
      </c>
      <c r="Y558" s="51">
        <v>288818.36</v>
      </c>
    </row>
    <row r="559" spans="1:25" x14ac:dyDescent="0.25">
      <c r="A559" s="51">
        <v>720</v>
      </c>
      <c r="B559" s="61" t="s">
        <v>5046</v>
      </c>
      <c r="C559" s="52"/>
      <c r="D559" s="51">
        <v>320699</v>
      </c>
      <c r="E559" s="61"/>
      <c r="F559" s="52" t="s">
        <v>33</v>
      </c>
      <c r="G559" s="52" t="s">
        <v>33</v>
      </c>
      <c r="H559" s="52" t="s">
        <v>34</v>
      </c>
      <c r="I559" s="61" t="s">
        <v>35</v>
      </c>
      <c r="J559" s="52" t="s">
        <v>36</v>
      </c>
      <c r="K559" s="53">
        <v>29564.26</v>
      </c>
      <c r="L559" s="53">
        <v>29564.26</v>
      </c>
      <c r="M559" s="53">
        <v>0</v>
      </c>
      <c r="N559" s="53">
        <v>29564.26</v>
      </c>
      <c r="O559" s="53">
        <v>0</v>
      </c>
      <c r="P559" s="53">
        <v>0</v>
      </c>
      <c r="Q559" s="53">
        <v>29564.26</v>
      </c>
      <c r="R559" s="62" t="s">
        <v>119</v>
      </c>
      <c r="S559" s="62" t="s">
        <v>147</v>
      </c>
      <c r="T559" s="53"/>
      <c r="U559" s="53">
        <v>0</v>
      </c>
      <c r="V559" s="52" t="s">
        <v>4558</v>
      </c>
      <c r="W559" s="52" t="s">
        <v>4559</v>
      </c>
      <c r="X559" s="52" t="s">
        <v>4558</v>
      </c>
      <c r="Y559" s="51">
        <v>30276.13</v>
      </c>
    </row>
    <row r="560" spans="1:25" x14ac:dyDescent="0.25">
      <c r="A560" s="51">
        <v>720</v>
      </c>
      <c r="B560" s="61" t="s">
        <v>5067</v>
      </c>
      <c r="C560" s="52"/>
      <c r="D560" s="51">
        <v>320645</v>
      </c>
      <c r="E560" s="61"/>
      <c r="F560" s="52" t="s">
        <v>33</v>
      </c>
      <c r="G560" s="52" t="s">
        <v>33</v>
      </c>
      <c r="H560" s="52" t="s">
        <v>34</v>
      </c>
      <c r="I560" s="61" t="s">
        <v>35</v>
      </c>
      <c r="J560" s="52" t="s">
        <v>36</v>
      </c>
      <c r="K560" s="53">
        <v>26835.94</v>
      </c>
      <c r="L560" s="53">
        <v>26835.94</v>
      </c>
      <c r="M560" s="53">
        <v>26835.94</v>
      </c>
      <c r="N560" s="53">
        <v>0</v>
      </c>
      <c r="O560" s="53">
        <v>0</v>
      </c>
      <c r="P560" s="53">
        <v>0</v>
      </c>
      <c r="Q560" s="53">
        <v>26835.94</v>
      </c>
      <c r="R560" s="62" t="s">
        <v>48</v>
      </c>
      <c r="S560" s="62" t="s">
        <v>147</v>
      </c>
      <c r="T560" s="53"/>
      <c r="U560" s="53">
        <v>0</v>
      </c>
      <c r="V560" s="52" t="s">
        <v>4558</v>
      </c>
      <c r="W560" s="52" t="s">
        <v>4559</v>
      </c>
      <c r="X560" s="52" t="s">
        <v>4558</v>
      </c>
      <c r="Y560" s="51">
        <v>27628.5</v>
      </c>
    </row>
    <row r="561" spans="1:25" x14ac:dyDescent="0.25">
      <c r="A561" s="51">
        <v>720</v>
      </c>
      <c r="B561" s="61" t="s">
        <v>5104</v>
      </c>
      <c r="C561" s="52"/>
      <c r="D561" s="51">
        <v>320721</v>
      </c>
      <c r="E561" s="61"/>
      <c r="F561" s="52" t="s">
        <v>33</v>
      </c>
      <c r="G561" s="52" t="s">
        <v>33</v>
      </c>
      <c r="H561" s="52" t="s">
        <v>34</v>
      </c>
      <c r="I561" s="61" t="s">
        <v>35</v>
      </c>
      <c r="J561" s="52" t="s">
        <v>36</v>
      </c>
      <c r="K561" s="53">
        <v>139257.29</v>
      </c>
      <c r="L561" s="53">
        <v>139257.29</v>
      </c>
      <c r="M561" s="53">
        <v>0</v>
      </c>
      <c r="N561" s="53">
        <v>139257.29</v>
      </c>
      <c r="O561" s="53">
        <v>0</v>
      </c>
      <c r="P561" s="53">
        <v>0</v>
      </c>
      <c r="Q561" s="53">
        <v>139257.29</v>
      </c>
      <c r="R561" s="62" t="s">
        <v>119</v>
      </c>
      <c r="S561" s="62" t="s">
        <v>147</v>
      </c>
      <c r="T561" s="53"/>
      <c r="U561" s="53">
        <v>0</v>
      </c>
      <c r="V561" s="52" t="s">
        <v>4558</v>
      </c>
      <c r="W561" s="52" t="s">
        <v>4559</v>
      </c>
      <c r="X561" s="52" t="s">
        <v>4558</v>
      </c>
      <c r="Y561" s="51">
        <v>149295.21</v>
      </c>
    </row>
    <row r="562" spans="1:25" x14ac:dyDescent="0.25">
      <c r="A562" s="51">
        <v>720</v>
      </c>
      <c r="B562" s="61" t="s">
        <v>5121</v>
      </c>
      <c r="C562" s="52"/>
      <c r="D562" s="51">
        <v>320739</v>
      </c>
      <c r="E562" s="61"/>
      <c r="F562" s="52" t="s">
        <v>33</v>
      </c>
      <c r="G562" s="52" t="s">
        <v>33</v>
      </c>
      <c r="H562" s="52" t="s">
        <v>34</v>
      </c>
      <c r="I562" s="61" t="s">
        <v>209</v>
      </c>
      <c r="J562" s="52" t="s">
        <v>36</v>
      </c>
      <c r="K562" s="53">
        <v>131687.51999999999</v>
      </c>
      <c r="L562" s="53">
        <v>131687.51999999999</v>
      </c>
      <c r="M562" s="53">
        <v>0</v>
      </c>
      <c r="N562" s="53">
        <v>0</v>
      </c>
      <c r="O562" s="53">
        <v>0</v>
      </c>
      <c r="P562" s="53">
        <v>131687.51999999999</v>
      </c>
      <c r="Q562" s="53">
        <v>131687.51999999999</v>
      </c>
      <c r="R562" s="62" t="s">
        <v>102</v>
      </c>
      <c r="S562" s="62" t="s">
        <v>147</v>
      </c>
      <c r="T562" s="53"/>
      <c r="U562" s="53">
        <v>0</v>
      </c>
      <c r="V562" s="52" t="s">
        <v>4558</v>
      </c>
      <c r="W562" s="52" t="s">
        <v>4559</v>
      </c>
      <c r="X562" s="52" t="s">
        <v>4558</v>
      </c>
      <c r="Y562" s="51">
        <v>161079.87</v>
      </c>
    </row>
    <row r="563" spans="1:25" x14ac:dyDescent="0.25">
      <c r="A563" s="51">
        <v>720</v>
      </c>
      <c r="B563" s="61" t="s">
        <v>5127</v>
      </c>
      <c r="C563" s="52"/>
      <c r="D563" s="51">
        <v>320738</v>
      </c>
      <c r="E563" s="61"/>
      <c r="F563" s="52" t="s">
        <v>33</v>
      </c>
      <c r="G563" s="52" t="s">
        <v>33</v>
      </c>
      <c r="H563" s="52" t="s">
        <v>34</v>
      </c>
      <c r="I563" s="61" t="s">
        <v>35</v>
      </c>
      <c r="J563" s="52" t="s">
        <v>36</v>
      </c>
      <c r="K563" s="53">
        <v>214056.05</v>
      </c>
      <c r="L563" s="53">
        <v>214056.05</v>
      </c>
      <c r="M563" s="53">
        <v>214056.05</v>
      </c>
      <c r="N563" s="53">
        <v>0</v>
      </c>
      <c r="O563" s="53">
        <v>0</v>
      </c>
      <c r="P563" s="53">
        <v>0</v>
      </c>
      <c r="Q563" s="53">
        <v>214056.05</v>
      </c>
      <c r="R563" s="62" t="s">
        <v>48</v>
      </c>
      <c r="S563" s="62" t="s">
        <v>147</v>
      </c>
      <c r="T563" s="53"/>
      <c r="U563" s="53">
        <v>0</v>
      </c>
      <c r="V563" s="52" t="s">
        <v>4558</v>
      </c>
      <c r="W563" s="52" t="s">
        <v>4559</v>
      </c>
      <c r="X563" s="52" t="s">
        <v>4558</v>
      </c>
      <c r="Y563" s="51">
        <v>229606.2</v>
      </c>
    </row>
    <row r="564" spans="1:25" x14ac:dyDescent="0.25">
      <c r="A564" s="51">
        <v>720</v>
      </c>
      <c r="B564" s="61" t="s">
        <v>5154</v>
      </c>
      <c r="C564" s="52"/>
      <c r="D564" s="51">
        <v>320721</v>
      </c>
      <c r="E564" s="61"/>
      <c r="F564" s="52" t="s">
        <v>33</v>
      </c>
      <c r="G564" s="52" t="s">
        <v>33</v>
      </c>
      <c r="H564" s="52" t="s">
        <v>34</v>
      </c>
      <c r="I564" s="61" t="s">
        <v>35</v>
      </c>
      <c r="J564" s="52" t="s">
        <v>36</v>
      </c>
      <c r="K564" s="53">
        <v>75104.61</v>
      </c>
      <c r="L564" s="53">
        <v>75104.61</v>
      </c>
      <c r="M564" s="53">
        <v>75104.61</v>
      </c>
      <c r="N564" s="53">
        <v>0</v>
      </c>
      <c r="O564" s="53">
        <v>0</v>
      </c>
      <c r="P564" s="53">
        <v>0</v>
      </c>
      <c r="Q564" s="53">
        <v>75104.61</v>
      </c>
      <c r="R564" s="62" t="s">
        <v>48</v>
      </c>
      <c r="S564" s="62" t="s">
        <v>147</v>
      </c>
      <c r="T564" s="53"/>
      <c r="U564" s="53">
        <v>0</v>
      </c>
      <c r="V564" s="52" t="s">
        <v>4558</v>
      </c>
      <c r="W564" s="52" t="s">
        <v>4559</v>
      </c>
      <c r="X564" s="52" t="s">
        <v>4558</v>
      </c>
      <c r="Y564" s="51">
        <v>77022.820000000007</v>
      </c>
    </row>
    <row r="565" spans="1:25" x14ac:dyDescent="0.25">
      <c r="A565" s="51">
        <v>720</v>
      </c>
      <c r="B565" s="61" t="s">
        <v>5178</v>
      </c>
      <c r="C565" s="52"/>
      <c r="D565" s="51">
        <v>320717</v>
      </c>
      <c r="E565" s="61"/>
      <c r="F565" s="52" t="s">
        <v>33</v>
      </c>
      <c r="G565" s="52" t="s">
        <v>33</v>
      </c>
      <c r="H565" s="52" t="s">
        <v>34</v>
      </c>
      <c r="I565" s="61" t="s">
        <v>209</v>
      </c>
      <c r="J565" s="52" t="s">
        <v>36</v>
      </c>
      <c r="K565" s="53">
        <v>351496.82</v>
      </c>
      <c r="L565" s="53">
        <v>351496.82</v>
      </c>
      <c r="M565" s="53">
        <v>0</v>
      </c>
      <c r="N565" s="53">
        <v>0</v>
      </c>
      <c r="O565" s="53">
        <v>0</v>
      </c>
      <c r="P565" s="53">
        <v>351496.82</v>
      </c>
      <c r="Q565" s="53">
        <v>351496.82</v>
      </c>
      <c r="R565" s="62" t="s">
        <v>102</v>
      </c>
      <c r="S565" s="62" t="s">
        <v>147</v>
      </c>
      <c r="T565" s="53"/>
      <c r="U565" s="53">
        <v>0</v>
      </c>
      <c r="V565" s="52" t="s">
        <v>4558</v>
      </c>
      <c r="W565" s="52" t="s">
        <v>4559</v>
      </c>
      <c r="X565" s="52" t="s">
        <v>4558</v>
      </c>
      <c r="Y565" s="51">
        <v>368570.2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PORTFOLIO</vt:lpstr>
      <vt:lpstr>TOTAL PAST DUE</vt:lpstr>
      <vt:lpstr>portfolio mx</vt:lpstr>
      <vt:lpstr>pd mx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 R Garcia  De Luna</dc:creator>
  <cp:lastModifiedBy>Jimi Jenneskens</cp:lastModifiedBy>
  <dcterms:created xsi:type="dcterms:W3CDTF">2015-12-04T17:02:04Z</dcterms:created>
  <dcterms:modified xsi:type="dcterms:W3CDTF">2020-09-02T19:17:12Z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2020-09-02T12:35:20Z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c64a9fff-6c0f-4f9c-903d-000004e95bca</vt:lpwstr>
  </property>
  <property fmtid="{D5CDD505-2E9C-101B-9397-08002B2CF9AE}" pid="8" name="MSIP_Label_fb5e2db6-eecf-4aa2-8fc3-174bf94bce19_ContentBits">
    <vt:lpwstr>2</vt:lpwstr>
  </property>
</Properties>
</file>